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3040" windowHeight="6768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Clean Data" sheetId="23" r:id="rId6"/>
    <sheet name=" Single Unit Analysis" sheetId="24" r:id="rId7"/>
    <sheet name="Coefficients" sheetId="32" state="hidden" r:id="rId8"/>
    <sheet name="Sheet1" sheetId="20" state="hidden" r:id="rId9"/>
    <sheet name="Calc - Cam settings 1" sheetId="13" state="hidden" r:id="rId10"/>
  </sheets>
  <externalReferences>
    <externalReference r:id="rId11"/>
  </externalReferences>
  <definedNames>
    <definedName name="_xlnm._FilterDatabase" localSheetId="7" hidden="1">Coefficients!$D$2:$D$630</definedName>
    <definedName name="_xlpm.clean" hidden="1" xlm="1">#NAME?</definedName>
    <definedName name="_xlpm.clean_x" hidden="1" xlm="1">#NAME?</definedName>
    <definedName name="_xlpm.clean_y" hidden="1" xlm="1">#NAME?</definedName>
    <definedName name="_xlpm.filtered" hidden="1" xlm="1">#NAME?</definedName>
    <definedName name="_xlpm.gv" hidden="1" xlm="1">#NAME?</definedName>
    <definedName name="_xlpm.head" hidden="1" xlm="1">#NAME?</definedName>
    <definedName name="_xlpm.power" hidden="1" xlm="1">#NAME?</definedName>
    <definedName name="_xlpm.valid" hidden="1" xlm="1">#NAME?</definedName>
    <definedName name="_xlpm.x" hidden="1" xlm="1">#NAME?</definedName>
    <definedName name="_xlpm.y" hidden="1" xlm="1">#NAME?</definedName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Main!#REF!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Main!#REF!</definedName>
    <definedName name="MaxGen">Main!#REF!</definedName>
    <definedName name="Measure">Main!$G$23</definedName>
    <definedName name="Min">Main!$G$44</definedName>
    <definedName name="Owner">Main!$D$4</definedName>
    <definedName name="Power">Main!$G$22</definedName>
    <definedName name="Power2">Main!$J$22</definedName>
    <definedName name="_xlnm.Print_Area" localSheetId="1">Main!$B$2:$M$46</definedName>
    <definedName name="Revision">Main!$D$6</definedName>
    <definedName name="ScaleB">Main!#REF!</definedName>
    <definedName name="ScaleC">Main!#REF!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2" l="1"/>
  <c r="M3" i="32"/>
  <c r="N3" i="32"/>
  <c r="L4" i="32"/>
  <c r="M4" i="32"/>
  <c r="N4" i="32"/>
  <c r="H35" i="12"/>
  <c r="L38" i="12"/>
  <c r="E42" i="12" s="1"/>
  <c r="L37" i="12"/>
  <c r="E41" i="12" s="1"/>
  <c r="L36" i="12"/>
  <c r="N5" i="32"/>
  <c r="M5" i="32"/>
  <c r="L5" i="32"/>
  <c r="K5" i="32"/>
  <c r="K4" i="32"/>
  <c r="K3" i="32"/>
  <c r="E4" i="32"/>
  <c r="F4" i="32"/>
  <c r="H4" i="32"/>
  <c r="I4" i="32"/>
  <c r="E5" i="32"/>
  <c r="F5" i="32"/>
  <c r="H5" i="32"/>
  <c r="I5" i="32"/>
  <c r="E6" i="32"/>
  <c r="F6" i="32"/>
  <c r="H6" i="32"/>
  <c r="I6" i="32"/>
  <c r="E7" i="32"/>
  <c r="F7" i="32"/>
  <c r="H7" i="32"/>
  <c r="I7" i="32"/>
  <c r="E8" i="32"/>
  <c r="F8" i="32"/>
  <c r="H8" i="32"/>
  <c r="I8" i="32"/>
  <c r="E9" i="32"/>
  <c r="F9" i="32"/>
  <c r="H9" i="32"/>
  <c r="I9" i="32"/>
  <c r="E10" i="32"/>
  <c r="F10" i="32"/>
  <c r="H10" i="32"/>
  <c r="I10" i="32"/>
  <c r="E11" i="32"/>
  <c r="F11" i="32"/>
  <c r="H11" i="32"/>
  <c r="I11" i="32"/>
  <c r="E12" i="32"/>
  <c r="F12" i="32"/>
  <c r="H12" i="32"/>
  <c r="I12" i="32"/>
  <c r="E13" i="32"/>
  <c r="F13" i="32"/>
  <c r="H13" i="32"/>
  <c r="I13" i="32"/>
  <c r="E14" i="32"/>
  <c r="F14" i="32"/>
  <c r="H14" i="32"/>
  <c r="I14" i="32"/>
  <c r="E15" i="32"/>
  <c r="F15" i="32"/>
  <c r="H15" i="32"/>
  <c r="I15" i="32"/>
  <c r="E16" i="32"/>
  <c r="F16" i="32"/>
  <c r="H16" i="32"/>
  <c r="I16" i="32"/>
  <c r="E17" i="32"/>
  <c r="F17" i="32"/>
  <c r="H17" i="32"/>
  <c r="I17" i="32"/>
  <c r="E18" i="32"/>
  <c r="F18" i="32"/>
  <c r="H18" i="32"/>
  <c r="I18" i="32"/>
  <c r="E19" i="32"/>
  <c r="F19" i="32"/>
  <c r="H19" i="32"/>
  <c r="I19" i="32"/>
  <c r="E20" i="32"/>
  <c r="F20" i="32"/>
  <c r="H20" i="32"/>
  <c r="I20" i="32"/>
  <c r="E21" i="32"/>
  <c r="F21" i="32"/>
  <c r="H21" i="32"/>
  <c r="I21" i="32"/>
  <c r="E22" i="32"/>
  <c r="F22" i="32"/>
  <c r="H22" i="32"/>
  <c r="I22" i="32"/>
  <c r="E23" i="32"/>
  <c r="F23" i="32"/>
  <c r="H23" i="32"/>
  <c r="I23" i="32"/>
  <c r="E24" i="32"/>
  <c r="F24" i="32"/>
  <c r="H24" i="32"/>
  <c r="I24" i="32"/>
  <c r="E25" i="32"/>
  <c r="F25" i="32"/>
  <c r="H25" i="32"/>
  <c r="I25" i="32"/>
  <c r="E26" i="32"/>
  <c r="F26" i="32"/>
  <c r="H26" i="32"/>
  <c r="I26" i="32"/>
  <c r="E27" i="32"/>
  <c r="F27" i="32"/>
  <c r="H27" i="32"/>
  <c r="I27" i="32"/>
  <c r="E28" i="32"/>
  <c r="F28" i="32"/>
  <c r="H28" i="32"/>
  <c r="I28" i="32"/>
  <c r="E29" i="32"/>
  <c r="F29" i="32"/>
  <c r="H29" i="32"/>
  <c r="I29" i="32"/>
  <c r="E30" i="32"/>
  <c r="F30" i="32"/>
  <c r="H30" i="32"/>
  <c r="I30" i="32"/>
  <c r="E31" i="32"/>
  <c r="F31" i="32"/>
  <c r="H31" i="32"/>
  <c r="I31" i="32"/>
  <c r="E32" i="32"/>
  <c r="F32" i="32"/>
  <c r="H32" i="32"/>
  <c r="I32" i="32"/>
  <c r="E33" i="32"/>
  <c r="F33" i="32"/>
  <c r="H33" i="32"/>
  <c r="I33" i="32"/>
  <c r="E34" i="32"/>
  <c r="F34" i="32"/>
  <c r="H34" i="32"/>
  <c r="I34" i="32"/>
  <c r="E35" i="32"/>
  <c r="F35" i="32"/>
  <c r="H35" i="32"/>
  <c r="I35" i="32"/>
  <c r="E36" i="32"/>
  <c r="F36" i="32"/>
  <c r="H36" i="32"/>
  <c r="I36" i="32"/>
  <c r="E37" i="32"/>
  <c r="F37" i="32"/>
  <c r="H37" i="32"/>
  <c r="I37" i="32"/>
  <c r="E38" i="32"/>
  <c r="F38" i="32"/>
  <c r="H38" i="32"/>
  <c r="I38" i="32"/>
  <c r="E39" i="32"/>
  <c r="F39" i="32"/>
  <c r="H39" i="32"/>
  <c r="I39" i="32"/>
  <c r="E40" i="32"/>
  <c r="F40" i="32"/>
  <c r="H40" i="32"/>
  <c r="I40" i="32"/>
  <c r="E41" i="32"/>
  <c r="F41" i="32"/>
  <c r="H41" i="32"/>
  <c r="I41" i="32"/>
  <c r="E42" i="32"/>
  <c r="F42" i="32"/>
  <c r="H42" i="32"/>
  <c r="I42" i="32"/>
  <c r="E43" i="32"/>
  <c r="F43" i="32"/>
  <c r="H43" i="32"/>
  <c r="I43" i="32"/>
  <c r="E44" i="32"/>
  <c r="F44" i="32"/>
  <c r="H44" i="32"/>
  <c r="I44" i="32"/>
  <c r="E45" i="32"/>
  <c r="F45" i="32"/>
  <c r="H45" i="32"/>
  <c r="I45" i="32"/>
  <c r="E46" i="32"/>
  <c r="F46" i="32"/>
  <c r="H46" i="32"/>
  <c r="I46" i="32"/>
  <c r="E47" i="32"/>
  <c r="F47" i="32"/>
  <c r="H47" i="32"/>
  <c r="I47" i="32"/>
  <c r="E48" i="32"/>
  <c r="F48" i="32"/>
  <c r="H48" i="32"/>
  <c r="I48" i="32"/>
  <c r="E49" i="32"/>
  <c r="F49" i="32"/>
  <c r="H49" i="32"/>
  <c r="I49" i="32"/>
  <c r="E50" i="32"/>
  <c r="F50" i="32"/>
  <c r="H50" i="32"/>
  <c r="I50" i="32"/>
  <c r="E51" i="32"/>
  <c r="F51" i="32"/>
  <c r="H51" i="32"/>
  <c r="I51" i="32"/>
  <c r="E52" i="32"/>
  <c r="F52" i="32"/>
  <c r="H52" i="32"/>
  <c r="I52" i="32"/>
  <c r="E53" i="32"/>
  <c r="F53" i="32"/>
  <c r="H53" i="32"/>
  <c r="I53" i="32"/>
  <c r="E54" i="32"/>
  <c r="F54" i="32"/>
  <c r="H54" i="32"/>
  <c r="I54" i="32"/>
  <c r="E55" i="32"/>
  <c r="F55" i="32"/>
  <c r="H55" i="32"/>
  <c r="I55" i="32"/>
  <c r="E56" i="32"/>
  <c r="F56" i="32"/>
  <c r="H56" i="32"/>
  <c r="I56" i="32"/>
  <c r="E57" i="32"/>
  <c r="F57" i="32"/>
  <c r="H57" i="32"/>
  <c r="I57" i="32"/>
  <c r="E58" i="32"/>
  <c r="F58" i="32"/>
  <c r="H58" i="32"/>
  <c r="I58" i="32"/>
  <c r="E59" i="32"/>
  <c r="F59" i="32"/>
  <c r="H59" i="32"/>
  <c r="I59" i="32"/>
  <c r="E60" i="32"/>
  <c r="F60" i="32"/>
  <c r="H60" i="32"/>
  <c r="I60" i="32"/>
  <c r="E61" i="32"/>
  <c r="F61" i="32"/>
  <c r="H61" i="32"/>
  <c r="I61" i="32"/>
  <c r="E62" i="32"/>
  <c r="F62" i="32"/>
  <c r="H62" i="32"/>
  <c r="I62" i="32"/>
  <c r="E63" i="32"/>
  <c r="F63" i="32"/>
  <c r="H63" i="32"/>
  <c r="I63" i="32"/>
  <c r="E64" i="32"/>
  <c r="F64" i="32"/>
  <c r="H64" i="32"/>
  <c r="I64" i="32"/>
  <c r="E65" i="32"/>
  <c r="F65" i="32"/>
  <c r="H65" i="32"/>
  <c r="I65" i="32"/>
  <c r="E66" i="32"/>
  <c r="F66" i="32"/>
  <c r="H66" i="32"/>
  <c r="I66" i="32"/>
  <c r="E67" i="32"/>
  <c r="F67" i="32"/>
  <c r="H67" i="32"/>
  <c r="I67" i="32"/>
  <c r="E68" i="32"/>
  <c r="F68" i="32"/>
  <c r="H68" i="32"/>
  <c r="I68" i="32"/>
  <c r="E69" i="32"/>
  <c r="F69" i="32"/>
  <c r="H69" i="32"/>
  <c r="I69" i="32"/>
  <c r="E70" i="32"/>
  <c r="F70" i="32"/>
  <c r="H70" i="32"/>
  <c r="I70" i="32"/>
  <c r="E71" i="32"/>
  <c r="F71" i="32"/>
  <c r="H71" i="32"/>
  <c r="I71" i="32"/>
  <c r="E72" i="32"/>
  <c r="F72" i="32"/>
  <c r="H72" i="32"/>
  <c r="I72" i="32"/>
  <c r="E73" i="32"/>
  <c r="F73" i="32"/>
  <c r="H73" i="32"/>
  <c r="I73" i="32"/>
  <c r="E74" i="32"/>
  <c r="F74" i="32"/>
  <c r="H74" i="32"/>
  <c r="I74" i="32"/>
  <c r="E75" i="32"/>
  <c r="F75" i="32"/>
  <c r="H75" i="32"/>
  <c r="I75" i="32"/>
  <c r="E76" i="32"/>
  <c r="F76" i="32"/>
  <c r="H76" i="32"/>
  <c r="I76" i="32"/>
  <c r="E77" i="32"/>
  <c r="F77" i="32"/>
  <c r="H77" i="32"/>
  <c r="I77" i="32"/>
  <c r="E78" i="32"/>
  <c r="F78" i="32"/>
  <c r="H78" i="32"/>
  <c r="I78" i="32"/>
  <c r="E79" i="32"/>
  <c r="F79" i="32"/>
  <c r="H79" i="32"/>
  <c r="I79" i="32"/>
  <c r="E80" i="32"/>
  <c r="F80" i="32"/>
  <c r="H80" i="32"/>
  <c r="I80" i="32"/>
  <c r="E81" i="32"/>
  <c r="F81" i="32"/>
  <c r="H81" i="32"/>
  <c r="I81" i="32"/>
  <c r="E82" i="32"/>
  <c r="F82" i="32"/>
  <c r="H82" i="32"/>
  <c r="I82" i="32"/>
  <c r="E83" i="32"/>
  <c r="F83" i="32"/>
  <c r="H83" i="32"/>
  <c r="I83" i="32"/>
  <c r="E84" i="32"/>
  <c r="F84" i="32"/>
  <c r="H84" i="32"/>
  <c r="I84" i="32"/>
  <c r="E85" i="32"/>
  <c r="F85" i="32"/>
  <c r="H85" i="32"/>
  <c r="I85" i="32"/>
  <c r="E86" i="32"/>
  <c r="F86" i="32"/>
  <c r="H86" i="32"/>
  <c r="I86" i="32"/>
  <c r="E87" i="32"/>
  <c r="F87" i="32"/>
  <c r="H87" i="32"/>
  <c r="I87" i="32"/>
  <c r="E88" i="32"/>
  <c r="F88" i="32"/>
  <c r="H88" i="32"/>
  <c r="I88" i="32"/>
  <c r="E89" i="32"/>
  <c r="F89" i="32"/>
  <c r="H89" i="32"/>
  <c r="I89" i="32"/>
  <c r="E90" i="32"/>
  <c r="F90" i="32"/>
  <c r="H90" i="32"/>
  <c r="I90" i="32"/>
  <c r="E91" i="32"/>
  <c r="F91" i="32"/>
  <c r="H91" i="32"/>
  <c r="I91" i="32"/>
  <c r="E92" i="32"/>
  <c r="F92" i="32"/>
  <c r="H92" i="32"/>
  <c r="I92" i="32"/>
  <c r="E93" i="32"/>
  <c r="F93" i="32"/>
  <c r="H93" i="32"/>
  <c r="I93" i="32"/>
  <c r="E94" i="32"/>
  <c r="F94" i="32"/>
  <c r="H94" i="32"/>
  <c r="I94" i="32"/>
  <c r="E95" i="32"/>
  <c r="F95" i="32"/>
  <c r="H95" i="32"/>
  <c r="I95" i="32"/>
  <c r="E96" i="32"/>
  <c r="F96" i="32"/>
  <c r="H96" i="32"/>
  <c r="I96" i="32"/>
  <c r="E97" i="32"/>
  <c r="F97" i="32"/>
  <c r="H97" i="32"/>
  <c r="I97" i="32"/>
  <c r="E98" i="32"/>
  <c r="F98" i="32"/>
  <c r="H98" i="32"/>
  <c r="I98" i="32"/>
  <c r="E99" i="32"/>
  <c r="F99" i="32"/>
  <c r="H99" i="32"/>
  <c r="I99" i="32"/>
  <c r="E100" i="32"/>
  <c r="F100" i="32"/>
  <c r="H100" i="32"/>
  <c r="I100" i="32"/>
  <c r="E101" i="32"/>
  <c r="F101" i="32"/>
  <c r="H101" i="32"/>
  <c r="I101" i="32"/>
  <c r="E102" i="32"/>
  <c r="F102" i="32"/>
  <c r="H102" i="32"/>
  <c r="I102" i="32"/>
  <c r="E103" i="32"/>
  <c r="F103" i="32"/>
  <c r="H103" i="32"/>
  <c r="I103" i="32"/>
  <c r="E104" i="32"/>
  <c r="F104" i="32"/>
  <c r="H104" i="32"/>
  <c r="I104" i="32"/>
  <c r="E105" i="32"/>
  <c r="F105" i="32"/>
  <c r="H105" i="32"/>
  <c r="I105" i="32"/>
  <c r="E106" i="32"/>
  <c r="F106" i="32"/>
  <c r="H106" i="32"/>
  <c r="I106" i="32"/>
  <c r="E107" i="32"/>
  <c r="F107" i="32"/>
  <c r="H107" i="32"/>
  <c r="I107" i="32"/>
  <c r="E108" i="32"/>
  <c r="F108" i="32"/>
  <c r="H108" i="32"/>
  <c r="I108" i="32"/>
  <c r="E109" i="32"/>
  <c r="F109" i="32"/>
  <c r="H109" i="32"/>
  <c r="I109" i="32"/>
  <c r="E110" i="32"/>
  <c r="F110" i="32"/>
  <c r="H110" i="32"/>
  <c r="I110" i="32"/>
  <c r="E111" i="32"/>
  <c r="F111" i="32"/>
  <c r="H111" i="32"/>
  <c r="I111" i="32"/>
  <c r="E112" i="32"/>
  <c r="F112" i="32"/>
  <c r="H112" i="32"/>
  <c r="I112" i="32"/>
  <c r="E113" i="32"/>
  <c r="F113" i="32"/>
  <c r="H113" i="32"/>
  <c r="I113" i="32"/>
  <c r="E114" i="32"/>
  <c r="F114" i="32"/>
  <c r="H114" i="32"/>
  <c r="I114" i="32"/>
  <c r="E115" i="32"/>
  <c r="F115" i="32"/>
  <c r="H115" i="32"/>
  <c r="I115" i="32"/>
  <c r="E116" i="32"/>
  <c r="F116" i="32"/>
  <c r="H116" i="32"/>
  <c r="I116" i="32"/>
  <c r="E117" i="32"/>
  <c r="F117" i="32"/>
  <c r="H117" i="32"/>
  <c r="I117" i="32"/>
  <c r="E118" i="32"/>
  <c r="F118" i="32"/>
  <c r="H118" i="32"/>
  <c r="I118" i="32"/>
  <c r="E119" i="32"/>
  <c r="F119" i="32"/>
  <c r="H119" i="32"/>
  <c r="I119" i="32"/>
  <c r="E120" i="32"/>
  <c r="F120" i="32"/>
  <c r="H120" i="32"/>
  <c r="I120" i="32"/>
  <c r="E121" i="32"/>
  <c r="F121" i="32"/>
  <c r="H121" i="32"/>
  <c r="I121" i="32"/>
  <c r="E122" i="32"/>
  <c r="F122" i="32"/>
  <c r="H122" i="32"/>
  <c r="I122" i="32"/>
  <c r="E123" i="32"/>
  <c r="F123" i="32"/>
  <c r="H123" i="32"/>
  <c r="I123" i="32"/>
  <c r="E124" i="32"/>
  <c r="F124" i="32"/>
  <c r="H124" i="32"/>
  <c r="I124" i="32"/>
  <c r="E125" i="32"/>
  <c r="F125" i="32"/>
  <c r="H125" i="32"/>
  <c r="I125" i="32"/>
  <c r="E126" i="32"/>
  <c r="F126" i="32"/>
  <c r="H126" i="32"/>
  <c r="I126" i="32"/>
  <c r="E127" i="32"/>
  <c r="F127" i="32"/>
  <c r="H127" i="32"/>
  <c r="I127" i="32"/>
  <c r="E128" i="32"/>
  <c r="F128" i="32"/>
  <c r="H128" i="32"/>
  <c r="I128" i="32"/>
  <c r="E129" i="32"/>
  <c r="F129" i="32"/>
  <c r="H129" i="32"/>
  <c r="I129" i="32"/>
  <c r="E130" i="32"/>
  <c r="F130" i="32"/>
  <c r="H130" i="32"/>
  <c r="I130" i="32"/>
  <c r="E131" i="32"/>
  <c r="F131" i="32"/>
  <c r="H131" i="32"/>
  <c r="I131" i="32"/>
  <c r="E132" i="32"/>
  <c r="F132" i="32"/>
  <c r="H132" i="32"/>
  <c r="I132" i="32"/>
  <c r="E133" i="32"/>
  <c r="F133" i="32"/>
  <c r="H133" i="32"/>
  <c r="I133" i="32"/>
  <c r="E134" i="32"/>
  <c r="F134" i="32"/>
  <c r="H134" i="32"/>
  <c r="I134" i="32"/>
  <c r="E135" i="32"/>
  <c r="F135" i="32"/>
  <c r="H135" i="32"/>
  <c r="I135" i="32"/>
  <c r="E136" i="32"/>
  <c r="F136" i="32"/>
  <c r="H136" i="32"/>
  <c r="I136" i="32"/>
  <c r="E137" i="32"/>
  <c r="F137" i="32"/>
  <c r="H137" i="32"/>
  <c r="I137" i="32"/>
  <c r="E138" i="32"/>
  <c r="F138" i="32"/>
  <c r="H138" i="32"/>
  <c r="I138" i="32"/>
  <c r="E139" i="32"/>
  <c r="F139" i="32"/>
  <c r="H139" i="32"/>
  <c r="I139" i="32"/>
  <c r="E140" i="32"/>
  <c r="F140" i="32"/>
  <c r="H140" i="32"/>
  <c r="I140" i="32"/>
  <c r="E141" i="32"/>
  <c r="F141" i="32"/>
  <c r="H141" i="32"/>
  <c r="I141" i="32"/>
  <c r="E142" i="32"/>
  <c r="F142" i="32"/>
  <c r="H142" i="32"/>
  <c r="I142" i="32"/>
  <c r="E143" i="32"/>
  <c r="F143" i="32"/>
  <c r="H143" i="32"/>
  <c r="I143" i="32"/>
  <c r="E144" i="32"/>
  <c r="F144" i="32"/>
  <c r="H144" i="32"/>
  <c r="I144" i="32"/>
  <c r="E145" i="32"/>
  <c r="F145" i="32"/>
  <c r="H145" i="32"/>
  <c r="I145" i="32"/>
  <c r="E146" i="32"/>
  <c r="F146" i="32"/>
  <c r="H146" i="32"/>
  <c r="I146" i="32"/>
  <c r="E147" i="32"/>
  <c r="F147" i="32"/>
  <c r="H147" i="32"/>
  <c r="I147" i="32"/>
  <c r="E148" i="32"/>
  <c r="F148" i="32"/>
  <c r="H148" i="32"/>
  <c r="I148" i="32"/>
  <c r="E149" i="32"/>
  <c r="F149" i="32"/>
  <c r="H149" i="32"/>
  <c r="I149" i="32"/>
  <c r="E150" i="32"/>
  <c r="F150" i="32"/>
  <c r="H150" i="32"/>
  <c r="I150" i="32"/>
  <c r="E151" i="32"/>
  <c r="F151" i="32"/>
  <c r="H151" i="32"/>
  <c r="I151" i="32"/>
  <c r="E152" i="32"/>
  <c r="F152" i="32"/>
  <c r="H152" i="32"/>
  <c r="I152" i="32"/>
  <c r="E153" i="32"/>
  <c r="F153" i="32"/>
  <c r="H153" i="32"/>
  <c r="I153" i="32"/>
  <c r="E154" i="32"/>
  <c r="F154" i="32"/>
  <c r="H154" i="32"/>
  <c r="I154" i="32"/>
  <c r="E155" i="32"/>
  <c r="F155" i="32"/>
  <c r="H155" i="32"/>
  <c r="I155" i="32"/>
  <c r="E156" i="32"/>
  <c r="F156" i="32"/>
  <c r="H156" i="32"/>
  <c r="I156" i="32"/>
  <c r="E157" i="32"/>
  <c r="F157" i="32"/>
  <c r="H157" i="32"/>
  <c r="I157" i="32"/>
  <c r="E158" i="32"/>
  <c r="F158" i="32"/>
  <c r="H158" i="32"/>
  <c r="I158" i="32"/>
  <c r="E159" i="32"/>
  <c r="F159" i="32"/>
  <c r="H159" i="32"/>
  <c r="I159" i="32"/>
  <c r="E160" i="32"/>
  <c r="F160" i="32"/>
  <c r="H160" i="32"/>
  <c r="I160" i="32"/>
  <c r="E161" i="32"/>
  <c r="F161" i="32"/>
  <c r="H161" i="32"/>
  <c r="I161" i="32"/>
  <c r="E162" i="32"/>
  <c r="F162" i="32"/>
  <c r="H162" i="32"/>
  <c r="I162" i="32"/>
  <c r="E163" i="32"/>
  <c r="F163" i="32"/>
  <c r="H163" i="32"/>
  <c r="I163" i="32"/>
  <c r="E164" i="32"/>
  <c r="F164" i="32"/>
  <c r="H164" i="32"/>
  <c r="I164" i="32"/>
  <c r="E165" i="32"/>
  <c r="F165" i="32"/>
  <c r="H165" i="32"/>
  <c r="I165" i="32"/>
  <c r="E166" i="32"/>
  <c r="F166" i="32"/>
  <c r="H166" i="32"/>
  <c r="I166" i="32"/>
  <c r="E167" i="32"/>
  <c r="F167" i="32"/>
  <c r="H167" i="32"/>
  <c r="I167" i="32"/>
  <c r="E168" i="32"/>
  <c r="F168" i="32"/>
  <c r="H168" i="32"/>
  <c r="I168" i="32"/>
  <c r="E169" i="32"/>
  <c r="F169" i="32"/>
  <c r="H169" i="32"/>
  <c r="I169" i="32"/>
  <c r="E170" i="32"/>
  <c r="F170" i="32"/>
  <c r="H170" i="32"/>
  <c r="I170" i="32"/>
  <c r="E171" i="32"/>
  <c r="F171" i="32"/>
  <c r="H171" i="32"/>
  <c r="I171" i="32"/>
  <c r="E172" i="32"/>
  <c r="F172" i="32"/>
  <c r="H172" i="32"/>
  <c r="I172" i="32"/>
  <c r="E173" i="32"/>
  <c r="F173" i="32"/>
  <c r="H173" i="32"/>
  <c r="I173" i="32"/>
  <c r="E174" i="32"/>
  <c r="F174" i="32"/>
  <c r="H174" i="32"/>
  <c r="I174" i="32"/>
  <c r="E175" i="32"/>
  <c r="F175" i="32"/>
  <c r="H175" i="32"/>
  <c r="I175" i="32"/>
  <c r="E176" i="32"/>
  <c r="F176" i="32"/>
  <c r="H176" i="32"/>
  <c r="I176" i="32"/>
  <c r="E177" i="32"/>
  <c r="F177" i="32"/>
  <c r="H177" i="32"/>
  <c r="I177" i="32"/>
  <c r="E178" i="32"/>
  <c r="F178" i="32"/>
  <c r="H178" i="32"/>
  <c r="I178" i="32"/>
  <c r="E179" i="32"/>
  <c r="F179" i="32"/>
  <c r="H179" i="32"/>
  <c r="I179" i="32"/>
  <c r="E180" i="32"/>
  <c r="F180" i="32"/>
  <c r="H180" i="32"/>
  <c r="I180" i="32"/>
  <c r="E181" i="32"/>
  <c r="F181" i="32"/>
  <c r="H181" i="32"/>
  <c r="I181" i="32"/>
  <c r="E182" i="32"/>
  <c r="F182" i="32"/>
  <c r="H182" i="32"/>
  <c r="I182" i="32"/>
  <c r="E183" i="32"/>
  <c r="F183" i="32"/>
  <c r="H183" i="32"/>
  <c r="I183" i="32"/>
  <c r="E184" i="32"/>
  <c r="F184" i="32"/>
  <c r="H184" i="32"/>
  <c r="I184" i="32"/>
  <c r="E185" i="32"/>
  <c r="F185" i="32"/>
  <c r="H185" i="32"/>
  <c r="I185" i="32"/>
  <c r="E186" i="32"/>
  <c r="F186" i="32"/>
  <c r="H186" i="32"/>
  <c r="I186" i="32"/>
  <c r="E187" i="32"/>
  <c r="F187" i="32"/>
  <c r="H187" i="32"/>
  <c r="I187" i="32"/>
  <c r="E188" i="32"/>
  <c r="F188" i="32"/>
  <c r="H188" i="32"/>
  <c r="I188" i="32"/>
  <c r="E189" i="32"/>
  <c r="F189" i="32"/>
  <c r="H189" i="32"/>
  <c r="I189" i="32"/>
  <c r="E190" i="32"/>
  <c r="F190" i="32"/>
  <c r="H190" i="32"/>
  <c r="I190" i="32"/>
  <c r="E191" i="32"/>
  <c r="F191" i="32"/>
  <c r="H191" i="32"/>
  <c r="I191" i="32"/>
  <c r="E192" i="32"/>
  <c r="F192" i="32"/>
  <c r="H192" i="32"/>
  <c r="I192" i="32"/>
  <c r="E193" i="32"/>
  <c r="F193" i="32"/>
  <c r="H193" i="32"/>
  <c r="I193" i="32"/>
  <c r="E194" i="32"/>
  <c r="F194" i="32"/>
  <c r="H194" i="32"/>
  <c r="I194" i="32"/>
  <c r="E195" i="32"/>
  <c r="F195" i="32"/>
  <c r="H195" i="32"/>
  <c r="I195" i="32"/>
  <c r="E196" i="32"/>
  <c r="F196" i="32"/>
  <c r="H196" i="32"/>
  <c r="I196" i="32"/>
  <c r="E197" i="32"/>
  <c r="F197" i="32"/>
  <c r="H197" i="32"/>
  <c r="I197" i="32"/>
  <c r="E198" i="32"/>
  <c r="F198" i="32"/>
  <c r="H198" i="32"/>
  <c r="I198" i="32"/>
  <c r="E199" i="32"/>
  <c r="F199" i="32"/>
  <c r="H199" i="32"/>
  <c r="I199" i="32"/>
  <c r="E200" i="32"/>
  <c r="F200" i="32"/>
  <c r="H200" i="32"/>
  <c r="I200" i="32"/>
  <c r="E201" i="32"/>
  <c r="F201" i="32"/>
  <c r="H201" i="32"/>
  <c r="I201" i="32"/>
  <c r="E202" i="32"/>
  <c r="F202" i="32"/>
  <c r="H202" i="32"/>
  <c r="I202" i="32"/>
  <c r="E203" i="32"/>
  <c r="F203" i="32"/>
  <c r="H203" i="32"/>
  <c r="I203" i="32"/>
  <c r="E204" i="32"/>
  <c r="F204" i="32"/>
  <c r="H204" i="32"/>
  <c r="I204" i="32"/>
  <c r="E205" i="32"/>
  <c r="F205" i="32"/>
  <c r="H205" i="32"/>
  <c r="I205" i="32"/>
  <c r="E206" i="32"/>
  <c r="F206" i="32"/>
  <c r="H206" i="32"/>
  <c r="I206" i="32"/>
  <c r="E207" i="32"/>
  <c r="F207" i="32"/>
  <c r="H207" i="32"/>
  <c r="I207" i="32"/>
  <c r="E208" i="32"/>
  <c r="F208" i="32"/>
  <c r="H208" i="32"/>
  <c r="I208" i="32"/>
  <c r="E209" i="32"/>
  <c r="F209" i="32"/>
  <c r="H209" i="32"/>
  <c r="I209" i="32"/>
  <c r="E210" i="32"/>
  <c r="F210" i="32"/>
  <c r="H210" i="32"/>
  <c r="I210" i="32"/>
  <c r="E211" i="32"/>
  <c r="F211" i="32"/>
  <c r="H211" i="32"/>
  <c r="I211" i="32"/>
  <c r="E212" i="32"/>
  <c r="F212" i="32"/>
  <c r="H212" i="32"/>
  <c r="I212" i="32"/>
  <c r="E213" i="32"/>
  <c r="F213" i="32"/>
  <c r="H213" i="32"/>
  <c r="I213" i="32"/>
  <c r="E214" i="32"/>
  <c r="F214" i="32"/>
  <c r="H214" i="32"/>
  <c r="I214" i="32"/>
  <c r="E215" i="32"/>
  <c r="F215" i="32"/>
  <c r="H215" i="32"/>
  <c r="I215" i="32"/>
  <c r="E216" i="32"/>
  <c r="F216" i="32"/>
  <c r="H216" i="32"/>
  <c r="I216" i="32"/>
  <c r="E217" i="32"/>
  <c r="F217" i="32"/>
  <c r="H217" i="32"/>
  <c r="I217" i="32"/>
  <c r="E218" i="32"/>
  <c r="F218" i="32"/>
  <c r="H218" i="32"/>
  <c r="I218" i="32"/>
  <c r="E219" i="32"/>
  <c r="F219" i="32"/>
  <c r="H219" i="32"/>
  <c r="I219" i="32"/>
  <c r="E220" i="32"/>
  <c r="F220" i="32"/>
  <c r="H220" i="32"/>
  <c r="I220" i="32"/>
  <c r="E221" i="32"/>
  <c r="F221" i="32"/>
  <c r="H221" i="32"/>
  <c r="I221" i="32"/>
  <c r="E222" i="32"/>
  <c r="F222" i="32"/>
  <c r="H222" i="32"/>
  <c r="I222" i="32"/>
  <c r="E223" i="32"/>
  <c r="F223" i="32"/>
  <c r="H223" i="32"/>
  <c r="I223" i="32"/>
  <c r="E224" i="32"/>
  <c r="F224" i="32"/>
  <c r="H224" i="32"/>
  <c r="I224" i="32"/>
  <c r="E225" i="32"/>
  <c r="F225" i="32"/>
  <c r="H225" i="32"/>
  <c r="I225" i="32"/>
  <c r="E226" i="32"/>
  <c r="F226" i="32"/>
  <c r="H226" i="32"/>
  <c r="I226" i="32"/>
  <c r="E227" i="32"/>
  <c r="F227" i="32"/>
  <c r="H227" i="32"/>
  <c r="I227" i="32"/>
  <c r="E228" i="32"/>
  <c r="F228" i="32"/>
  <c r="H228" i="32"/>
  <c r="I228" i="32"/>
  <c r="E229" i="32"/>
  <c r="F229" i="32"/>
  <c r="H229" i="32"/>
  <c r="I229" i="32"/>
  <c r="E230" i="32"/>
  <c r="F230" i="32"/>
  <c r="H230" i="32"/>
  <c r="I230" i="32"/>
  <c r="E231" i="32"/>
  <c r="F231" i="32"/>
  <c r="H231" i="32"/>
  <c r="I231" i="32"/>
  <c r="E232" i="32"/>
  <c r="F232" i="32"/>
  <c r="H232" i="32"/>
  <c r="I232" i="32"/>
  <c r="E233" i="32"/>
  <c r="F233" i="32"/>
  <c r="H233" i="32"/>
  <c r="I233" i="32"/>
  <c r="E234" i="32"/>
  <c r="F234" i="32"/>
  <c r="H234" i="32"/>
  <c r="I234" i="32"/>
  <c r="E235" i="32"/>
  <c r="F235" i="32"/>
  <c r="H235" i="32"/>
  <c r="I235" i="32"/>
  <c r="E236" i="32"/>
  <c r="F236" i="32"/>
  <c r="H236" i="32"/>
  <c r="I236" i="32"/>
  <c r="E237" i="32"/>
  <c r="F237" i="32"/>
  <c r="H237" i="32"/>
  <c r="I237" i="32"/>
  <c r="E238" i="32"/>
  <c r="F238" i="32"/>
  <c r="H238" i="32"/>
  <c r="I238" i="32"/>
  <c r="E239" i="32"/>
  <c r="F239" i="32"/>
  <c r="H239" i="32"/>
  <c r="I239" i="32"/>
  <c r="E240" i="32"/>
  <c r="F240" i="32"/>
  <c r="H240" i="32"/>
  <c r="I240" i="32"/>
  <c r="E241" i="32"/>
  <c r="F241" i="32"/>
  <c r="H241" i="32"/>
  <c r="I241" i="32"/>
  <c r="E242" i="32"/>
  <c r="F242" i="32"/>
  <c r="H242" i="32"/>
  <c r="I242" i="32"/>
  <c r="E243" i="32"/>
  <c r="F243" i="32"/>
  <c r="H243" i="32"/>
  <c r="I243" i="32"/>
  <c r="E244" i="32"/>
  <c r="F244" i="32"/>
  <c r="H244" i="32"/>
  <c r="I244" i="32"/>
  <c r="E245" i="32"/>
  <c r="F245" i="32"/>
  <c r="H245" i="32"/>
  <c r="I245" i="32"/>
  <c r="E246" i="32"/>
  <c r="F246" i="32"/>
  <c r="H246" i="32"/>
  <c r="I246" i="32"/>
  <c r="E247" i="32"/>
  <c r="F247" i="32"/>
  <c r="H247" i="32"/>
  <c r="I247" i="32"/>
  <c r="E248" i="32"/>
  <c r="F248" i="32"/>
  <c r="H248" i="32"/>
  <c r="I248" i="32"/>
  <c r="E249" i="32"/>
  <c r="F249" i="32"/>
  <c r="H249" i="32"/>
  <c r="I249" i="32"/>
  <c r="E250" i="32"/>
  <c r="F250" i="32"/>
  <c r="H250" i="32"/>
  <c r="I250" i="32"/>
  <c r="E251" i="32"/>
  <c r="F251" i="32"/>
  <c r="H251" i="32"/>
  <c r="I251" i="32"/>
  <c r="E252" i="32"/>
  <c r="F252" i="32"/>
  <c r="H252" i="32"/>
  <c r="I252" i="32"/>
  <c r="E253" i="32"/>
  <c r="F253" i="32"/>
  <c r="H253" i="32"/>
  <c r="I253" i="32"/>
  <c r="E254" i="32"/>
  <c r="F254" i="32"/>
  <c r="H254" i="32"/>
  <c r="I254" i="32"/>
  <c r="E255" i="32"/>
  <c r="F255" i="32"/>
  <c r="H255" i="32"/>
  <c r="I255" i="32"/>
  <c r="E256" i="32"/>
  <c r="F256" i="32"/>
  <c r="H256" i="32"/>
  <c r="I256" i="32"/>
  <c r="E257" i="32"/>
  <c r="F257" i="32"/>
  <c r="H257" i="32"/>
  <c r="I257" i="32"/>
  <c r="E258" i="32"/>
  <c r="F258" i="32"/>
  <c r="H258" i="32"/>
  <c r="I258" i="32"/>
  <c r="E259" i="32"/>
  <c r="F259" i="32"/>
  <c r="H259" i="32"/>
  <c r="I259" i="32"/>
  <c r="E260" i="32"/>
  <c r="F260" i="32"/>
  <c r="H260" i="32"/>
  <c r="I260" i="32"/>
  <c r="E261" i="32"/>
  <c r="F261" i="32"/>
  <c r="H261" i="32"/>
  <c r="I261" i="32"/>
  <c r="E262" i="32"/>
  <c r="F262" i="32"/>
  <c r="H262" i="32"/>
  <c r="I262" i="32"/>
  <c r="E263" i="32"/>
  <c r="F263" i="32"/>
  <c r="H263" i="32"/>
  <c r="I263" i="32"/>
  <c r="E264" i="32"/>
  <c r="F264" i="32"/>
  <c r="H264" i="32"/>
  <c r="I264" i="32"/>
  <c r="E265" i="32"/>
  <c r="F265" i="32"/>
  <c r="H265" i="32"/>
  <c r="I265" i="32"/>
  <c r="E266" i="32"/>
  <c r="F266" i="32"/>
  <c r="H266" i="32"/>
  <c r="I266" i="32"/>
  <c r="E267" i="32"/>
  <c r="F267" i="32"/>
  <c r="H267" i="32"/>
  <c r="I267" i="32"/>
  <c r="E268" i="32"/>
  <c r="F268" i="32"/>
  <c r="H268" i="32"/>
  <c r="I268" i="32"/>
  <c r="E269" i="32"/>
  <c r="F269" i="32"/>
  <c r="H269" i="32"/>
  <c r="I269" i="32"/>
  <c r="E270" i="32"/>
  <c r="F270" i="32"/>
  <c r="H270" i="32"/>
  <c r="I270" i="32"/>
  <c r="E271" i="32"/>
  <c r="F271" i="32"/>
  <c r="H271" i="32"/>
  <c r="I271" i="32"/>
  <c r="E272" i="32"/>
  <c r="F272" i="32"/>
  <c r="H272" i="32"/>
  <c r="I272" i="32"/>
  <c r="E273" i="32"/>
  <c r="F273" i="32"/>
  <c r="H273" i="32"/>
  <c r="I273" i="32"/>
  <c r="E274" i="32"/>
  <c r="F274" i="32"/>
  <c r="H274" i="32"/>
  <c r="I274" i="32"/>
  <c r="E275" i="32"/>
  <c r="F275" i="32"/>
  <c r="H275" i="32"/>
  <c r="I275" i="32"/>
  <c r="E276" i="32"/>
  <c r="F276" i="32"/>
  <c r="H276" i="32"/>
  <c r="I276" i="32"/>
  <c r="E277" i="32"/>
  <c r="F277" i="32"/>
  <c r="H277" i="32"/>
  <c r="I277" i="32"/>
  <c r="E278" i="32"/>
  <c r="F278" i="32"/>
  <c r="H278" i="32"/>
  <c r="I278" i="32"/>
  <c r="E279" i="32"/>
  <c r="F279" i="32"/>
  <c r="H279" i="32"/>
  <c r="I279" i="32"/>
  <c r="E280" i="32"/>
  <c r="F280" i="32"/>
  <c r="H280" i="32"/>
  <c r="I280" i="32"/>
  <c r="E281" i="32"/>
  <c r="F281" i="32"/>
  <c r="H281" i="32"/>
  <c r="I281" i="32"/>
  <c r="E282" i="32"/>
  <c r="F282" i="32"/>
  <c r="H282" i="32"/>
  <c r="I282" i="32"/>
  <c r="E283" i="32"/>
  <c r="F283" i="32"/>
  <c r="H283" i="32"/>
  <c r="I283" i="32"/>
  <c r="E284" i="32"/>
  <c r="F284" i="32"/>
  <c r="H284" i="32"/>
  <c r="I284" i="32"/>
  <c r="E285" i="32"/>
  <c r="F285" i="32"/>
  <c r="H285" i="32"/>
  <c r="I285" i="32"/>
  <c r="E286" i="32"/>
  <c r="F286" i="32"/>
  <c r="H286" i="32"/>
  <c r="I286" i="32"/>
  <c r="E287" i="32"/>
  <c r="F287" i="32"/>
  <c r="H287" i="32"/>
  <c r="I287" i="32"/>
  <c r="E288" i="32"/>
  <c r="F288" i="32"/>
  <c r="H288" i="32"/>
  <c r="I288" i="32"/>
  <c r="E289" i="32"/>
  <c r="F289" i="32"/>
  <c r="H289" i="32"/>
  <c r="I289" i="32"/>
  <c r="E290" i="32"/>
  <c r="F290" i="32"/>
  <c r="H290" i="32"/>
  <c r="I290" i="32"/>
  <c r="E291" i="32"/>
  <c r="F291" i="32"/>
  <c r="H291" i="32"/>
  <c r="I291" i="32"/>
  <c r="E292" i="32"/>
  <c r="F292" i="32"/>
  <c r="H292" i="32"/>
  <c r="I292" i="32"/>
  <c r="E293" i="32"/>
  <c r="F293" i="32"/>
  <c r="H293" i="32"/>
  <c r="I293" i="32"/>
  <c r="E294" i="32"/>
  <c r="F294" i="32"/>
  <c r="H294" i="32"/>
  <c r="I294" i="32"/>
  <c r="E295" i="32"/>
  <c r="F295" i="32"/>
  <c r="H295" i="32"/>
  <c r="I295" i="32"/>
  <c r="E296" i="32"/>
  <c r="F296" i="32"/>
  <c r="H296" i="32"/>
  <c r="I296" i="32"/>
  <c r="E297" i="32"/>
  <c r="F297" i="32"/>
  <c r="H297" i="32"/>
  <c r="I297" i="32"/>
  <c r="E298" i="32"/>
  <c r="F298" i="32"/>
  <c r="H298" i="32"/>
  <c r="I298" i="32"/>
  <c r="E299" i="32"/>
  <c r="F299" i="32"/>
  <c r="H299" i="32"/>
  <c r="I299" i="32"/>
  <c r="E300" i="32"/>
  <c r="F300" i="32"/>
  <c r="H300" i="32"/>
  <c r="I300" i="32"/>
  <c r="E301" i="32"/>
  <c r="F301" i="32"/>
  <c r="H301" i="32"/>
  <c r="I301" i="32"/>
  <c r="E302" i="32"/>
  <c r="F302" i="32"/>
  <c r="H302" i="32"/>
  <c r="I302" i="32"/>
  <c r="E303" i="32"/>
  <c r="F303" i="32"/>
  <c r="H303" i="32"/>
  <c r="I303" i="32"/>
  <c r="E304" i="32"/>
  <c r="F304" i="32"/>
  <c r="H304" i="32"/>
  <c r="I304" i="32"/>
  <c r="E305" i="32"/>
  <c r="F305" i="32"/>
  <c r="H305" i="32"/>
  <c r="I305" i="32"/>
  <c r="E306" i="32"/>
  <c r="F306" i="32"/>
  <c r="H306" i="32"/>
  <c r="I306" i="32"/>
  <c r="E307" i="32"/>
  <c r="F307" i="32"/>
  <c r="H307" i="32"/>
  <c r="I307" i="32"/>
  <c r="E308" i="32"/>
  <c r="F308" i="32"/>
  <c r="H308" i="32"/>
  <c r="I308" i="32"/>
  <c r="E309" i="32"/>
  <c r="F309" i="32"/>
  <c r="H309" i="32"/>
  <c r="I309" i="32"/>
  <c r="E310" i="32"/>
  <c r="F310" i="32"/>
  <c r="H310" i="32"/>
  <c r="I310" i="32"/>
  <c r="E311" i="32"/>
  <c r="F311" i="32"/>
  <c r="H311" i="32"/>
  <c r="I311" i="32"/>
  <c r="E312" i="32"/>
  <c r="F312" i="32"/>
  <c r="H312" i="32"/>
  <c r="I312" i="32"/>
  <c r="E313" i="32"/>
  <c r="F313" i="32"/>
  <c r="H313" i="32"/>
  <c r="I313" i="32"/>
  <c r="E314" i="32"/>
  <c r="F314" i="32"/>
  <c r="H314" i="32"/>
  <c r="I314" i="32"/>
  <c r="E315" i="32"/>
  <c r="F315" i="32"/>
  <c r="H315" i="32"/>
  <c r="I315" i="32"/>
  <c r="E316" i="32"/>
  <c r="F316" i="32"/>
  <c r="H316" i="32"/>
  <c r="I316" i="32"/>
  <c r="E317" i="32"/>
  <c r="F317" i="32"/>
  <c r="H317" i="32"/>
  <c r="I317" i="32"/>
  <c r="E318" i="32"/>
  <c r="F318" i="32"/>
  <c r="H318" i="32"/>
  <c r="I318" i="32"/>
  <c r="E319" i="32"/>
  <c r="F319" i="32"/>
  <c r="H319" i="32"/>
  <c r="I319" i="32"/>
  <c r="E320" i="32"/>
  <c r="F320" i="32"/>
  <c r="H320" i="32"/>
  <c r="I320" i="32"/>
  <c r="E321" i="32"/>
  <c r="F321" i="32"/>
  <c r="H321" i="32"/>
  <c r="I321" i="32"/>
  <c r="E322" i="32"/>
  <c r="F322" i="32"/>
  <c r="H322" i="32"/>
  <c r="I322" i="32"/>
  <c r="E323" i="32"/>
  <c r="F323" i="32"/>
  <c r="H323" i="32"/>
  <c r="I323" i="32"/>
  <c r="E324" i="32"/>
  <c r="F324" i="32"/>
  <c r="H324" i="32"/>
  <c r="I324" i="32"/>
  <c r="E325" i="32"/>
  <c r="F325" i="32"/>
  <c r="H325" i="32"/>
  <c r="I325" i="32"/>
  <c r="E326" i="32"/>
  <c r="F326" i="32"/>
  <c r="H326" i="32"/>
  <c r="I326" i="32"/>
  <c r="E327" i="32"/>
  <c r="F327" i="32"/>
  <c r="H327" i="32"/>
  <c r="I327" i="32"/>
  <c r="E328" i="32"/>
  <c r="F328" i="32"/>
  <c r="H328" i="32"/>
  <c r="I328" i="32"/>
  <c r="E329" i="32"/>
  <c r="F329" i="32"/>
  <c r="H329" i="32"/>
  <c r="I329" i="32"/>
  <c r="E330" i="32"/>
  <c r="F330" i="32"/>
  <c r="H330" i="32"/>
  <c r="I330" i="32"/>
  <c r="E331" i="32"/>
  <c r="F331" i="32"/>
  <c r="H331" i="32"/>
  <c r="I331" i="32"/>
  <c r="E332" i="32"/>
  <c r="F332" i="32"/>
  <c r="H332" i="32"/>
  <c r="I332" i="32"/>
  <c r="E333" i="32"/>
  <c r="F333" i="32"/>
  <c r="H333" i="32"/>
  <c r="I333" i="32"/>
  <c r="E334" i="32"/>
  <c r="F334" i="32"/>
  <c r="H334" i="32"/>
  <c r="I334" i="32"/>
  <c r="E335" i="32"/>
  <c r="F335" i="32"/>
  <c r="H335" i="32"/>
  <c r="I335" i="32"/>
  <c r="E336" i="32"/>
  <c r="F336" i="32"/>
  <c r="H336" i="32"/>
  <c r="I336" i="32"/>
  <c r="E337" i="32"/>
  <c r="F337" i="32"/>
  <c r="H337" i="32"/>
  <c r="I337" i="32"/>
  <c r="E338" i="32"/>
  <c r="F338" i="32"/>
  <c r="H338" i="32"/>
  <c r="I338" i="32"/>
  <c r="E339" i="32"/>
  <c r="F339" i="32"/>
  <c r="H339" i="32"/>
  <c r="I339" i="32"/>
  <c r="E340" i="32"/>
  <c r="F340" i="32"/>
  <c r="H340" i="32"/>
  <c r="I340" i="32"/>
  <c r="E341" i="32"/>
  <c r="F341" i="32"/>
  <c r="H341" i="32"/>
  <c r="I341" i="32"/>
  <c r="E342" i="32"/>
  <c r="F342" i="32"/>
  <c r="H342" i="32"/>
  <c r="I342" i="32"/>
  <c r="E343" i="32"/>
  <c r="F343" i="32"/>
  <c r="H343" i="32"/>
  <c r="I343" i="32"/>
  <c r="E344" i="32"/>
  <c r="F344" i="32"/>
  <c r="H344" i="32"/>
  <c r="I344" i="32"/>
  <c r="E345" i="32"/>
  <c r="F345" i="32"/>
  <c r="H345" i="32"/>
  <c r="I345" i="32"/>
  <c r="E346" i="32"/>
  <c r="F346" i="32"/>
  <c r="H346" i="32"/>
  <c r="I346" i="32"/>
  <c r="E347" i="32"/>
  <c r="F347" i="32"/>
  <c r="H347" i="32"/>
  <c r="I347" i="32"/>
  <c r="E348" i="32"/>
  <c r="F348" i="32"/>
  <c r="H348" i="32"/>
  <c r="I348" i="32"/>
  <c r="E349" i="32"/>
  <c r="F349" i="32"/>
  <c r="H349" i="32"/>
  <c r="I349" i="32"/>
  <c r="E350" i="32"/>
  <c r="F350" i="32"/>
  <c r="H350" i="32"/>
  <c r="I350" i="32"/>
  <c r="E351" i="32"/>
  <c r="F351" i="32"/>
  <c r="H351" i="32"/>
  <c r="I351" i="32"/>
  <c r="E352" i="32"/>
  <c r="F352" i="32"/>
  <c r="H352" i="32"/>
  <c r="I352" i="32"/>
  <c r="E353" i="32"/>
  <c r="F353" i="32"/>
  <c r="H353" i="32"/>
  <c r="I353" i="32"/>
  <c r="E354" i="32"/>
  <c r="F354" i="32"/>
  <c r="H354" i="32"/>
  <c r="I354" i="32"/>
  <c r="E355" i="32"/>
  <c r="F355" i="32"/>
  <c r="H355" i="32"/>
  <c r="I355" i="32"/>
  <c r="E356" i="32"/>
  <c r="F356" i="32"/>
  <c r="H356" i="32"/>
  <c r="I356" i="32"/>
  <c r="E357" i="32"/>
  <c r="F357" i="32"/>
  <c r="H357" i="32"/>
  <c r="I357" i="32"/>
  <c r="E358" i="32"/>
  <c r="F358" i="32"/>
  <c r="H358" i="32"/>
  <c r="I358" i="32"/>
  <c r="E359" i="32"/>
  <c r="F359" i="32"/>
  <c r="H359" i="32"/>
  <c r="I359" i="32"/>
  <c r="E360" i="32"/>
  <c r="F360" i="32"/>
  <c r="H360" i="32"/>
  <c r="I360" i="32"/>
  <c r="E361" i="32"/>
  <c r="F361" i="32"/>
  <c r="H361" i="32"/>
  <c r="I361" i="32"/>
  <c r="E362" i="32"/>
  <c r="F362" i="32"/>
  <c r="H362" i="32"/>
  <c r="I362" i="32"/>
  <c r="E363" i="32"/>
  <c r="F363" i="32"/>
  <c r="H363" i="32"/>
  <c r="I363" i="32"/>
  <c r="E364" i="32"/>
  <c r="F364" i="32"/>
  <c r="H364" i="32"/>
  <c r="I364" i="32"/>
  <c r="E365" i="32"/>
  <c r="F365" i="32"/>
  <c r="H365" i="32"/>
  <c r="I365" i="32"/>
  <c r="E366" i="32"/>
  <c r="F366" i="32"/>
  <c r="H366" i="32"/>
  <c r="I366" i="32"/>
  <c r="E367" i="32"/>
  <c r="F367" i="32"/>
  <c r="H367" i="32"/>
  <c r="I367" i="32"/>
  <c r="E368" i="32"/>
  <c r="F368" i="32"/>
  <c r="H368" i="32"/>
  <c r="I368" i="32"/>
  <c r="E369" i="32"/>
  <c r="F369" i="32"/>
  <c r="H369" i="32"/>
  <c r="I369" i="32"/>
  <c r="E370" i="32"/>
  <c r="F370" i="32"/>
  <c r="H370" i="32"/>
  <c r="I370" i="32"/>
  <c r="E371" i="32"/>
  <c r="F371" i="32"/>
  <c r="H371" i="32"/>
  <c r="I371" i="32"/>
  <c r="E372" i="32"/>
  <c r="F372" i="32"/>
  <c r="H372" i="32"/>
  <c r="I372" i="32"/>
  <c r="E373" i="32"/>
  <c r="F373" i="32"/>
  <c r="H373" i="32"/>
  <c r="I373" i="32"/>
  <c r="E374" i="32"/>
  <c r="F374" i="32"/>
  <c r="H374" i="32"/>
  <c r="I374" i="32"/>
  <c r="E375" i="32"/>
  <c r="F375" i="32"/>
  <c r="H375" i="32"/>
  <c r="I375" i="32"/>
  <c r="E376" i="32"/>
  <c r="F376" i="32"/>
  <c r="H376" i="32"/>
  <c r="I376" i="32"/>
  <c r="E377" i="32"/>
  <c r="F377" i="32"/>
  <c r="H377" i="32"/>
  <c r="I377" i="32"/>
  <c r="E378" i="32"/>
  <c r="F378" i="32"/>
  <c r="H378" i="32"/>
  <c r="I378" i="32"/>
  <c r="E379" i="32"/>
  <c r="F379" i="32"/>
  <c r="H379" i="32"/>
  <c r="I379" i="32"/>
  <c r="E380" i="32"/>
  <c r="F380" i="32"/>
  <c r="H380" i="32"/>
  <c r="I380" i="32"/>
  <c r="E381" i="32"/>
  <c r="F381" i="32"/>
  <c r="H381" i="32"/>
  <c r="I381" i="32"/>
  <c r="E382" i="32"/>
  <c r="F382" i="32"/>
  <c r="H382" i="32"/>
  <c r="I382" i="32"/>
  <c r="E383" i="32"/>
  <c r="F383" i="32"/>
  <c r="H383" i="32"/>
  <c r="I383" i="32"/>
  <c r="E384" i="32"/>
  <c r="F384" i="32"/>
  <c r="H384" i="32"/>
  <c r="I384" i="32"/>
  <c r="E385" i="32"/>
  <c r="F385" i="32"/>
  <c r="H385" i="32"/>
  <c r="I385" i="32"/>
  <c r="E386" i="32"/>
  <c r="F386" i="32"/>
  <c r="H386" i="32"/>
  <c r="I386" i="32"/>
  <c r="E387" i="32"/>
  <c r="F387" i="32"/>
  <c r="H387" i="32"/>
  <c r="I387" i="32"/>
  <c r="E388" i="32"/>
  <c r="F388" i="32"/>
  <c r="H388" i="32"/>
  <c r="I388" i="32"/>
  <c r="E389" i="32"/>
  <c r="F389" i="32"/>
  <c r="H389" i="32"/>
  <c r="I389" i="32"/>
  <c r="E390" i="32"/>
  <c r="F390" i="32"/>
  <c r="H390" i="32"/>
  <c r="I390" i="32"/>
  <c r="E391" i="32"/>
  <c r="F391" i="32"/>
  <c r="H391" i="32"/>
  <c r="I391" i="32"/>
  <c r="E392" i="32"/>
  <c r="F392" i="32"/>
  <c r="H392" i="32"/>
  <c r="I392" i="32"/>
  <c r="E393" i="32"/>
  <c r="F393" i="32"/>
  <c r="H393" i="32"/>
  <c r="I393" i="32"/>
  <c r="E394" i="32"/>
  <c r="F394" i="32"/>
  <c r="H394" i="32"/>
  <c r="I394" i="32"/>
  <c r="E395" i="32"/>
  <c r="F395" i="32"/>
  <c r="H395" i="32"/>
  <c r="I395" i="32"/>
  <c r="E396" i="32"/>
  <c r="F396" i="32"/>
  <c r="H396" i="32"/>
  <c r="I396" i="32"/>
  <c r="E397" i="32"/>
  <c r="F397" i="32"/>
  <c r="H397" i="32"/>
  <c r="I397" i="32"/>
  <c r="E398" i="32"/>
  <c r="F398" i="32"/>
  <c r="H398" i="32"/>
  <c r="I398" i="32"/>
  <c r="E399" i="32"/>
  <c r="F399" i="32"/>
  <c r="H399" i="32"/>
  <c r="I399" i="32"/>
  <c r="E400" i="32"/>
  <c r="F400" i="32"/>
  <c r="H400" i="32"/>
  <c r="I400" i="32"/>
  <c r="E401" i="32"/>
  <c r="F401" i="32"/>
  <c r="H401" i="32"/>
  <c r="I401" i="32"/>
  <c r="E402" i="32"/>
  <c r="F402" i="32"/>
  <c r="H402" i="32"/>
  <c r="I402" i="32"/>
  <c r="E403" i="32"/>
  <c r="F403" i="32"/>
  <c r="H403" i="32"/>
  <c r="I403" i="32"/>
  <c r="E404" i="32"/>
  <c r="F404" i="32"/>
  <c r="H404" i="32"/>
  <c r="I404" i="32"/>
  <c r="E405" i="32"/>
  <c r="F405" i="32"/>
  <c r="H405" i="32"/>
  <c r="I405" i="32"/>
  <c r="E406" i="32"/>
  <c r="F406" i="32"/>
  <c r="H406" i="32"/>
  <c r="I406" i="32"/>
  <c r="E407" i="32"/>
  <c r="F407" i="32"/>
  <c r="H407" i="32"/>
  <c r="I407" i="32"/>
  <c r="E408" i="32"/>
  <c r="F408" i="32"/>
  <c r="H408" i="32"/>
  <c r="I408" i="32"/>
  <c r="E409" i="32"/>
  <c r="F409" i="32"/>
  <c r="H409" i="32"/>
  <c r="I409" i="32"/>
  <c r="E410" i="32"/>
  <c r="F410" i="32"/>
  <c r="H410" i="32"/>
  <c r="I410" i="32"/>
  <c r="E411" i="32"/>
  <c r="F411" i="32"/>
  <c r="H411" i="32"/>
  <c r="I411" i="32"/>
  <c r="E412" i="32"/>
  <c r="F412" i="32"/>
  <c r="H412" i="32"/>
  <c r="I412" i="32"/>
  <c r="E413" i="32"/>
  <c r="F413" i="32"/>
  <c r="H413" i="32"/>
  <c r="I413" i="32"/>
  <c r="E414" i="32"/>
  <c r="F414" i="32"/>
  <c r="H414" i="32"/>
  <c r="I414" i="32"/>
  <c r="E415" i="32"/>
  <c r="F415" i="32"/>
  <c r="H415" i="32"/>
  <c r="I415" i="32"/>
  <c r="E416" i="32"/>
  <c r="F416" i="32"/>
  <c r="H416" i="32"/>
  <c r="I416" i="32"/>
  <c r="E417" i="32"/>
  <c r="F417" i="32"/>
  <c r="H417" i="32"/>
  <c r="I417" i="32"/>
  <c r="E418" i="32"/>
  <c r="F418" i="32"/>
  <c r="H418" i="32"/>
  <c r="I418" i="32"/>
  <c r="E419" i="32"/>
  <c r="F419" i="32"/>
  <c r="H419" i="32"/>
  <c r="I419" i="32"/>
  <c r="E420" i="32"/>
  <c r="F420" i="32"/>
  <c r="H420" i="32"/>
  <c r="I420" i="32"/>
  <c r="E421" i="32"/>
  <c r="F421" i="32"/>
  <c r="H421" i="32"/>
  <c r="I421" i="32"/>
  <c r="E422" i="32"/>
  <c r="F422" i="32"/>
  <c r="H422" i="32"/>
  <c r="I422" i="32"/>
  <c r="E423" i="32"/>
  <c r="F423" i="32"/>
  <c r="H423" i="32"/>
  <c r="I423" i="32"/>
  <c r="E424" i="32"/>
  <c r="F424" i="32"/>
  <c r="H424" i="32"/>
  <c r="I424" i="32"/>
  <c r="E425" i="32"/>
  <c r="F425" i="32"/>
  <c r="H425" i="32"/>
  <c r="I425" i="32"/>
  <c r="E426" i="32"/>
  <c r="F426" i="32"/>
  <c r="H426" i="32"/>
  <c r="I426" i="32"/>
  <c r="E427" i="32"/>
  <c r="F427" i="32"/>
  <c r="H427" i="32"/>
  <c r="I427" i="32"/>
  <c r="E428" i="32"/>
  <c r="F428" i="32"/>
  <c r="H428" i="32"/>
  <c r="I428" i="32"/>
  <c r="E429" i="32"/>
  <c r="F429" i="32"/>
  <c r="H429" i="32"/>
  <c r="I429" i="32"/>
  <c r="E430" i="32"/>
  <c r="F430" i="32"/>
  <c r="H430" i="32"/>
  <c r="I430" i="32"/>
  <c r="E431" i="32"/>
  <c r="F431" i="32"/>
  <c r="H431" i="32"/>
  <c r="I431" i="32"/>
  <c r="E432" i="32"/>
  <c r="F432" i="32"/>
  <c r="H432" i="32"/>
  <c r="I432" i="32"/>
  <c r="E433" i="32"/>
  <c r="F433" i="32"/>
  <c r="H433" i="32"/>
  <c r="I433" i="32"/>
  <c r="E434" i="32"/>
  <c r="F434" i="32"/>
  <c r="H434" i="32"/>
  <c r="I434" i="32"/>
  <c r="E435" i="32"/>
  <c r="F435" i="32"/>
  <c r="H435" i="32"/>
  <c r="I435" i="32"/>
  <c r="E436" i="32"/>
  <c r="F436" i="32"/>
  <c r="H436" i="32"/>
  <c r="I436" i="32"/>
  <c r="E437" i="32"/>
  <c r="F437" i="32"/>
  <c r="H437" i="32"/>
  <c r="I437" i="32"/>
  <c r="E438" i="32"/>
  <c r="F438" i="32"/>
  <c r="H438" i="32"/>
  <c r="I438" i="32"/>
  <c r="E439" i="32"/>
  <c r="F439" i="32"/>
  <c r="H439" i="32"/>
  <c r="I439" i="32"/>
  <c r="E440" i="32"/>
  <c r="F440" i="32"/>
  <c r="H440" i="32"/>
  <c r="I440" i="32"/>
  <c r="E441" i="32"/>
  <c r="F441" i="32"/>
  <c r="H441" i="32"/>
  <c r="I441" i="32"/>
  <c r="E442" i="32"/>
  <c r="F442" i="32"/>
  <c r="H442" i="32"/>
  <c r="I442" i="32"/>
  <c r="E443" i="32"/>
  <c r="F443" i="32"/>
  <c r="H443" i="32"/>
  <c r="I443" i="32"/>
  <c r="E444" i="32"/>
  <c r="F444" i="32"/>
  <c r="H444" i="32"/>
  <c r="I444" i="32"/>
  <c r="E445" i="32"/>
  <c r="F445" i="32"/>
  <c r="H445" i="32"/>
  <c r="I445" i="32"/>
  <c r="E446" i="32"/>
  <c r="F446" i="32"/>
  <c r="H446" i="32"/>
  <c r="I446" i="32"/>
  <c r="E447" i="32"/>
  <c r="F447" i="32"/>
  <c r="H447" i="32"/>
  <c r="I447" i="32"/>
  <c r="E448" i="32"/>
  <c r="F448" i="32"/>
  <c r="H448" i="32"/>
  <c r="I448" i="32"/>
  <c r="E449" i="32"/>
  <c r="F449" i="32"/>
  <c r="H449" i="32"/>
  <c r="I449" i="32"/>
  <c r="E450" i="32"/>
  <c r="F450" i="32"/>
  <c r="H450" i="32"/>
  <c r="I450" i="32"/>
  <c r="E451" i="32"/>
  <c r="F451" i="32"/>
  <c r="H451" i="32"/>
  <c r="I451" i="32"/>
  <c r="E452" i="32"/>
  <c r="F452" i="32"/>
  <c r="H452" i="32"/>
  <c r="I452" i="32"/>
  <c r="E453" i="32"/>
  <c r="F453" i="32"/>
  <c r="H453" i="32"/>
  <c r="I453" i="32"/>
  <c r="E454" i="32"/>
  <c r="F454" i="32"/>
  <c r="H454" i="32"/>
  <c r="I454" i="32"/>
  <c r="E455" i="32"/>
  <c r="F455" i="32"/>
  <c r="H455" i="32"/>
  <c r="I455" i="32"/>
  <c r="E456" i="32"/>
  <c r="F456" i="32"/>
  <c r="H456" i="32"/>
  <c r="I456" i="32"/>
  <c r="E457" i="32"/>
  <c r="F457" i="32"/>
  <c r="H457" i="32"/>
  <c r="I457" i="32"/>
  <c r="E458" i="32"/>
  <c r="F458" i="32"/>
  <c r="H458" i="32"/>
  <c r="I458" i="32"/>
  <c r="E459" i="32"/>
  <c r="F459" i="32"/>
  <c r="H459" i="32"/>
  <c r="I459" i="32"/>
  <c r="E460" i="32"/>
  <c r="F460" i="32"/>
  <c r="H460" i="32"/>
  <c r="I460" i="32"/>
  <c r="E461" i="32"/>
  <c r="F461" i="32"/>
  <c r="H461" i="32"/>
  <c r="I461" i="32"/>
  <c r="E462" i="32"/>
  <c r="F462" i="32"/>
  <c r="H462" i="32"/>
  <c r="I462" i="32"/>
  <c r="E463" i="32"/>
  <c r="F463" i="32"/>
  <c r="H463" i="32"/>
  <c r="I463" i="32"/>
  <c r="E464" i="32"/>
  <c r="F464" i="32"/>
  <c r="H464" i="32"/>
  <c r="I464" i="32"/>
  <c r="E465" i="32"/>
  <c r="F465" i="32"/>
  <c r="H465" i="32"/>
  <c r="I465" i="32"/>
  <c r="E466" i="32"/>
  <c r="F466" i="32"/>
  <c r="H466" i="32"/>
  <c r="I466" i="32"/>
  <c r="E467" i="32"/>
  <c r="F467" i="32"/>
  <c r="H467" i="32"/>
  <c r="I467" i="32"/>
  <c r="E468" i="32"/>
  <c r="F468" i="32"/>
  <c r="H468" i="32"/>
  <c r="I468" i="32"/>
  <c r="E469" i="32"/>
  <c r="F469" i="32"/>
  <c r="H469" i="32"/>
  <c r="I469" i="32"/>
  <c r="E470" i="32"/>
  <c r="F470" i="32"/>
  <c r="H470" i="32"/>
  <c r="I470" i="32"/>
  <c r="E471" i="32"/>
  <c r="F471" i="32"/>
  <c r="H471" i="32"/>
  <c r="I471" i="32"/>
  <c r="E472" i="32"/>
  <c r="F472" i="32"/>
  <c r="H472" i="32"/>
  <c r="I472" i="32"/>
  <c r="E473" i="32"/>
  <c r="F473" i="32"/>
  <c r="H473" i="32"/>
  <c r="I473" i="32"/>
  <c r="E474" i="32"/>
  <c r="F474" i="32"/>
  <c r="H474" i="32"/>
  <c r="I474" i="32"/>
  <c r="E475" i="32"/>
  <c r="F475" i="32"/>
  <c r="H475" i="32"/>
  <c r="I475" i="32"/>
  <c r="E476" i="32"/>
  <c r="F476" i="32"/>
  <c r="H476" i="32"/>
  <c r="I476" i="32"/>
  <c r="E477" i="32"/>
  <c r="F477" i="32"/>
  <c r="H477" i="32"/>
  <c r="I477" i="32"/>
  <c r="E478" i="32"/>
  <c r="F478" i="32"/>
  <c r="H478" i="32"/>
  <c r="I478" i="32"/>
  <c r="E479" i="32"/>
  <c r="F479" i="32"/>
  <c r="H479" i="32"/>
  <c r="I479" i="32"/>
  <c r="E480" i="32"/>
  <c r="F480" i="32"/>
  <c r="H480" i="32"/>
  <c r="I480" i="32"/>
  <c r="E481" i="32"/>
  <c r="F481" i="32"/>
  <c r="H481" i="32"/>
  <c r="I481" i="32"/>
  <c r="E482" i="32"/>
  <c r="F482" i="32"/>
  <c r="H482" i="32"/>
  <c r="I482" i="32"/>
  <c r="E483" i="32"/>
  <c r="F483" i="32"/>
  <c r="H483" i="32"/>
  <c r="I483" i="32"/>
  <c r="E484" i="32"/>
  <c r="F484" i="32"/>
  <c r="H484" i="32"/>
  <c r="I484" i="32"/>
  <c r="E485" i="32"/>
  <c r="F485" i="32"/>
  <c r="H485" i="32"/>
  <c r="I485" i="32"/>
  <c r="E486" i="32"/>
  <c r="F486" i="32"/>
  <c r="H486" i="32"/>
  <c r="I486" i="32"/>
  <c r="E487" i="32"/>
  <c r="F487" i="32"/>
  <c r="H487" i="32"/>
  <c r="I487" i="32"/>
  <c r="E488" i="32"/>
  <c r="F488" i="32"/>
  <c r="H488" i="32"/>
  <c r="I488" i="32"/>
  <c r="E489" i="32"/>
  <c r="F489" i="32"/>
  <c r="H489" i="32"/>
  <c r="I489" i="32"/>
  <c r="E490" i="32"/>
  <c r="F490" i="32"/>
  <c r="H490" i="32"/>
  <c r="I490" i="32"/>
  <c r="E491" i="32"/>
  <c r="F491" i="32"/>
  <c r="H491" i="32"/>
  <c r="I491" i="32"/>
  <c r="E492" i="32"/>
  <c r="F492" i="32"/>
  <c r="H492" i="32"/>
  <c r="I492" i="32"/>
  <c r="E493" i="32"/>
  <c r="F493" i="32"/>
  <c r="H493" i="32"/>
  <c r="I493" i="32"/>
  <c r="E494" i="32"/>
  <c r="F494" i="32"/>
  <c r="H494" i="32"/>
  <c r="I494" i="32"/>
  <c r="E495" i="32"/>
  <c r="F495" i="32"/>
  <c r="H495" i="32"/>
  <c r="I495" i="32"/>
  <c r="E496" i="32"/>
  <c r="F496" i="32"/>
  <c r="H496" i="32"/>
  <c r="I496" i="32"/>
  <c r="E497" i="32"/>
  <c r="F497" i="32"/>
  <c r="H497" i="32"/>
  <c r="I497" i="32"/>
  <c r="E498" i="32"/>
  <c r="F498" i="32"/>
  <c r="H498" i="32"/>
  <c r="I498" i="32"/>
  <c r="E499" i="32"/>
  <c r="F499" i="32"/>
  <c r="H499" i="32"/>
  <c r="I499" i="32"/>
  <c r="E500" i="32"/>
  <c r="F500" i="32"/>
  <c r="H500" i="32"/>
  <c r="I500" i="32"/>
  <c r="E501" i="32"/>
  <c r="F501" i="32"/>
  <c r="H501" i="32"/>
  <c r="I501" i="32"/>
  <c r="E502" i="32"/>
  <c r="F502" i="32"/>
  <c r="H502" i="32"/>
  <c r="I502" i="32"/>
  <c r="E503" i="32"/>
  <c r="F503" i="32"/>
  <c r="H503" i="32"/>
  <c r="I503" i="32"/>
  <c r="E504" i="32"/>
  <c r="F504" i="32"/>
  <c r="H504" i="32"/>
  <c r="I504" i="32"/>
  <c r="E505" i="32"/>
  <c r="F505" i="32"/>
  <c r="H505" i="32"/>
  <c r="I505" i="32"/>
  <c r="E506" i="32"/>
  <c r="F506" i="32"/>
  <c r="H506" i="32"/>
  <c r="I506" i="32"/>
  <c r="E507" i="32"/>
  <c r="F507" i="32"/>
  <c r="H507" i="32"/>
  <c r="I507" i="32"/>
  <c r="E508" i="32"/>
  <c r="F508" i="32"/>
  <c r="H508" i="32"/>
  <c r="I508" i="32"/>
  <c r="E509" i="32"/>
  <c r="F509" i="32"/>
  <c r="H509" i="32"/>
  <c r="I509" i="32"/>
  <c r="E510" i="32"/>
  <c r="F510" i="32"/>
  <c r="H510" i="32"/>
  <c r="I510" i="32"/>
  <c r="E511" i="32"/>
  <c r="F511" i="32"/>
  <c r="H511" i="32"/>
  <c r="I511" i="32"/>
  <c r="E512" i="32"/>
  <c r="F512" i="32"/>
  <c r="H512" i="32"/>
  <c r="I512" i="32"/>
  <c r="E513" i="32"/>
  <c r="F513" i="32"/>
  <c r="H513" i="32"/>
  <c r="I513" i="32"/>
  <c r="E514" i="32"/>
  <c r="F514" i="32"/>
  <c r="H514" i="32"/>
  <c r="I514" i="32"/>
  <c r="E515" i="32"/>
  <c r="F515" i="32"/>
  <c r="H515" i="32"/>
  <c r="I515" i="32"/>
  <c r="E516" i="32"/>
  <c r="F516" i="32"/>
  <c r="H516" i="32"/>
  <c r="I516" i="32"/>
  <c r="E517" i="32"/>
  <c r="F517" i="32"/>
  <c r="H517" i="32"/>
  <c r="I517" i="32"/>
  <c r="E518" i="32"/>
  <c r="F518" i="32"/>
  <c r="H518" i="32"/>
  <c r="I518" i="32"/>
  <c r="E519" i="32"/>
  <c r="F519" i="32"/>
  <c r="H519" i="32"/>
  <c r="I519" i="32"/>
  <c r="E520" i="32"/>
  <c r="F520" i="32"/>
  <c r="H520" i="32"/>
  <c r="I520" i="32"/>
  <c r="E521" i="32"/>
  <c r="F521" i="32"/>
  <c r="H521" i="32"/>
  <c r="I521" i="32"/>
  <c r="E522" i="32"/>
  <c r="F522" i="32"/>
  <c r="H522" i="32"/>
  <c r="I522" i="32"/>
  <c r="E523" i="32"/>
  <c r="F523" i="32"/>
  <c r="H523" i="32"/>
  <c r="I523" i="32"/>
  <c r="E524" i="32"/>
  <c r="F524" i="32"/>
  <c r="H524" i="32"/>
  <c r="I524" i="32"/>
  <c r="E525" i="32"/>
  <c r="F525" i="32"/>
  <c r="H525" i="32"/>
  <c r="I525" i="32"/>
  <c r="E526" i="32"/>
  <c r="F526" i="32"/>
  <c r="H526" i="32"/>
  <c r="I526" i="32"/>
  <c r="E527" i="32"/>
  <c r="F527" i="32"/>
  <c r="H527" i="32"/>
  <c r="I527" i="32"/>
  <c r="E528" i="32"/>
  <c r="F528" i="32"/>
  <c r="H528" i="32"/>
  <c r="I528" i="32"/>
  <c r="E529" i="32"/>
  <c r="F529" i="32"/>
  <c r="H529" i="32"/>
  <c r="I529" i="32"/>
  <c r="E530" i="32"/>
  <c r="F530" i="32"/>
  <c r="H530" i="32"/>
  <c r="I530" i="32"/>
  <c r="E531" i="32"/>
  <c r="F531" i="32"/>
  <c r="H531" i="32"/>
  <c r="I531" i="32"/>
  <c r="E532" i="32"/>
  <c r="F532" i="32"/>
  <c r="H532" i="32"/>
  <c r="I532" i="32"/>
  <c r="E533" i="32"/>
  <c r="F533" i="32"/>
  <c r="H533" i="32"/>
  <c r="I533" i="32"/>
  <c r="E534" i="32"/>
  <c r="F534" i="32"/>
  <c r="H534" i="32"/>
  <c r="I534" i="32"/>
  <c r="E535" i="32"/>
  <c r="F535" i="32"/>
  <c r="H535" i="32"/>
  <c r="I535" i="32"/>
  <c r="E536" i="32"/>
  <c r="F536" i="32"/>
  <c r="H536" i="32"/>
  <c r="I536" i="32"/>
  <c r="E537" i="32"/>
  <c r="F537" i="32"/>
  <c r="H537" i="32"/>
  <c r="I537" i="32"/>
  <c r="E538" i="32"/>
  <c r="F538" i="32"/>
  <c r="H538" i="32"/>
  <c r="I538" i="32"/>
  <c r="E539" i="32"/>
  <c r="F539" i="32"/>
  <c r="H539" i="32"/>
  <c r="I539" i="32"/>
  <c r="E540" i="32"/>
  <c r="F540" i="32"/>
  <c r="H540" i="32"/>
  <c r="I540" i="32"/>
  <c r="E541" i="32"/>
  <c r="F541" i="32"/>
  <c r="H541" i="32"/>
  <c r="I541" i="32"/>
  <c r="E542" i="32"/>
  <c r="F542" i="32"/>
  <c r="H542" i="32"/>
  <c r="I542" i="32"/>
  <c r="E543" i="32"/>
  <c r="F543" i="32"/>
  <c r="H543" i="32"/>
  <c r="I543" i="32"/>
  <c r="E544" i="32"/>
  <c r="F544" i="32"/>
  <c r="H544" i="32"/>
  <c r="I544" i="32"/>
  <c r="E545" i="32"/>
  <c r="F545" i="32"/>
  <c r="H545" i="32"/>
  <c r="I545" i="32"/>
  <c r="E546" i="32"/>
  <c r="F546" i="32"/>
  <c r="H546" i="32"/>
  <c r="I546" i="32"/>
  <c r="E547" i="32"/>
  <c r="F547" i="32"/>
  <c r="H547" i="32"/>
  <c r="I547" i="32"/>
  <c r="E548" i="32"/>
  <c r="F548" i="32"/>
  <c r="H548" i="32"/>
  <c r="I548" i="32"/>
  <c r="E549" i="32"/>
  <c r="F549" i="32"/>
  <c r="H549" i="32"/>
  <c r="I549" i="32"/>
  <c r="E550" i="32"/>
  <c r="F550" i="32"/>
  <c r="H550" i="32"/>
  <c r="I550" i="32"/>
  <c r="E551" i="32"/>
  <c r="F551" i="32"/>
  <c r="H551" i="32"/>
  <c r="I551" i="32"/>
  <c r="E552" i="32"/>
  <c r="F552" i="32"/>
  <c r="H552" i="32"/>
  <c r="I552" i="32"/>
  <c r="E553" i="32"/>
  <c r="F553" i="32"/>
  <c r="H553" i="32"/>
  <c r="I553" i="32"/>
  <c r="E554" i="32"/>
  <c r="F554" i="32"/>
  <c r="H554" i="32"/>
  <c r="I554" i="32"/>
  <c r="E555" i="32"/>
  <c r="F555" i="32"/>
  <c r="H555" i="32"/>
  <c r="I555" i="32"/>
  <c r="E556" i="32"/>
  <c r="F556" i="32"/>
  <c r="H556" i="32"/>
  <c r="I556" i="32"/>
  <c r="E557" i="32"/>
  <c r="F557" i="32"/>
  <c r="H557" i="32"/>
  <c r="I557" i="32"/>
  <c r="E558" i="32"/>
  <c r="F558" i="32"/>
  <c r="H558" i="32"/>
  <c r="I558" i="32"/>
  <c r="E559" i="32"/>
  <c r="F559" i="32"/>
  <c r="H559" i="32"/>
  <c r="I559" i="32"/>
  <c r="E560" i="32"/>
  <c r="F560" i="32"/>
  <c r="H560" i="32"/>
  <c r="I560" i="32"/>
  <c r="E561" i="32"/>
  <c r="F561" i="32"/>
  <c r="H561" i="32"/>
  <c r="I561" i="32"/>
  <c r="E562" i="32"/>
  <c r="F562" i="32"/>
  <c r="H562" i="32"/>
  <c r="I562" i="32"/>
  <c r="E563" i="32"/>
  <c r="F563" i="32"/>
  <c r="H563" i="32"/>
  <c r="I563" i="32"/>
  <c r="E564" i="32"/>
  <c r="F564" i="32"/>
  <c r="H564" i="32"/>
  <c r="I564" i="32"/>
  <c r="E565" i="32"/>
  <c r="F565" i="32"/>
  <c r="H565" i="32"/>
  <c r="I565" i="32"/>
  <c r="E566" i="32"/>
  <c r="F566" i="32"/>
  <c r="H566" i="32"/>
  <c r="I566" i="32"/>
  <c r="E567" i="32"/>
  <c r="F567" i="32"/>
  <c r="H567" i="32"/>
  <c r="I567" i="32"/>
  <c r="E568" i="32"/>
  <c r="F568" i="32"/>
  <c r="H568" i="32"/>
  <c r="I568" i="32"/>
  <c r="E569" i="32"/>
  <c r="F569" i="32"/>
  <c r="H569" i="32"/>
  <c r="I569" i="32"/>
  <c r="E570" i="32"/>
  <c r="F570" i="32"/>
  <c r="H570" i="32"/>
  <c r="I570" i="32"/>
  <c r="E571" i="32"/>
  <c r="F571" i="32"/>
  <c r="H571" i="32"/>
  <c r="I571" i="32"/>
  <c r="E572" i="32"/>
  <c r="F572" i="32"/>
  <c r="H572" i="32"/>
  <c r="I572" i="32"/>
  <c r="E573" i="32"/>
  <c r="F573" i="32"/>
  <c r="H573" i="32"/>
  <c r="I573" i="32"/>
  <c r="E574" i="32"/>
  <c r="F574" i="32"/>
  <c r="H574" i="32"/>
  <c r="I574" i="32"/>
  <c r="E575" i="32"/>
  <c r="F575" i="32"/>
  <c r="H575" i="32"/>
  <c r="I575" i="32"/>
  <c r="E576" i="32"/>
  <c r="F576" i="32"/>
  <c r="H576" i="32"/>
  <c r="I576" i="32"/>
  <c r="E577" i="32"/>
  <c r="F577" i="32"/>
  <c r="H577" i="32"/>
  <c r="I577" i="32"/>
  <c r="E578" i="32"/>
  <c r="F578" i="32"/>
  <c r="H578" i="32"/>
  <c r="I578" i="32"/>
  <c r="E579" i="32"/>
  <c r="F579" i="32"/>
  <c r="H579" i="32"/>
  <c r="I579" i="32"/>
  <c r="E580" i="32"/>
  <c r="F580" i="32"/>
  <c r="H580" i="32"/>
  <c r="I580" i="32"/>
  <c r="E581" i="32"/>
  <c r="F581" i="32"/>
  <c r="H581" i="32"/>
  <c r="I581" i="32"/>
  <c r="E582" i="32"/>
  <c r="F582" i="32"/>
  <c r="H582" i="32"/>
  <c r="I582" i="32"/>
  <c r="E583" i="32"/>
  <c r="F583" i="32"/>
  <c r="H583" i="32"/>
  <c r="I583" i="32"/>
  <c r="E584" i="32"/>
  <c r="F584" i="32"/>
  <c r="H584" i="32"/>
  <c r="I584" i="32"/>
  <c r="E585" i="32"/>
  <c r="F585" i="32"/>
  <c r="H585" i="32"/>
  <c r="I585" i="32"/>
  <c r="E586" i="32"/>
  <c r="F586" i="32"/>
  <c r="H586" i="32"/>
  <c r="I586" i="32"/>
  <c r="E587" i="32"/>
  <c r="F587" i="32"/>
  <c r="H587" i="32"/>
  <c r="I587" i="32"/>
  <c r="E588" i="32"/>
  <c r="F588" i="32"/>
  <c r="H588" i="32"/>
  <c r="I588" i="32"/>
  <c r="E589" i="32"/>
  <c r="F589" i="32"/>
  <c r="H589" i="32"/>
  <c r="I589" i="32"/>
  <c r="E590" i="32"/>
  <c r="F590" i="32"/>
  <c r="H590" i="32"/>
  <c r="I590" i="32"/>
  <c r="E591" i="32"/>
  <c r="F591" i="32"/>
  <c r="H591" i="32"/>
  <c r="I591" i="32"/>
  <c r="E592" i="32"/>
  <c r="F592" i="32"/>
  <c r="H592" i="32"/>
  <c r="I592" i="32"/>
  <c r="E593" i="32"/>
  <c r="F593" i="32"/>
  <c r="H593" i="32"/>
  <c r="I593" i="32"/>
  <c r="E594" i="32"/>
  <c r="F594" i="32"/>
  <c r="H594" i="32"/>
  <c r="I594" i="32"/>
  <c r="E595" i="32"/>
  <c r="F595" i="32"/>
  <c r="H595" i="32"/>
  <c r="I595" i="32"/>
  <c r="E596" i="32"/>
  <c r="F596" i="32"/>
  <c r="H596" i="32"/>
  <c r="I596" i="32"/>
  <c r="E597" i="32"/>
  <c r="F597" i="32"/>
  <c r="H597" i="32"/>
  <c r="I597" i="32"/>
  <c r="E598" i="32"/>
  <c r="F598" i="32"/>
  <c r="H598" i="32"/>
  <c r="I598" i="32"/>
  <c r="E599" i="32"/>
  <c r="F599" i="32"/>
  <c r="H599" i="32"/>
  <c r="I599" i="32"/>
  <c r="E600" i="32"/>
  <c r="F600" i="32"/>
  <c r="H600" i="32"/>
  <c r="I600" i="32"/>
  <c r="E601" i="32"/>
  <c r="F601" i="32"/>
  <c r="H601" i="32"/>
  <c r="I601" i="32"/>
  <c r="E602" i="32"/>
  <c r="F602" i="32"/>
  <c r="H602" i="32"/>
  <c r="I602" i="32"/>
  <c r="E603" i="32"/>
  <c r="F603" i="32"/>
  <c r="H603" i="32"/>
  <c r="I603" i="32"/>
  <c r="E604" i="32"/>
  <c r="F604" i="32"/>
  <c r="H604" i="32"/>
  <c r="I604" i="32"/>
  <c r="E605" i="32"/>
  <c r="F605" i="32"/>
  <c r="H605" i="32"/>
  <c r="I605" i="32"/>
  <c r="E606" i="32"/>
  <c r="F606" i="32"/>
  <c r="H606" i="32"/>
  <c r="I606" i="32"/>
  <c r="E607" i="32"/>
  <c r="F607" i="32"/>
  <c r="H607" i="32"/>
  <c r="I607" i="32"/>
  <c r="E608" i="32"/>
  <c r="F608" i="32"/>
  <c r="H608" i="32"/>
  <c r="I608" i="32"/>
  <c r="E609" i="32"/>
  <c r="F609" i="32"/>
  <c r="H609" i="32"/>
  <c r="I609" i="32"/>
  <c r="E610" i="32"/>
  <c r="F610" i="32"/>
  <c r="H610" i="32"/>
  <c r="I610" i="32"/>
  <c r="E611" i="32"/>
  <c r="F611" i="32"/>
  <c r="H611" i="32"/>
  <c r="I611" i="32"/>
  <c r="E612" i="32"/>
  <c r="F612" i="32"/>
  <c r="H612" i="32"/>
  <c r="I612" i="32"/>
  <c r="E613" i="32"/>
  <c r="F613" i="32"/>
  <c r="H613" i="32"/>
  <c r="I613" i="32"/>
  <c r="E614" i="32"/>
  <c r="F614" i="32"/>
  <c r="H614" i="32"/>
  <c r="I614" i="32"/>
  <c r="E615" i="32"/>
  <c r="F615" i="32"/>
  <c r="H615" i="32"/>
  <c r="I615" i="32"/>
  <c r="E616" i="32"/>
  <c r="F616" i="32"/>
  <c r="H616" i="32"/>
  <c r="I616" i="32"/>
  <c r="E617" i="32"/>
  <c r="F617" i="32"/>
  <c r="H617" i="32"/>
  <c r="I617" i="32"/>
  <c r="E618" i="32"/>
  <c r="F618" i="32"/>
  <c r="H618" i="32"/>
  <c r="I618" i="32"/>
  <c r="E619" i="32"/>
  <c r="F619" i="32"/>
  <c r="H619" i="32"/>
  <c r="I619" i="32"/>
  <c r="E620" i="32"/>
  <c r="F620" i="32"/>
  <c r="H620" i="32"/>
  <c r="I620" i="32"/>
  <c r="E621" i="32"/>
  <c r="F621" i="32"/>
  <c r="H621" i="32"/>
  <c r="I621" i="32"/>
  <c r="E622" i="32"/>
  <c r="F622" i="32"/>
  <c r="H622" i="32"/>
  <c r="I622" i="32"/>
  <c r="E623" i="32"/>
  <c r="F623" i="32"/>
  <c r="H623" i="32"/>
  <c r="I623" i="32"/>
  <c r="E624" i="32"/>
  <c r="F624" i="32"/>
  <c r="H624" i="32"/>
  <c r="I624" i="32"/>
  <c r="E625" i="32"/>
  <c r="F625" i="32"/>
  <c r="H625" i="32"/>
  <c r="I625" i="32"/>
  <c r="E626" i="32"/>
  <c r="F626" i="32"/>
  <c r="H626" i="32"/>
  <c r="I626" i="32"/>
  <c r="E627" i="32"/>
  <c r="F627" i="32"/>
  <c r="H627" i="32"/>
  <c r="I627" i="32"/>
  <c r="E628" i="32"/>
  <c r="F628" i="32"/>
  <c r="H628" i="32"/>
  <c r="I628" i="32"/>
  <c r="I3" i="32"/>
  <c r="H3" i="32"/>
  <c r="F3" i="32"/>
  <c r="I2" i="32"/>
  <c r="H2" i="32"/>
  <c r="F2" i="32"/>
  <c r="E2" i="32"/>
  <c r="E3" i="32"/>
  <c r="B3" i="32"/>
  <c r="C3" i="32"/>
  <c r="B2" i="32"/>
  <c r="A2" i="32"/>
  <c r="C2" i="32"/>
  <c r="D2" i="32"/>
  <c r="B16" i="32"/>
  <c r="A16" i="32"/>
  <c r="C16" i="32"/>
  <c r="D16" i="32"/>
  <c r="B17" i="32"/>
  <c r="A17" i="32"/>
  <c r="C17" i="32"/>
  <c r="D17" i="32"/>
  <c r="B18" i="32"/>
  <c r="A18" i="32"/>
  <c r="C18" i="32"/>
  <c r="D18" i="32"/>
  <c r="B29" i="32"/>
  <c r="A29" i="32"/>
  <c r="C29" i="32"/>
  <c r="D29" i="32"/>
  <c r="B30" i="32"/>
  <c r="A30" i="32"/>
  <c r="C30" i="32"/>
  <c r="D30" i="32"/>
  <c r="B31" i="32"/>
  <c r="A31" i="32"/>
  <c r="C31" i="32"/>
  <c r="D31" i="32"/>
  <c r="B32" i="32"/>
  <c r="A32" i="32"/>
  <c r="C32" i="32"/>
  <c r="D32" i="32"/>
  <c r="B33" i="32"/>
  <c r="A33" i="32"/>
  <c r="C33" i="32"/>
  <c r="D33" i="32"/>
  <c r="B34" i="32"/>
  <c r="A34" i="32"/>
  <c r="C34" i="32"/>
  <c r="D34" i="32"/>
  <c r="B35" i="32"/>
  <c r="A35" i="32"/>
  <c r="C35" i="32"/>
  <c r="D35" i="32"/>
  <c r="B36" i="32"/>
  <c r="A36" i="32"/>
  <c r="C36" i="32"/>
  <c r="D36" i="32"/>
  <c r="B37" i="32"/>
  <c r="A37" i="32"/>
  <c r="C37" i="32"/>
  <c r="D37" i="32"/>
  <c r="B38" i="32"/>
  <c r="A38" i="32"/>
  <c r="C38" i="32"/>
  <c r="D38" i="32"/>
  <c r="B39" i="32"/>
  <c r="A39" i="32"/>
  <c r="C39" i="32"/>
  <c r="D39" i="32"/>
  <c r="B42" i="32"/>
  <c r="A42" i="32"/>
  <c r="C42" i="32"/>
  <c r="D42" i="32"/>
  <c r="B43" i="32"/>
  <c r="A43" i="32"/>
  <c r="C43" i="32"/>
  <c r="D43" i="32"/>
  <c r="B44" i="32"/>
  <c r="A44" i="32"/>
  <c r="C44" i="32"/>
  <c r="D44" i="32"/>
  <c r="B45" i="32"/>
  <c r="A45" i="32"/>
  <c r="C45" i="32"/>
  <c r="D45" i="32"/>
  <c r="B46" i="32"/>
  <c r="A46" i="32"/>
  <c r="C46" i="32"/>
  <c r="D46" i="32"/>
  <c r="B47" i="32"/>
  <c r="A47" i="32"/>
  <c r="C47" i="32"/>
  <c r="D47" i="32"/>
  <c r="B48" i="32"/>
  <c r="A48" i="32"/>
  <c r="C48" i="32"/>
  <c r="D48" i="32"/>
  <c r="B49" i="32"/>
  <c r="A49" i="32"/>
  <c r="C49" i="32"/>
  <c r="D49" i="32"/>
  <c r="B96" i="32"/>
  <c r="A96" i="32"/>
  <c r="C96" i="32"/>
  <c r="D96" i="32"/>
  <c r="B97" i="32"/>
  <c r="A97" i="32"/>
  <c r="C97" i="32"/>
  <c r="D97" i="32"/>
  <c r="B98" i="32"/>
  <c r="A98" i="32"/>
  <c r="C98" i="32"/>
  <c r="D98" i="32"/>
  <c r="B99" i="32"/>
  <c r="A99" i="32"/>
  <c r="C99" i="32"/>
  <c r="D99" i="32"/>
  <c r="B100" i="32"/>
  <c r="A100" i="32"/>
  <c r="C100" i="32"/>
  <c r="D100" i="32"/>
  <c r="B101" i="32"/>
  <c r="A101" i="32"/>
  <c r="C101" i="32"/>
  <c r="D101" i="32"/>
  <c r="B102" i="32"/>
  <c r="A102" i="32"/>
  <c r="C102" i="32"/>
  <c r="D102" i="32"/>
  <c r="B103" i="32"/>
  <c r="A103" i="32"/>
  <c r="C103" i="32"/>
  <c r="D103" i="32"/>
  <c r="B104" i="32"/>
  <c r="A104" i="32"/>
  <c r="C104" i="32"/>
  <c r="D104" i="32"/>
  <c r="B105" i="32"/>
  <c r="A105" i="32"/>
  <c r="C105" i="32"/>
  <c r="D105" i="32"/>
  <c r="B106" i="32"/>
  <c r="A106" i="32"/>
  <c r="C106" i="32"/>
  <c r="D106" i="32"/>
  <c r="B107" i="32"/>
  <c r="A107" i="32"/>
  <c r="C107" i="32"/>
  <c r="D107" i="32"/>
  <c r="B108" i="32"/>
  <c r="A108" i="32"/>
  <c r="C108" i="32"/>
  <c r="D108" i="32"/>
  <c r="B109" i="32"/>
  <c r="A109" i="32"/>
  <c r="C109" i="32"/>
  <c r="D109" i="32"/>
  <c r="B110" i="32"/>
  <c r="A110" i="32"/>
  <c r="C110" i="32"/>
  <c r="D110" i="32"/>
  <c r="B111" i="32"/>
  <c r="A111" i="32"/>
  <c r="C111" i="32"/>
  <c r="D111" i="32"/>
  <c r="B112" i="32"/>
  <c r="A112" i="32"/>
  <c r="C112" i="32"/>
  <c r="D112" i="32"/>
  <c r="B113" i="32"/>
  <c r="A113" i="32"/>
  <c r="C113" i="32"/>
  <c r="D113" i="32"/>
  <c r="B114" i="32"/>
  <c r="A114" i="32"/>
  <c r="C114" i="32"/>
  <c r="D114" i="32"/>
  <c r="B115" i="32"/>
  <c r="A115" i="32"/>
  <c r="C115" i="32"/>
  <c r="D115" i="32"/>
  <c r="B116" i="32"/>
  <c r="A116" i="32"/>
  <c r="C116" i="32"/>
  <c r="D116" i="32"/>
  <c r="B117" i="32"/>
  <c r="A117" i="32"/>
  <c r="C117" i="32"/>
  <c r="D117" i="32"/>
  <c r="B118" i="32"/>
  <c r="A118" i="32"/>
  <c r="C118" i="32"/>
  <c r="D118" i="32"/>
  <c r="B119" i="32"/>
  <c r="A119" i="32"/>
  <c r="C119" i="32"/>
  <c r="D119" i="32"/>
  <c r="B120" i="32"/>
  <c r="A120" i="32"/>
  <c r="C120" i="32"/>
  <c r="D120" i="32"/>
  <c r="B121" i="32"/>
  <c r="A121" i="32"/>
  <c r="C121" i="32"/>
  <c r="D121" i="32"/>
  <c r="B122" i="32"/>
  <c r="A122" i="32"/>
  <c r="C122" i="32"/>
  <c r="D122" i="32"/>
  <c r="B123" i="32"/>
  <c r="A123" i="32"/>
  <c r="C123" i="32"/>
  <c r="D123" i="32"/>
  <c r="B162" i="32"/>
  <c r="A162" i="32"/>
  <c r="C162" i="32"/>
  <c r="D162" i="32"/>
  <c r="B163" i="32"/>
  <c r="A163" i="32"/>
  <c r="C163" i="32"/>
  <c r="D163" i="32"/>
  <c r="B164" i="32"/>
  <c r="A164" i="32"/>
  <c r="C164" i="32"/>
  <c r="D164" i="32"/>
  <c r="B165" i="32"/>
  <c r="A165" i="32"/>
  <c r="C165" i="32"/>
  <c r="D165" i="32"/>
  <c r="B166" i="32"/>
  <c r="A166" i="32"/>
  <c r="C166" i="32"/>
  <c r="D166" i="32"/>
  <c r="B167" i="32"/>
  <c r="A167" i="32"/>
  <c r="C167" i="32"/>
  <c r="D167" i="32"/>
  <c r="B168" i="32"/>
  <c r="A168" i="32"/>
  <c r="C168" i="32"/>
  <c r="D168" i="32"/>
  <c r="B169" i="32"/>
  <c r="A169" i="32"/>
  <c r="C169" i="32"/>
  <c r="D169" i="32"/>
  <c r="B170" i="32"/>
  <c r="A170" i="32"/>
  <c r="C170" i="32"/>
  <c r="D170" i="32"/>
  <c r="B171" i="32"/>
  <c r="A171" i="32"/>
  <c r="C171" i="32"/>
  <c r="D171" i="32"/>
  <c r="B172" i="32"/>
  <c r="A172" i="32"/>
  <c r="C172" i="32"/>
  <c r="D172" i="32"/>
  <c r="B173" i="32"/>
  <c r="A173" i="32"/>
  <c r="C173" i="32"/>
  <c r="D173" i="32"/>
  <c r="B174" i="32"/>
  <c r="A174" i="32"/>
  <c r="C174" i="32"/>
  <c r="D174" i="32"/>
  <c r="B175" i="32"/>
  <c r="A175" i="32"/>
  <c r="C175" i="32"/>
  <c r="D175" i="32"/>
  <c r="B176" i="32"/>
  <c r="A176" i="32"/>
  <c r="C176" i="32"/>
  <c r="D176" i="32"/>
  <c r="B177" i="32"/>
  <c r="A177" i="32"/>
  <c r="C177" i="32"/>
  <c r="D177" i="32"/>
  <c r="B178" i="32"/>
  <c r="A178" i="32"/>
  <c r="C178" i="32"/>
  <c r="D178" i="32"/>
  <c r="B179" i="32"/>
  <c r="A179" i="32"/>
  <c r="C179" i="32"/>
  <c r="D179" i="32"/>
  <c r="B180" i="32"/>
  <c r="A180" i="32"/>
  <c r="C180" i="32"/>
  <c r="D180" i="32"/>
  <c r="B181" i="32"/>
  <c r="A181" i="32"/>
  <c r="C181" i="32"/>
  <c r="D181" i="32"/>
  <c r="B182" i="32"/>
  <c r="A182" i="32"/>
  <c r="C182" i="32"/>
  <c r="D182" i="32"/>
  <c r="B183" i="32"/>
  <c r="A183" i="32"/>
  <c r="C183" i="32"/>
  <c r="D183" i="32"/>
  <c r="B184" i="32"/>
  <c r="A184" i="32"/>
  <c r="C184" i="32"/>
  <c r="D184" i="32"/>
  <c r="B185" i="32"/>
  <c r="A185" i="32"/>
  <c r="C185" i="32"/>
  <c r="D185" i="32"/>
  <c r="B186" i="32"/>
  <c r="A186" i="32"/>
  <c r="C186" i="32"/>
  <c r="D186" i="32"/>
  <c r="B187" i="32"/>
  <c r="A187" i="32"/>
  <c r="C187" i="32"/>
  <c r="D187" i="32"/>
  <c r="B188" i="32"/>
  <c r="A188" i="32"/>
  <c r="C188" i="32"/>
  <c r="D188" i="32"/>
  <c r="B189" i="32"/>
  <c r="A189" i="32"/>
  <c r="C189" i="32"/>
  <c r="D189" i="32"/>
  <c r="B190" i="32"/>
  <c r="A190" i="32"/>
  <c r="C190" i="32"/>
  <c r="D190" i="32"/>
  <c r="B191" i="32"/>
  <c r="A191" i="32"/>
  <c r="C191" i="32"/>
  <c r="D191" i="32"/>
  <c r="B192" i="32"/>
  <c r="A192" i="32"/>
  <c r="C192" i="32"/>
  <c r="D192" i="32"/>
  <c r="B193" i="32"/>
  <c r="A193" i="32"/>
  <c r="C193" i="32"/>
  <c r="D193" i="32"/>
  <c r="B194" i="32"/>
  <c r="A194" i="32"/>
  <c r="C194" i="32"/>
  <c r="D194" i="32"/>
  <c r="B195" i="32"/>
  <c r="A195" i="32"/>
  <c r="C195" i="32"/>
  <c r="D195" i="32"/>
  <c r="B196" i="32"/>
  <c r="A196" i="32"/>
  <c r="C196" i="32"/>
  <c r="D196" i="32"/>
  <c r="B197" i="32"/>
  <c r="A197" i="32"/>
  <c r="C197" i="32"/>
  <c r="D197" i="32"/>
  <c r="B198" i="32"/>
  <c r="A198" i="32"/>
  <c r="C198" i="32"/>
  <c r="D198" i="32"/>
  <c r="B199" i="32"/>
  <c r="A199" i="32"/>
  <c r="C199" i="32"/>
  <c r="D199" i="32"/>
  <c r="B200" i="32"/>
  <c r="A200" i="32"/>
  <c r="C200" i="32"/>
  <c r="D200" i="32"/>
  <c r="B201" i="32"/>
  <c r="A201" i="32"/>
  <c r="C201" i="32"/>
  <c r="D201" i="32"/>
  <c r="B202" i="32"/>
  <c r="A202" i="32"/>
  <c r="C202" i="32"/>
  <c r="D202" i="32"/>
  <c r="B203" i="32"/>
  <c r="A203" i="32"/>
  <c r="C203" i="32"/>
  <c r="D203" i="32"/>
  <c r="B204" i="32"/>
  <c r="A204" i="32"/>
  <c r="C204" i="32"/>
  <c r="D204" i="32"/>
  <c r="B205" i="32"/>
  <c r="A205" i="32"/>
  <c r="C205" i="32"/>
  <c r="D205" i="32"/>
  <c r="B206" i="32"/>
  <c r="A206" i="32"/>
  <c r="C206" i="32"/>
  <c r="D206" i="32"/>
  <c r="B207" i="32"/>
  <c r="A207" i="32"/>
  <c r="C207" i="32"/>
  <c r="D207" i="32"/>
  <c r="B208" i="32"/>
  <c r="A208" i="32"/>
  <c r="C208" i="32"/>
  <c r="D208" i="32"/>
  <c r="B209" i="32"/>
  <c r="A209" i="32"/>
  <c r="C209" i="32"/>
  <c r="D209" i="32"/>
  <c r="B210" i="32"/>
  <c r="A210" i="32"/>
  <c r="C210" i="32"/>
  <c r="D210" i="32"/>
  <c r="B211" i="32"/>
  <c r="A211" i="32"/>
  <c r="C211" i="32"/>
  <c r="D211" i="32"/>
  <c r="B212" i="32"/>
  <c r="A212" i="32"/>
  <c r="C212" i="32"/>
  <c r="D212" i="32"/>
  <c r="B213" i="32"/>
  <c r="A213" i="32"/>
  <c r="C213" i="32"/>
  <c r="D213" i="32"/>
  <c r="B214" i="32"/>
  <c r="A214" i="32"/>
  <c r="C214" i="32"/>
  <c r="D214" i="32"/>
  <c r="B215" i="32"/>
  <c r="A215" i="32"/>
  <c r="C215" i="32"/>
  <c r="D215" i="32"/>
  <c r="B216" i="32"/>
  <c r="A216" i="32"/>
  <c r="C216" i="32"/>
  <c r="D216" i="32"/>
  <c r="B217" i="32"/>
  <c r="A217" i="32"/>
  <c r="C217" i="32"/>
  <c r="D217" i="32"/>
  <c r="B218" i="32"/>
  <c r="A218" i="32"/>
  <c r="C218" i="32"/>
  <c r="D218" i="32"/>
  <c r="B219" i="32"/>
  <c r="A219" i="32"/>
  <c r="C219" i="32"/>
  <c r="D219" i="32"/>
  <c r="B220" i="32"/>
  <c r="A220" i="32"/>
  <c r="C220" i="32"/>
  <c r="D220" i="32"/>
  <c r="B221" i="32"/>
  <c r="A221" i="32"/>
  <c r="C221" i="32"/>
  <c r="D221" i="32"/>
  <c r="B222" i="32"/>
  <c r="A222" i="32"/>
  <c r="C222" i="32"/>
  <c r="D222" i="32"/>
  <c r="B223" i="32"/>
  <c r="A223" i="32"/>
  <c r="C223" i="32"/>
  <c r="D223" i="32"/>
  <c r="B224" i="32"/>
  <c r="A224" i="32"/>
  <c r="C224" i="32"/>
  <c r="D224" i="32"/>
  <c r="B225" i="32"/>
  <c r="A225" i="32"/>
  <c r="C225" i="32"/>
  <c r="D225" i="32"/>
  <c r="B226" i="32"/>
  <c r="A226" i="32"/>
  <c r="C226" i="32"/>
  <c r="D226" i="32"/>
  <c r="B227" i="32"/>
  <c r="A227" i="32"/>
  <c r="C227" i="32"/>
  <c r="D227" i="32"/>
  <c r="B228" i="32"/>
  <c r="A228" i="32"/>
  <c r="C228" i="32"/>
  <c r="D228" i="32"/>
  <c r="B229" i="32"/>
  <c r="A229" i="32"/>
  <c r="C229" i="32"/>
  <c r="D229" i="32"/>
  <c r="B230" i="32"/>
  <c r="A230" i="32"/>
  <c r="C230" i="32"/>
  <c r="D230" i="32"/>
  <c r="B231" i="32"/>
  <c r="A231" i="32"/>
  <c r="C231" i="32"/>
  <c r="D231" i="32"/>
  <c r="B248" i="32"/>
  <c r="A248" i="32"/>
  <c r="C248" i="32"/>
  <c r="D248" i="32"/>
  <c r="B249" i="32"/>
  <c r="A249" i="32"/>
  <c r="C249" i="32"/>
  <c r="D249" i="32"/>
  <c r="B250" i="32"/>
  <c r="A250" i="32"/>
  <c r="C250" i="32"/>
  <c r="D250" i="32"/>
  <c r="B251" i="32"/>
  <c r="A251" i="32"/>
  <c r="C251" i="32"/>
  <c r="D251" i="32"/>
  <c r="B252" i="32"/>
  <c r="A252" i="32"/>
  <c r="C252" i="32"/>
  <c r="D252" i="32"/>
  <c r="B253" i="32"/>
  <c r="A253" i="32"/>
  <c r="C253" i="32"/>
  <c r="D253" i="32"/>
  <c r="B254" i="32"/>
  <c r="A254" i="32"/>
  <c r="C254" i="32"/>
  <c r="D254" i="32"/>
  <c r="B255" i="32"/>
  <c r="A255" i="32"/>
  <c r="C255" i="32"/>
  <c r="D255" i="32"/>
  <c r="B256" i="32"/>
  <c r="A256" i="32"/>
  <c r="C256" i="32"/>
  <c r="D256" i="32"/>
  <c r="B257" i="32"/>
  <c r="A257" i="32"/>
  <c r="C257" i="32"/>
  <c r="D257" i="32"/>
  <c r="B258" i="32"/>
  <c r="A258" i="32"/>
  <c r="C258" i="32"/>
  <c r="D258" i="32"/>
  <c r="B259" i="32"/>
  <c r="A259" i="32"/>
  <c r="C259" i="32"/>
  <c r="D259" i="32"/>
  <c r="B260" i="32"/>
  <c r="A260" i="32"/>
  <c r="C260" i="32"/>
  <c r="D260" i="32"/>
  <c r="B261" i="32"/>
  <c r="A261" i="32"/>
  <c r="C261" i="32"/>
  <c r="D261" i="32"/>
  <c r="B262" i="32"/>
  <c r="A262" i="32"/>
  <c r="C262" i="32"/>
  <c r="D262" i="32"/>
  <c r="B263" i="32"/>
  <c r="A263" i="32"/>
  <c r="C263" i="32"/>
  <c r="D263" i="32"/>
  <c r="B264" i="32"/>
  <c r="A264" i="32"/>
  <c r="C264" i="32"/>
  <c r="D264" i="32"/>
  <c r="B265" i="32"/>
  <c r="A265" i="32"/>
  <c r="C265" i="32"/>
  <c r="D265" i="32"/>
  <c r="B266" i="32"/>
  <c r="A266" i="32"/>
  <c r="C266" i="32"/>
  <c r="D266" i="32"/>
  <c r="B267" i="32"/>
  <c r="A267" i="32"/>
  <c r="C267" i="32"/>
  <c r="D267" i="32"/>
  <c r="B268" i="32"/>
  <c r="A268" i="32"/>
  <c r="C268" i="32"/>
  <c r="D268" i="32"/>
  <c r="B269" i="32"/>
  <c r="A269" i="32"/>
  <c r="C269" i="32"/>
  <c r="D269" i="32"/>
  <c r="B270" i="32"/>
  <c r="A270" i="32"/>
  <c r="C270" i="32"/>
  <c r="D270" i="32"/>
  <c r="B271" i="32"/>
  <c r="A271" i="32"/>
  <c r="C271" i="32"/>
  <c r="D271" i="32"/>
  <c r="B272" i="32"/>
  <c r="A272" i="32"/>
  <c r="C272" i="32"/>
  <c r="D272" i="32"/>
  <c r="B273" i="32"/>
  <c r="A273" i="32"/>
  <c r="C273" i="32"/>
  <c r="D273" i="32"/>
  <c r="B274" i="32"/>
  <c r="A274" i="32"/>
  <c r="C274" i="32"/>
  <c r="D274" i="32"/>
  <c r="B275" i="32"/>
  <c r="A275" i="32"/>
  <c r="C275" i="32"/>
  <c r="D275" i="32"/>
  <c r="B276" i="32"/>
  <c r="A276" i="32"/>
  <c r="C276" i="32"/>
  <c r="D276" i="32"/>
  <c r="B277" i="32"/>
  <c r="A277" i="32"/>
  <c r="C277" i="32"/>
  <c r="D277" i="32"/>
  <c r="B278" i="32"/>
  <c r="A278" i="32"/>
  <c r="C278" i="32"/>
  <c r="D278" i="32"/>
  <c r="B279" i="32"/>
  <c r="A279" i="32"/>
  <c r="C279" i="32"/>
  <c r="D279" i="32"/>
  <c r="B280" i="32"/>
  <c r="A280" i="32"/>
  <c r="C280" i="32"/>
  <c r="D280" i="32"/>
  <c r="B281" i="32"/>
  <c r="A281" i="32"/>
  <c r="C281" i="32"/>
  <c r="D281" i="32"/>
  <c r="B282" i="32"/>
  <c r="A282" i="32"/>
  <c r="C282" i="32"/>
  <c r="D282" i="32"/>
  <c r="B283" i="32"/>
  <c r="A283" i="32"/>
  <c r="C283" i="32"/>
  <c r="D283" i="32"/>
  <c r="B284" i="32"/>
  <c r="A284" i="32"/>
  <c r="C284" i="32"/>
  <c r="D284" i="32"/>
  <c r="B285" i="32"/>
  <c r="A285" i="32"/>
  <c r="C285" i="32"/>
  <c r="D285" i="32"/>
  <c r="B286" i="32"/>
  <c r="A286" i="32"/>
  <c r="C286" i="32"/>
  <c r="D286" i="32"/>
  <c r="B287" i="32"/>
  <c r="A287" i="32"/>
  <c r="C287" i="32"/>
  <c r="D287" i="32"/>
  <c r="B288" i="32"/>
  <c r="A288" i="32"/>
  <c r="C288" i="32"/>
  <c r="D288" i="32"/>
  <c r="B289" i="32"/>
  <c r="A289" i="32"/>
  <c r="C289" i="32"/>
  <c r="D289" i="32"/>
  <c r="B290" i="32"/>
  <c r="A290" i="32"/>
  <c r="C290" i="32"/>
  <c r="D290" i="32"/>
  <c r="B291" i="32"/>
  <c r="A291" i="32"/>
  <c r="C291" i="32"/>
  <c r="D291" i="32"/>
  <c r="B292" i="32"/>
  <c r="A292" i="32"/>
  <c r="C292" i="32"/>
  <c r="D292" i="32"/>
  <c r="B293" i="32"/>
  <c r="A293" i="32"/>
  <c r="C293" i="32"/>
  <c r="D293" i="32"/>
  <c r="B294" i="32"/>
  <c r="A294" i="32"/>
  <c r="C294" i="32"/>
  <c r="D294" i="32"/>
  <c r="B295" i="32"/>
  <c r="A295" i="32"/>
  <c r="C295" i="32"/>
  <c r="D295" i="32"/>
  <c r="B296" i="32"/>
  <c r="A296" i="32"/>
  <c r="C296" i="32"/>
  <c r="D296" i="32"/>
  <c r="B297" i="32"/>
  <c r="A297" i="32"/>
  <c r="C297" i="32"/>
  <c r="D297" i="32"/>
  <c r="B298" i="32"/>
  <c r="A298" i="32"/>
  <c r="C298" i="32"/>
  <c r="D298" i="32"/>
  <c r="B299" i="32"/>
  <c r="A299" i="32"/>
  <c r="C299" i="32"/>
  <c r="D299" i="32"/>
  <c r="B300" i="32"/>
  <c r="A300" i="32"/>
  <c r="C300" i="32"/>
  <c r="D300" i="32"/>
  <c r="B301" i="32"/>
  <c r="A301" i="32"/>
  <c r="C301" i="32"/>
  <c r="D301" i="32"/>
  <c r="B302" i="32"/>
  <c r="A302" i="32"/>
  <c r="C302" i="32"/>
  <c r="D302" i="32"/>
  <c r="B313" i="32"/>
  <c r="A313" i="32"/>
  <c r="C313" i="32"/>
  <c r="D313" i="32"/>
  <c r="B314" i="32"/>
  <c r="A314" i="32"/>
  <c r="C314" i="32"/>
  <c r="D314" i="32"/>
  <c r="B315" i="32"/>
  <c r="A315" i="32"/>
  <c r="C315" i="32"/>
  <c r="D315" i="32"/>
  <c r="B316" i="32"/>
  <c r="A316" i="32"/>
  <c r="C316" i="32"/>
  <c r="D316" i="32"/>
  <c r="B317" i="32"/>
  <c r="A317" i="32"/>
  <c r="C317" i="32"/>
  <c r="D317" i="32"/>
  <c r="B318" i="32"/>
  <c r="A318" i="32"/>
  <c r="C318" i="32"/>
  <c r="D318" i="32"/>
  <c r="B319" i="32"/>
  <c r="A319" i="32"/>
  <c r="C319" i="32"/>
  <c r="D319" i="32"/>
  <c r="B320" i="32"/>
  <c r="A320" i="32"/>
  <c r="C320" i="32"/>
  <c r="D320" i="32"/>
  <c r="B321" i="32"/>
  <c r="A321" i="32"/>
  <c r="C321" i="32"/>
  <c r="D321" i="32"/>
  <c r="B322" i="32"/>
  <c r="A322" i="32"/>
  <c r="C322" i="32"/>
  <c r="D322" i="32"/>
  <c r="B323" i="32"/>
  <c r="A323" i="32"/>
  <c r="C323" i="32"/>
  <c r="D323" i="32"/>
  <c r="B324" i="32"/>
  <c r="A324" i="32"/>
  <c r="C324" i="32"/>
  <c r="D324" i="32"/>
  <c r="B325" i="32"/>
  <c r="A325" i="32"/>
  <c r="C325" i="32"/>
  <c r="D325" i="32"/>
  <c r="B326" i="32"/>
  <c r="A326" i="32"/>
  <c r="C326" i="32"/>
  <c r="D326" i="32"/>
  <c r="B327" i="32"/>
  <c r="A327" i="32"/>
  <c r="C327" i="32"/>
  <c r="D327" i="32"/>
  <c r="B328" i="32"/>
  <c r="A328" i="32"/>
  <c r="C328" i="32"/>
  <c r="D328" i="32"/>
  <c r="B329" i="32"/>
  <c r="A329" i="32"/>
  <c r="C329" i="32"/>
  <c r="D329" i="32"/>
  <c r="B330" i="32"/>
  <c r="A330" i="32"/>
  <c r="C330" i="32"/>
  <c r="D330" i="32"/>
  <c r="B331" i="32"/>
  <c r="A331" i="32"/>
  <c r="C331" i="32"/>
  <c r="D331" i="32"/>
  <c r="B332" i="32"/>
  <c r="A332" i="32"/>
  <c r="C332" i="32"/>
  <c r="D332" i="32"/>
  <c r="B333" i="32"/>
  <c r="A333" i="32"/>
  <c r="C333" i="32"/>
  <c r="D333" i="32"/>
  <c r="B334" i="32"/>
  <c r="A334" i="32"/>
  <c r="C334" i="32"/>
  <c r="D334" i="32"/>
  <c r="B335" i="32"/>
  <c r="A335" i="32"/>
  <c r="C335" i="32"/>
  <c r="D335" i="32"/>
  <c r="B336" i="32"/>
  <c r="A336" i="32"/>
  <c r="C336" i="32"/>
  <c r="D336" i="32"/>
  <c r="B337" i="32"/>
  <c r="A337" i="32"/>
  <c r="C337" i="32"/>
  <c r="D337" i="32"/>
  <c r="B338" i="32"/>
  <c r="A338" i="32"/>
  <c r="C338" i="32"/>
  <c r="D338" i="32"/>
  <c r="B339" i="32"/>
  <c r="A339" i="32"/>
  <c r="C339" i="32"/>
  <c r="D339" i="32"/>
  <c r="B340" i="32"/>
  <c r="A340" i="32"/>
  <c r="C340" i="32"/>
  <c r="D340" i="32"/>
  <c r="B341" i="32"/>
  <c r="A341" i="32"/>
  <c r="C341" i="32"/>
  <c r="D341" i="32"/>
  <c r="B342" i="32"/>
  <c r="A342" i="32"/>
  <c r="C342" i="32"/>
  <c r="D342" i="32"/>
  <c r="B343" i="32"/>
  <c r="A343" i="32"/>
  <c r="C343" i="32"/>
  <c r="D343" i="32"/>
  <c r="B344" i="32"/>
  <c r="A344" i="32"/>
  <c r="C344" i="32"/>
  <c r="D344" i="32"/>
  <c r="B345" i="32"/>
  <c r="A345" i="32"/>
  <c r="C345" i="32"/>
  <c r="D345" i="32"/>
  <c r="B346" i="32"/>
  <c r="A346" i="32"/>
  <c r="C346" i="32"/>
  <c r="D346" i="32"/>
  <c r="B347" i="32"/>
  <c r="A347" i="32"/>
  <c r="C347" i="32"/>
  <c r="D347" i="32"/>
  <c r="B348" i="32"/>
  <c r="A348" i="32"/>
  <c r="C348" i="32"/>
  <c r="D348" i="32"/>
  <c r="B349" i="32"/>
  <c r="A349" i="32"/>
  <c r="C349" i="32"/>
  <c r="D349" i="32"/>
  <c r="B350" i="32"/>
  <c r="A350" i="32"/>
  <c r="C350" i="32"/>
  <c r="D350" i="32"/>
  <c r="B351" i="32"/>
  <c r="A351" i="32"/>
  <c r="C351" i="32"/>
  <c r="D351" i="32"/>
  <c r="B352" i="32"/>
  <c r="A352" i="32"/>
  <c r="C352" i="32"/>
  <c r="D352" i="32"/>
  <c r="B353" i="32"/>
  <c r="A353" i="32"/>
  <c r="C353" i="32"/>
  <c r="D353" i="32"/>
  <c r="B354" i="32"/>
  <c r="A354" i="32"/>
  <c r="C354" i="32"/>
  <c r="D354" i="32"/>
  <c r="B355" i="32"/>
  <c r="A355" i="32"/>
  <c r="C355" i="32"/>
  <c r="D355" i="32"/>
  <c r="B356" i="32"/>
  <c r="A356" i="32"/>
  <c r="C356" i="32"/>
  <c r="D356" i="32"/>
  <c r="B357" i="32"/>
  <c r="A357" i="32"/>
  <c r="C357" i="32"/>
  <c r="D357" i="32"/>
  <c r="B358" i="32"/>
  <c r="A358" i="32"/>
  <c r="C358" i="32"/>
  <c r="D358" i="32"/>
  <c r="B359" i="32"/>
  <c r="A359" i="32"/>
  <c r="C359" i="32"/>
  <c r="D359" i="32"/>
  <c r="B360" i="32"/>
  <c r="A360" i="32"/>
  <c r="C360" i="32"/>
  <c r="D360" i="32"/>
  <c r="B361" i="32"/>
  <c r="A361" i="32"/>
  <c r="C361" i="32"/>
  <c r="D361" i="32"/>
  <c r="B362" i="32"/>
  <c r="A362" i="32"/>
  <c r="C362" i="32"/>
  <c r="D362" i="32"/>
  <c r="B363" i="32"/>
  <c r="A363" i="32"/>
  <c r="C363" i="32"/>
  <c r="D363" i="32"/>
  <c r="B364" i="32"/>
  <c r="A364" i="32"/>
  <c r="C364" i="32"/>
  <c r="D364" i="32"/>
  <c r="B365" i="32"/>
  <c r="A365" i="32"/>
  <c r="C365" i="32"/>
  <c r="D365" i="32"/>
  <c r="B366" i="32"/>
  <c r="A366" i="32"/>
  <c r="C366" i="32"/>
  <c r="D366" i="32"/>
  <c r="B367" i="32"/>
  <c r="A367" i="32"/>
  <c r="C367" i="32"/>
  <c r="D367" i="32"/>
  <c r="B368" i="32"/>
  <c r="A368" i="32"/>
  <c r="C368" i="32"/>
  <c r="D368" i="32"/>
  <c r="B369" i="32"/>
  <c r="A369" i="32"/>
  <c r="C369" i="32"/>
  <c r="D369" i="32"/>
  <c r="B370" i="32"/>
  <c r="A370" i="32"/>
  <c r="C370" i="32"/>
  <c r="D370" i="32"/>
  <c r="B371" i="32"/>
  <c r="A371" i="32"/>
  <c r="C371" i="32"/>
  <c r="D371" i="32"/>
  <c r="B372" i="32"/>
  <c r="A372" i="32"/>
  <c r="C372" i="32"/>
  <c r="D372" i="32"/>
  <c r="B373" i="32"/>
  <c r="A373" i="32"/>
  <c r="C373" i="32"/>
  <c r="D373" i="32"/>
  <c r="B374" i="32"/>
  <c r="A374" i="32"/>
  <c r="C374" i="32"/>
  <c r="D374" i="32"/>
  <c r="B375" i="32"/>
  <c r="A375" i="32"/>
  <c r="C375" i="32"/>
  <c r="D375" i="32"/>
  <c r="B376" i="32"/>
  <c r="A376" i="32"/>
  <c r="C376" i="32"/>
  <c r="D376" i="32"/>
  <c r="B377" i="32"/>
  <c r="A377" i="32"/>
  <c r="C377" i="32"/>
  <c r="D377" i="32"/>
  <c r="B378" i="32"/>
  <c r="A378" i="32"/>
  <c r="C378" i="32"/>
  <c r="D378" i="32"/>
  <c r="B379" i="32"/>
  <c r="A379" i="32"/>
  <c r="C379" i="32"/>
  <c r="D379" i="32"/>
  <c r="B434" i="32"/>
  <c r="A434" i="32"/>
  <c r="C434" i="32"/>
  <c r="D434" i="32"/>
  <c r="B435" i="32"/>
  <c r="A435" i="32"/>
  <c r="C435" i="32"/>
  <c r="D435" i="32"/>
  <c r="B436" i="32"/>
  <c r="A436" i="32"/>
  <c r="C436" i="32"/>
  <c r="D436" i="32"/>
  <c r="B437" i="32"/>
  <c r="A437" i="32"/>
  <c r="C437" i="32"/>
  <c r="D437" i="32"/>
  <c r="B438" i="32"/>
  <c r="A438" i="32"/>
  <c r="C438" i="32"/>
  <c r="D438" i="32"/>
  <c r="B439" i="32"/>
  <c r="A439" i="32"/>
  <c r="C439" i="32"/>
  <c r="D439" i="32"/>
  <c r="B440" i="32"/>
  <c r="A440" i="32"/>
  <c r="C440" i="32"/>
  <c r="D440" i="32"/>
  <c r="B441" i="32"/>
  <c r="A441" i="32"/>
  <c r="C441" i="32"/>
  <c r="D441" i="32"/>
  <c r="B442" i="32"/>
  <c r="A442" i="32"/>
  <c r="C442" i="32"/>
  <c r="D442" i="32"/>
  <c r="B443" i="32"/>
  <c r="A443" i="32"/>
  <c r="C443" i="32"/>
  <c r="D443" i="32"/>
  <c r="B444" i="32"/>
  <c r="A444" i="32"/>
  <c r="C444" i="32"/>
  <c r="D444" i="32"/>
  <c r="B445" i="32"/>
  <c r="A445" i="32"/>
  <c r="C445" i="32"/>
  <c r="D445" i="32"/>
  <c r="B446" i="32"/>
  <c r="A446" i="32"/>
  <c r="C446" i="32"/>
  <c r="D446" i="32"/>
  <c r="B447" i="32"/>
  <c r="A447" i="32"/>
  <c r="C447" i="32"/>
  <c r="D447" i="32"/>
  <c r="B448" i="32"/>
  <c r="A448" i="32"/>
  <c r="C448" i="32"/>
  <c r="D448" i="32"/>
  <c r="B449" i="32"/>
  <c r="A449" i="32"/>
  <c r="C449" i="32"/>
  <c r="D449" i="32"/>
  <c r="B450" i="32"/>
  <c r="A450" i="32"/>
  <c r="C450" i="32"/>
  <c r="D450" i="32"/>
  <c r="B451" i="32"/>
  <c r="A451" i="32"/>
  <c r="C451" i="32"/>
  <c r="D451" i="32"/>
  <c r="B452" i="32"/>
  <c r="A452" i="32"/>
  <c r="C452" i="32"/>
  <c r="D452" i="32"/>
  <c r="B453" i="32"/>
  <c r="A453" i="32"/>
  <c r="C453" i="32"/>
  <c r="D453" i="32"/>
  <c r="B454" i="32"/>
  <c r="A454" i="32"/>
  <c r="C454" i="32"/>
  <c r="D454" i="32"/>
  <c r="B455" i="32"/>
  <c r="A455" i="32"/>
  <c r="C455" i="32"/>
  <c r="D455" i="32"/>
  <c r="B456" i="32"/>
  <c r="A456" i="32"/>
  <c r="C456" i="32"/>
  <c r="D456" i="32"/>
  <c r="B457" i="32"/>
  <c r="A457" i="32"/>
  <c r="C457" i="32"/>
  <c r="D457" i="32"/>
  <c r="B458" i="32"/>
  <c r="A458" i="32"/>
  <c r="C458" i="32"/>
  <c r="D458" i="32"/>
  <c r="B459" i="32"/>
  <c r="A459" i="32"/>
  <c r="C459" i="32"/>
  <c r="D459" i="32"/>
  <c r="B460" i="32"/>
  <c r="A460" i="32"/>
  <c r="C460" i="32"/>
  <c r="D460" i="32"/>
  <c r="B461" i="32"/>
  <c r="A461" i="32"/>
  <c r="C461" i="32"/>
  <c r="D461" i="32"/>
  <c r="B462" i="32"/>
  <c r="A462" i="32"/>
  <c r="C462" i="32"/>
  <c r="D462" i="32"/>
  <c r="B463" i="32"/>
  <c r="A463" i="32"/>
  <c r="C463" i="32"/>
  <c r="D463" i="32"/>
  <c r="B464" i="32"/>
  <c r="A464" i="32"/>
  <c r="C464" i="32"/>
  <c r="D464" i="32"/>
  <c r="B465" i="32"/>
  <c r="A465" i="32"/>
  <c r="C465" i="32"/>
  <c r="D465" i="32"/>
  <c r="B466" i="32"/>
  <c r="A466" i="32"/>
  <c r="C466" i="32"/>
  <c r="D466" i="32"/>
  <c r="B467" i="32"/>
  <c r="A467" i="32"/>
  <c r="C467" i="32"/>
  <c r="D467" i="32"/>
  <c r="B468" i="32"/>
  <c r="A468" i="32"/>
  <c r="C468" i="32"/>
  <c r="D468" i="32"/>
  <c r="B469" i="32"/>
  <c r="A469" i="32"/>
  <c r="C469" i="32"/>
  <c r="D469" i="32"/>
  <c r="B470" i="32"/>
  <c r="A470" i="32"/>
  <c r="C470" i="32"/>
  <c r="D470" i="32"/>
  <c r="B471" i="32"/>
  <c r="A471" i="32"/>
  <c r="C471" i="32"/>
  <c r="D471" i="32"/>
  <c r="B472" i="32"/>
  <c r="A472" i="32"/>
  <c r="C472" i="32"/>
  <c r="D472" i="32"/>
  <c r="B473" i="32"/>
  <c r="A473" i="32"/>
  <c r="C473" i="32"/>
  <c r="D473" i="32"/>
  <c r="B474" i="32"/>
  <c r="A474" i="32"/>
  <c r="C474" i="32"/>
  <c r="D474" i="32"/>
  <c r="B475" i="32"/>
  <c r="A475" i="32"/>
  <c r="C475" i="32"/>
  <c r="D475" i="32"/>
  <c r="B476" i="32"/>
  <c r="A476" i="32"/>
  <c r="C476" i="32"/>
  <c r="D476" i="32"/>
  <c r="B477" i="32"/>
  <c r="A477" i="32"/>
  <c r="C477" i="32"/>
  <c r="D477" i="32"/>
  <c r="B478" i="32"/>
  <c r="A478" i="32"/>
  <c r="C478" i="32"/>
  <c r="D478" i="32"/>
  <c r="B520" i="32"/>
  <c r="A520" i="32"/>
  <c r="C520" i="32"/>
  <c r="D520" i="32"/>
  <c r="B521" i="32"/>
  <c r="A521" i="32"/>
  <c r="C521" i="32"/>
  <c r="D521" i="32"/>
  <c r="B522" i="32"/>
  <c r="A522" i="32"/>
  <c r="C522" i="32"/>
  <c r="D522" i="32"/>
  <c r="B523" i="32"/>
  <c r="A523" i="32"/>
  <c r="C523" i="32"/>
  <c r="D523" i="32"/>
  <c r="B524" i="32"/>
  <c r="A524" i="32"/>
  <c r="C524" i="32"/>
  <c r="D524" i="32"/>
  <c r="B525" i="32"/>
  <c r="A525" i="32"/>
  <c r="C525" i="32"/>
  <c r="D525" i="32"/>
  <c r="B526" i="32"/>
  <c r="A526" i="32"/>
  <c r="C526" i="32"/>
  <c r="D526" i="32"/>
  <c r="B527" i="32"/>
  <c r="A527" i="32"/>
  <c r="C527" i="32"/>
  <c r="D527" i="32"/>
  <c r="B528" i="32"/>
  <c r="A528" i="32"/>
  <c r="C528" i="32"/>
  <c r="D528" i="32"/>
  <c r="B529" i="32"/>
  <c r="A529" i="32"/>
  <c r="C529" i="32"/>
  <c r="D529" i="32"/>
  <c r="B530" i="32"/>
  <c r="A530" i="32"/>
  <c r="C530" i="32"/>
  <c r="D530" i="32"/>
  <c r="B531" i="32"/>
  <c r="A531" i="32"/>
  <c r="C531" i="32"/>
  <c r="D531" i="32"/>
  <c r="B532" i="32"/>
  <c r="A532" i="32"/>
  <c r="C532" i="32"/>
  <c r="D532" i="32"/>
  <c r="B533" i="32"/>
  <c r="A533" i="32"/>
  <c r="C533" i="32"/>
  <c r="D533" i="32"/>
  <c r="B534" i="32"/>
  <c r="A534" i="32"/>
  <c r="C534" i="32"/>
  <c r="D534" i="32"/>
  <c r="B535" i="32"/>
  <c r="A535" i="32"/>
  <c r="C535" i="32"/>
  <c r="D535" i="32"/>
  <c r="B536" i="32"/>
  <c r="A536" i="32"/>
  <c r="C536" i="32"/>
  <c r="D536" i="32"/>
  <c r="B537" i="32"/>
  <c r="A537" i="32"/>
  <c r="C537" i="32"/>
  <c r="D537" i="32"/>
  <c r="B538" i="32"/>
  <c r="A538" i="32"/>
  <c r="C538" i="32"/>
  <c r="D538" i="32"/>
  <c r="B539" i="32"/>
  <c r="A539" i="32"/>
  <c r="C539" i="32"/>
  <c r="D539" i="32"/>
  <c r="B540" i="32"/>
  <c r="A540" i="32"/>
  <c r="C540" i="32"/>
  <c r="D540" i="32"/>
  <c r="B541" i="32"/>
  <c r="A541" i="32"/>
  <c r="C541" i="32"/>
  <c r="D541" i="32"/>
  <c r="B542" i="32"/>
  <c r="A542" i="32"/>
  <c r="C542" i="32"/>
  <c r="D542" i="32"/>
  <c r="B543" i="32"/>
  <c r="A543" i="32"/>
  <c r="C543" i="32"/>
  <c r="D543" i="32"/>
  <c r="B544" i="32"/>
  <c r="A544" i="32"/>
  <c r="C544" i="32"/>
  <c r="D544" i="32"/>
  <c r="B545" i="32"/>
  <c r="A545" i="32"/>
  <c r="C545" i="32"/>
  <c r="D545" i="32"/>
  <c r="B546" i="32"/>
  <c r="A546" i="32"/>
  <c r="C546" i="32"/>
  <c r="D546" i="32"/>
  <c r="B547" i="32"/>
  <c r="A547" i="32"/>
  <c r="C547" i="32"/>
  <c r="D547" i="32"/>
  <c r="B548" i="32"/>
  <c r="A548" i="32"/>
  <c r="C548" i="32"/>
  <c r="D548" i="32"/>
  <c r="B549" i="32"/>
  <c r="A549" i="32"/>
  <c r="C549" i="32"/>
  <c r="D549" i="32"/>
  <c r="B550" i="32"/>
  <c r="A550" i="32"/>
  <c r="C550" i="32"/>
  <c r="D550" i="32"/>
  <c r="B551" i="32"/>
  <c r="A551" i="32"/>
  <c r="C551" i="32"/>
  <c r="D551" i="32"/>
  <c r="B552" i="32"/>
  <c r="A552" i="32"/>
  <c r="C552" i="32"/>
  <c r="D552" i="32"/>
  <c r="B553" i="32"/>
  <c r="A553" i="32"/>
  <c r="C553" i="32"/>
  <c r="D553" i="32"/>
  <c r="B554" i="32"/>
  <c r="A554" i="32"/>
  <c r="C554" i="32"/>
  <c r="D554" i="32"/>
  <c r="B555" i="32"/>
  <c r="A555" i="32"/>
  <c r="C555" i="32"/>
  <c r="D555" i="32"/>
  <c r="B556" i="32"/>
  <c r="A556" i="32"/>
  <c r="C556" i="32"/>
  <c r="D556" i="32"/>
  <c r="B557" i="32"/>
  <c r="A557" i="32"/>
  <c r="C557" i="32"/>
  <c r="D557" i="32"/>
  <c r="B558" i="32"/>
  <c r="A558" i="32"/>
  <c r="C558" i="32"/>
  <c r="D558" i="32"/>
  <c r="B559" i="32"/>
  <c r="A559" i="32"/>
  <c r="C559" i="32"/>
  <c r="D559" i="32"/>
  <c r="B560" i="32"/>
  <c r="A560" i="32"/>
  <c r="C560" i="32"/>
  <c r="D560" i="32"/>
  <c r="B561" i="32"/>
  <c r="A561" i="32"/>
  <c r="C561" i="32"/>
  <c r="D561" i="32"/>
  <c r="B562" i="32"/>
  <c r="A562" i="32"/>
  <c r="C562" i="32"/>
  <c r="D562" i="32"/>
  <c r="B563" i="32"/>
  <c r="A563" i="32"/>
  <c r="C563" i="32"/>
  <c r="D563" i="32"/>
  <c r="B564" i="32"/>
  <c r="A564" i="32"/>
  <c r="C564" i="32"/>
  <c r="D564" i="32"/>
  <c r="B565" i="32"/>
  <c r="A565" i="32"/>
  <c r="C565" i="32"/>
  <c r="D565" i="32"/>
  <c r="B566" i="32"/>
  <c r="A566" i="32"/>
  <c r="C566" i="32"/>
  <c r="D566" i="32"/>
  <c r="B567" i="32"/>
  <c r="A567" i="32"/>
  <c r="C567" i="32"/>
  <c r="D567" i="32"/>
  <c r="B568" i="32"/>
  <c r="A568" i="32"/>
  <c r="C568" i="32"/>
  <c r="D568" i="32"/>
  <c r="B569" i="32"/>
  <c r="A569" i="32"/>
  <c r="C569" i="32"/>
  <c r="D569" i="32"/>
  <c r="B570" i="32"/>
  <c r="A570" i="32"/>
  <c r="C570" i="32"/>
  <c r="D570" i="32"/>
  <c r="B571" i="32"/>
  <c r="A571" i="32"/>
  <c r="C571" i="32"/>
  <c r="D571" i="32"/>
  <c r="B572" i="32"/>
  <c r="A572" i="32"/>
  <c r="C572" i="32"/>
  <c r="D572" i="32"/>
  <c r="B573" i="32"/>
  <c r="A573" i="32"/>
  <c r="C573" i="32"/>
  <c r="D573" i="32"/>
  <c r="B574" i="32"/>
  <c r="A574" i="32"/>
  <c r="C574" i="32"/>
  <c r="D574" i="32"/>
  <c r="B575" i="32"/>
  <c r="A575" i="32"/>
  <c r="C575" i="32"/>
  <c r="D575" i="32"/>
  <c r="B576" i="32"/>
  <c r="A576" i="32"/>
  <c r="C576" i="32"/>
  <c r="D576" i="32"/>
  <c r="B577" i="32"/>
  <c r="A577" i="32"/>
  <c r="C577" i="32"/>
  <c r="D577" i="32"/>
  <c r="B578" i="32"/>
  <c r="A578" i="32"/>
  <c r="C578" i="32"/>
  <c r="D578" i="32"/>
  <c r="B579" i="32"/>
  <c r="A579" i="32"/>
  <c r="C579" i="32"/>
  <c r="D579" i="32"/>
  <c r="B580" i="32"/>
  <c r="A580" i="32"/>
  <c r="C580" i="32"/>
  <c r="D580" i="32"/>
  <c r="B581" i="32"/>
  <c r="A581" i="32"/>
  <c r="C581" i="32"/>
  <c r="D581" i="32"/>
  <c r="B582" i="32"/>
  <c r="A582" i="32"/>
  <c r="C582" i="32"/>
  <c r="D582" i="32"/>
  <c r="B583" i="32"/>
  <c r="A583" i="32"/>
  <c r="C583" i="32"/>
  <c r="D583" i="32"/>
  <c r="B584" i="32"/>
  <c r="A584" i="32"/>
  <c r="C584" i="32"/>
  <c r="D584" i="32"/>
  <c r="B585" i="32"/>
  <c r="A585" i="32"/>
  <c r="C585" i="32"/>
  <c r="D585" i="32"/>
  <c r="B586" i="32"/>
  <c r="A586" i="32"/>
  <c r="C586" i="32"/>
  <c r="D586" i="32"/>
  <c r="B587" i="32"/>
  <c r="A587" i="32"/>
  <c r="C587" i="32"/>
  <c r="D587" i="32"/>
  <c r="B588" i="32"/>
  <c r="A588" i="32"/>
  <c r="C588" i="32"/>
  <c r="D588" i="32"/>
  <c r="B589" i="32"/>
  <c r="A589" i="32"/>
  <c r="C589" i="32"/>
  <c r="D589" i="32"/>
  <c r="B590" i="32"/>
  <c r="A590" i="32"/>
  <c r="C590" i="32"/>
  <c r="D590" i="32"/>
  <c r="B591" i="32"/>
  <c r="A591" i="32"/>
  <c r="C591" i="32"/>
  <c r="D591" i="32"/>
  <c r="B592" i="32"/>
  <c r="A592" i="32"/>
  <c r="C592" i="32"/>
  <c r="D592" i="32"/>
  <c r="B593" i="32"/>
  <c r="A593" i="32"/>
  <c r="C593" i="32"/>
  <c r="D593" i="32"/>
  <c r="B594" i="32"/>
  <c r="A594" i="32"/>
  <c r="C594" i="32"/>
  <c r="D594" i="32"/>
  <c r="B595" i="32"/>
  <c r="A595" i="32"/>
  <c r="C595" i="32"/>
  <c r="D595" i="32"/>
  <c r="B596" i="32"/>
  <c r="A596" i="32"/>
  <c r="C596" i="32"/>
  <c r="D596" i="32"/>
  <c r="B607" i="32"/>
  <c r="A607" i="32"/>
  <c r="C607" i="32"/>
  <c r="D607" i="32"/>
  <c r="B608" i="32"/>
  <c r="A608" i="32"/>
  <c r="C608" i="32"/>
  <c r="D608" i="32"/>
  <c r="D4" i="32"/>
  <c r="D5" i="32"/>
  <c r="D6" i="32"/>
  <c r="D7" i="32"/>
  <c r="D8" i="32"/>
  <c r="D9" i="32"/>
  <c r="D10" i="32"/>
  <c r="D11" i="32"/>
  <c r="D12" i="32"/>
  <c r="D13" i="32"/>
  <c r="D14" i="32"/>
  <c r="D15" i="32"/>
  <c r="D19" i="32"/>
  <c r="D20" i="32"/>
  <c r="D21" i="32"/>
  <c r="D22" i="32"/>
  <c r="D23" i="32"/>
  <c r="D24" i="32"/>
  <c r="D25" i="32"/>
  <c r="D26" i="32"/>
  <c r="D27" i="32"/>
  <c r="D28" i="32"/>
  <c r="D40" i="32"/>
  <c r="D41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303" i="32"/>
  <c r="D304" i="32"/>
  <c r="D305" i="32"/>
  <c r="D306" i="32"/>
  <c r="D307" i="32"/>
  <c r="D308" i="32"/>
  <c r="D309" i="32"/>
  <c r="D310" i="32"/>
  <c r="D311" i="32"/>
  <c r="D312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97" i="32"/>
  <c r="D598" i="32"/>
  <c r="D599" i="32"/>
  <c r="D600" i="32"/>
  <c r="D601" i="32"/>
  <c r="D602" i="32"/>
  <c r="D603" i="32"/>
  <c r="D604" i="32"/>
  <c r="D605" i="32"/>
  <c r="D606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3" i="32"/>
  <c r="C12" i="32"/>
  <c r="C13" i="32"/>
  <c r="C14" i="32"/>
  <c r="C15" i="32"/>
  <c r="C19" i="32"/>
  <c r="C20" i="32"/>
  <c r="C21" i="32"/>
  <c r="C22" i="32"/>
  <c r="C23" i="32"/>
  <c r="C24" i="32"/>
  <c r="C25" i="32"/>
  <c r="C26" i="32"/>
  <c r="C27" i="32"/>
  <c r="C28" i="32"/>
  <c r="C40" i="32"/>
  <c r="C41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303" i="32"/>
  <c r="C304" i="32"/>
  <c r="C305" i="32"/>
  <c r="C306" i="32"/>
  <c r="C307" i="32"/>
  <c r="C308" i="32"/>
  <c r="C309" i="32"/>
  <c r="C310" i="32"/>
  <c r="C311" i="32"/>
  <c r="C312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97" i="32"/>
  <c r="C598" i="32"/>
  <c r="C599" i="32"/>
  <c r="C600" i="32"/>
  <c r="C601" i="32"/>
  <c r="C602" i="32"/>
  <c r="C603" i="32"/>
  <c r="C604" i="32"/>
  <c r="C605" i="32"/>
  <c r="C606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4" i="32"/>
  <c r="C5" i="32"/>
  <c r="C6" i="32"/>
  <c r="C7" i="32"/>
  <c r="C8" i="32"/>
  <c r="C9" i="32"/>
  <c r="C10" i="32"/>
  <c r="C11" i="32"/>
  <c r="A3" i="32"/>
  <c r="A15" i="32"/>
  <c r="A19" i="32"/>
  <c r="A20" i="32"/>
  <c r="A21" i="32"/>
  <c r="A22" i="32"/>
  <c r="A23" i="32"/>
  <c r="A24" i="32"/>
  <c r="A25" i="32"/>
  <c r="A26" i="32"/>
  <c r="A27" i="32"/>
  <c r="A28" i="32"/>
  <c r="A40" i="32"/>
  <c r="A41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303" i="32"/>
  <c r="A304" i="32"/>
  <c r="A305" i="32"/>
  <c r="A306" i="32"/>
  <c r="A307" i="32"/>
  <c r="A308" i="32"/>
  <c r="A309" i="32"/>
  <c r="A310" i="32"/>
  <c r="A311" i="32"/>
  <c r="A312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97" i="32"/>
  <c r="A598" i="32"/>
  <c r="A599" i="32"/>
  <c r="A600" i="32"/>
  <c r="A601" i="32"/>
  <c r="A602" i="32"/>
  <c r="A603" i="32"/>
  <c r="A604" i="32"/>
  <c r="A605" i="32"/>
  <c r="A606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4" i="32"/>
  <c r="A5" i="32"/>
  <c r="A6" i="32"/>
  <c r="A7" i="32"/>
  <c r="A8" i="32"/>
  <c r="A9" i="32"/>
  <c r="A10" i="32"/>
  <c r="A11" i="32"/>
  <c r="A12" i="32"/>
  <c r="A13" i="32"/>
  <c r="A14" i="32"/>
  <c r="B4" i="32"/>
  <c r="B5" i="32"/>
  <c r="B6" i="32"/>
  <c r="B7" i="32"/>
  <c r="B8" i="32"/>
  <c r="B9" i="32"/>
  <c r="B10" i="32"/>
  <c r="B11" i="32"/>
  <c r="B12" i="32"/>
  <c r="B13" i="32"/>
  <c r="B14" i="32"/>
  <c r="B15" i="32"/>
  <c r="B19" i="32"/>
  <c r="B20" i="32"/>
  <c r="B21" i="32"/>
  <c r="B22" i="32"/>
  <c r="B23" i="32"/>
  <c r="B24" i="32"/>
  <c r="B25" i="32"/>
  <c r="B26" i="32"/>
  <c r="B27" i="32"/>
  <c r="B28" i="32"/>
  <c r="B40" i="32"/>
  <c r="B41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303" i="32"/>
  <c r="B304" i="32"/>
  <c r="B305" i="32"/>
  <c r="B306" i="32"/>
  <c r="B307" i="32"/>
  <c r="B308" i="32"/>
  <c r="B309" i="32"/>
  <c r="B310" i="32"/>
  <c r="B311" i="32"/>
  <c r="B312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97" i="32"/>
  <c r="B598" i="32"/>
  <c r="B599" i="32"/>
  <c r="B600" i="32"/>
  <c r="B601" i="32"/>
  <c r="B602" i="32"/>
  <c r="B603" i="32"/>
  <c r="B604" i="32"/>
  <c r="B605" i="32"/>
  <c r="B606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3" i="23"/>
  <c r="P4" i="31"/>
  <c r="P5" i="31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106" i="31"/>
  <c r="P107" i="31"/>
  <c r="P108" i="31"/>
  <c r="P109" i="31"/>
  <c r="P110" i="31"/>
  <c r="P111" i="31"/>
  <c r="P112" i="31"/>
  <c r="P113" i="31"/>
  <c r="P114" i="31"/>
  <c r="P115" i="31"/>
  <c r="P116" i="31"/>
  <c r="P117" i="31"/>
  <c r="P118" i="31"/>
  <c r="P119" i="31"/>
  <c r="P120" i="31"/>
  <c r="P121" i="31"/>
  <c r="P122" i="31"/>
  <c r="P123" i="31"/>
  <c r="P124" i="31"/>
  <c r="P125" i="31"/>
  <c r="P126" i="31"/>
  <c r="P127" i="31"/>
  <c r="P128" i="31"/>
  <c r="P129" i="31"/>
  <c r="P130" i="31"/>
  <c r="P131" i="31"/>
  <c r="P132" i="31"/>
  <c r="P133" i="31"/>
  <c r="P134" i="31"/>
  <c r="P135" i="31"/>
  <c r="P136" i="31"/>
  <c r="P137" i="31"/>
  <c r="P138" i="31"/>
  <c r="P139" i="31"/>
  <c r="P140" i="31"/>
  <c r="P141" i="31"/>
  <c r="P142" i="31"/>
  <c r="P143" i="31"/>
  <c r="P144" i="31"/>
  <c r="P145" i="31"/>
  <c r="P146" i="31"/>
  <c r="P147" i="31"/>
  <c r="P148" i="31"/>
  <c r="P149" i="31"/>
  <c r="P150" i="31"/>
  <c r="P151" i="31"/>
  <c r="P152" i="31"/>
  <c r="P153" i="31"/>
  <c r="P154" i="31"/>
  <c r="P155" i="31"/>
  <c r="P156" i="31"/>
  <c r="P157" i="31"/>
  <c r="P158" i="31"/>
  <c r="P159" i="31"/>
  <c r="P160" i="31"/>
  <c r="P161" i="31"/>
  <c r="P162" i="31"/>
  <c r="P163" i="31"/>
  <c r="P164" i="31"/>
  <c r="P165" i="31"/>
  <c r="P166" i="31"/>
  <c r="P167" i="31"/>
  <c r="P168" i="31"/>
  <c r="P169" i="31"/>
  <c r="P170" i="31"/>
  <c r="P171" i="31"/>
  <c r="P172" i="31"/>
  <c r="P173" i="31"/>
  <c r="P174" i="31"/>
  <c r="P175" i="31"/>
  <c r="P176" i="31"/>
  <c r="P177" i="31"/>
  <c r="P178" i="31"/>
  <c r="P179" i="31"/>
  <c r="P180" i="31"/>
  <c r="P181" i="31"/>
  <c r="P182" i="31"/>
  <c r="P183" i="31"/>
  <c r="P184" i="31"/>
  <c r="P185" i="31"/>
  <c r="P186" i="31"/>
  <c r="P187" i="31"/>
  <c r="P188" i="31"/>
  <c r="P189" i="31"/>
  <c r="P190" i="31"/>
  <c r="P191" i="31"/>
  <c r="P192" i="31"/>
  <c r="P193" i="31"/>
  <c r="P194" i="31"/>
  <c r="P195" i="31"/>
  <c r="P196" i="31"/>
  <c r="P197" i="31"/>
  <c r="P198" i="31"/>
  <c r="P199" i="31"/>
  <c r="P200" i="31"/>
  <c r="P201" i="31"/>
  <c r="P202" i="31"/>
  <c r="P203" i="31"/>
  <c r="P204" i="31"/>
  <c r="P205" i="31"/>
  <c r="P206" i="31"/>
  <c r="P207" i="31"/>
  <c r="P208" i="31"/>
  <c r="P209" i="31"/>
  <c r="P210" i="31"/>
  <c r="P211" i="31"/>
  <c r="P212" i="31"/>
  <c r="P213" i="31"/>
  <c r="P214" i="31"/>
  <c r="P215" i="31"/>
  <c r="P216" i="31"/>
  <c r="P217" i="31"/>
  <c r="P218" i="31"/>
  <c r="P219" i="31"/>
  <c r="P220" i="31"/>
  <c r="P221" i="31"/>
  <c r="P222" i="31"/>
  <c r="P223" i="31"/>
  <c r="P224" i="31"/>
  <c r="P225" i="31"/>
  <c r="P226" i="31"/>
  <c r="P227" i="31"/>
  <c r="P228" i="31"/>
  <c r="P229" i="31"/>
  <c r="P230" i="31"/>
  <c r="P231" i="31"/>
  <c r="P232" i="31"/>
  <c r="P233" i="31"/>
  <c r="P234" i="31"/>
  <c r="P235" i="31"/>
  <c r="P236" i="31"/>
  <c r="P237" i="31"/>
  <c r="P238" i="31"/>
  <c r="P239" i="31"/>
  <c r="P240" i="31"/>
  <c r="P241" i="31"/>
  <c r="P242" i="31"/>
  <c r="P243" i="31"/>
  <c r="P244" i="31"/>
  <c r="P245" i="31"/>
  <c r="P246" i="31"/>
  <c r="P247" i="31"/>
  <c r="P248" i="31"/>
  <c r="P249" i="31"/>
  <c r="P250" i="31"/>
  <c r="P251" i="31"/>
  <c r="P252" i="31"/>
  <c r="P253" i="31"/>
  <c r="P254" i="31"/>
  <c r="P255" i="31"/>
  <c r="P256" i="31"/>
  <c r="P257" i="31"/>
  <c r="P258" i="31"/>
  <c r="P259" i="31"/>
  <c r="P260" i="31"/>
  <c r="P261" i="31"/>
  <c r="P262" i="31"/>
  <c r="P263" i="31"/>
  <c r="P264" i="31"/>
  <c r="P265" i="31"/>
  <c r="P266" i="31"/>
  <c r="P267" i="31"/>
  <c r="P268" i="31"/>
  <c r="P269" i="31"/>
  <c r="P270" i="31"/>
  <c r="P271" i="31"/>
  <c r="P272" i="31"/>
  <c r="P273" i="31"/>
  <c r="P274" i="31"/>
  <c r="P275" i="31"/>
  <c r="P276" i="31"/>
  <c r="P277" i="31"/>
  <c r="P278" i="31"/>
  <c r="P279" i="31"/>
  <c r="P280" i="31"/>
  <c r="P281" i="31"/>
  <c r="P282" i="31"/>
  <c r="P283" i="31"/>
  <c r="P284" i="31"/>
  <c r="P285" i="31"/>
  <c r="P286" i="31"/>
  <c r="P287" i="31"/>
  <c r="P288" i="31"/>
  <c r="P289" i="31"/>
  <c r="P290" i="31"/>
  <c r="P291" i="31"/>
  <c r="P292" i="31"/>
  <c r="P293" i="31"/>
  <c r="P294" i="31"/>
  <c r="P295" i="31"/>
  <c r="P296" i="31"/>
  <c r="P297" i="31"/>
  <c r="P298" i="31"/>
  <c r="P299" i="31"/>
  <c r="P300" i="31"/>
  <c r="P301" i="31"/>
  <c r="P302" i="31"/>
  <c r="P303" i="31"/>
  <c r="P304" i="31"/>
  <c r="P305" i="31"/>
  <c r="P306" i="31"/>
  <c r="P307" i="31"/>
  <c r="P308" i="31"/>
  <c r="P309" i="31"/>
  <c r="P310" i="31"/>
  <c r="P311" i="31"/>
  <c r="P312" i="31"/>
  <c r="P313" i="31"/>
  <c r="P314" i="31"/>
  <c r="P315" i="31"/>
  <c r="P316" i="31"/>
  <c r="P317" i="31"/>
  <c r="P318" i="31"/>
  <c r="P319" i="31"/>
  <c r="P320" i="31"/>
  <c r="P321" i="31"/>
  <c r="P322" i="31"/>
  <c r="P323" i="31"/>
  <c r="P324" i="31"/>
  <c r="P325" i="31"/>
  <c r="P326" i="31"/>
  <c r="P327" i="31"/>
  <c r="P328" i="31"/>
  <c r="P329" i="31"/>
  <c r="P330" i="31"/>
  <c r="P331" i="31"/>
  <c r="P332" i="31"/>
  <c r="P333" i="31"/>
  <c r="P334" i="31"/>
  <c r="P335" i="31"/>
  <c r="P336" i="31"/>
  <c r="P337" i="31"/>
  <c r="P338" i="31"/>
  <c r="P339" i="31"/>
  <c r="P340" i="31"/>
  <c r="P341" i="31"/>
  <c r="P342" i="31"/>
  <c r="P343" i="31"/>
  <c r="P344" i="31"/>
  <c r="P345" i="31"/>
  <c r="P346" i="31"/>
  <c r="P347" i="31"/>
  <c r="P348" i="31"/>
  <c r="P349" i="31"/>
  <c r="P350" i="31"/>
  <c r="P351" i="31"/>
  <c r="P352" i="31"/>
  <c r="P353" i="31"/>
  <c r="P354" i="31"/>
  <c r="P355" i="31"/>
  <c r="P356" i="31"/>
  <c r="P357" i="31"/>
  <c r="P358" i="31"/>
  <c r="P359" i="31"/>
  <c r="P360" i="31"/>
  <c r="P361" i="31"/>
  <c r="P362" i="31"/>
  <c r="P363" i="31"/>
  <c r="P364" i="31"/>
  <c r="P365" i="31"/>
  <c r="P366" i="31"/>
  <c r="P367" i="31"/>
  <c r="P368" i="31"/>
  <c r="P369" i="31"/>
  <c r="P370" i="31"/>
  <c r="P371" i="31"/>
  <c r="P372" i="31"/>
  <c r="P373" i="31"/>
  <c r="P374" i="31"/>
  <c r="P375" i="31"/>
  <c r="P376" i="31"/>
  <c r="P377" i="31"/>
  <c r="P378" i="31"/>
  <c r="P379" i="31"/>
  <c r="P380" i="31"/>
  <c r="P381" i="31"/>
  <c r="P382" i="31"/>
  <c r="P383" i="31"/>
  <c r="P384" i="31"/>
  <c r="P385" i="31"/>
  <c r="P386" i="31"/>
  <c r="P387" i="31"/>
  <c r="P388" i="31"/>
  <c r="P389" i="31"/>
  <c r="P390" i="31"/>
  <c r="P391" i="31"/>
  <c r="P392" i="31"/>
  <c r="P393" i="31"/>
  <c r="P394" i="31"/>
  <c r="P395" i="31"/>
  <c r="P396" i="31"/>
  <c r="P397" i="31"/>
  <c r="P398" i="31"/>
  <c r="P399" i="31"/>
  <c r="P400" i="31"/>
  <c r="P401" i="31"/>
  <c r="P402" i="31"/>
  <c r="P403" i="31"/>
  <c r="P404" i="31"/>
  <c r="P405" i="31"/>
  <c r="P406" i="31"/>
  <c r="P407" i="31"/>
  <c r="P408" i="31"/>
  <c r="P409" i="31"/>
  <c r="P410" i="31"/>
  <c r="P411" i="31"/>
  <c r="P412" i="31"/>
  <c r="P413" i="31"/>
  <c r="P414" i="31"/>
  <c r="P415" i="31"/>
  <c r="P416" i="31"/>
  <c r="P417" i="31"/>
  <c r="P418" i="31"/>
  <c r="P419" i="31"/>
  <c r="P420" i="31"/>
  <c r="P421" i="31"/>
  <c r="P422" i="31"/>
  <c r="P423" i="31"/>
  <c r="P424" i="31"/>
  <c r="P425" i="31"/>
  <c r="P426" i="31"/>
  <c r="P427" i="31"/>
  <c r="P428" i="31"/>
  <c r="P429" i="31"/>
  <c r="P430" i="31"/>
  <c r="P431" i="31"/>
  <c r="P432" i="31"/>
  <c r="P433" i="31"/>
  <c r="P434" i="31"/>
  <c r="P435" i="31"/>
  <c r="P436" i="31"/>
  <c r="P437" i="31"/>
  <c r="P438" i="31"/>
  <c r="P439" i="31"/>
  <c r="P440" i="31"/>
  <c r="P441" i="31"/>
  <c r="P442" i="31"/>
  <c r="P443" i="31"/>
  <c r="P444" i="31"/>
  <c r="P445" i="31"/>
  <c r="P446" i="31"/>
  <c r="P447" i="31"/>
  <c r="P448" i="31"/>
  <c r="P449" i="31"/>
  <c r="P450" i="31"/>
  <c r="P451" i="31"/>
  <c r="P452" i="31"/>
  <c r="P453" i="31"/>
  <c r="P454" i="31"/>
  <c r="P455" i="31"/>
  <c r="P456" i="31"/>
  <c r="P457" i="31"/>
  <c r="P458" i="31"/>
  <c r="P459" i="31"/>
  <c r="P460" i="31"/>
  <c r="P461" i="31"/>
  <c r="P462" i="31"/>
  <c r="P463" i="31"/>
  <c r="P464" i="31"/>
  <c r="P465" i="31"/>
  <c r="P466" i="31"/>
  <c r="P467" i="31"/>
  <c r="P468" i="31"/>
  <c r="P469" i="31"/>
  <c r="P470" i="31"/>
  <c r="P471" i="31"/>
  <c r="P472" i="31"/>
  <c r="P473" i="31"/>
  <c r="P474" i="31"/>
  <c r="P475" i="31"/>
  <c r="P476" i="31"/>
  <c r="P477" i="31"/>
  <c r="P478" i="31"/>
  <c r="P479" i="31"/>
  <c r="P480" i="31"/>
  <c r="P481" i="31"/>
  <c r="P482" i="31"/>
  <c r="P483" i="31"/>
  <c r="P484" i="31"/>
  <c r="P485" i="31"/>
  <c r="P486" i="31"/>
  <c r="P487" i="31"/>
  <c r="P488" i="31"/>
  <c r="P489" i="31"/>
  <c r="P490" i="31"/>
  <c r="P491" i="31"/>
  <c r="P492" i="31"/>
  <c r="P493" i="31"/>
  <c r="P494" i="31"/>
  <c r="P495" i="31"/>
  <c r="P496" i="31"/>
  <c r="P497" i="31"/>
  <c r="P498" i="31"/>
  <c r="P499" i="31"/>
  <c r="P500" i="31"/>
  <c r="P501" i="31"/>
  <c r="P502" i="31"/>
  <c r="P503" i="31"/>
  <c r="P504" i="31"/>
  <c r="P505" i="31"/>
  <c r="P506" i="31"/>
  <c r="P507" i="31"/>
  <c r="P508" i="31"/>
  <c r="P509" i="31"/>
  <c r="P510" i="31"/>
  <c r="P511" i="31"/>
  <c r="P512" i="31"/>
  <c r="P513" i="31"/>
  <c r="P514" i="31"/>
  <c r="P515" i="31"/>
  <c r="P516" i="31"/>
  <c r="P517" i="31"/>
  <c r="P518" i="31"/>
  <c r="P519" i="31"/>
  <c r="P520" i="31"/>
  <c r="P521" i="31"/>
  <c r="P522" i="31"/>
  <c r="P523" i="31"/>
  <c r="P524" i="31"/>
  <c r="P525" i="31"/>
  <c r="P526" i="31"/>
  <c r="P527" i="31"/>
  <c r="P528" i="31"/>
  <c r="P529" i="31"/>
  <c r="P530" i="31"/>
  <c r="P531" i="31"/>
  <c r="P532" i="31"/>
  <c r="P533" i="31"/>
  <c r="P534" i="31"/>
  <c r="P535" i="31"/>
  <c r="P536" i="31"/>
  <c r="P537" i="31"/>
  <c r="P538" i="31"/>
  <c r="P539" i="31"/>
  <c r="P540" i="31"/>
  <c r="P541" i="31"/>
  <c r="P542" i="31"/>
  <c r="P543" i="31"/>
  <c r="P544" i="31"/>
  <c r="P545" i="31"/>
  <c r="P546" i="31"/>
  <c r="P547" i="31"/>
  <c r="P548" i="31"/>
  <c r="P549" i="31"/>
  <c r="P550" i="31"/>
  <c r="P551" i="31"/>
  <c r="P552" i="31"/>
  <c r="P553" i="31"/>
  <c r="P554" i="31"/>
  <c r="P555" i="31"/>
  <c r="P556" i="31"/>
  <c r="P557" i="31"/>
  <c r="P558" i="31"/>
  <c r="P559" i="31"/>
  <c r="P560" i="31"/>
  <c r="P561" i="31"/>
  <c r="P562" i="31"/>
  <c r="P563" i="31"/>
  <c r="P564" i="31"/>
  <c r="P565" i="31"/>
  <c r="P566" i="31"/>
  <c r="P567" i="31"/>
  <c r="P568" i="31"/>
  <c r="P569" i="31"/>
  <c r="P570" i="31"/>
  <c r="P571" i="31"/>
  <c r="P572" i="31"/>
  <c r="P573" i="31"/>
  <c r="P574" i="31"/>
  <c r="P575" i="31"/>
  <c r="P576" i="31"/>
  <c r="P577" i="31"/>
  <c r="P578" i="31"/>
  <c r="P579" i="31"/>
  <c r="P580" i="31"/>
  <c r="P581" i="31"/>
  <c r="P582" i="31"/>
  <c r="P583" i="31"/>
  <c r="P584" i="31"/>
  <c r="P585" i="31"/>
  <c r="P586" i="31"/>
  <c r="P587" i="31"/>
  <c r="P588" i="31"/>
  <c r="P589" i="31"/>
  <c r="P590" i="31"/>
  <c r="P591" i="31"/>
  <c r="P592" i="31"/>
  <c r="P593" i="31"/>
  <c r="P594" i="31"/>
  <c r="P595" i="31"/>
  <c r="P596" i="31"/>
  <c r="P597" i="31"/>
  <c r="P598" i="31"/>
  <c r="P599" i="31"/>
  <c r="P600" i="31"/>
  <c r="P601" i="31"/>
  <c r="P602" i="31"/>
  <c r="P603" i="31"/>
  <c r="P604" i="31"/>
  <c r="P605" i="31"/>
  <c r="P606" i="31"/>
  <c r="P607" i="31"/>
  <c r="P608" i="31"/>
  <c r="P609" i="31"/>
  <c r="P610" i="31"/>
  <c r="P611" i="31"/>
  <c r="P612" i="31"/>
  <c r="P613" i="31"/>
  <c r="P614" i="31"/>
  <c r="P615" i="31"/>
  <c r="P616" i="31"/>
  <c r="P617" i="31"/>
  <c r="P618" i="31"/>
  <c r="P619" i="31"/>
  <c r="P620" i="31"/>
  <c r="P621" i="31"/>
  <c r="P622" i="31"/>
  <c r="P623" i="31"/>
  <c r="P624" i="31"/>
  <c r="P625" i="31"/>
  <c r="P626" i="31"/>
  <c r="P627" i="31"/>
  <c r="P628" i="31"/>
  <c r="P629" i="31"/>
  <c r="P630" i="31"/>
  <c r="P631" i="31"/>
  <c r="P632" i="31"/>
  <c r="P633" i="31"/>
  <c r="P634" i="31"/>
  <c r="P635" i="31"/>
  <c r="P636" i="31"/>
  <c r="P637" i="31"/>
  <c r="P638" i="31"/>
  <c r="P639" i="31"/>
  <c r="P640" i="31"/>
  <c r="P641" i="31"/>
  <c r="P642" i="31"/>
  <c r="P643" i="31"/>
  <c r="P644" i="31"/>
  <c r="P645" i="31"/>
  <c r="P646" i="31"/>
  <c r="P647" i="31"/>
  <c r="P648" i="31"/>
  <c r="P649" i="31"/>
  <c r="P650" i="31"/>
  <c r="P651" i="31"/>
  <c r="P652" i="31"/>
  <c r="P653" i="31"/>
  <c r="P654" i="31"/>
  <c r="P655" i="31"/>
  <c r="P656" i="31"/>
  <c r="P657" i="31"/>
  <c r="P658" i="31"/>
  <c r="P659" i="31"/>
  <c r="P660" i="31"/>
  <c r="P661" i="31"/>
  <c r="P662" i="31"/>
  <c r="P663" i="31"/>
  <c r="P664" i="31"/>
  <c r="P665" i="31"/>
  <c r="P666" i="31"/>
  <c r="P667" i="31"/>
  <c r="P668" i="31"/>
  <c r="P669" i="31"/>
  <c r="P670" i="31"/>
  <c r="P671" i="31"/>
  <c r="P672" i="31"/>
  <c r="P673" i="31"/>
  <c r="P674" i="31"/>
  <c r="P675" i="31"/>
  <c r="P676" i="31"/>
  <c r="P677" i="31"/>
  <c r="P678" i="31"/>
  <c r="P679" i="31"/>
  <c r="P680" i="31"/>
  <c r="P681" i="31"/>
  <c r="P682" i="31"/>
  <c r="P683" i="31"/>
  <c r="P684" i="31"/>
  <c r="P685" i="31"/>
  <c r="P686" i="31"/>
  <c r="P687" i="31"/>
  <c r="P688" i="31"/>
  <c r="P689" i="31"/>
  <c r="P690" i="31"/>
  <c r="P691" i="31"/>
  <c r="P692" i="31"/>
  <c r="P693" i="31"/>
  <c r="P694" i="31"/>
  <c r="P695" i="31"/>
  <c r="P696" i="31"/>
  <c r="P697" i="31"/>
  <c r="P698" i="31"/>
  <c r="P699" i="31"/>
  <c r="P700" i="31"/>
  <c r="P701" i="31"/>
  <c r="P702" i="31"/>
  <c r="P703" i="31"/>
  <c r="P704" i="31"/>
  <c r="P705" i="31"/>
  <c r="P706" i="31"/>
  <c r="P707" i="31"/>
  <c r="P708" i="31"/>
  <c r="P709" i="31"/>
  <c r="P710" i="31"/>
  <c r="P711" i="31"/>
  <c r="P712" i="31"/>
  <c r="P713" i="31"/>
  <c r="P714" i="31"/>
  <c r="P715" i="31"/>
  <c r="P716" i="31"/>
  <c r="P717" i="31"/>
  <c r="P718" i="31"/>
  <c r="P719" i="31"/>
  <c r="P720" i="31"/>
  <c r="P721" i="31"/>
  <c r="P722" i="31"/>
  <c r="P723" i="31"/>
  <c r="P724" i="31"/>
  <c r="P725" i="31"/>
  <c r="P726" i="31"/>
  <c r="P727" i="31"/>
  <c r="P728" i="31"/>
  <c r="P729" i="31"/>
  <c r="P730" i="31"/>
  <c r="P731" i="31"/>
  <c r="P732" i="31"/>
  <c r="P733" i="31"/>
  <c r="P734" i="31"/>
  <c r="P735" i="31"/>
  <c r="P736" i="31"/>
  <c r="P737" i="31"/>
  <c r="P738" i="31"/>
  <c r="P739" i="31"/>
  <c r="P740" i="31"/>
  <c r="P741" i="31"/>
  <c r="P742" i="31"/>
  <c r="P743" i="31"/>
  <c r="P744" i="31"/>
  <c r="P745" i="31"/>
  <c r="P746" i="31"/>
  <c r="P747" i="31"/>
  <c r="P748" i="31"/>
  <c r="P749" i="31"/>
  <c r="P750" i="31"/>
  <c r="P751" i="31"/>
  <c r="P752" i="31"/>
  <c r="P753" i="31"/>
  <c r="P754" i="31"/>
  <c r="P755" i="31"/>
  <c r="P756" i="31"/>
  <c r="P757" i="31"/>
  <c r="P758" i="31"/>
  <c r="P759" i="31"/>
  <c r="P760" i="31"/>
  <c r="P761" i="31"/>
  <c r="P762" i="31"/>
  <c r="P763" i="31"/>
  <c r="P764" i="31"/>
  <c r="P765" i="31"/>
  <c r="P766" i="31"/>
  <c r="P767" i="31"/>
  <c r="P768" i="31"/>
  <c r="P769" i="31"/>
  <c r="P770" i="31"/>
  <c r="P771" i="31"/>
  <c r="P772" i="31"/>
  <c r="P773" i="31"/>
  <c r="P774" i="31"/>
  <c r="P775" i="31"/>
  <c r="P776" i="31"/>
  <c r="P777" i="31"/>
  <c r="P778" i="31"/>
  <c r="P779" i="31"/>
  <c r="P780" i="31"/>
  <c r="P781" i="31"/>
  <c r="P782" i="31"/>
  <c r="P783" i="31"/>
  <c r="P784" i="31"/>
  <c r="P785" i="31"/>
  <c r="P786" i="31"/>
  <c r="P787" i="31"/>
  <c r="P788" i="31"/>
  <c r="P789" i="31"/>
  <c r="P790" i="31"/>
  <c r="P791" i="31"/>
  <c r="P792" i="31"/>
  <c r="P793" i="31"/>
  <c r="P794" i="31"/>
  <c r="P795" i="31"/>
  <c r="P796" i="31"/>
  <c r="P797" i="31"/>
  <c r="P798" i="31"/>
  <c r="P799" i="31"/>
  <c r="P800" i="31"/>
  <c r="P801" i="31"/>
  <c r="P802" i="31"/>
  <c r="P803" i="31"/>
  <c r="P804" i="31"/>
  <c r="P805" i="31"/>
  <c r="P806" i="31"/>
  <c r="P807" i="31"/>
  <c r="P808" i="31"/>
  <c r="P809" i="31"/>
  <c r="P810" i="31"/>
  <c r="P811" i="31"/>
  <c r="P812" i="31"/>
  <c r="P813" i="31"/>
  <c r="P814" i="31"/>
  <c r="P815" i="31"/>
  <c r="P816" i="31"/>
  <c r="P817" i="31"/>
  <c r="P818" i="31"/>
  <c r="P819" i="31"/>
  <c r="P820" i="31"/>
  <c r="P821" i="31"/>
  <c r="P822" i="31"/>
  <c r="P823" i="31"/>
  <c r="P824" i="31"/>
  <c r="P825" i="31"/>
  <c r="P826" i="31"/>
  <c r="P827" i="31"/>
  <c r="P828" i="31"/>
  <c r="P829" i="31"/>
  <c r="P830" i="31"/>
  <c r="P831" i="31"/>
  <c r="P832" i="31"/>
  <c r="P833" i="31"/>
  <c r="P834" i="31"/>
  <c r="P835" i="31"/>
  <c r="P836" i="31"/>
  <c r="P837" i="31"/>
  <c r="P838" i="31"/>
  <c r="P839" i="31"/>
  <c r="P840" i="31"/>
  <c r="P841" i="31"/>
  <c r="P842" i="31"/>
  <c r="P843" i="31"/>
  <c r="P844" i="31"/>
  <c r="P845" i="31"/>
  <c r="P846" i="31"/>
  <c r="P847" i="31"/>
  <c r="P848" i="31"/>
  <c r="P849" i="31"/>
  <c r="P850" i="31"/>
  <c r="P851" i="31"/>
  <c r="P852" i="31"/>
  <c r="P853" i="31"/>
  <c r="P854" i="31"/>
  <c r="P855" i="31"/>
  <c r="P856" i="31"/>
  <c r="P857" i="31"/>
  <c r="P858" i="31"/>
  <c r="P859" i="31"/>
  <c r="P860" i="31"/>
  <c r="P861" i="31"/>
  <c r="P862" i="31"/>
  <c r="P863" i="31"/>
  <c r="P864" i="31"/>
  <c r="P865" i="31"/>
  <c r="P866" i="31"/>
  <c r="P867" i="31"/>
  <c r="P868" i="31"/>
  <c r="P869" i="31"/>
  <c r="P870" i="31"/>
  <c r="P871" i="31"/>
  <c r="P872" i="31"/>
  <c r="P873" i="31"/>
  <c r="P874" i="31"/>
  <c r="P875" i="31"/>
  <c r="P876" i="31"/>
  <c r="P877" i="31"/>
  <c r="P878" i="31"/>
  <c r="P879" i="31"/>
  <c r="P880" i="31"/>
  <c r="P881" i="31"/>
  <c r="P882" i="31"/>
  <c r="P883" i="31"/>
  <c r="P884" i="31"/>
  <c r="P885" i="31"/>
  <c r="P886" i="31"/>
  <c r="P887" i="31"/>
  <c r="P888" i="31"/>
  <c r="P889" i="31"/>
  <c r="P890" i="31"/>
  <c r="P891" i="31"/>
  <c r="P892" i="31"/>
  <c r="P893" i="31"/>
  <c r="P894" i="31"/>
  <c r="P895" i="31"/>
  <c r="P896" i="31"/>
  <c r="P897" i="31"/>
  <c r="P898" i="31"/>
  <c r="P899" i="31"/>
  <c r="P900" i="31"/>
  <c r="P901" i="31"/>
  <c r="P902" i="31"/>
  <c r="P903" i="31"/>
  <c r="P904" i="31"/>
  <c r="P905" i="31"/>
  <c r="P906" i="31"/>
  <c r="P907" i="31"/>
  <c r="P908" i="31"/>
  <c r="P909" i="31"/>
  <c r="P910" i="31"/>
  <c r="P911" i="31"/>
  <c r="P912" i="31"/>
  <c r="P913" i="31"/>
  <c r="P914" i="31"/>
  <c r="P915" i="31"/>
  <c r="P916" i="31"/>
  <c r="P917" i="31"/>
  <c r="P918" i="31"/>
  <c r="P919" i="31"/>
  <c r="P920" i="31"/>
  <c r="P921" i="31"/>
  <c r="P922" i="31"/>
  <c r="P923" i="31"/>
  <c r="P924" i="31"/>
  <c r="P925" i="31"/>
  <c r="P926" i="31"/>
  <c r="P927" i="31"/>
  <c r="P928" i="31"/>
  <c r="P929" i="31"/>
  <c r="P930" i="31"/>
  <c r="P931" i="31"/>
  <c r="P932" i="31"/>
  <c r="P933" i="31"/>
  <c r="P934" i="31"/>
  <c r="P935" i="31"/>
  <c r="P936" i="31"/>
  <c r="P937" i="31"/>
  <c r="P938" i="31"/>
  <c r="P939" i="31"/>
  <c r="P940" i="31"/>
  <c r="P941" i="31"/>
  <c r="P942" i="31"/>
  <c r="P943" i="31"/>
  <c r="P944" i="31"/>
  <c r="P945" i="31"/>
  <c r="P946" i="31"/>
  <c r="P947" i="31"/>
  <c r="P948" i="31"/>
  <c r="P949" i="31"/>
  <c r="P950" i="31"/>
  <c r="P951" i="31"/>
  <c r="P952" i="31"/>
  <c r="P953" i="31"/>
  <c r="P954" i="31"/>
  <c r="P955" i="31"/>
  <c r="P956" i="31"/>
  <c r="P957" i="31"/>
  <c r="P958" i="31"/>
  <c r="P959" i="31"/>
  <c r="P960" i="31"/>
  <c r="P961" i="31"/>
  <c r="P962" i="31"/>
  <c r="P963" i="31"/>
  <c r="P964" i="31"/>
  <c r="P965" i="31"/>
  <c r="P966" i="31"/>
  <c r="P967" i="31"/>
  <c r="P968" i="31"/>
  <c r="P969" i="31"/>
  <c r="P970" i="31"/>
  <c r="P971" i="31"/>
  <c r="P972" i="31"/>
  <c r="P973" i="31"/>
  <c r="P974" i="31"/>
  <c r="P975" i="31"/>
  <c r="P976" i="31"/>
  <c r="P977" i="31"/>
  <c r="P978" i="31"/>
  <c r="P979" i="31"/>
  <c r="P980" i="31"/>
  <c r="P981" i="31"/>
  <c r="P982" i="31"/>
  <c r="P983" i="31"/>
  <c r="P984" i="31"/>
  <c r="P985" i="31"/>
  <c r="P986" i="31"/>
  <c r="P987" i="31"/>
  <c r="P988" i="31"/>
  <c r="P989" i="31"/>
  <c r="P990" i="31"/>
  <c r="P991" i="31"/>
  <c r="P992" i="31"/>
  <c r="P993" i="31"/>
  <c r="P994" i="31"/>
  <c r="P995" i="31"/>
  <c r="P996" i="31"/>
  <c r="P997" i="31"/>
  <c r="P998" i="31"/>
  <c r="P999" i="31"/>
  <c r="P1000" i="31"/>
  <c r="P1001" i="31"/>
  <c r="P1002" i="31"/>
  <c r="P1003" i="31"/>
  <c r="P1004" i="31"/>
  <c r="P1005" i="31"/>
  <c r="P1006" i="31"/>
  <c r="P1007" i="31"/>
  <c r="P1008" i="31"/>
  <c r="P1009" i="31"/>
  <c r="P1010" i="31"/>
  <c r="P1011" i="31"/>
  <c r="P1012" i="31"/>
  <c r="P1013" i="31"/>
  <c r="P1014" i="31"/>
  <c r="P1015" i="31"/>
  <c r="P1016" i="31"/>
  <c r="P1017" i="31"/>
  <c r="P1018" i="31"/>
  <c r="P1019" i="31"/>
  <c r="P1020" i="31"/>
  <c r="P1021" i="31"/>
  <c r="P1022" i="31"/>
  <c r="P1023" i="31"/>
  <c r="P1024" i="31"/>
  <c r="P1025" i="31"/>
  <c r="P1026" i="31"/>
  <c r="P1027" i="31"/>
  <c r="P1028" i="31"/>
  <c r="P1029" i="31"/>
  <c r="P1030" i="31"/>
  <c r="P1031" i="31"/>
  <c r="P1032" i="31"/>
  <c r="P1033" i="31"/>
  <c r="P1034" i="31"/>
  <c r="P1035" i="31"/>
  <c r="P1036" i="31"/>
  <c r="P1037" i="31"/>
  <c r="P1038" i="31"/>
  <c r="P1039" i="31"/>
  <c r="P1040" i="31"/>
  <c r="P1041" i="31"/>
  <c r="P1042" i="31"/>
  <c r="P1043" i="31"/>
  <c r="P1044" i="31"/>
  <c r="P1045" i="31"/>
  <c r="P1046" i="31"/>
  <c r="P1047" i="31"/>
  <c r="P1048" i="31"/>
  <c r="P1049" i="31"/>
  <c r="P1050" i="31"/>
  <c r="P1051" i="31"/>
  <c r="P1052" i="31"/>
  <c r="P1053" i="31"/>
  <c r="P1054" i="31"/>
  <c r="P1055" i="31"/>
  <c r="P1056" i="31"/>
  <c r="P1057" i="31"/>
  <c r="P1058" i="31"/>
  <c r="P1059" i="31"/>
  <c r="P1060" i="31"/>
  <c r="P1061" i="31"/>
  <c r="P1062" i="31"/>
  <c r="P1063" i="31"/>
  <c r="P1064" i="31"/>
  <c r="P1065" i="31"/>
  <c r="P1066" i="31"/>
  <c r="P1067" i="31"/>
  <c r="P1068" i="31"/>
  <c r="P1069" i="31"/>
  <c r="P1070" i="31"/>
  <c r="P1071" i="31"/>
  <c r="P1072" i="31"/>
  <c r="P1073" i="31"/>
  <c r="P1074" i="31"/>
  <c r="P1075" i="31"/>
  <c r="P1076" i="31"/>
  <c r="P1077" i="31"/>
  <c r="P1078" i="31"/>
  <c r="P1079" i="31"/>
  <c r="P1080" i="31"/>
  <c r="P1081" i="31"/>
  <c r="P1082" i="31"/>
  <c r="P1083" i="31"/>
  <c r="P1084" i="31"/>
  <c r="P1085" i="31"/>
  <c r="P1086" i="31"/>
  <c r="P1087" i="31"/>
  <c r="P1088" i="31"/>
  <c r="P1089" i="31"/>
  <c r="P1090" i="31"/>
  <c r="P1091" i="31"/>
  <c r="P1092" i="31"/>
  <c r="P1093" i="31"/>
  <c r="P1094" i="31"/>
  <c r="P1095" i="31"/>
  <c r="P1096" i="31"/>
  <c r="P1097" i="31"/>
  <c r="P1098" i="31"/>
  <c r="P1099" i="31"/>
  <c r="P1100" i="31"/>
  <c r="P1101" i="31"/>
  <c r="P1102" i="31"/>
  <c r="P1103" i="31"/>
  <c r="P1104" i="31"/>
  <c r="P1105" i="31"/>
  <c r="P1106" i="31"/>
  <c r="P1107" i="31"/>
  <c r="P1108" i="31"/>
  <c r="P1109" i="31"/>
  <c r="P1110" i="31"/>
  <c r="P1111" i="31"/>
  <c r="P1112" i="31"/>
  <c r="P1113" i="31"/>
  <c r="P1114" i="31"/>
  <c r="P1115" i="31"/>
  <c r="P1116" i="31"/>
  <c r="P1117" i="31"/>
  <c r="P1118" i="31"/>
  <c r="P1119" i="31"/>
  <c r="P1120" i="31"/>
  <c r="P1121" i="31"/>
  <c r="P1122" i="31"/>
  <c r="P1123" i="31"/>
  <c r="P1124" i="31"/>
  <c r="P1125" i="31"/>
  <c r="P1126" i="31"/>
  <c r="P1127" i="31"/>
  <c r="P1128" i="31"/>
  <c r="P1129" i="31"/>
  <c r="P1130" i="31"/>
  <c r="P1131" i="31"/>
  <c r="P1132" i="31"/>
  <c r="P1133" i="31"/>
  <c r="P1134" i="31"/>
  <c r="P1135" i="31"/>
  <c r="P1136" i="31"/>
  <c r="P1137" i="31"/>
  <c r="P1138" i="31"/>
  <c r="P1139" i="31"/>
  <c r="P1140" i="31"/>
  <c r="P1141" i="31"/>
  <c r="P1142" i="31"/>
  <c r="P1143" i="31"/>
  <c r="P1144" i="31"/>
  <c r="P1145" i="31"/>
  <c r="P1146" i="31"/>
  <c r="P1147" i="31"/>
  <c r="P1148" i="31"/>
  <c r="P1149" i="31"/>
  <c r="P1150" i="31"/>
  <c r="P1151" i="31"/>
  <c r="P1152" i="31"/>
  <c r="P1153" i="31"/>
  <c r="P1154" i="31"/>
  <c r="P1155" i="31"/>
  <c r="P1156" i="31"/>
  <c r="P1157" i="31"/>
  <c r="P1158" i="31"/>
  <c r="P1159" i="31"/>
  <c r="P1160" i="31"/>
  <c r="P1161" i="31"/>
  <c r="P1162" i="31"/>
  <c r="P1163" i="31"/>
  <c r="P1164" i="31"/>
  <c r="P1165" i="31"/>
  <c r="P1166" i="31"/>
  <c r="P1167" i="31"/>
  <c r="P1168" i="31"/>
  <c r="P1169" i="31"/>
  <c r="P1170" i="31"/>
  <c r="P1171" i="31"/>
  <c r="P1172" i="31"/>
  <c r="P1173" i="31"/>
  <c r="P1174" i="31"/>
  <c r="P1175" i="31"/>
  <c r="P1176" i="31"/>
  <c r="P1177" i="31"/>
  <c r="P1178" i="31"/>
  <c r="P1179" i="31"/>
  <c r="P1180" i="31"/>
  <c r="P1181" i="31"/>
  <c r="P1182" i="31"/>
  <c r="P1183" i="31"/>
  <c r="P1184" i="31"/>
  <c r="P1185" i="31"/>
  <c r="P1186" i="31"/>
  <c r="P1187" i="31"/>
  <c r="P1188" i="31"/>
  <c r="P1189" i="31"/>
  <c r="P1190" i="31"/>
  <c r="P1191" i="31"/>
  <c r="P1192" i="31"/>
  <c r="P1193" i="31"/>
  <c r="P1194" i="31"/>
  <c r="P1195" i="31"/>
  <c r="P1196" i="31"/>
  <c r="P1197" i="31"/>
  <c r="P1198" i="31"/>
  <c r="P1199" i="31"/>
  <c r="P1200" i="31"/>
  <c r="P1201" i="31"/>
  <c r="P1202" i="31"/>
  <c r="P1203" i="31"/>
  <c r="P1204" i="31"/>
  <c r="P1205" i="31"/>
  <c r="P1206" i="31"/>
  <c r="P1207" i="31"/>
  <c r="P1208" i="31"/>
  <c r="P1209" i="31"/>
  <c r="P1210" i="31"/>
  <c r="P1211" i="31"/>
  <c r="P1212" i="31"/>
  <c r="P1213" i="31"/>
  <c r="P1214" i="31"/>
  <c r="P1215" i="31"/>
  <c r="P1216" i="31"/>
  <c r="P1217" i="31"/>
  <c r="P1218" i="31"/>
  <c r="P1219" i="31"/>
  <c r="P1220" i="31"/>
  <c r="P1221" i="31"/>
  <c r="P1222" i="31"/>
  <c r="P1223" i="31"/>
  <c r="P1224" i="31"/>
  <c r="P1225" i="31"/>
  <c r="P1226" i="31"/>
  <c r="P1227" i="31"/>
  <c r="P1228" i="31"/>
  <c r="P1229" i="31"/>
  <c r="P1230" i="31"/>
  <c r="P1231" i="31"/>
  <c r="P1232" i="31"/>
  <c r="P1233" i="31"/>
  <c r="P1234" i="31"/>
  <c r="P1235" i="31"/>
  <c r="P1236" i="31"/>
  <c r="P1237" i="31"/>
  <c r="P1238" i="31"/>
  <c r="P1239" i="31"/>
  <c r="P1240" i="31"/>
  <c r="P1241" i="31"/>
  <c r="P1242" i="31"/>
  <c r="P1243" i="31"/>
  <c r="P1244" i="31"/>
  <c r="P1245" i="31"/>
  <c r="P1246" i="31"/>
  <c r="P1247" i="31"/>
  <c r="P1248" i="31"/>
  <c r="P1249" i="31"/>
  <c r="P1250" i="31"/>
  <c r="P1251" i="31"/>
  <c r="P1252" i="31"/>
  <c r="P1253" i="31"/>
  <c r="P1254" i="31"/>
  <c r="P1255" i="31"/>
  <c r="P1256" i="31"/>
  <c r="P1257" i="31"/>
  <c r="P1258" i="31"/>
  <c r="P1259" i="31"/>
  <c r="P1260" i="31"/>
  <c r="P1261" i="31"/>
  <c r="P1262" i="31"/>
  <c r="P1263" i="31"/>
  <c r="P1264" i="31"/>
  <c r="P1265" i="31"/>
  <c r="P1266" i="31"/>
  <c r="P1267" i="31"/>
  <c r="P1268" i="31"/>
  <c r="P1269" i="31"/>
  <c r="P1270" i="31"/>
  <c r="P1271" i="31"/>
  <c r="P1272" i="31"/>
  <c r="P1273" i="31"/>
  <c r="P1274" i="31"/>
  <c r="P1275" i="31"/>
  <c r="P1276" i="31"/>
  <c r="P1277" i="31"/>
  <c r="P1278" i="31"/>
  <c r="P1279" i="31"/>
  <c r="P1280" i="31"/>
  <c r="P1281" i="31"/>
  <c r="P1282" i="31"/>
  <c r="P1283" i="31"/>
  <c r="P1284" i="31"/>
  <c r="P1285" i="31"/>
  <c r="P1286" i="31"/>
  <c r="P1287" i="31"/>
  <c r="P1288" i="31"/>
  <c r="P1289" i="31"/>
  <c r="P1290" i="31"/>
  <c r="P1291" i="31"/>
  <c r="P1292" i="31"/>
  <c r="P1293" i="31"/>
  <c r="P1294" i="31"/>
  <c r="P1295" i="31"/>
  <c r="P1296" i="31"/>
  <c r="P1297" i="31"/>
  <c r="P1298" i="31"/>
  <c r="P1299" i="31"/>
  <c r="P1300" i="31"/>
  <c r="P1301" i="31"/>
  <c r="P1302" i="31"/>
  <c r="P1303" i="31"/>
  <c r="P1304" i="31"/>
  <c r="P1305" i="31"/>
  <c r="P1306" i="31"/>
  <c r="P1307" i="31"/>
  <c r="P1308" i="31"/>
  <c r="P1309" i="31"/>
  <c r="P1310" i="31"/>
  <c r="P1311" i="31"/>
  <c r="P1312" i="31"/>
  <c r="P1313" i="31"/>
  <c r="P1314" i="31"/>
  <c r="P1315" i="31"/>
  <c r="P1316" i="31"/>
  <c r="P1317" i="31"/>
  <c r="P1318" i="31"/>
  <c r="P1319" i="31"/>
  <c r="P1320" i="31"/>
  <c r="P1321" i="31"/>
  <c r="P1322" i="31"/>
  <c r="P1323" i="31"/>
  <c r="P1324" i="31"/>
  <c r="P1325" i="31"/>
  <c r="P1326" i="31"/>
  <c r="P1327" i="31"/>
  <c r="P1328" i="31"/>
  <c r="P1329" i="31"/>
  <c r="P1330" i="31"/>
  <c r="P1331" i="31"/>
  <c r="P1332" i="31"/>
  <c r="P1333" i="31"/>
  <c r="P1334" i="31"/>
  <c r="P1335" i="31"/>
  <c r="P1336" i="31"/>
  <c r="P1337" i="31"/>
  <c r="P1338" i="31"/>
  <c r="P1339" i="31"/>
  <c r="P1340" i="31"/>
  <c r="P1341" i="31"/>
  <c r="P1342" i="31"/>
  <c r="P1343" i="31"/>
  <c r="P1344" i="31"/>
  <c r="P1345" i="31"/>
  <c r="P1346" i="31"/>
  <c r="P1347" i="31"/>
  <c r="P1348" i="31"/>
  <c r="P1349" i="31"/>
  <c r="P1350" i="31"/>
  <c r="P1351" i="31"/>
  <c r="P1352" i="31"/>
  <c r="P1353" i="31"/>
  <c r="P1354" i="31"/>
  <c r="P1355" i="31"/>
  <c r="P1356" i="31"/>
  <c r="P1357" i="31"/>
  <c r="P1358" i="31"/>
  <c r="P1359" i="31"/>
  <c r="P1360" i="31"/>
  <c r="P1361" i="31"/>
  <c r="P1362" i="31"/>
  <c r="P1363" i="31"/>
  <c r="P1364" i="31"/>
  <c r="P1365" i="31"/>
  <c r="P1366" i="31"/>
  <c r="P1367" i="31"/>
  <c r="P1368" i="31"/>
  <c r="P1369" i="31"/>
  <c r="P1370" i="31"/>
  <c r="P1371" i="31"/>
  <c r="P1372" i="31"/>
  <c r="P1373" i="31"/>
  <c r="P1374" i="31"/>
  <c r="P1375" i="31"/>
  <c r="P1376" i="31"/>
  <c r="P1377" i="31"/>
  <c r="P1378" i="31"/>
  <c r="P1379" i="31"/>
  <c r="P1380" i="31"/>
  <c r="P1381" i="31"/>
  <c r="P1382" i="31"/>
  <c r="P1383" i="31"/>
  <c r="P1384" i="31"/>
  <c r="P1385" i="31"/>
  <c r="P1386" i="31"/>
  <c r="P1387" i="31"/>
  <c r="P1388" i="31"/>
  <c r="P1389" i="31"/>
  <c r="P1390" i="31"/>
  <c r="P1391" i="31"/>
  <c r="P1392" i="31"/>
  <c r="P1393" i="31"/>
  <c r="P1394" i="31"/>
  <c r="P1395" i="31"/>
  <c r="P1396" i="31"/>
  <c r="P1397" i="31"/>
  <c r="P1398" i="31"/>
  <c r="P1399" i="31"/>
  <c r="P1400" i="31"/>
  <c r="P1401" i="31"/>
  <c r="P1402" i="31"/>
  <c r="P1403" i="31"/>
  <c r="P1404" i="31"/>
  <c r="P1405" i="31"/>
  <c r="P1406" i="31"/>
  <c r="P1407" i="31"/>
  <c r="P1408" i="31"/>
  <c r="P1409" i="31"/>
  <c r="P1410" i="31"/>
  <c r="P1411" i="31"/>
  <c r="P1412" i="31"/>
  <c r="P1413" i="31"/>
  <c r="P1414" i="31"/>
  <c r="P1415" i="31"/>
  <c r="P1416" i="31"/>
  <c r="P1417" i="31"/>
  <c r="P1418" i="31"/>
  <c r="P1419" i="31"/>
  <c r="P1420" i="31"/>
  <c r="P1421" i="31"/>
  <c r="P1422" i="31"/>
  <c r="P1423" i="31"/>
  <c r="P1424" i="31"/>
  <c r="P1425" i="31"/>
  <c r="P1426" i="31"/>
  <c r="P1427" i="31"/>
  <c r="P1428" i="31"/>
  <c r="P1429" i="31"/>
  <c r="P1430" i="31"/>
  <c r="P1431" i="31"/>
  <c r="P1432" i="31"/>
  <c r="P1433" i="31"/>
  <c r="P1434" i="31"/>
  <c r="P1435" i="31"/>
  <c r="P1436" i="31"/>
  <c r="P1437" i="31"/>
  <c r="P1438" i="31"/>
  <c r="P1439" i="31"/>
  <c r="P1440" i="31"/>
  <c r="P1441" i="31"/>
  <c r="P1442" i="31"/>
  <c r="P1443" i="31"/>
  <c r="P1444" i="31"/>
  <c r="P1445" i="31"/>
  <c r="P1446" i="31"/>
  <c r="P1447" i="31"/>
  <c r="P1448" i="31"/>
  <c r="P1449" i="31"/>
  <c r="P1450" i="31"/>
  <c r="P1451" i="31"/>
  <c r="P1452" i="31"/>
  <c r="P1453" i="31"/>
  <c r="P1454" i="31"/>
  <c r="P1455" i="31"/>
  <c r="P1456" i="31"/>
  <c r="P1457" i="31"/>
  <c r="P1458" i="31"/>
  <c r="P1459" i="31"/>
  <c r="P1460" i="31"/>
  <c r="P1461" i="31"/>
  <c r="P1462" i="31"/>
  <c r="P1463" i="31"/>
  <c r="P1464" i="31"/>
  <c r="P1465" i="31"/>
  <c r="P1466" i="31"/>
  <c r="P1467" i="31"/>
  <c r="P1468" i="31"/>
  <c r="P1469" i="31"/>
  <c r="P1470" i="31"/>
  <c r="P1471" i="31"/>
  <c r="P1472" i="31"/>
  <c r="P1473" i="31"/>
  <c r="P1474" i="31"/>
  <c r="P1475" i="31"/>
  <c r="P1476" i="31"/>
  <c r="P1477" i="31"/>
  <c r="P1478" i="31"/>
  <c r="P1479" i="31"/>
  <c r="P1480" i="31"/>
  <c r="P1481" i="31"/>
  <c r="P1482" i="31"/>
  <c r="P1483" i="31"/>
  <c r="P1484" i="31"/>
  <c r="P1485" i="31"/>
  <c r="P1486" i="31"/>
  <c r="P1487" i="31"/>
  <c r="P1488" i="31"/>
  <c r="P1489" i="31"/>
  <c r="P1490" i="31"/>
  <c r="P1491" i="31"/>
  <c r="P1492" i="31"/>
  <c r="P1493" i="31"/>
  <c r="P1494" i="31"/>
  <c r="P1495" i="31"/>
  <c r="P1496" i="31"/>
  <c r="P1497" i="31"/>
  <c r="P1498" i="31"/>
  <c r="P1499" i="31"/>
  <c r="P1500" i="31"/>
  <c r="P1501" i="31"/>
  <c r="P1502" i="31"/>
  <c r="P1503" i="31"/>
  <c r="P1504" i="31"/>
  <c r="P1505" i="31"/>
  <c r="P1506" i="31"/>
  <c r="P1507" i="31"/>
  <c r="P1508" i="31"/>
  <c r="P1509" i="31"/>
  <c r="P1510" i="31"/>
  <c r="P1511" i="31"/>
  <c r="P1512" i="31"/>
  <c r="P1513" i="31"/>
  <c r="P1514" i="31"/>
  <c r="P1515" i="31"/>
  <c r="P1516" i="31"/>
  <c r="P1517" i="31"/>
  <c r="P1518" i="31"/>
  <c r="P1519" i="31"/>
  <c r="P1520" i="31"/>
  <c r="P1521" i="31"/>
  <c r="P1522" i="31"/>
  <c r="P1523" i="31"/>
  <c r="P1524" i="31"/>
  <c r="P1525" i="31"/>
  <c r="P1526" i="31"/>
  <c r="P1527" i="31"/>
  <c r="P1528" i="31"/>
  <c r="P1529" i="31"/>
  <c r="P1530" i="31"/>
  <c r="P1531" i="31"/>
  <c r="P1532" i="31"/>
  <c r="P1533" i="31"/>
  <c r="P1534" i="31"/>
  <c r="P1535" i="31"/>
  <c r="P1536" i="31"/>
  <c r="P1537" i="31"/>
  <c r="P1538" i="31"/>
  <c r="P1539" i="31"/>
  <c r="P1540" i="31"/>
  <c r="P1541" i="31"/>
  <c r="P1542" i="31"/>
  <c r="P1543" i="31"/>
  <c r="P1544" i="31"/>
  <c r="P1545" i="31"/>
  <c r="P1546" i="31"/>
  <c r="P1547" i="31"/>
  <c r="P1548" i="31"/>
  <c r="P1549" i="31"/>
  <c r="P1550" i="31"/>
  <c r="P1551" i="31"/>
  <c r="P1552" i="31"/>
  <c r="P1553" i="31"/>
  <c r="P1554" i="31"/>
  <c r="P1555" i="31"/>
  <c r="P1556" i="31"/>
  <c r="P1557" i="31"/>
  <c r="P1558" i="31"/>
  <c r="P1559" i="31"/>
  <c r="P1560" i="31"/>
  <c r="P1561" i="31"/>
  <c r="P1562" i="31"/>
  <c r="P1563" i="31"/>
  <c r="P1564" i="31"/>
  <c r="P1565" i="31"/>
  <c r="P1566" i="31"/>
  <c r="P1567" i="31"/>
  <c r="P1568" i="31"/>
  <c r="P1569" i="31"/>
  <c r="P1570" i="31"/>
  <c r="P1571" i="31"/>
  <c r="P1572" i="31"/>
  <c r="P1573" i="31"/>
  <c r="P1574" i="31"/>
  <c r="P1575" i="31"/>
  <c r="P1576" i="31"/>
  <c r="P1577" i="31"/>
  <c r="P1578" i="31"/>
  <c r="P1579" i="31"/>
  <c r="P1580" i="31"/>
  <c r="P1581" i="31"/>
  <c r="P1582" i="31"/>
  <c r="P1583" i="31"/>
  <c r="P1584" i="31"/>
  <c r="P1585" i="31"/>
  <c r="P1586" i="31"/>
  <c r="P1587" i="31"/>
  <c r="P1588" i="31"/>
  <c r="P1589" i="31"/>
  <c r="P1590" i="31"/>
  <c r="P1591" i="31"/>
  <c r="P1592" i="31"/>
  <c r="P1593" i="31"/>
  <c r="P1594" i="31"/>
  <c r="P1595" i="31"/>
  <c r="P1596" i="31"/>
  <c r="P1597" i="31"/>
  <c r="P1598" i="31"/>
  <c r="P1599" i="31"/>
  <c r="P1600" i="31"/>
  <c r="P1601" i="31"/>
  <c r="P1602" i="31"/>
  <c r="P1603" i="31"/>
  <c r="P1604" i="31"/>
  <c r="P1605" i="31"/>
  <c r="P1606" i="31"/>
  <c r="P1607" i="31"/>
  <c r="P1608" i="31"/>
  <c r="P1609" i="31"/>
  <c r="P1610" i="31"/>
  <c r="P1611" i="31"/>
  <c r="P1612" i="31"/>
  <c r="P1613" i="31"/>
  <c r="P1614" i="31"/>
  <c r="P1615" i="31"/>
  <c r="P1616" i="31"/>
  <c r="P1617" i="31"/>
  <c r="P1618" i="31"/>
  <c r="P1619" i="31"/>
  <c r="P1620" i="31"/>
  <c r="P1621" i="31"/>
  <c r="P1622" i="31"/>
  <c r="P1623" i="31"/>
  <c r="P1624" i="31"/>
  <c r="P1625" i="31"/>
  <c r="P1626" i="31"/>
  <c r="P1627" i="31"/>
  <c r="P1628" i="31"/>
  <c r="P1629" i="31"/>
  <c r="P1630" i="31"/>
  <c r="P1631" i="31"/>
  <c r="P1632" i="31"/>
  <c r="P1633" i="31"/>
  <c r="P1634" i="31"/>
  <c r="P1635" i="31"/>
  <c r="P1636" i="31"/>
  <c r="P1637" i="31"/>
  <c r="P1638" i="31"/>
  <c r="P1639" i="31"/>
  <c r="P1640" i="31"/>
  <c r="P1641" i="31"/>
  <c r="P1642" i="31"/>
  <c r="P1643" i="31"/>
  <c r="P1644" i="31"/>
  <c r="P1645" i="31"/>
  <c r="P1646" i="31"/>
  <c r="P1647" i="31"/>
  <c r="P1648" i="31"/>
  <c r="P1649" i="31"/>
  <c r="P1650" i="31"/>
  <c r="P1651" i="31"/>
  <c r="P1652" i="31"/>
  <c r="P1653" i="31"/>
  <c r="P1654" i="31"/>
  <c r="P1655" i="31"/>
  <c r="P1656" i="31"/>
  <c r="P1657" i="31"/>
  <c r="P1658" i="31"/>
  <c r="P1659" i="31"/>
  <c r="P1660" i="31"/>
  <c r="P1661" i="31"/>
  <c r="P1662" i="31"/>
  <c r="P1663" i="31"/>
  <c r="P1664" i="31"/>
  <c r="P1665" i="31"/>
  <c r="P1666" i="31"/>
  <c r="P1667" i="31"/>
  <c r="P1668" i="31"/>
  <c r="P1669" i="31"/>
  <c r="P1670" i="31"/>
  <c r="P1671" i="31"/>
  <c r="P1672" i="31"/>
  <c r="P1673" i="31"/>
  <c r="P1674" i="31"/>
  <c r="P1675" i="31"/>
  <c r="P1676" i="31"/>
  <c r="P1677" i="31"/>
  <c r="P1678" i="31"/>
  <c r="P1679" i="31"/>
  <c r="P1680" i="31"/>
  <c r="P1681" i="31"/>
  <c r="P1682" i="31"/>
  <c r="P1683" i="31"/>
  <c r="P1684" i="31"/>
  <c r="P1685" i="31"/>
  <c r="P1686" i="31"/>
  <c r="P1687" i="31"/>
  <c r="P1688" i="31"/>
  <c r="P1689" i="31"/>
  <c r="P1690" i="31"/>
  <c r="P1691" i="31"/>
  <c r="P1692" i="31"/>
  <c r="P1693" i="31"/>
  <c r="P1694" i="31"/>
  <c r="P1695" i="31"/>
  <c r="P1696" i="31"/>
  <c r="P1697" i="31"/>
  <c r="P1698" i="31"/>
  <c r="P1699" i="31"/>
  <c r="P1700" i="31"/>
  <c r="P1701" i="31"/>
  <c r="P1702" i="31"/>
  <c r="P1703" i="31"/>
  <c r="P1704" i="31"/>
  <c r="P1705" i="31"/>
  <c r="P1706" i="31"/>
  <c r="P1707" i="31"/>
  <c r="P1708" i="31"/>
  <c r="P1709" i="31"/>
  <c r="P1710" i="31"/>
  <c r="P1711" i="31"/>
  <c r="P1712" i="31"/>
  <c r="P1713" i="31"/>
  <c r="P1714" i="31"/>
  <c r="P1715" i="31"/>
  <c r="P1716" i="31"/>
  <c r="P1717" i="31"/>
  <c r="P1718" i="31"/>
  <c r="P1719" i="31"/>
  <c r="P1720" i="31"/>
  <c r="P1721" i="31"/>
  <c r="P1722" i="31"/>
  <c r="P1723" i="31"/>
  <c r="P1724" i="31"/>
  <c r="P1725" i="31"/>
  <c r="P1726" i="31"/>
  <c r="P1727" i="31"/>
  <c r="P1728" i="31"/>
  <c r="P1729" i="31"/>
  <c r="P1730" i="31"/>
  <c r="P1731" i="31"/>
  <c r="P1732" i="31"/>
  <c r="P1733" i="31"/>
  <c r="P1734" i="31"/>
  <c r="P1735" i="31"/>
  <c r="P1736" i="31"/>
  <c r="P1737" i="31"/>
  <c r="P1738" i="31"/>
  <c r="P1739" i="31"/>
  <c r="P1740" i="31"/>
  <c r="P1741" i="31"/>
  <c r="P1742" i="31"/>
  <c r="P1743" i="31"/>
  <c r="P1744" i="31"/>
  <c r="P1745" i="31"/>
  <c r="P1746" i="31"/>
  <c r="P1747" i="31"/>
  <c r="P1748" i="31"/>
  <c r="P1749" i="31"/>
  <c r="P1750" i="31"/>
  <c r="P1751" i="31"/>
  <c r="P1752" i="31"/>
  <c r="P1753" i="31"/>
  <c r="P1754" i="31"/>
  <c r="P1755" i="31"/>
  <c r="P1756" i="31"/>
  <c r="P1757" i="31"/>
  <c r="P1758" i="31"/>
  <c r="P1759" i="31"/>
  <c r="P1760" i="31"/>
  <c r="P1761" i="31"/>
  <c r="P1762" i="31"/>
  <c r="P1763" i="31"/>
  <c r="P1764" i="31"/>
  <c r="P1765" i="31"/>
  <c r="P1766" i="31"/>
  <c r="P1767" i="31"/>
  <c r="P1768" i="31"/>
  <c r="P1769" i="31"/>
  <c r="P1770" i="31"/>
  <c r="P1771" i="31"/>
  <c r="P1772" i="31"/>
  <c r="P1773" i="31"/>
  <c r="P1774" i="31"/>
  <c r="P1775" i="31"/>
  <c r="P1776" i="31"/>
  <c r="P1777" i="31"/>
  <c r="P1778" i="31"/>
  <c r="P1779" i="31"/>
  <c r="P1780" i="31"/>
  <c r="P1781" i="31"/>
  <c r="P1782" i="31"/>
  <c r="P1783" i="31"/>
  <c r="P1784" i="31"/>
  <c r="P1785" i="31"/>
  <c r="P1786" i="31"/>
  <c r="P1787" i="31"/>
  <c r="P1788" i="31"/>
  <c r="P1789" i="31"/>
  <c r="P1790" i="31"/>
  <c r="P1791" i="31"/>
  <c r="P1792" i="31"/>
  <c r="P1793" i="31"/>
  <c r="P1794" i="31"/>
  <c r="P1795" i="31"/>
  <c r="P1796" i="31"/>
  <c r="P1797" i="31"/>
  <c r="P1798" i="31"/>
  <c r="P1799" i="31"/>
  <c r="P1800" i="31"/>
  <c r="P1801" i="31"/>
  <c r="P1802" i="31"/>
  <c r="P1803" i="31"/>
  <c r="P1804" i="31"/>
  <c r="P1805" i="31"/>
  <c r="P1806" i="31"/>
  <c r="P1807" i="31"/>
  <c r="P1808" i="31"/>
  <c r="P1809" i="31"/>
  <c r="P1810" i="31"/>
  <c r="P1811" i="31"/>
  <c r="P1812" i="31"/>
  <c r="P1813" i="31"/>
  <c r="P1814" i="31"/>
  <c r="P1815" i="31"/>
  <c r="P1816" i="31"/>
  <c r="P1817" i="31"/>
  <c r="P1818" i="31"/>
  <c r="P1819" i="31"/>
  <c r="P1820" i="31"/>
  <c r="P1821" i="31"/>
  <c r="P1822" i="31"/>
  <c r="P1823" i="31"/>
  <c r="P1824" i="31"/>
  <c r="P1825" i="31"/>
  <c r="P1826" i="31"/>
  <c r="P1827" i="31"/>
  <c r="P1828" i="31"/>
  <c r="P1829" i="31"/>
  <c r="P1830" i="31"/>
  <c r="P1831" i="31"/>
  <c r="P1832" i="31"/>
  <c r="P1833" i="31"/>
  <c r="P1834" i="31"/>
  <c r="P1835" i="31"/>
  <c r="P1836" i="31"/>
  <c r="P1837" i="31"/>
  <c r="P1838" i="31"/>
  <c r="P1839" i="31"/>
  <c r="P1840" i="31"/>
  <c r="P1841" i="31"/>
  <c r="P1842" i="31"/>
  <c r="P1843" i="31"/>
  <c r="P1844" i="31"/>
  <c r="P1845" i="31"/>
  <c r="P1846" i="31"/>
  <c r="P1847" i="31"/>
  <c r="P1848" i="31"/>
  <c r="P1849" i="31"/>
  <c r="P1850" i="31"/>
  <c r="P1851" i="31"/>
  <c r="P1852" i="31"/>
  <c r="P1853" i="31"/>
  <c r="P1854" i="31"/>
  <c r="P1855" i="31"/>
  <c r="P1856" i="31"/>
  <c r="P1857" i="31"/>
  <c r="P1858" i="31"/>
  <c r="P1859" i="31"/>
  <c r="P1860" i="31"/>
  <c r="P1861" i="31"/>
  <c r="P1862" i="31"/>
  <c r="P1863" i="31"/>
  <c r="P1864" i="31"/>
  <c r="P1865" i="31"/>
  <c r="P1866" i="31"/>
  <c r="P1867" i="31"/>
  <c r="P1868" i="31"/>
  <c r="P1869" i="31"/>
  <c r="P1870" i="31"/>
  <c r="P1871" i="31"/>
  <c r="P1872" i="31"/>
  <c r="P1873" i="31"/>
  <c r="P1874" i="31"/>
  <c r="P1875" i="31"/>
  <c r="P1876" i="31"/>
  <c r="P1877" i="31"/>
  <c r="P1878" i="31"/>
  <c r="P1879" i="31"/>
  <c r="P1880" i="31"/>
  <c r="P1881" i="31"/>
  <c r="P1882" i="31"/>
  <c r="P1883" i="31"/>
  <c r="P1884" i="31"/>
  <c r="P1885" i="31"/>
  <c r="P1886" i="31"/>
  <c r="P1887" i="31"/>
  <c r="P1888" i="31"/>
  <c r="P1889" i="31"/>
  <c r="P1890" i="31"/>
  <c r="P1891" i="31"/>
  <c r="P1892" i="31"/>
  <c r="P1893" i="31"/>
  <c r="P1894" i="31"/>
  <c r="P1895" i="31"/>
  <c r="P1896" i="31"/>
  <c r="P1897" i="31"/>
  <c r="P1898" i="31"/>
  <c r="P1899" i="31"/>
  <c r="P1900" i="31"/>
  <c r="P1901" i="31"/>
  <c r="P1902" i="31"/>
  <c r="P1903" i="31"/>
  <c r="P1904" i="31"/>
  <c r="P1905" i="31"/>
  <c r="P1906" i="31"/>
  <c r="P1907" i="31"/>
  <c r="P1908" i="31"/>
  <c r="P1909" i="31"/>
  <c r="P1910" i="31"/>
  <c r="P1911" i="31"/>
  <c r="P1912" i="31"/>
  <c r="P1913" i="31"/>
  <c r="P1914" i="31"/>
  <c r="P1915" i="31"/>
  <c r="P1916" i="31"/>
  <c r="P1917" i="31"/>
  <c r="P1918" i="31"/>
  <c r="P1919" i="31"/>
  <c r="P1920" i="31"/>
  <c r="P1921" i="31"/>
  <c r="P1922" i="31"/>
  <c r="P1923" i="31"/>
  <c r="P1924" i="31"/>
  <c r="P1925" i="31"/>
  <c r="P1926" i="31"/>
  <c r="P1927" i="31"/>
  <c r="P1928" i="31"/>
  <c r="P1929" i="31"/>
  <c r="P1930" i="31"/>
  <c r="P1931" i="31"/>
  <c r="P1932" i="31"/>
  <c r="P1933" i="31"/>
  <c r="P1934" i="31"/>
  <c r="P1935" i="31"/>
  <c r="P1936" i="31"/>
  <c r="P1937" i="31"/>
  <c r="P1938" i="31"/>
  <c r="P1939" i="31"/>
  <c r="P1940" i="31"/>
  <c r="P1941" i="31"/>
  <c r="P1942" i="31"/>
  <c r="P1943" i="31"/>
  <c r="P1944" i="31"/>
  <c r="P1945" i="31"/>
  <c r="P1946" i="31"/>
  <c r="P1947" i="31"/>
  <c r="P1948" i="31"/>
  <c r="P1949" i="31"/>
  <c r="P1950" i="31"/>
  <c r="P1951" i="31"/>
  <c r="P1952" i="31"/>
  <c r="P1953" i="31"/>
  <c r="P1954" i="31"/>
  <c r="P1955" i="31"/>
  <c r="P1956" i="31"/>
  <c r="P1957" i="31"/>
  <c r="P1958" i="31"/>
  <c r="P1959" i="31"/>
  <c r="P1960" i="31"/>
  <c r="P1961" i="31"/>
  <c r="P1962" i="31"/>
  <c r="P1963" i="31"/>
  <c r="P1964" i="31"/>
  <c r="P1965" i="31"/>
  <c r="P1966" i="31"/>
  <c r="P1967" i="31"/>
  <c r="P1968" i="31"/>
  <c r="P1969" i="31"/>
  <c r="P1970" i="31"/>
  <c r="P1971" i="31"/>
  <c r="P1972" i="31"/>
  <c r="P1973" i="31"/>
  <c r="P1974" i="31"/>
  <c r="P1975" i="31"/>
  <c r="P1976" i="31"/>
  <c r="P1977" i="31"/>
  <c r="P1978" i="31"/>
  <c r="P1979" i="31"/>
  <c r="P1980" i="31"/>
  <c r="P1981" i="31"/>
  <c r="P1982" i="31"/>
  <c r="P1983" i="31"/>
  <c r="P1984" i="31"/>
  <c r="P1985" i="31"/>
  <c r="P1986" i="31"/>
  <c r="P1987" i="31"/>
  <c r="P1988" i="31"/>
  <c r="P1989" i="31"/>
  <c r="P1990" i="31"/>
  <c r="P1991" i="31"/>
  <c r="P1992" i="31"/>
  <c r="P1993" i="31"/>
  <c r="P1994" i="31"/>
  <c r="P1995" i="31"/>
  <c r="P1996" i="31"/>
  <c r="P1997" i="31"/>
  <c r="P1998" i="31"/>
  <c r="P1999" i="31"/>
  <c r="P2000" i="31"/>
  <c r="P2001" i="31"/>
  <c r="P2002" i="31"/>
  <c r="P2003" i="31"/>
  <c r="P2004" i="31"/>
  <c r="P2005" i="31"/>
  <c r="P2006" i="31"/>
  <c r="P2007" i="31"/>
  <c r="P2008" i="31"/>
  <c r="P2009" i="31"/>
  <c r="P2010" i="31"/>
  <c r="P2011" i="31"/>
  <c r="P2012" i="31"/>
  <c r="P2013" i="31"/>
  <c r="P2014" i="31"/>
  <c r="P2015" i="31"/>
  <c r="P2016" i="31"/>
  <c r="P2017" i="31"/>
  <c r="P2018" i="31"/>
  <c r="P2019" i="31"/>
  <c r="P2020" i="31"/>
  <c r="P2021" i="31"/>
  <c r="P2022" i="31"/>
  <c r="P2023" i="31"/>
  <c r="P2024" i="31"/>
  <c r="P2025" i="31"/>
  <c r="P2026" i="31"/>
  <c r="P2027" i="31"/>
  <c r="P2028" i="31"/>
  <c r="P2029" i="31"/>
  <c r="P2030" i="31"/>
  <c r="P2031" i="31"/>
  <c r="P2032" i="31"/>
  <c r="P2033" i="31"/>
  <c r="P2034" i="31"/>
  <c r="P2035" i="31"/>
  <c r="P2036" i="31"/>
  <c r="P2037" i="31"/>
  <c r="P2038" i="31"/>
  <c r="P2039" i="31"/>
  <c r="P2040" i="31"/>
  <c r="P2041" i="31"/>
  <c r="P2042" i="31"/>
  <c r="P2043" i="31"/>
  <c r="P2044" i="31"/>
  <c r="P2045" i="31"/>
  <c r="P2046" i="31"/>
  <c r="P2047" i="31"/>
  <c r="P2048" i="31"/>
  <c r="P2049" i="31"/>
  <c r="P2050" i="31"/>
  <c r="P2051" i="31"/>
  <c r="P2052" i="31"/>
  <c r="P2053" i="31"/>
  <c r="P2054" i="31"/>
  <c r="P2055" i="31"/>
  <c r="P2056" i="31"/>
  <c r="P2057" i="31"/>
  <c r="P2058" i="31"/>
  <c r="P2059" i="31"/>
  <c r="P2060" i="31"/>
  <c r="P2061" i="31"/>
  <c r="P2062" i="31"/>
  <c r="P2063" i="31"/>
  <c r="P2064" i="31"/>
  <c r="P2065" i="31"/>
  <c r="P2066" i="31"/>
  <c r="P2067" i="31"/>
  <c r="P2068" i="31"/>
  <c r="P2069" i="31"/>
  <c r="P2070" i="31"/>
  <c r="P2071" i="31"/>
  <c r="P2072" i="31"/>
  <c r="P2073" i="31"/>
  <c r="P2074" i="31"/>
  <c r="P2075" i="31"/>
  <c r="P2076" i="31"/>
  <c r="P2077" i="31"/>
  <c r="P2078" i="31"/>
  <c r="P2079" i="31"/>
  <c r="P2080" i="31"/>
  <c r="P2081" i="31"/>
  <c r="P2082" i="31"/>
  <c r="P2083" i="31"/>
  <c r="P2084" i="31"/>
  <c r="P2085" i="31"/>
  <c r="P2086" i="31"/>
  <c r="P2087" i="31"/>
  <c r="P2088" i="31"/>
  <c r="P2089" i="31"/>
  <c r="P2090" i="31"/>
  <c r="P2091" i="31"/>
  <c r="P2092" i="31"/>
  <c r="P2093" i="31"/>
  <c r="P2094" i="31"/>
  <c r="P2095" i="31"/>
  <c r="P2096" i="31"/>
  <c r="P2097" i="31"/>
  <c r="P2098" i="31"/>
  <c r="P2099" i="31"/>
  <c r="P2100" i="31"/>
  <c r="P2101" i="31"/>
  <c r="P2102" i="31"/>
  <c r="P2103" i="31"/>
  <c r="P2104" i="31"/>
  <c r="P2105" i="31"/>
  <c r="P2106" i="31"/>
  <c r="P2107" i="31"/>
  <c r="P2108" i="31"/>
  <c r="P2109" i="31"/>
  <c r="P2110" i="31"/>
  <c r="P2111" i="31"/>
  <c r="P2112" i="31"/>
  <c r="P2113" i="31"/>
  <c r="P2114" i="31"/>
  <c r="P2115" i="31"/>
  <c r="P2116" i="31"/>
  <c r="P2117" i="31"/>
  <c r="P2118" i="31"/>
  <c r="P2119" i="31"/>
  <c r="P2120" i="31"/>
  <c r="P2121" i="31"/>
  <c r="P2122" i="31"/>
  <c r="P2123" i="31"/>
  <c r="P2124" i="31"/>
  <c r="P2125" i="31"/>
  <c r="P2126" i="31"/>
  <c r="P2127" i="31"/>
  <c r="P2128" i="31"/>
  <c r="P2129" i="31"/>
  <c r="P2130" i="31"/>
  <c r="P2131" i="31"/>
  <c r="P2132" i="31"/>
  <c r="P2133" i="31"/>
  <c r="P2134" i="31"/>
  <c r="P2135" i="31"/>
  <c r="P2136" i="31"/>
  <c r="P2137" i="31"/>
  <c r="P2138" i="31"/>
  <c r="P2139" i="31"/>
  <c r="P2140" i="31"/>
  <c r="P2141" i="31"/>
  <c r="P2142" i="31"/>
  <c r="P2143" i="31"/>
  <c r="P2144" i="31"/>
  <c r="P2145" i="31"/>
  <c r="P2146" i="31"/>
  <c r="P2147" i="31"/>
  <c r="P2148" i="31"/>
  <c r="P2149" i="31"/>
  <c r="P2150" i="31"/>
  <c r="P2151" i="31"/>
  <c r="P2152" i="31"/>
  <c r="P2153" i="31"/>
  <c r="P2154" i="31"/>
  <c r="P2155" i="31"/>
  <c r="P2156" i="31"/>
  <c r="P2157" i="31"/>
  <c r="P2158" i="31"/>
  <c r="P2159" i="31"/>
  <c r="P2160" i="31"/>
  <c r="P2161" i="31"/>
  <c r="P2162" i="31"/>
  <c r="P2163" i="31"/>
  <c r="P2164" i="31"/>
  <c r="P2165" i="31"/>
  <c r="P2166" i="31"/>
  <c r="P2167" i="31"/>
  <c r="P2168" i="31"/>
  <c r="P2169" i="31"/>
  <c r="P2170" i="31"/>
  <c r="P2171" i="31"/>
  <c r="P2172" i="31"/>
  <c r="P2173" i="31"/>
  <c r="P2174" i="31"/>
  <c r="P2175" i="31"/>
  <c r="P2176" i="31"/>
  <c r="P2177" i="31"/>
  <c r="P2178" i="31"/>
  <c r="P2179" i="31"/>
  <c r="P2180" i="31"/>
  <c r="P2181" i="31"/>
  <c r="P2182" i="31"/>
  <c r="P2183" i="31"/>
  <c r="P2184" i="31"/>
  <c r="P2185" i="31"/>
  <c r="P2186" i="31"/>
  <c r="P2187" i="31"/>
  <c r="P2188" i="31"/>
  <c r="P2189" i="31"/>
  <c r="P2190" i="31"/>
  <c r="P2191" i="31"/>
  <c r="P2192" i="31"/>
  <c r="P2193" i="31"/>
  <c r="P2194" i="31"/>
  <c r="P2195" i="31"/>
  <c r="P2196" i="31"/>
  <c r="P2197" i="31"/>
  <c r="P2198" i="31"/>
  <c r="P2199" i="31"/>
  <c r="P2200" i="31"/>
  <c r="P2201" i="31"/>
  <c r="P2202" i="31"/>
  <c r="P2203" i="31"/>
  <c r="P2204" i="31"/>
  <c r="P2205" i="31"/>
  <c r="P2206" i="31"/>
  <c r="P2207" i="31"/>
  <c r="P2208" i="31"/>
  <c r="P2209" i="31"/>
  <c r="P2210" i="31"/>
  <c r="P2211" i="31"/>
  <c r="P2212" i="31"/>
  <c r="P2213" i="31"/>
  <c r="P2214" i="31"/>
  <c r="P2215" i="31"/>
  <c r="P2216" i="31"/>
  <c r="P2217" i="31"/>
  <c r="P2218" i="31"/>
  <c r="P2219" i="31"/>
  <c r="P2220" i="31"/>
  <c r="P2221" i="31"/>
  <c r="P2222" i="31"/>
  <c r="P2223" i="31"/>
  <c r="P2224" i="31"/>
  <c r="P2225" i="31"/>
  <c r="P2226" i="31"/>
  <c r="P2227" i="31"/>
  <c r="P2228" i="31"/>
  <c r="P2229" i="31"/>
  <c r="P2230" i="31"/>
  <c r="P2231" i="31"/>
  <c r="P2232" i="31"/>
  <c r="P2233" i="31"/>
  <c r="P2234" i="31"/>
  <c r="P2235" i="31"/>
  <c r="P2236" i="31"/>
  <c r="P2237" i="31"/>
  <c r="P2238" i="31"/>
  <c r="P2239" i="31"/>
  <c r="P2240" i="31"/>
  <c r="P2241" i="31"/>
  <c r="P2242" i="31"/>
  <c r="P2243" i="31"/>
  <c r="P2244" i="31"/>
  <c r="P2245" i="31"/>
  <c r="P2246" i="31"/>
  <c r="P2247" i="31"/>
  <c r="P2248" i="31"/>
  <c r="P2249" i="31"/>
  <c r="P2250" i="31"/>
  <c r="P2251" i="31"/>
  <c r="P2252" i="31"/>
  <c r="P2253" i="31"/>
  <c r="P2254" i="31"/>
  <c r="P2255" i="31"/>
  <c r="P2256" i="31"/>
  <c r="P2257" i="31"/>
  <c r="P2258" i="31"/>
  <c r="P2259" i="31"/>
  <c r="P2260" i="31"/>
  <c r="P2261" i="31"/>
  <c r="P2262" i="31"/>
  <c r="P2263" i="31"/>
  <c r="P2264" i="31"/>
  <c r="P2265" i="31"/>
  <c r="P2266" i="31"/>
  <c r="P2267" i="31"/>
  <c r="P2268" i="31"/>
  <c r="P2269" i="31"/>
  <c r="P2270" i="31"/>
  <c r="P2271" i="31"/>
  <c r="P2272" i="31"/>
  <c r="P2273" i="31"/>
  <c r="P2274" i="31"/>
  <c r="P2275" i="31"/>
  <c r="P2276" i="31"/>
  <c r="P2277" i="31"/>
  <c r="P2278" i="31"/>
  <c r="P2279" i="31"/>
  <c r="P2280" i="31"/>
  <c r="P2281" i="31"/>
  <c r="P2282" i="31"/>
  <c r="P2283" i="31"/>
  <c r="P2284" i="31"/>
  <c r="P2285" i="31"/>
  <c r="P2286" i="31"/>
  <c r="P2287" i="31"/>
  <c r="P2288" i="31"/>
  <c r="P2289" i="31"/>
  <c r="P2290" i="31"/>
  <c r="P2291" i="31"/>
  <c r="P2292" i="31"/>
  <c r="P2293" i="31"/>
  <c r="P2294" i="31"/>
  <c r="P2295" i="31"/>
  <c r="P2296" i="31"/>
  <c r="P2297" i="31"/>
  <c r="P2298" i="31"/>
  <c r="P2299" i="31"/>
  <c r="P2300" i="31"/>
  <c r="P2301" i="31"/>
  <c r="P2302" i="31"/>
  <c r="P2303" i="31"/>
  <c r="P2304" i="31"/>
  <c r="P2305" i="31"/>
  <c r="P2306" i="31"/>
  <c r="P2307" i="31"/>
  <c r="P2308" i="31"/>
  <c r="P2309" i="31"/>
  <c r="P2310" i="31"/>
  <c r="P2311" i="31"/>
  <c r="P2312" i="31"/>
  <c r="P2313" i="31"/>
  <c r="P2314" i="31"/>
  <c r="P2315" i="31"/>
  <c r="P2316" i="31"/>
  <c r="P2317" i="31"/>
  <c r="P2318" i="31"/>
  <c r="P2319" i="31"/>
  <c r="P2320" i="31"/>
  <c r="P2321" i="31"/>
  <c r="P2322" i="31"/>
  <c r="P2323" i="31"/>
  <c r="P2324" i="31"/>
  <c r="P2325" i="31"/>
  <c r="A3" i="24" a="1"/>
  <c r="A3" i="24" s="1"/>
  <c r="E4" i="23"/>
  <c r="E5" i="23"/>
  <c r="I43" i="12" l="1"/>
  <c r="G43" i="12"/>
  <c r="K43" i="12"/>
  <c r="E39" i="12"/>
  <c r="E40" i="12"/>
  <c r="D33" i="13"/>
  <c r="C37" i="13" s="1"/>
  <c r="D29" i="13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C2" i="24"/>
  <c r="B2" i="24"/>
  <c r="O2325" i="23"/>
  <c r="N2325" i="23"/>
  <c r="M2325" i="23"/>
  <c r="L2325" i="23"/>
  <c r="K2325" i="23"/>
  <c r="J2325" i="23"/>
  <c r="I2325" i="23"/>
  <c r="H2325" i="23"/>
  <c r="G2325" i="23"/>
  <c r="F2325" i="23"/>
  <c r="E2325" i="23"/>
  <c r="D2325" i="23"/>
  <c r="C2325" i="23"/>
  <c r="B2325" i="23"/>
  <c r="A2325" i="23"/>
  <c r="O2324" i="23"/>
  <c r="N2324" i="23"/>
  <c r="M2324" i="23"/>
  <c r="L2324" i="23"/>
  <c r="K2324" i="23"/>
  <c r="J2324" i="23"/>
  <c r="I2324" i="23"/>
  <c r="H2324" i="23"/>
  <c r="G2324" i="23"/>
  <c r="F2324" i="23"/>
  <c r="E2324" i="23"/>
  <c r="D2324" i="23"/>
  <c r="C2324" i="23"/>
  <c r="B2324" i="23"/>
  <c r="A2324" i="23"/>
  <c r="O2323" i="23"/>
  <c r="N2323" i="23"/>
  <c r="M2323" i="23"/>
  <c r="L2323" i="23"/>
  <c r="K2323" i="23"/>
  <c r="J2323" i="23"/>
  <c r="I2323" i="23"/>
  <c r="H2323" i="23"/>
  <c r="G2323" i="23"/>
  <c r="F2323" i="23"/>
  <c r="E2323" i="23"/>
  <c r="D2323" i="23"/>
  <c r="C2323" i="23"/>
  <c r="B2323" i="23"/>
  <c r="A2323" i="23"/>
  <c r="O2322" i="23"/>
  <c r="N2322" i="23"/>
  <c r="M2322" i="23"/>
  <c r="L2322" i="23"/>
  <c r="K2322" i="23"/>
  <c r="J2322" i="23"/>
  <c r="I2322" i="23"/>
  <c r="H2322" i="23"/>
  <c r="G2322" i="23"/>
  <c r="F2322" i="23"/>
  <c r="E2322" i="23"/>
  <c r="D2322" i="23"/>
  <c r="C2322" i="23"/>
  <c r="B2322" i="23"/>
  <c r="A2322" i="23"/>
  <c r="O2321" i="23"/>
  <c r="N2321" i="23"/>
  <c r="M2321" i="23"/>
  <c r="L2321" i="23"/>
  <c r="K2321" i="23"/>
  <c r="J2321" i="23"/>
  <c r="I2321" i="23"/>
  <c r="H2321" i="23"/>
  <c r="G2321" i="23"/>
  <c r="F2321" i="23"/>
  <c r="E2321" i="23"/>
  <c r="D2321" i="23"/>
  <c r="C2321" i="23"/>
  <c r="B2321" i="23"/>
  <c r="A2321" i="23"/>
  <c r="O2320" i="23"/>
  <c r="N2320" i="23"/>
  <c r="M2320" i="23"/>
  <c r="L2320" i="23"/>
  <c r="K2320" i="23"/>
  <c r="J2320" i="23"/>
  <c r="I2320" i="23"/>
  <c r="H2320" i="23"/>
  <c r="G2320" i="23"/>
  <c r="F2320" i="23"/>
  <c r="E2320" i="23"/>
  <c r="D2320" i="23"/>
  <c r="C2320" i="23"/>
  <c r="B2320" i="23"/>
  <c r="A2320" i="23"/>
  <c r="O2319" i="23"/>
  <c r="N2319" i="23"/>
  <c r="M2319" i="23"/>
  <c r="L2319" i="23"/>
  <c r="K2319" i="23"/>
  <c r="J2319" i="23"/>
  <c r="I2319" i="23"/>
  <c r="H2319" i="23"/>
  <c r="G2319" i="23"/>
  <c r="F2319" i="23"/>
  <c r="E2319" i="23"/>
  <c r="D2319" i="23"/>
  <c r="C2319" i="23"/>
  <c r="B2319" i="23"/>
  <c r="A2319" i="23"/>
  <c r="O2318" i="23"/>
  <c r="N2318" i="23"/>
  <c r="M2318" i="23"/>
  <c r="L2318" i="23"/>
  <c r="K2318" i="23"/>
  <c r="J2318" i="23"/>
  <c r="I2318" i="23"/>
  <c r="H2318" i="23"/>
  <c r="G2318" i="23"/>
  <c r="F2318" i="23"/>
  <c r="E2318" i="23"/>
  <c r="D2318" i="23"/>
  <c r="C2318" i="23"/>
  <c r="B2318" i="23"/>
  <c r="A2318" i="23"/>
  <c r="O2317" i="23"/>
  <c r="N2317" i="23"/>
  <c r="M2317" i="23"/>
  <c r="L2317" i="23"/>
  <c r="K2317" i="23"/>
  <c r="J2317" i="23"/>
  <c r="I2317" i="23"/>
  <c r="H2317" i="23"/>
  <c r="G2317" i="23"/>
  <c r="F2317" i="23"/>
  <c r="E2317" i="23"/>
  <c r="D2317" i="23"/>
  <c r="C2317" i="23"/>
  <c r="B2317" i="23"/>
  <c r="A2317" i="23"/>
  <c r="O2316" i="23"/>
  <c r="N2316" i="23"/>
  <c r="M2316" i="23"/>
  <c r="L2316" i="23"/>
  <c r="K2316" i="23"/>
  <c r="J2316" i="23"/>
  <c r="I2316" i="23"/>
  <c r="H2316" i="23"/>
  <c r="G2316" i="23"/>
  <c r="F2316" i="23"/>
  <c r="E2316" i="23"/>
  <c r="D2316" i="23"/>
  <c r="C2316" i="23"/>
  <c r="B2316" i="23"/>
  <c r="A2316" i="23"/>
  <c r="O2315" i="23"/>
  <c r="N2315" i="23"/>
  <c r="M2315" i="23"/>
  <c r="L2315" i="23"/>
  <c r="K2315" i="23"/>
  <c r="J2315" i="23"/>
  <c r="I2315" i="23"/>
  <c r="H2315" i="23"/>
  <c r="G2315" i="23"/>
  <c r="F2315" i="23"/>
  <c r="E2315" i="23"/>
  <c r="D2315" i="23"/>
  <c r="C2315" i="23"/>
  <c r="B2315" i="23"/>
  <c r="A2315" i="23"/>
  <c r="O2314" i="23"/>
  <c r="N2314" i="23"/>
  <c r="M2314" i="23"/>
  <c r="L2314" i="23"/>
  <c r="K2314" i="23"/>
  <c r="J2314" i="23"/>
  <c r="I2314" i="23"/>
  <c r="H2314" i="23"/>
  <c r="G2314" i="23"/>
  <c r="F2314" i="23"/>
  <c r="E2314" i="23"/>
  <c r="D2314" i="23"/>
  <c r="C2314" i="23"/>
  <c r="B2314" i="23"/>
  <c r="A2314" i="23"/>
  <c r="O2313" i="23"/>
  <c r="N2313" i="23"/>
  <c r="M2313" i="23"/>
  <c r="L2313" i="23"/>
  <c r="K2313" i="23"/>
  <c r="J2313" i="23"/>
  <c r="I2313" i="23"/>
  <c r="H2313" i="23"/>
  <c r="G2313" i="23"/>
  <c r="F2313" i="23"/>
  <c r="E2313" i="23"/>
  <c r="D2313" i="23"/>
  <c r="C2313" i="23"/>
  <c r="B2313" i="23"/>
  <c r="A2313" i="23"/>
  <c r="O2312" i="23"/>
  <c r="N2312" i="23"/>
  <c r="M2312" i="23"/>
  <c r="L2312" i="23"/>
  <c r="K2312" i="23"/>
  <c r="J2312" i="23"/>
  <c r="I2312" i="23"/>
  <c r="H2312" i="23"/>
  <c r="G2312" i="23"/>
  <c r="F2312" i="23"/>
  <c r="E2312" i="23"/>
  <c r="D2312" i="23"/>
  <c r="C2312" i="23"/>
  <c r="B2312" i="23"/>
  <c r="A2312" i="23"/>
  <c r="O2311" i="23"/>
  <c r="N2311" i="23"/>
  <c r="M2311" i="23"/>
  <c r="L2311" i="23"/>
  <c r="K2311" i="23"/>
  <c r="J2311" i="23"/>
  <c r="I2311" i="23"/>
  <c r="H2311" i="23"/>
  <c r="G2311" i="23"/>
  <c r="F2311" i="23"/>
  <c r="E2311" i="23"/>
  <c r="D2311" i="23"/>
  <c r="C2311" i="23"/>
  <c r="B2311" i="23"/>
  <c r="A2311" i="23"/>
  <c r="O2310" i="23"/>
  <c r="N2310" i="23"/>
  <c r="M2310" i="23"/>
  <c r="L2310" i="23"/>
  <c r="K2310" i="23"/>
  <c r="J2310" i="23"/>
  <c r="I2310" i="23"/>
  <c r="H2310" i="23"/>
  <c r="G2310" i="23"/>
  <c r="F2310" i="23"/>
  <c r="E2310" i="23"/>
  <c r="D2310" i="23"/>
  <c r="C2310" i="23"/>
  <c r="B2310" i="23"/>
  <c r="A2310" i="23"/>
  <c r="O2309" i="23"/>
  <c r="N2309" i="23"/>
  <c r="M2309" i="23"/>
  <c r="L2309" i="23"/>
  <c r="K2309" i="23"/>
  <c r="J2309" i="23"/>
  <c r="I2309" i="23"/>
  <c r="H2309" i="23"/>
  <c r="G2309" i="23"/>
  <c r="F2309" i="23"/>
  <c r="E2309" i="23"/>
  <c r="D2309" i="23"/>
  <c r="C2309" i="23"/>
  <c r="B2309" i="23"/>
  <c r="A2309" i="23"/>
  <c r="O2308" i="23"/>
  <c r="N2308" i="23"/>
  <c r="M2308" i="23"/>
  <c r="L2308" i="23"/>
  <c r="K2308" i="23"/>
  <c r="J2308" i="23"/>
  <c r="I2308" i="23"/>
  <c r="H2308" i="23"/>
  <c r="G2308" i="23"/>
  <c r="F2308" i="23"/>
  <c r="E2308" i="23"/>
  <c r="D2308" i="23"/>
  <c r="C2308" i="23"/>
  <c r="B2308" i="23"/>
  <c r="A2308" i="23"/>
  <c r="O2307" i="23"/>
  <c r="N2307" i="23"/>
  <c r="M2307" i="23"/>
  <c r="L2307" i="23"/>
  <c r="K2307" i="23"/>
  <c r="J2307" i="23"/>
  <c r="I2307" i="23"/>
  <c r="H2307" i="23"/>
  <c r="G2307" i="23"/>
  <c r="F2307" i="23"/>
  <c r="E2307" i="23"/>
  <c r="D2307" i="23"/>
  <c r="C2307" i="23"/>
  <c r="B2307" i="23"/>
  <c r="A2307" i="23"/>
  <c r="O2306" i="23"/>
  <c r="N2306" i="23"/>
  <c r="M2306" i="23"/>
  <c r="L2306" i="23"/>
  <c r="K2306" i="23"/>
  <c r="J2306" i="23"/>
  <c r="I2306" i="23"/>
  <c r="H2306" i="23"/>
  <c r="G2306" i="23"/>
  <c r="F2306" i="23"/>
  <c r="E2306" i="23"/>
  <c r="D2306" i="23"/>
  <c r="C2306" i="23"/>
  <c r="B2306" i="23"/>
  <c r="A2306" i="23"/>
  <c r="O2305" i="23"/>
  <c r="N2305" i="23"/>
  <c r="M2305" i="23"/>
  <c r="L2305" i="23"/>
  <c r="K2305" i="23"/>
  <c r="J2305" i="23"/>
  <c r="I2305" i="23"/>
  <c r="H2305" i="23"/>
  <c r="G2305" i="23"/>
  <c r="F2305" i="23"/>
  <c r="E2305" i="23"/>
  <c r="D2305" i="23"/>
  <c r="C2305" i="23"/>
  <c r="B2305" i="23"/>
  <c r="A2305" i="23"/>
  <c r="O2304" i="23"/>
  <c r="N2304" i="23"/>
  <c r="M2304" i="23"/>
  <c r="L2304" i="23"/>
  <c r="K2304" i="23"/>
  <c r="J2304" i="23"/>
  <c r="I2304" i="23"/>
  <c r="H2304" i="23"/>
  <c r="G2304" i="23"/>
  <c r="F2304" i="23"/>
  <c r="E2304" i="23"/>
  <c r="D2304" i="23"/>
  <c r="C2304" i="23"/>
  <c r="B2304" i="23"/>
  <c r="A2304" i="23"/>
  <c r="O2303" i="23"/>
  <c r="N2303" i="23"/>
  <c r="M2303" i="23"/>
  <c r="L2303" i="23"/>
  <c r="K2303" i="23"/>
  <c r="J2303" i="23"/>
  <c r="I2303" i="23"/>
  <c r="H2303" i="23"/>
  <c r="G2303" i="23"/>
  <c r="F2303" i="23"/>
  <c r="E2303" i="23"/>
  <c r="D2303" i="23"/>
  <c r="C2303" i="23"/>
  <c r="B2303" i="23"/>
  <c r="A2303" i="23"/>
  <c r="O2302" i="23"/>
  <c r="N2302" i="23"/>
  <c r="M2302" i="23"/>
  <c r="L2302" i="23"/>
  <c r="K2302" i="23"/>
  <c r="J2302" i="23"/>
  <c r="I2302" i="23"/>
  <c r="H2302" i="23"/>
  <c r="G2302" i="23"/>
  <c r="F2302" i="23"/>
  <c r="E2302" i="23"/>
  <c r="D2302" i="23"/>
  <c r="C2302" i="23"/>
  <c r="B2302" i="23"/>
  <c r="A2302" i="23"/>
  <c r="O2301" i="23"/>
  <c r="N2301" i="23"/>
  <c r="M2301" i="23"/>
  <c r="L2301" i="23"/>
  <c r="K2301" i="23"/>
  <c r="J2301" i="23"/>
  <c r="I2301" i="23"/>
  <c r="H2301" i="23"/>
  <c r="G2301" i="23"/>
  <c r="F2301" i="23"/>
  <c r="E2301" i="23"/>
  <c r="D2301" i="23"/>
  <c r="C2301" i="23"/>
  <c r="B2301" i="23"/>
  <c r="A2301" i="23"/>
  <c r="O2300" i="23"/>
  <c r="N2300" i="23"/>
  <c r="M2300" i="23"/>
  <c r="L2300" i="23"/>
  <c r="K2300" i="23"/>
  <c r="J2300" i="23"/>
  <c r="I2300" i="23"/>
  <c r="H2300" i="23"/>
  <c r="G2300" i="23"/>
  <c r="F2300" i="23"/>
  <c r="E2300" i="23"/>
  <c r="D2300" i="23"/>
  <c r="C2300" i="23"/>
  <c r="B2300" i="23"/>
  <c r="A2300" i="23"/>
  <c r="O2299" i="23"/>
  <c r="N2299" i="23"/>
  <c r="M2299" i="23"/>
  <c r="L2299" i="23"/>
  <c r="K2299" i="23"/>
  <c r="J2299" i="23"/>
  <c r="I2299" i="23"/>
  <c r="H2299" i="23"/>
  <c r="G2299" i="23"/>
  <c r="F2299" i="23"/>
  <c r="E2299" i="23"/>
  <c r="D2299" i="23"/>
  <c r="C2299" i="23"/>
  <c r="B2299" i="23"/>
  <c r="A2299" i="23"/>
  <c r="O2298" i="23"/>
  <c r="N2298" i="23"/>
  <c r="M2298" i="23"/>
  <c r="L2298" i="23"/>
  <c r="K2298" i="23"/>
  <c r="J2298" i="23"/>
  <c r="I2298" i="23"/>
  <c r="H2298" i="23"/>
  <c r="G2298" i="23"/>
  <c r="F2298" i="23"/>
  <c r="E2298" i="23"/>
  <c r="D2298" i="23"/>
  <c r="C2298" i="23"/>
  <c r="B2298" i="23"/>
  <c r="A2298" i="23"/>
  <c r="O2297" i="23"/>
  <c r="N2297" i="23"/>
  <c r="M2297" i="23"/>
  <c r="L2297" i="23"/>
  <c r="K2297" i="23"/>
  <c r="J2297" i="23"/>
  <c r="I2297" i="23"/>
  <c r="H2297" i="23"/>
  <c r="G2297" i="23"/>
  <c r="F2297" i="23"/>
  <c r="E2297" i="23"/>
  <c r="D2297" i="23"/>
  <c r="C2297" i="23"/>
  <c r="B2297" i="23"/>
  <c r="A2297" i="23"/>
  <c r="O2296" i="23"/>
  <c r="N2296" i="23"/>
  <c r="M2296" i="23"/>
  <c r="L2296" i="23"/>
  <c r="K2296" i="23"/>
  <c r="J2296" i="23"/>
  <c r="I2296" i="23"/>
  <c r="H2296" i="23"/>
  <c r="G2296" i="23"/>
  <c r="F2296" i="23"/>
  <c r="E2296" i="23"/>
  <c r="D2296" i="23"/>
  <c r="C2296" i="23"/>
  <c r="B2296" i="23"/>
  <c r="A2296" i="23"/>
  <c r="O2295" i="23"/>
  <c r="N2295" i="23"/>
  <c r="M2295" i="23"/>
  <c r="L2295" i="23"/>
  <c r="K2295" i="23"/>
  <c r="J2295" i="23"/>
  <c r="I2295" i="23"/>
  <c r="H2295" i="23"/>
  <c r="G2295" i="23"/>
  <c r="F2295" i="23"/>
  <c r="E2295" i="23"/>
  <c r="D2295" i="23"/>
  <c r="C2295" i="23"/>
  <c r="B2295" i="23"/>
  <c r="A2295" i="23"/>
  <c r="O2294" i="23"/>
  <c r="N2294" i="23"/>
  <c r="M2294" i="23"/>
  <c r="L2294" i="23"/>
  <c r="K2294" i="23"/>
  <c r="J2294" i="23"/>
  <c r="I2294" i="23"/>
  <c r="H2294" i="23"/>
  <c r="G2294" i="23"/>
  <c r="F2294" i="23"/>
  <c r="E2294" i="23"/>
  <c r="D2294" i="23"/>
  <c r="C2294" i="23"/>
  <c r="B2294" i="23"/>
  <c r="A2294" i="23"/>
  <c r="O2293" i="23"/>
  <c r="N2293" i="23"/>
  <c r="M2293" i="23"/>
  <c r="L2293" i="23"/>
  <c r="K2293" i="23"/>
  <c r="J2293" i="23"/>
  <c r="I2293" i="23"/>
  <c r="H2293" i="23"/>
  <c r="G2293" i="23"/>
  <c r="F2293" i="23"/>
  <c r="E2293" i="23"/>
  <c r="D2293" i="23"/>
  <c r="C2293" i="23"/>
  <c r="B2293" i="23"/>
  <c r="A2293" i="23"/>
  <c r="O2292" i="23"/>
  <c r="N2292" i="23"/>
  <c r="M2292" i="23"/>
  <c r="L2292" i="23"/>
  <c r="K2292" i="23"/>
  <c r="J2292" i="23"/>
  <c r="I2292" i="23"/>
  <c r="H2292" i="23"/>
  <c r="G2292" i="23"/>
  <c r="F2292" i="23"/>
  <c r="E2292" i="23"/>
  <c r="D2292" i="23"/>
  <c r="C2292" i="23"/>
  <c r="B2292" i="23"/>
  <c r="A2292" i="23"/>
  <c r="O2291" i="23"/>
  <c r="N2291" i="23"/>
  <c r="M2291" i="23"/>
  <c r="L2291" i="23"/>
  <c r="K2291" i="23"/>
  <c r="J2291" i="23"/>
  <c r="I2291" i="23"/>
  <c r="H2291" i="23"/>
  <c r="G2291" i="23"/>
  <c r="F2291" i="23"/>
  <c r="E2291" i="23"/>
  <c r="D2291" i="23"/>
  <c r="C2291" i="23"/>
  <c r="B2291" i="23"/>
  <c r="A2291" i="23"/>
  <c r="O2290" i="23"/>
  <c r="N2290" i="23"/>
  <c r="M2290" i="23"/>
  <c r="L2290" i="23"/>
  <c r="K2290" i="23"/>
  <c r="J2290" i="23"/>
  <c r="I2290" i="23"/>
  <c r="H2290" i="23"/>
  <c r="G2290" i="23"/>
  <c r="F2290" i="23"/>
  <c r="E2290" i="23"/>
  <c r="D2290" i="23"/>
  <c r="C2290" i="23"/>
  <c r="B2290" i="23"/>
  <c r="A2290" i="23"/>
  <c r="O2289" i="23"/>
  <c r="N2289" i="23"/>
  <c r="M2289" i="23"/>
  <c r="L2289" i="23"/>
  <c r="K2289" i="23"/>
  <c r="J2289" i="23"/>
  <c r="I2289" i="23"/>
  <c r="H2289" i="23"/>
  <c r="G2289" i="23"/>
  <c r="F2289" i="23"/>
  <c r="E2289" i="23"/>
  <c r="D2289" i="23"/>
  <c r="C2289" i="23"/>
  <c r="B2289" i="23"/>
  <c r="A2289" i="23"/>
  <c r="O2288" i="23"/>
  <c r="N2288" i="23"/>
  <c r="M2288" i="23"/>
  <c r="L2288" i="23"/>
  <c r="K2288" i="23"/>
  <c r="J2288" i="23"/>
  <c r="I2288" i="23"/>
  <c r="H2288" i="23"/>
  <c r="G2288" i="23"/>
  <c r="F2288" i="23"/>
  <c r="E2288" i="23"/>
  <c r="D2288" i="23"/>
  <c r="C2288" i="23"/>
  <c r="B2288" i="23"/>
  <c r="A2288" i="23"/>
  <c r="O2287" i="23"/>
  <c r="N2287" i="23"/>
  <c r="M2287" i="23"/>
  <c r="L2287" i="23"/>
  <c r="K2287" i="23"/>
  <c r="J2287" i="23"/>
  <c r="I2287" i="23"/>
  <c r="H2287" i="23"/>
  <c r="G2287" i="23"/>
  <c r="F2287" i="23"/>
  <c r="E2287" i="23"/>
  <c r="D2287" i="23"/>
  <c r="C2287" i="23"/>
  <c r="B2287" i="23"/>
  <c r="A2287" i="23"/>
  <c r="O2286" i="23"/>
  <c r="N2286" i="23"/>
  <c r="M2286" i="23"/>
  <c r="L2286" i="23"/>
  <c r="K2286" i="23"/>
  <c r="J2286" i="23"/>
  <c r="I2286" i="23"/>
  <c r="H2286" i="23"/>
  <c r="G2286" i="23"/>
  <c r="F2286" i="23"/>
  <c r="E2286" i="23"/>
  <c r="D2286" i="23"/>
  <c r="C2286" i="23"/>
  <c r="B2286" i="23"/>
  <c r="A2286" i="23"/>
  <c r="O2285" i="23"/>
  <c r="N2285" i="23"/>
  <c r="M2285" i="23"/>
  <c r="L2285" i="23"/>
  <c r="K2285" i="23"/>
  <c r="J2285" i="23"/>
  <c r="I2285" i="23"/>
  <c r="H2285" i="23"/>
  <c r="G2285" i="23"/>
  <c r="F2285" i="23"/>
  <c r="E2285" i="23"/>
  <c r="D2285" i="23"/>
  <c r="C2285" i="23"/>
  <c r="B2285" i="23"/>
  <c r="A2285" i="23"/>
  <c r="O2284" i="23"/>
  <c r="N2284" i="23"/>
  <c r="M2284" i="23"/>
  <c r="L2284" i="23"/>
  <c r="K2284" i="23"/>
  <c r="J2284" i="23"/>
  <c r="I2284" i="23"/>
  <c r="H2284" i="23"/>
  <c r="G2284" i="23"/>
  <c r="F2284" i="23"/>
  <c r="E2284" i="23"/>
  <c r="D2284" i="23"/>
  <c r="C2284" i="23"/>
  <c r="B2284" i="23"/>
  <c r="A2284" i="23"/>
  <c r="O2283" i="23"/>
  <c r="N2283" i="23"/>
  <c r="M2283" i="23"/>
  <c r="L2283" i="23"/>
  <c r="K2283" i="23"/>
  <c r="J2283" i="23"/>
  <c r="I2283" i="23"/>
  <c r="H2283" i="23"/>
  <c r="G2283" i="23"/>
  <c r="F2283" i="23"/>
  <c r="E2283" i="23"/>
  <c r="D2283" i="23"/>
  <c r="C2283" i="23"/>
  <c r="B2283" i="23"/>
  <c r="A2283" i="23"/>
  <c r="O2282" i="23"/>
  <c r="N2282" i="23"/>
  <c r="M2282" i="23"/>
  <c r="L2282" i="23"/>
  <c r="K2282" i="23"/>
  <c r="J2282" i="23"/>
  <c r="I2282" i="23"/>
  <c r="H2282" i="23"/>
  <c r="G2282" i="23"/>
  <c r="F2282" i="23"/>
  <c r="E2282" i="23"/>
  <c r="D2282" i="23"/>
  <c r="C2282" i="23"/>
  <c r="B2282" i="23"/>
  <c r="A2282" i="23"/>
  <c r="O2281" i="23"/>
  <c r="N2281" i="23"/>
  <c r="M2281" i="23"/>
  <c r="L2281" i="23"/>
  <c r="K2281" i="23"/>
  <c r="J2281" i="23"/>
  <c r="I2281" i="23"/>
  <c r="H2281" i="23"/>
  <c r="G2281" i="23"/>
  <c r="F2281" i="23"/>
  <c r="E2281" i="23"/>
  <c r="D2281" i="23"/>
  <c r="C2281" i="23"/>
  <c r="B2281" i="23"/>
  <c r="A2281" i="23"/>
  <c r="O2280" i="23"/>
  <c r="N2280" i="23"/>
  <c r="M2280" i="23"/>
  <c r="L2280" i="23"/>
  <c r="K2280" i="23"/>
  <c r="J2280" i="23"/>
  <c r="I2280" i="23"/>
  <c r="H2280" i="23"/>
  <c r="G2280" i="23"/>
  <c r="F2280" i="23"/>
  <c r="E2280" i="23"/>
  <c r="D2280" i="23"/>
  <c r="C2280" i="23"/>
  <c r="B2280" i="23"/>
  <c r="A2280" i="23"/>
  <c r="O2279" i="23"/>
  <c r="N2279" i="23"/>
  <c r="M2279" i="23"/>
  <c r="L2279" i="23"/>
  <c r="K2279" i="23"/>
  <c r="J2279" i="23"/>
  <c r="I2279" i="23"/>
  <c r="H2279" i="23"/>
  <c r="G2279" i="23"/>
  <c r="F2279" i="23"/>
  <c r="E2279" i="23"/>
  <c r="D2279" i="23"/>
  <c r="C2279" i="23"/>
  <c r="B2279" i="23"/>
  <c r="A2279" i="23"/>
  <c r="O2278" i="23"/>
  <c r="N2278" i="23"/>
  <c r="M2278" i="23"/>
  <c r="L2278" i="23"/>
  <c r="K2278" i="23"/>
  <c r="J2278" i="23"/>
  <c r="I2278" i="23"/>
  <c r="H2278" i="23"/>
  <c r="G2278" i="23"/>
  <c r="F2278" i="23"/>
  <c r="E2278" i="23"/>
  <c r="D2278" i="23"/>
  <c r="C2278" i="23"/>
  <c r="B2278" i="23"/>
  <c r="A2278" i="23"/>
  <c r="O2277" i="23"/>
  <c r="N2277" i="23"/>
  <c r="M2277" i="23"/>
  <c r="L2277" i="23"/>
  <c r="K2277" i="23"/>
  <c r="J2277" i="23"/>
  <c r="I2277" i="23"/>
  <c r="H2277" i="23"/>
  <c r="G2277" i="23"/>
  <c r="F2277" i="23"/>
  <c r="E2277" i="23"/>
  <c r="D2277" i="23"/>
  <c r="C2277" i="23"/>
  <c r="B2277" i="23"/>
  <c r="A2277" i="23"/>
  <c r="O2276" i="23"/>
  <c r="N2276" i="23"/>
  <c r="M2276" i="23"/>
  <c r="L2276" i="23"/>
  <c r="K2276" i="23"/>
  <c r="J2276" i="23"/>
  <c r="I2276" i="23"/>
  <c r="H2276" i="23"/>
  <c r="G2276" i="23"/>
  <c r="F2276" i="23"/>
  <c r="E2276" i="23"/>
  <c r="D2276" i="23"/>
  <c r="C2276" i="23"/>
  <c r="B2276" i="23"/>
  <c r="A2276" i="23"/>
  <c r="O2275" i="23"/>
  <c r="N2275" i="23"/>
  <c r="M2275" i="23"/>
  <c r="L2275" i="23"/>
  <c r="K2275" i="23"/>
  <c r="J2275" i="23"/>
  <c r="I2275" i="23"/>
  <c r="H2275" i="23"/>
  <c r="G2275" i="23"/>
  <c r="F2275" i="23"/>
  <c r="E2275" i="23"/>
  <c r="D2275" i="23"/>
  <c r="C2275" i="23"/>
  <c r="B2275" i="23"/>
  <c r="A2275" i="23"/>
  <c r="O2274" i="23"/>
  <c r="N2274" i="23"/>
  <c r="M2274" i="23"/>
  <c r="L2274" i="23"/>
  <c r="K2274" i="23"/>
  <c r="J2274" i="23"/>
  <c r="I2274" i="23"/>
  <c r="H2274" i="23"/>
  <c r="G2274" i="23"/>
  <c r="F2274" i="23"/>
  <c r="E2274" i="23"/>
  <c r="D2274" i="23"/>
  <c r="C2274" i="23"/>
  <c r="B2274" i="23"/>
  <c r="A2274" i="23"/>
  <c r="O2273" i="23"/>
  <c r="N2273" i="23"/>
  <c r="M2273" i="23"/>
  <c r="L2273" i="23"/>
  <c r="K2273" i="23"/>
  <c r="J2273" i="23"/>
  <c r="I2273" i="23"/>
  <c r="H2273" i="23"/>
  <c r="G2273" i="23"/>
  <c r="F2273" i="23"/>
  <c r="E2273" i="23"/>
  <c r="D2273" i="23"/>
  <c r="C2273" i="23"/>
  <c r="B2273" i="23"/>
  <c r="A2273" i="23"/>
  <c r="O2272" i="23"/>
  <c r="N2272" i="23"/>
  <c r="M2272" i="23"/>
  <c r="L2272" i="23"/>
  <c r="K2272" i="23"/>
  <c r="J2272" i="23"/>
  <c r="I2272" i="23"/>
  <c r="H2272" i="23"/>
  <c r="G2272" i="23"/>
  <c r="F2272" i="23"/>
  <c r="E2272" i="23"/>
  <c r="D2272" i="23"/>
  <c r="C2272" i="23"/>
  <c r="B2272" i="23"/>
  <c r="A2272" i="23"/>
  <c r="O2271" i="23"/>
  <c r="N2271" i="23"/>
  <c r="M2271" i="23"/>
  <c r="L2271" i="23"/>
  <c r="K2271" i="23"/>
  <c r="J2271" i="23"/>
  <c r="I2271" i="23"/>
  <c r="H2271" i="23"/>
  <c r="G2271" i="23"/>
  <c r="F2271" i="23"/>
  <c r="E2271" i="23"/>
  <c r="D2271" i="23"/>
  <c r="C2271" i="23"/>
  <c r="B2271" i="23"/>
  <c r="A2271" i="23"/>
  <c r="O2270" i="23"/>
  <c r="N2270" i="23"/>
  <c r="M2270" i="23"/>
  <c r="L2270" i="23"/>
  <c r="K2270" i="23"/>
  <c r="J2270" i="23"/>
  <c r="I2270" i="23"/>
  <c r="H2270" i="23"/>
  <c r="G2270" i="23"/>
  <c r="F2270" i="23"/>
  <c r="E2270" i="23"/>
  <c r="D2270" i="23"/>
  <c r="C2270" i="23"/>
  <c r="B2270" i="23"/>
  <c r="A2270" i="23"/>
  <c r="O2269" i="23"/>
  <c r="N2269" i="23"/>
  <c r="M2269" i="23"/>
  <c r="L2269" i="23"/>
  <c r="K2269" i="23"/>
  <c r="J2269" i="23"/>
  <c r="I2269" i="23"/>
  <c r="H2269" i="23"/>
  <c r="G2269" i="23"/>
  <c r="F2269" i="23"/>
  <c r="E2269" i="23"/>
  <c r="D2269" i="23"/>
  <c r="C2269" i="23"/>
  <c r="B2269" i="23"/>
  <c r="A2269" i="23"/>
  <c r="O2268" i="23"/>
  <c r="N2268" i="23"/>
  <c r="M2268" i="23"/>
  <c r="L2268" i="23"/>
  <c r="K2268" i="23"/>
  <c r="J2268" i="23"/>
  <c r="I2268" i="23"/>
  <c r="H2268" i="23"/>
  <c r="G2268" i="23"/>
  <c r="F2268" i="23"/>
  <c r="E2268" i="23"/>
  <c r="D2268" i="23"/>
  <c r="C2268" i="23"/>
  <c r="B2268" i="23"/>
  <c r="A2268" i="23"/>
  <c r="O2267" i="23"/>
  <c r="N2267" i="23"/>
  <c r="M2267" i="23"/>
  <c r="L2267" i="23"/>
  <c r="K2267" i="23"/>
  <c r="J2267" i="23"/>
  <c r="I2267" i="23"/>
  <c r="H2267" i="23"/>
  <c r="G2267" i="23"/>
  <c r="F2267" i="23"/>
  <c r="E2267" i="23"/>
  <c r="D2267" i="23"/>
  <c r="C2267" i="23"/>
  <c r="B2267" i="23"/>
  <c r="A2267" i="23"/>
  <c r="O2266" i="23"/>
  <c r="N2266" i="23"/>
  <c r="M2266" i="23"/>
  <c r="L2266" i="23"/>
  <c r="K2266" i="23"/>
  <c r="J2266" i="23"/>
  <c r="I2266" i="23"/>
  <c r="H2266" i="23"/>
  <c r="G2266" i="23"/>
  <c r="F2266" i="23"/>
  <c r="E2266" i="23"/>
  <c r="D2266" i="23"/>
  <c r="C2266" i="23"/>
  <c r="B2266" i="23"/>
  <c r="A2266" i="23"/>
  <c r="O2265" i="23"/>
  <c r="N2265" i="23"/>
  <c r="M2265" i="23"/>
  <c r="L2265" i="23"/>
  <c r="K2265" i="23"/>
  <c r="J2265" i="23"/>
  <c r="I2265" i="23"/>
  <c r="H2265" i="23"/>
  <c r="G2265" i="23"/>
  <c r="F2265" i="23"/>
  <c r="E2265" i="23"/>
  <c r="D2265" i="23"/>
  <c r="C2265" i="23"/>
  <c r="B2265" i="23"/>
  <c r="A2265" i="23"/>
  <c r="O2264" i="23"/>
  <c r="N2264" i="23"/>
  <c r="M2264" i="23"/>
  <c r="L2264" i="23"/>
  <c r="K2264" i="23"/>
  <c r="J2264" i="23"/>
  <c r="I2264" i="23"/>
  <c r="H2264" i="23"/>
  <c r="G2264" i="23"/>
  <c r="F2264" i="23"/>
  <c r="E2264" i="23"/>
  <c r="D2264" i="23"/>
  <c r="C2264" i="23"/>
  <c r="B2264" i="23"/>
  <c r="A2264" i="23"/>
  <c r="O2263" i="23"/>
  <c r="N2263" i="23"/>
  <c r="M2263" i="23"/>
  <c r="L2263" i="23"/>
  <c r="K2263" i="23"/>
  <c r="J2263" i="23"/>
  <c r="I2263" i="23"/>
  <c r="H2263" i="23"/>
  <c r="G2263" i="23"/>
  <c r="F2263" i="23"/>
  <c r="E2263" i="23"/>
  <c r="D2263" i="23"/>
  <c r="C2263" i="23"/>
  <c r="B2263" i="23"/>
  <c r="A2263" i="23"/>
  <c r="O2262" i="23"/>
  <c r="N2262" i="23"/>
  <c r="M2262" i="23"/>
  <c r="L2262" i="23"/>
  <c r="K2262" i="23"/>
  <c r="J2262" i="23"/>
  <c r="I2262" i="23"/>
  <c r="H2262" i="23"/>
  <c r="G2262" i="23"/>
  <c r="F2262" i="23"/>
  <c r="E2262" i="23"/>
  <c r="D2262" i="23"/>
  <c r="C2262" i="23"/>
  <c r="B2262" i="23"/>
  <c r="A2262" i="23"/>
  <c r="O2261" i="23"/>
  <c r="N2261" i="23"/>
  <c r="M2261" i="23"/>
  <c r="L2261" i="23"/>
  <c r="K2261" i="23"/>
  <c r="J2261" i="23"/>
  <c r="I2261" i="23"/>
  <c r="H2261" i="23"/>
  <c r="G2261" i="23"/>
  <c r="F2261" i="23"/>
  <c r="E2261" i="23"/>
  <c r="D2261" i="23"/>
  <c r="C2261" i="23"/>
  <c r="B2261" i="23"/>
  <c r="A2261" i="23"/>
  <c r="O2260" i="23"/>
  <c r="N2260" i="23"/>
  <c r="M2260" i="23"/>
  <c r="L2260" i="23"/>
  <c r="K2260" i="23"/>
  <c r="J2260" i="23"/>
  <c r="I2260" i="23"/>
  <c r="H2260" i="23"/>
  <c r="G2260" i="23"/>
  <c r="F2260" i="23"/>
  <c r="E2260" i="23"/>
  <c r="D2260" i="23"/>
  <c r="C2260" i="23"/>
  <c r="B2260" i="23"/>
  <c r="A2260" i="23"/>
  <c r="O2259" i="23"/>
  <c r="N2259" i="23"/>
  <c r="M2259" i="23"/>
  <c r="L2259" i="23"/>
  <c r="K2259" i="23"/>
  <c r="J2259" i="23"/>
  <c r="I2259" i="23"/>
  <c r="H2259" i="23"/>
  <c r="G2259" i="23"/>
  <c r="F2259" i="23"/>
  <c r="E2259" i="23"/>
  <c r="D2259" i="23"/>
  <c r="C2259" i="23"/>
  <c r="B2259" i="23"/>
  <c r="A2259" i="23"/>
  <c r="O2258" i="23"/>
  <c r="N2258" i="23"/>
  <c r="M2258" i="23"/>
  <c r="L2258" i="23"/>
  <c r="K2258" i="23"/>
  <c r="J2258" i="23"/>
  <c r="I2258" i="23"/>
  <c r="H2258" i="23"/>
  <c r="G2258" i="23"/>
  <c r="F2258" i="23"/>
  <c r="E2258" i="23"/>
  <c r="D2258" i="23"/>
  <c r="C2258" i="23"/>
  <c r="B2258" i="23"/>
  <c r="A2258" i="23"/>
  <c r="O2257" i="23"/>
  <c r="N2257" i="23"/>
  <c r="M2257" i="23"/>
  <c r="L2257" i="23"/>
  <c r="K2257" i="23"/>
  <c r="J2257" i="23"/>
  <c r="I2257" i="23"/>
  <c r="H2257" i="23"/>
  <c r="G2257" i="23"/>
  <c r="F2257" i="23"/>
  <c r="E2257" i="23"/>
  <c r="D2257" i="23"/>
  <c r="C2257" i="23"/>
  <c r="B2257" i="23"/>
  <c r="A2257" i="23"/>
  <c r="O2256" i="23"/>
  <c r="N2256" i="23"/>
  <c r="M2256" i="23"/>
  <c r="L2256" i="23"/>
  <c r="K2256" i="23"/>
  <c r="J2256" i="23"/>
  <c r="I2256" i="23"/>
  <c r="H2256" i="23"/>
  <c r="G2256" i="23"/>
  <c r="F2256" i="23"/>
  <c r="E2256" i="23"/>
  <c r="D2256" i="23"/>
  <c r="C2256" i="23"/>
  <c r="B2256" i="23"/>
  <c r="A2256" i="23"/>
  <c r="O2255" i="23"/>
  <c r="N2255" i="23"/>
  <c r="M2255" i="23"/>
  <c r="L2255" i="23"/>
  <c r="K2255" i="23"/>
  <c r="J2255" i="23"/>
  <c r="I2255" i="23"/>
  <c r="H2255" i="23"/>
  <c r="G2255" i="23"/>
  <c r="F2255" i="23"/>
  <c r="E2255" i="23"/>
  <c r="D2255" i="23"/>
  <c r="C2255" i="23"/>
  <c r="B2255" i="23"/>
  <c r="A2255" i="23"/>
  <c r="O2254" i="23"/>
  <c r="N2254" i="23"/>
  <c r="M2254" i="23"/>
  <c r="L2254" i="23"/>
  <c r="K2254" i="23"/>
  <c r="J2254" i="23"/>
  <c r="I2254" i="23"/>
  <c r="H2254" i="23"/>
  <c r="G2254" i="23"/>
  <c r="F2254" i="23"/>
  <c r="E2254" i="23"/>
  <c r="D2254" i="23"/>
  <c r="C2254" i="23"/>
  <c r="B2254" i="23"/>
  <c r="A2254" i="23"/>
  <c r="O2253" i="23"/>
  <c r="N2253" i="23"/>
  <c r="M2253" i="23"/>
  <c r="L2253" i="23"/>
  <c r="K2253" i="23"/>
  <c r="J2253" i="23"/>
  <c r="I2253" i="23"/>
  <c r="H2253" i="23"/>
  <c r="G2253" i="23"/>
  <c r="F2253" i="23"/>
  <c r="E2253" i="23"/>
  <c r="D2253" i="23"/>
  <c r="C2253" i="23"/>
  <c r="B2253" i="23"/>
  <c r="A2253" i="23"/>
  <c r="O2252" i="23"/>
  <c r="N2252" i="23"/>
  <c r="M2252" i="23"/>
  <c r="L2252" i="23"/>
  <c r="K2252" i="23"/>
  <c r="J2252" i="23"/>
  <c r="I2252" i="23"/>
  <c r="H2252" i="23"/>
  <c r="G2252" i="23"/>
  <c r="F2252" i="23"/>
  <c r="E2252" i="23"/>
  <c r="D2252" i="23"/>
  <c r="C2252" i="23"/>
  <c r="B2252" i="23"/>
  <c r="A2252" i="23"/>
  <c r="O2251" i="23"/>
  <c r="N2251" i="23"/>
  <c r="M2251" i="23"/>
  <c r="L2251" i="23"/>
  <c r="K2251" i="23"/>
  <c r="J2251" i="23"/>
  <c r="I2251" i="23"/>
  <c r="H2251" i="23"/>
  <c r="G2251" i="23"/>
  <c r="F2251" i="23"/>
  <c r="E2251" i="23"/>
  <c r="D2251" i="23"/>
  <c r="C2251" i="23"/>
  <c r="B2251" i="23"/>
  <c r="A2251" i="23"/>
  <c r="O2250" i="23"/>
  <c r="N2250" i="23"/>
  <c r="M2250" i="23"/>
  <c r="L2250" i="23"/>
  <c r="K2250" i="23"/>
  <c r="J2250" i="23"/>
  <c r="I2250" i="23"/>
  <c r="H2250" i="23"/>
  <c r="G2250" i="23"/>
  <c r="F2250" i="23"/>
  <c r="E2250" i="23"/>
  <c r="D2250" i="23"/>
  <c r="C2250" i="23"/>
  <c r="B2250" i="23"/>
  <c r="A2250" i="23"/>
  <c r="O2249" i="23"/>
  <c r="N2249" i="23"/>
  <c r="M2249" i="23"/>
  <c r="L2249" i="23"/>
  <c r="K2249" i="23"/>
  <c r="J2249" i="23"/>
  <c r="I2249" i="23"/>
  <c r="H2249" i="23"/>
  <c r="G2249" i="23"/>
  <c r="F2249" i="23"/>
  <c r="E2249" i="23"/>
  <c r="D2249" i="23"/>
  <c r="C2249" i="23"/>
  <c r="B2249" i="23"/>
  <c r="A2249" i="23"/>
  <c r="O2248" i="23"/>
  <c r="N2248" i="23"/>
  <c r="M2248" i="23"/>
  <c r="L2248" i="23"/>
  <c r="K2248" i="23"/>
  <c r="J2248" i="23"/>
  <c r="I2248" i="23"/>
  <c r="H2248" i="23"/>
  <c r="G2248" i="23"/>
  <c r="F2248" i="23"/>
  <c r="E2248" i="23"/>
  <c r="D2248" i="23"/>
  <c r="C2248" i="23"/>
  <c r="B2248" i="23"/>
  <c r="A2248" i="23"/>
  <c r="O2247" i="23"/>
  <c r="N2247" i="23"/>
  <c r="M2247" i="23"/>
  <c r="L2247" i="23"/>
  <c r="K2247" i="23"/>
  <c r="J2247" i="23"/>
  <c r="I2247" i="23"/>
  <c r="H2247" i="23"/>
  <c r="G2247" i="23"/>
  <c r="F2247" i="23"/>
  <c r="E2247" i="23"/>
  <c r="D2247" i="23"/>
  <c r="C2247" i="23"/>
  <c r="B2247" i="23"/>
  <c r="A2247" i="23"/>
  <c r="O2246" i="23"/>
  <c r="N2246" i="23"/>
  <c r="M2246" i="23"/>
  <c r="L2246" i="23"/>
  <c r="K2246" i="23"/>
  <c r="J2246" i="23"/>
  <c r="I2246" i="23"/>
  <c r="H2246" i="23"/>
  <c r="G2246" i="23"/>
  <c r="F2246" i="23"/>
  <c r="E2246" i="23"/>
  <c r="D2246" i="23"/>
  <c r="C2246" i="23"/>
  <c r="B2246" i="23"/>
  <c r="A2246" i="23"/>
  <c r="O2245" i="23"/>
  <c r="N2245" i="23"/>
  <c r="M2245" i="23"/>
  <c r="L2245" i="23"/>
  <c r="K2245" i="23"/>
  <c r="J2245" i="23"/>
  <c r="I2245" i="23"/>
  <c r="H2245" i="23"/>
  <c r="G2245" i="23"/>
  <c r="F2245" i="23"/>
  <c r="E2245" i="23"/>
  <c r="D2245" i="23"/>
  <c r="C2245" i="23"/>
  <c r="B2245" i="23"/>
  <c r="A2245" i="23"/>
  <c r="O2244" i="23"/>
  <c r="N2244" i="23"/>
  <c r="M2244" i="23"/>
  <c r="L2244" i="23"/>
  <c r="K2244" i="23"/>
  <c r="J2244" i="23"/>
  <c r="I2244" i="23"/>
  <c r="H2244" i="23"/>
  <c r="G2244" i="23"/>
  <c r="F2244" i="23"/>
  <c r="E2244" i="23"/>
  <c r="D2244" i="23"/>
  <c r="C2244" i="23"/>
  <c r="B2244" i="23"/>
  <c r="A2244" i="23"/>
  <c r="O2243" i="23"/>
  <c r="N2243" i="23"/>
  <c r="M2243" i="23"/>
  <c r="L2243" i="23"/>
  <c r="K2243" i="23"/>
  <c r="J2243" i="23"/>
  <c r="I2243" i="23"/>
  <c r="H2243" i="23"/>
  <c r="G2243" i="23"/>
  <c r="F2243" i="23"/>
  <c r="E2243" i="23"/>
  <c r="D2243" i="23"/>
  <c r="C2243" i="23"/>
  <c r="B2243" i="23"/>
  <c r="A2243" i="23"/>
  <c r="O2242" i="23"/>
  <c r="N2242" i="23"/>
  <c r="M2242" i="23"/>
  <c r="L2242" i="23"/>
  <c r="K2242" i="23"/>
  <c r="J2242" i="23"/>
  <c r="I2242" i="23"/>
  <c r="H2242" i="23"/>
  <c r="G2242" i="23"/>
  <c r="F2242" i="23"/>
  <c r="E2242" i="23"/>
  <c r="D2242" i="23"/>
  <c r="C2242" i="23"/>
  <c r="B2242" i="23"/>
  <c r="A2242" i="23"/>
  <c r="O2241" i="23"/>
  <c r="N2241" i="23"/>
  <c r="M2241" i="23"/>
  <c r="L2241" i="23"/>
  <c r="K2241" i="23"/>
  <c r="J2241" i="23"/>
  <c r="I2241" i="23"/>
  <c r="H2241" i="23"/>
  <c r="G2241" i="23"/>
  <c r="F2241" i="23"/>
  <c r="E2241" i="23"/>
  <c r="D2241" i="23"/>
  <c r="C2241" i="23"/>
  <c r="B2241" i="23"/>
  <c r="A2241" i="23"/>
  <c r="O2240" i="23"/>
  <c r="N2240" i="23"/>
  <c r="M2240" i="23"/>
  <c r="L2240" i="23"/>
  <c r="K2240" i="23"/>
  <c r="J2240" i="23"/>
  <c r="I2240" i="23"/>
  <c r="H2240" i="23"/>
  <c r="G2240" i="23"/>
  <c r="F2240" i="23"/>
  <c r="E2240" i="23"/>
  <c r="D2240" i="23"/>
  <c r="C2240" i="23"/>
  <c r="B2240" i="23"/>
  <c r="A2240" i="23"/>
  <c r="O2239" i="23"/>
  <c r="N2239" i="23"/>
  <c r="M2239" i="23"/>
  <c r="L2239" i="23"/>
  <c r="K2239" i="23"/>
  <c r="J2239" i="23"/>
  <c r="I2239" i="23"/>
  <c r="H2239" i="23"/>
  <c r="G2239" i="23"/>
  <c r="F2239" i="23"/>
  <c r="E2239" i="23"/>
  <c r="D2239" i="23"/>
  <c r="C2239" i="23"/>
  <c r="B2239" i="23"/>
  <c r="A2239" i="23"/>
  <c r="O2238" i="23"/>
  <c r="N2238" i="23"/>
  <c r="M2238" i="23"/>
  <c r="L2238" i="23"/>
  <c r="K2238" i="23"/>
  <c r="J2238" i="23"/>
  <c r="I2238" i="23"/>
  <c r="H2238" i="23"/>
  <c r="G2238" i="23"/>
  <c r="F2238" i="23"/>
  <c r="E2238" i="23"/>
  <c r="D2238" i="23"/>
  <c r="C2238" i="23"/>
  <c r="B2238" i="23"/>
  <c r="A2238" i="23"/>
  <c r="O2237" i="23"/>
  <c r="N2237" i="23"/>
  <c r="M2237" i="23"/>
  <c r="L2237" i="23"/>
  <c r="K2237" i="23"/>
  <c r="J2237" i="23"/>
  <c r="I2237" i="23"/>
  <c r="H2237" i="23"/>
  <c r="G2237" i="23"/>
  <c r="F2237" i="23"/>
  <c r="E2237" i="23"/>
  <c r="D2237" i="23"/>
  <c r="C2237" i="23"/>
  <c r="B2237" i="23"/>
  <c r="A2237" i="23"/>
  <c r="O2236" i="23"/>
  <c r="N2236" i="23"/>
  <c r="M2236" i="23"/>
  <c r="L2236" i="23"/>
  <c r="K2236" i="23"/>
  <c r="J2236" i="23"/>
  <c r="I2236" i="23"/>
  <c r="H2236" i="23"/>
  <c r="G2236" i="23"/>
  <c r="F2236" i="23"/>
  <c r="E2236" i="23"/>
  <c r="D2236" i="23"/>
  <c r="C2236" i="23"/>
  <c r="B2236" i="23"/>
  <c r="A2236" i="23"/>
  <c r="O2235" i="23"/>
  <c r="N2235" i="23"/>
  <c r="M2235" i="23"/>
  <c r="L2235" i="23"/>
  <c r="K2235" i="23"/>
  <c r="J2235" i="23"/>
  <c r="I2235" i="23"/>
  <c r="H2235" i="23"/>
  <c r="G2235" i="23"/>
  <c r="F2235" i="23"/>
  <c r="E2235" i="23"/>
  <c r="D2235" i="23"/>
  <c r="C2235" i="23"/>
  <c r="B2235" i="23"/>
  <c r="A2235" i="23"/>
  <c r="O2234" i="23"/>
  <c r="N2234" i="23"/>
  <c r="M2234" i="23"/>
  <c r="L2234" i="23"/>
  <c r="K2234" i="23"/>
  <c r="J2234" i="23"/>
  <c r="I2234" i="23"/>
  <c r="H2234" i="23"/>
  <c r="G2234" i="23"/>
  <c r="F2234" i="23"/>
  <c r="E2234" i="23"/>
  <c r="D2234" i="23"/>
  <c r="C2234" i="23"/>
  <c r="B2234" i="23"/>
  <c r="A2234" i="23"/>
  <c r="O2233" i="23"/>
  <c r="N2233" i="23"/>
  <c r="M2233" i="23"/>
  <c r="L2233" i="23"/>
  <c r="K2233" i="23"/>
  <c r="J2233" i="23"/>
  <c r="I2233" i="23"/>
  <c r="H2233" i="23"/>
  <c r="G2233" i="23"/>
  <c r="F2233" i="23"/>
  <c r="E2233" i="23"/>
  <c r="D2233" i="23"/>
  <c r="C2233" i="23"/>
  <c r="B2233" i="23"/>
  <c r="A2233" i="23"/>
  <c r="O2232" i="23"/>
  <c r="N2232" i="23"/>
  <c r="M2232" i="23"/>
  <c r="L2232" i="23"/>
  <c r="K2232" i="23"/>
  <c r="J2232" i="23"/>
  <c r="I2232" i="23"/>
  <c r="H2232" i="23"/>
  <c r="G2232" i="23"/>
  <c r="F2232" i="23"/>
  <c r="E2232" i="23"/>
  <c r="D2232" i="23"/>
  <c r="C2232" i="23"/>
  <c r="B2232" i="23"/>
  <c r="A2232" i="23"/>
  <c r="O2231" i="23"/>
  <c r="N2231" i="23"/>
  <c r="M2231" i="23"/>
  <c r="L2231" i="23"/>
  <c r="K2231" i="23"/>
  <c r="J2231" i="23"/>
  <c r="I2231" i="23"/>
  <c r="H2231" i="23"/>
  <c r="G2231" i="23"/>
  <c r="F2231" i="23"/>
  <c r="E2231" i="23"/>
  <c r="D2231" i="23"/>
  <c r="C2231" i="23"/>
  <c r="B2231" i="23"/>
  <c r="A2231" i="23"/>
  <c r="O2230" i="23"/>
  <c r="N2230" i="23"/>
  <c r="M2230" i="23"/>
  <c r="L2230" i="23"/>
  <c r="K2230" i="23"/>
  <c r="J2230" i="23"/>
  <c r="I2230" i="23"/>
  <c r="H2230" i="23"/>
  <c r="G2230" i="23"/>
  <c r="F2230" i="23"/>
  <c r="E2230" i="23"/>
  <c r="D2230" i="23"/>
  <c r="C2230" i="23"/>
  <c r="B2230" i="23"/>
  <c r="A2230" i="23"/>
  <c r="O2229" i="23"/>
  <c r="N2229" i="23"/>
  <c r="M2229" i="23"/>
  <c r="L2229" i="23"/>
  <c r="K2229" i="23"/>
  <c r="J2229" i="23"/>
  <c r="I2229" i="23"/>
  <c r="H2229" i="23"/>
  <c r="G2229" i="23"/>
  <c r="F2229" i="23"/>
  <c r="E2229" i="23"/>
  <c r="D2229" i="23"/>
  <c r="C2229" i="23"/>
  <c r="B2229" i="23"/>
  <c r="A2229" i="23"/>
  <c r="O2228" i="23"/>
  <c r="N2228" i="23"/>
  <c r="M2228" i="23"/>
  <c r="L2228" i="23"/>
  <c r="K2228" i="23"/>
  <c r="J2228" i="23"/>
  <c r="I2228" i="23"/>
  <c r="H2228" i="23"/>
  <c r="G2228" i="23"/>
  <c r="F2228" i="23"/>
  <c r="E2228" i="23"/>
  <c r="D2228" i="23"/>
  <c r="C2228" i="23"/>
  <c r="B2228" i="23"/>
  <c r="A2228" i="23"/>
  <c r="O2227" i="23"/>
  <c r="N2227" i="23"/>
  <c r="M2227" i="23"/>
  <c r="L2227" i="23"/>
  <c r="K2227" i="23"/>
  <c r="J2227" i="23"/>
  <c r="I2227" i="23"/>
  <c r="H2227" i="23"/>
  <c r="G2227" i="23"/>
  <c r="F2227" i="23"/>
  <c r="E2227" i="23"/>
  <c r="D2227" i="23"/>
  <c r="C2227" i="23"/>
  <c r="B2227" i="23"/>
  <c r="A2227" i="23"/>
  <c r="O2226" i="23"/>
  <c r="N2226" i="23"/>
  <c r="M2226" i="23"/>
  <c r="L2226" i="23"/>
  <c r="K2226" i="23"/>
  <c r="J2226" i="23"/>
  <c r="I2226" i="23"/>
  <c r="H2226" i="23"/>
  <c r="G2226" i="23"/>
  <c r="F2226" i="23"/>
  <c r="E2226" i="23"/>
  <c r="D2226" i="23"/>
  <c r="C2226" i="23"/>
  <c r="B2226" i="23"/>
  <c r="A2226" i="23"/>
  <c r="O2225" i="23"/>
  <c r="N2225" i="23"/>
  <c r="M2225" i="23"/>
  <c r="L2225" i="23"/>
  <c r="K2225" i="23"/>
  <c r="J2225" i="23"/>
  <c r="I2225" i="23"/>
  <c r="H2225" i="23"/>
  <c r="G2225" i="23"/>
  <c r="F2225" i="23"/>
  <c r="E2225" i="23"/>
  <c r="D2225" i="23"/>
  <c r="C2225" i="23"/>
  <c r="B2225" i="23"/>
  <c r="A2225" i="23"/>
  <c r="O2224" i="23"/>
  <c r="N2224" i="23"/>
  <c r="M2224" i="23"/>
  <c r="L2224" i="23"/>
  <c r="K2224" i="23"/>
  <c r="J2224" i="23"/>
  <c r="I2224" i="23"/>
  <c r="H2224" i="23"/>
  <c r="G2224" i="23"/>
  <c r="F2224" i="23"/>
  <c r="E2224" i="23"/>
  <c r="D2224" i="23"/>
  <c r="C2224" i="23"/>
  <c r="B2224" i="23"/>
  <c r="A2224" i="23"/>
  <c r="O2223" i="23"/>
  <c r="N2223" i="23"/>
  <c r="M2223" i="23"/>
  <c r="L2223" i="23"/>
  <c r="K2223" i="23"/>
  <c r="J2223" i="23"/>
  <c r="I2223" i="23"/>
  <c r="H2223" i="23"/>
  <c r="G2223" i="23"/>
  <c r="F2223" i="23"/>
  <c r="E2223" i="23"/>
  <c r="D2223" i="23"/>
  <c r="C2223" i="23"/>
  <c r="B2223" i="23"/>
  <c r="A2223" i="23"/>
  <c r="O2222" i="23"/>
  <c r="N2222" i="23"/>
  <c r="M2222" i="23"/>
  <c r="L2222" i="23"/>
  <c r="K2222" i="23"/>
  <c r="J2222" i="23"/>
  <c r="I2222" i="23"/>
  <c r="H2222" i="23"/>
  <c r="G2222" i="23"/>
  <c r="F2222" i="23"/>
  <c r="E2222" i="23"/>
  <c r="D2222" i="23"/>
  <c r="C2222" i="23"/>
  <c r="B2222" i="23"/>
  <c r="A2222" i="23"/>
  <c r="O2221" i="23"/>
  <c r="N2221" i="23"/>
  <c r="M2221" i="23"/>
  <c r="L2221" i="23"/>
  <c r="K2221" i="23"/>
  <c r="J2221" i="23"/>
  <c r="I2221" i="23"/>
  <c r="H2221" i="23"/>
  <c r="G2221" i="23"/>
  <c r="F2221" i="23"/>
  <c r="E2221" i="23"/>
  <c r="D2221" i="23"/>
  <c r="C2221" i="23"/>
  <c r="B2221" i="23"/>
  <c r="A2221" i="23"/>
  <c r="O2220" i="23"/>
  <c r="N2220" i="23"/>
  <c r="M2220" i="23"/>
  <c r="L2220" i="23"/>
  <c r="K2220" i="23"/>
  <c r="J2220" i="23"/>
  <c r="I2220" i="23"/>
  <c r="H2220" i="23"/>
  <c r="G2220" i="23"/>
  <c r="F2220" i="23"/>
  <c r="E2220" i="23"/>
  <c r="D2220" i="23"/>
  <c r="C2220" i="23"/>
  <c r="B2220" i="23"/>
  <c r="A2220" i="23"/>
  <c r="O2219" i="23"/>
  <c r="N2219" i="23"/>
  <c r="M2219" i="23"/>
  <c r="L2219" i="23"/>
  <c r="K2219" i="23"/>
  <c r="J2219" i="23"/>
  <c r="I2219" i="23"/>
  <c r="H2219" i="23"/>
  <c r="G2219" i="23"/>
  <c r="F2219" i="23"/>
  <c r="E2219" i="23"/>
  <c r="D2219" i="23"/>
  <c r="C2219" i="23"/>
  <c r="B2219" i="23"/>
  <c r="A2219" i="23"/>
  <c r="O2218" i="23"/>
  <c r="N2218" i="23"/>
  <c r="M2218" i="23"/>
  <c r="L2218" i="23"/>
  <c r="K2218" i="23"/>
  <c r="J2218" i="23"/>
  <c r="I2218" i="23"/>
  <c r="H2218" i="23"/>
  <c r="G2218" i="23"/>
  <c r="F2218" i="23"/>
  <c r="E2218" i="23"/>
  <c r="D2218" i="23"/>
  <c r="C2218" i="23"/>
  <c r="B2218" i="23"/>
  <c r="A2218" i="23"/>
  <c r="O2217" i="23"/>
  <c r="N2217" i="23"/>
  <c r="M2217" i="23"/>
  <c r="L2217" i="23"/>
  <c r="K2217" i="23"/>
  <c r="J2217" i="23"/>
  <c r="I2217" i="23"/>
  <c r="H2217" i="23"/>
  <c r="G2217" i="23"/>
  <c r="F2217" i="23"/>
  <c r="E2217" i="23"/>
  <c r="D2217" i="23"/>
  <c r="C2217" i="23"/>
  <c r="B2217" i="23"/>
  <c r="A2217" i="23"/>
  <c r="O2216" i="23"/>
  <c r="N2216" i="23"/>
  <c r="M2216" i="23"/>
  <c r="L2216" i="23"/>
  <c r="K2216" i="23"/>
  <c r="J2216" i="23"/>
  <c r="I2216" i="23"/>
  <c r="H2216" i="23"/>
  <c r="G2216" i="23"/>
  <c r="F2216" i="23"/>
  <c r="E2216" i="23"/>
  <c r="D2216" i="23"/>
  <c r="C2216" i="23"/>
  <c r="B2216" i="23"/>
  <c r="A2216" i="23"/>
  <c r="O2215" i="23"/>
  <c r="N2215" i="23"/>
  <c r="M2215" i="23"/>
  <c r="L2215" i="23"/>
  <c r="K2215" i="23"/>
  <c r="J2215" i="23"/>
  <c r="I2215" i="23"/>
  <c r="H2215" i="23"/>
  <c r="G2215" i="23"/>
  <c r="F2215" i="23"/>
  <c r="E2215" i="23"/>
  <c r="D2215" i="23"/>
  <c r="C2215" i="23"/>
  <c r="B2215" i="23"/>
  <c r="A2215" i="23"/>
  <c r="O2214" i="23"/>
  <c r="N2214" i="23"/>
  <c r="M2214" i="23"/>
  <c r="L2214" i="23"/>
  <c r="K2214" i="23"/>
  <c r="J2214" i="23"/>
  <c r="I2214" i="23"/>
  <c r="H2214" i="23"/>
  <c r="G2214" i="23"/>
  <c r="F2214" i="23"/>
  <c r="E2214" i="23"/>
  <c r="D2214" i="23"/>
  <c r="C2214" i="23"/>
  <c r="B2214" i="23"/>
  <c r="A2214" i="23"/>
  <c r="O2213" i="23"/>
  <c r="N2213" i="23"/>
  <c r="M2213" i="23"/>
  <c r="L2213" i="23"/>
  <c r="K2213" i="23"/>
  <c r="J2213" i="23"/>
  <c r="I2213" i="23"/>
  <c r="H2213" i="23"/>
  <c r="G2213" i="23"/>
  <c r="F2213" i="23"/>
  <c r="E2213" i="23"/>
  <c r="D2213" i="23"/>
  <c r="C2213" i="23"/>
  <c r="B2213" i="23"/>
  <c r="A2213" i="23"/>
  <c r="O2212" i="23"/>
  <c r="N2212" i="23"/>
  <c r="M2212" i="23"/>
  <c r="L2212" i="23"/>
  <c r="K2212" i="23"/>
  <c r="J2212" i="23"/>
  <c r="I2212" i="23"/>
  <c r="H2212" i="23"/>
  <c r="G2212" i="23"/>
  <c r="F2212" i="23"/>
  <c r="E2212" i="23"/>
  <c r="D2212" i="23"/>
  <c r="C2212" i="23"/>
  <c r="B2212" i="23"/>
  <c r="A2212" i="23"/>
  <c r="O2211" i="23"/>
  <c r="N2211" i="23"/>
  <c r="M2211" i="23"/>
  <c r="L2211" i="23"/>
  <c r="K2211" i="23"/>
  <c r="J2211" i="23"/>
  <c r="I2211" i="23"/>
  <c r="H2211" i="23"/>
  <c r="G2211" i="23"/>
  <c r="F2211" i="23"/>
  <c r="E2211" i="23"/>
  <c r="D2211" i="23"/>
  <c r="C2211" i="23"/>
  <c r="B2211" i="23"/>
  <c r="A2211" i="23"/>
  <c r="O2210" i="23"/>
  <c r="N2210" i="23"/>
  <c r="M2210" i="23"/>
  <c r="L2210" i="23"/>
  <c r="K2210" i="23"/>
  <c r="J2210" i="23"/>
  <c r="I2210" i="23"/>
  <c r="H2210" i="23"/>
  <c r="G2210" i="23"/>
  <c r="F2210" i="23"/>
  <c r="E2210" i="23"/>
  <c r="D2210" i="23"/>
  <c r="C2210" i="23"/>
  <c r="B2210" i="23"/>
  <c r="A2210" i="23"/>
  <c r="O2209" i="23"/>
  <c r="N2209" i="23"/>
  <c r="M2209" i="23"/>
  <c r="L2209" i="23"/>
  <c r="K2209" i="23"/>
  <c r="J2209" i="23"/>
  <c r="I2209" i="23"/>
  <c r="H2209" i="23"/>
  <c r="G2209" i="23"/>
  <c r="F2209" i="23"/>
  <c r="E2209" i="23"/>
  <c r="D2209" i="23"/>
  <c r="C2209" i="23"/>
  <c r="B2209" i="23"/>
  <c r="A2209" i="23"/>
  <c r="O2208" i="23"/>
  <c r="N2208" i="23"/>
  <c r="M2208" i="23"/>
  <c r="L2208" i="23"/>
  <c r="K2208" i="23"/>
  <c r="J2208" i="23"/>
  <c r="I2208" i="23"/>
  <c r="H2208" i="23"/>
  <c r="G2208" i="23"/>
  <c r="F2208" i="23"/>
  <c r="E2208" i="23"/>
  <c r="D2208" i="23"/>
  <c r="C2208" i="23"/>
  <c r="B2208" i="23"/>
  <c r="A2208" i="23"/>
  <c r="O2207" i="23"/>
  <c r="N2207" i="23"/>
  <c r="M2207" i="23"/>
  <c r="L2207" i="23"/>
  <c r="K2207" i="23"/>
  <c r="J2207" i="23"/>
  <c r="I2207" i="23"/>
  <c r="H2207" i="23"/>
  <c r="G2207" i="23"/>
  <c r="F2207" i="23"/>
  <c r="E2207" i="23"/>
  <c r="D2207" i="23"/>
  <c r="C2207" i="23"/>
  <c r="B2207" i="23"/>
  <c r="A2207" i="23"/>
  <c r="O2206" i="23"/>
  <c r="N2206" i="23"/>
  <c r="M2206" i="23"/>
  <c r="L2206" i="23"/>
  <c r="K2206" i="23"/>
  <c r="J2206" i="23"/>
  <c r="I2206" i="23"/>
  <c r="H2206" i="23"/>
  <c r="G2206" i="23"/>
  <c r="F2206" i="23"/>
  <c r="E2206" i="23"/>
  <c r="D2206" i="23"/>
  <c r="C2206" i="23"/>
  <c r="B2206" i="23"/>
  <c r="A2206" i="23"/>
  <c r="O2205" i="23"/>
  <c r="N2205" i="23"/>
  <c r="M2205" i="23"/>
  <c r="L2205" i="23"/>
  <c r="K2205" i="23"/>
  <c r="J2205" i="23"/>
  <c r="I2205" i="23"/>
  <c r="H2205" i="23"/>
  <c r="G2205" i="23"/>
  <c r="F2205" i="23"/>
  <c r="E2205" i="23"/>
  <c r="D2205" i="23"/>
  <c r="C2205" i="23"/>
  <c r="B2205" i="23"/>
  <c r="A2205" i="23"/>
  <c r="O2204" i="23"/>
  <c r="N2204" i="23"/>
  <c r="M2204" i="23"/>
  <c r="L2204" i="23"/>
  <c r="K2204" i="23"/>
  <c r="J2204" i="23"/>
  <c r="I2204" i="23"/>
  <c r="H2204" i="23"/>
  <c r="G2204" i="23"/>
  <c r="F2204" i="23"/>
  <c r="E2204" i="23"/>
  <c r="D2204" i="23"/>
  <c r="C2204" i="23"/>
  <c r="B2204" i="23"/>
  <c r="A2204" i="23"/>
  <c r="O2203" i="23"/>
  <c r="N2203" i="23"/>
  <c r="M2203" i="23"/>
  <c r="L2203" i="23"/>
  <c r="K2203" i="23"/>
  <c r="J2203" i="23"/>
  <c r="I2203" i="23"/>
  <c r="H2203" i="23"/>
  <c r="G2203" i="23"/>
  <c r="F2203" i="23"/>
  <c r="E2203" i="23"/>
  <c r="D2203" i="23"/>
  <c r="C2203" i="23"/>
  <c r="B2203" i="23"/>
  <c r="A2203" i="23"/>
  <c r="O2202" i="23"/>
  <c r="N2202" i="23"/>
  <c r="M2202" i="23"/>
  <c r="L2202" i="23"/>
  <c r="K2202" i="23"/>
  <c r="J2202" i="23"/>
  <c r="I2202" i="23"/>
  <c r="H2202" i="23"/>
  <c r="G2202" i="23"/>
  <c r="F2202" i="23"/>
  <c r="E2202" i="23"/>
  <c r="D2202" i="23"/>
  <c r="C2202" i="23"/>
  <c r="B2202" i="23"/>
  <c r="A2202" i="23"/>
  <c r="O2201" i="23"/>
  <c r="N2201" i="23"/>
  <c r="M2201" i="23"/>
  <c r="L2201" i="23"/>
  <c r="K2201" i="23"/>
  <c r="J2201" i="23"/>
  <c r="I2201" i="23"/>
  <c r="H2201" i="23"/>
  <c r="G2201" i="23"/>
  <c r="F2201" i="23"/>
  <c r="E2201" i="23"/>
  <c r="D2201" i="23"/>
  <c r="C2201" i="23"/>
  <c r="B2201" i="23"/>
  <c r="A2201" i="23"/>
  <c r="O2200" i="23"/>
  <c r="N2200" i="23"/>
  <c r="M2200" i="23"/>
  <c r="L2200" i="23"/>
  <c r="K2200" i="23"/>
  <c r="J2200" i="23"/>
  <c r="I2200" i="23"/>
  <c r="H2200" i="23"/>
  <c r="G2200" i="23"/>
  <c r="F2200" i="23"/>
  <c r="E2200" i="23"/>
  <c r="D2200" i="23"/>
  <c r="C2200" i="23"/>
  <c r="B2200" i="23"/>
  <c r="A2200" i="23"/>
  <c r="O2199" i="23"/>
  <c r="N2199" i="23"/>
  <c r="M2199" i="23"/>
  <c r="L2199" i="23"/>
  <c r="K2199" i="23"/>
  <c r="J2199" i="23"/>
  <c r="I2199" i="23"/>
  <c r="H2199" i="23"/>
  <c r="G2199" i="23"/>
  <c r="F2199" i="23"/>
  <c r="E2199" i="23"/>
  <c r="D2199" i="23"/>
  <c r="C2199" i="23"/>
  <c r="B2199" i="23"/>
  <c r="A2199" i="23"/>
  <c r="O2198" i="23"/>
  <c r="N2198" i="23"/>
  <c r="M2198" i="23"/>
  <c r="L2198" i="23"/>
  <c r="K2198" i="23"/>
  <c r="J2198" i="23"/>
  <c r="I2198" i="23"/>
  <c r="H2198" i="23"/>
  <c r="G2198" i="23"/>
  <c r="F2198" i="23"/>
  <c r="E2198" i="23"/>
  <c r="D2198" i="23"/>
  <c r="C2198" i="23"/>
  <c r="B2198" i="23"/>
  <c r="A2198" i="23"/>
  <c r="O2197" i="23"/>
  <c r="N2197" i="23"/>
  <c r="M2197" i="23"/>
  <c r="L2197" i="23"/>
  <c r="K2197" i="23"/>
  <c r="J2197" i="23"/>
  <c r="I2197" i="23"/>
  <c r="H2197" i="23"/>
  <c r="G2197" i="23"/>
  <c r="F2197" i="23"/>
  <c r="E2197" i="23"/>
  <c r="D2197" i="23"/>
  <c r="C2197" i="23"/>
  <c r="B2197" i="23"/>
  <c r="A2197" i="23"/>
  <c r="O2196" i="23"/>
  <c r="N2196" i="23"/>
  <c r="M2196" i="23"/>
  <c r="L2196" i="23"/>
  <c r="K2196" i="23"/>
  <c r="J2196" i="23"/>
  <c r="I2196" i="23"/>
  <c r="H2196" i="23"/>
  <c r="G2196" i="23"/>
  <c r="F2196" i="23"/>
  <c r="E2196" i="23"/>
  <c r="D2196" i="23"/>
  <c r="C2196" i="23"/>
  <c r="B2196" i="23"/>
  <c r="A2196" i="23"/>
  <c r="O2195" i="23"/>
  <c r="N2195" i="23"/>
  <c r="M2195" i="23"/>
  <c r="L2195" i="23"/>
  <c r="K2195" i="23"/>
  <c r="J2195" i="23"/>
  <c r="I2195" i="23"/>
  <c r="H2195" i="23"/>
  <c r="G2195" i="23"/>
  <c r="F2195" i="23"/>
  <c r="E2195" i="23"/>
  <c r="D2195" i="23"/>
  <c r="C2195" i="23"/>
  <c r="B2195" i="23"/>
  <c r="A2195" i="23"/>
  <c r="O2194" i="23"/>
  <c r="N2194" i="23"/>
  <c r="M2194" i="23"/>
  <c r="L2194" i="23"/>
  <c r="K2194" i="23"/>
  <c r="J2194" i="23"/>
  <c r="I2194" i="23"/>
  <c r="H2194" i="23"/>
  <c r="G2194" i="23"/>
  <c r="F2194" i="23"/>
  <c r="E2194" i="23"/>
  <c r="D2194" i="23"/>
  <c r="C2194" i="23"/>
  <c r="B2194" i="23"/>
  <c r="A2194" i="23"/>
  <c r="O2193" i="23"/>
  <c r="N2193" i="23"/>
  <c r="M2193" i="23"/>
  <c r="L2193" i="23"/>
  <c r="K2193" i="23"/>
  <c r="J2193" i="23"/>
  <c r="I2193" i="23"/>
  <c r="H2193" i="23"/>
  <c r="G2193" i="23"/>
  <c r="F2193" i="23"/>
  <c r="E2193" i="23"/>
  <c r="D2193" i="23"/>
  <c r="C2193" i="23"/>
  <c r="B2193" i="23"/>
  <c r="A2193" i="23"/>
  <c r="O2192" i="23"/>
  <c r="N2192" i="23"/>
  <c r="M2192" i="23"/>
  <c r="L2192" i="23"/>
  <c r="K2192" i="23"/>
  <c r="J2192" i="23"/>
  <c r="I2192" i="23"/>
  <c r="H2192" i="23"/>
  <c r="G2192" i="23"/>
  <c r="F2192" i="23"/>
  <c r="E2192" i="23"/>
  <c r="D2192" i="23"/>
  <c r="C2192" i="23"/>
  <c r="B2192" i="23"/>
  <c r="A2192" i="23"/>
  <c r="O2191" i="23"/>
  <c r="N2191" i="23"/>
  <c r="M2191" i="23"/>
  <c r="L2191" i="23"/>
  <c r="K2191" i="23"/>
  <c r="J2191" i="23"/>
  <c r="I2191" i="23"/>
  <c r="H2191" i="23"/>
  <c r="G2191" i="23"/>
  <c r="F2191" i="23"/>
  <c r="E2191" i="23"/>
  <c r="D2191" i="23"/>
  <c r="C2191" i="23"/>
  <c r="B2191" i="23"/>
  <c r="A2191" i="23"/>
  <c r="O2190" i="23"/>
  <c r="N2190" i="23"/>
  <c r="M2190" i="23"/>
  <c r="L2190" i="23"/>
  <c r="K2190" i="23"/>
  <c r="J2190" i="23"/>
  <c r="I2190" i="23"/>
  <c r="H2190" i="23"/>
  <c r="G2190" i="23"/>
  <c r="F2190" i="23"/>
  <c r="E2190" i="23"/>
  <c r="D2190" i="23"/>
  <c r="C2190" i="23"/>
  <c r="B2190" i="23"/>
  <c r="A2190" i="23"/>
  <c r="O2189" i="23"/>
  <c r="N2189" i="23"/>
  <c r="M2189" i="23"/>
  <c r="L2189" i="23"/>
  <c r="K2189" i="23"/>
  <c r="J2189" i="23"/>
  <c r="I2189" i="23"/>
  <c r="H2189" i="23"/>
  <c r="G2189" i="23"/>
  <c r="F2189" i="23"/>
  <c r="E2189" i="23"/>
  <c r="D2189" i="23"/>
  <c r="C2189" i="23"/>
  <c r="B2189" i="23"/>
  <c r="A2189" i="23"/>
  <c r="O2188" i="23"/>
  <c r="N2188" i="23"/>
  <c r="M2188" i="23"/>
  <c r="L2188" i="23"/>
  <c r="K2188" i="23"/>
  <c r="J2188" i="23"/>
  <c r="I2188" i="23"/>
  <c r="H2188" i="23"/>
  <c r="G2188" i="23"/>
  <c r="F2188" i="23"/>
  <c r="E2188" i="23"/>
  <c r="D2188" i="23"/>
  <c r="C2188" i="23"/>
  <c r="B2188" i="23"/>
  <c r="A2188" i="23"/>
  <c r="O2187" i="23"/>
  <c r="N2187" i="23"/>
  <c r="M2187" i="23"/>
  <c r="L2187" i="23"/>
  <c r="K2187" i="23"/>
  <c r="J2187" i="23"/>
  <c r="I2187" i="23"/>
  <c r="H2187" i="23"/>
  <c r="G2187" i="23"/>
  <c r="F2187" i="23"/>
  <c r="E2187" i="23"/>
  <c r="D2187" i="23"/>
  <c r="C2187" i="23"/>
  <c r="B2187" i="23"/>
  <c r="A2187" i="23"/>
  <c r="O2186" i="23"/>
  <c r="N2186" i="23"/>
  <c r="M2186" i="23"/>
  <c r="L2186" i="23"/>
  <c r="K2186" i="23"/>
  <c r="J2186" i="23"/>
  <c r="I2186" i="23"/>
  <c r="H2186" i="23"/>
  <c r="G2186" i="23"/>
  <c r="F2186" i="23"/>
  <c r="E2186" i="23"/>
  <c r="D2186" i="23"/>
  <c r="C2186" i="23"/>
  <c r="B2186" i="23"/>
  <c r="A2186" i="23"/>
  <c r="O2185" i="23"/>
  <c r="N2185" i="23"/>
  <c r="M2185" i="23"/>
  <c r="L2185" i="23"/>
  <c r="K2185" i="23"/>
  <c r="J2185" i="23"/>
  <c r="I2185" i="23"/>
  <c r="H2185" i="23"/>
  <c r="G2185" i="23"/>
  <c r="F2185" i="23"/>
  <c r="E2185" i="23"/>
  <c r="D2185" i="23"/>
  <c r="C2185" i="23"/>
  <c r="B2185" i="23"/>
  <c r="A2185" i="23"/>
  <c r="O2184" i="23"/>
  <c r="N2184" i="23"/>
  <c r="M2184" i="23"/>
  <c r="L2184" i="23"/>
  <c r="K2184" i="23"/>
  <c r="J2184" i="23"/>
  <c r="I2184" i="23"/>
  <c r="H2184" i="23"/>
  <c r="G2184" i="23"/>
  <c r="F2184" i="23"/>
  <c r="E2184" i="23"/>
  <c r="D2184" i="23"/>
  <c r="C2184" i="23"/>
  <c r="B2184" i="23"/>
  <c r="A2184" i="23"/>
  <c r="O2183" i="23"/>
  <c r="N2183" i="23"/>
  <c r="M2183" i="23"/>
  <c r="L2183" i="23"/>
  <c r="K2183" i="23"/>
  <c r="J2183" i="23"/>
  <c r="I2183" i="23"/>
  <c r="H2183" i="23"/>
  <c r="G2183" i="23"/>
  <c r="F2183" i="23"/>
  <c r="E2183" i="23"/>
  <c r="D2183" i="23"/>
  <c r="C2183" i="23"/>
  <c r="B2183" i="23"/>
  <c r="A2183" i="23"/>
  <c r="O2182" i="23"/>
  <c r="N2182" i="23"/>
  <c r="M2182" i="23"/>
  <c r="L2182" i="23"/>
  <c r="K2182" i="23"/>
  <c r="J2182" i="23"/>
  <c r="I2182" i="23"/>
  <c r="H2182" i="23"/>
  <c r="G2182" i="23"/>
  <c r="F2182" i="23"/>
  <c r="E2182" i="23"/>
  <c r="D2182" i="23"/>
  <c r="C2182" i="23"/>
  <c r="B2182" i="23"/>
  <c r="A2182" i="23"/>
  <c r="O2181" i="23"/>
  <c r="N2181" i="23"/>
  <c r="M2181" i="23"/>
  <c r="L2181" i="23"/>
  <c r="K2181" i="23"/>
  <c r="J2181" i="23"/>
  <c r="I2181" i="23"/>
  <c r="H2181" i="23"/>
  <c r="G2181" i="23"/>
  <c r="F2181" i="23"/>
  <c r="E2181" i="23"/>
  <c r="D2181" i="23"/>
  <c r="C2181" i="23"/>
  <c r="B2181" i="23"/>
  <c r="A2181" i="23"/>
  <c r="O2180" i="23"/>
  <c r="N2180" i="23"/>
  <c r="M2180" i="23"/>
  <c r="L2180" i="23"/>
  <c r="K2180" i="23"/>
  <c r="J2180" i="23"/>
  <c r="I2180" i="23"/>
  <c r="H2180" i="23"/>
  <c r="G2180" i="23"/>
  <c r="F2180" i="23"/>
  <c r="E2180" i="23"/>
  <c r="D2180" i="23"/>
  <c r="C2180" i="23"/>
  <c r="B2180" i="23"/>
  <c r="A2180" i="23"/>
  <c r="O2179" i="23"/>
  <c r="N2179" i="23"/>
  <c r="M2179" i="23"/>
  <c r="L2179" i="23"/>
  <c r="K2179" i="23"/>
  <c r="J2179" i="23"/>
  <c r="I2179" i="23"/>
  <c r="H2179" i="23"/>
  <c r="G2179" i="23"/>
  <c r="F2179" i="23"/>
  <c r="E2179" i="23"/>
  <c r="D2179" i="23"/>
  <c r="C2179" i="23"/>
  <c r="B2179" i="23"/>
  <c r="A2179" i="23"/>
  <c r="O2178" i="23"/>
  <c r="N2178" i="23"/>
  <c r="M2178" i="23"/>
  <c r="L2178" i="23"/>
  <c r="K2178" i="23"/>
  <c r="J2178" i="23"/>
  <c r="I2178" i="23"/>
  <c r="H2178" i="23"/>
  <c r="G2178" i="23"/>
  <c r="F2178" i="23"/>
  <c r="E2178" i="23"/>
  <c r="D2178" i="23"/>
  <c r="C2178" i="23"/>
  <c r="B2178" i="23"/>
  <c r="A2178" i="23"/>
  <c r="O2177" i="23"/>
  <c r="N2177" i="23"/>
  <c r="M2177" i="23"/>
  <c r="L2177" i="23"/>
  <c r="K2177" i="23"/>
  <c r="J2177" i="23"/>
  <c r="I2177" i="23"/>
  <c r="H2177" i="23"/>
  <c r="G2177" i="23"/>
  <c r="F2177" i="23"/>
  <c r="E2177" i="23"/>
  <c r="D2177" i="23"/>
  <c r="C2177" i="23"/>
  <c r="B2177" i="23"/>
  <c r="A2177" i="23"/>
  <c r="O2176" i="23"/>
  <c r="N2176" i="23"/>
  <c r="M2176" i="23"/>
  <c r="L2176" i="23"/>
  <c r="K2176" i="23"/>
  <c r="J2176" i="23"/>
  <c r="I2176" i="23"/>
  <c r="H2176" i="23"/>
  <c r="G2176" i="23"/>
  <c r="F2176" i="23"/>
  <c r="E2176" i="23"/>
  <c r="D2176" i="23"/>
  <c r="C2176" i="23"/>
  <c r="B2176" i="23"/>
  <c r="A2176" i="23"/>
  <c r="O2175" i="23"/>
  <c r="N2175" i="23"/>
  <c r="M2175" i="23"/>
  <c r="L2175" i="23"/>
  <c r="K2175" i="23"/>
  <c r="J2175" i="23"/>
  <c r="I2175" i="23"/>
  <c r="H2175" i="23"/>
  <c r="G2175" i="23"/>
  <c r="F2175" i="23"/>
  <c r="E2175" i="23"/>
  <c r="D2175" i="23"/>
  <c r="C2175" i="23"/>
  <c r="B2175" i="23"/>
  <c r="A2175" i="23"/>
  <c r="O2174" i="23"/>
  <c r="N2174" i="23"/>
  <c r="M2174" i="23"/>
  <c r="L2174" i="23"/>
  <c r="K2174" i="23"/>
  <c r="J2174" i="23"/>
  <c r="I2174" i="23"/>
  <c r="H2174" i="23"/>
  <c r="G2174" i="23"/>
  <c r="F2174" i="23"/>
  <c r="E2174" i="23"/>
  <c r="D2174" i="23"/>
  <c r="C2174" i="23"/>
  <c r="B2174" i="23"/>
  <c r="A2174" i="23"/>
  <c r="O2173" i="23"/>
  <c r="N2173" i="23"/>
  <c r="M2173" i="23"/>
  <c r="L2173" i="23"/>
  <c r="K2173" i="23"/>
  <c r="J2173" i="23"/>
  <c r="I2173" i="23"/>
  <c r="H2173" i="23"/>
  <c r="G2173" i="23"/>
  <c r="F2173" i="23"/>
  <c r="E2173" i="23"/>
  <c r="D2173" i="23"/>
  <c r="C2173" i="23"/>
  <c r="B2173" i="23"/>
  <c r="A2173" i="23"/>
  <c r="O2172" i="23"/>
  <c r="N2172" i="23"/>
  <c r="M2172" i="23"/>
  <c r="L2172" i="23"/>
  <c r="K2172" i="23"/>
  <c r="J2172" i="23"/>
  <c r="I2172" i="23"/>
  <c r="H2172" i="23"/>
  <c r="G2172" i="23"/>
  <c r="F2172" i="23"/>
  <c r="E2172" i="23"/>
  <c r="D2172" i="23"/>
  <c r="C2172" i="23"/>
  <c r="B2172" i="23"/>
  <c r="A2172" i="23"/>
  <c r="O2171" i="23"/>
  <c r="N2171" i="23"/>
  <c r="M2171" i="23"/>
  <c r="L2171" i="23"/>
  <c r="K2171" i="23"/>
  <c r="J2171" i="23"/>
  <c r="I2171" i="23"/>
  <c r="H2171" i="23"/>
  <c r="G2171" i="23"/>
  <c r="F2171" i="23"/>
  <c r="E2171" i="23"/>
  <c r="D2171" i="23"/>
  <c r="C2171" i="23"/>
  <c r="B2171" i="23"/>
  <c r="A2171" i="23"/>
  <c r="O2170" i="23"/>
  <c r="N2170" i="23"/>
  <c r="M2170" i="23"/>
  <c r="L2170" i="23"/>
  <c r="K2170" i="23"/>
  <c r="J2170" i="23"/>
  <c r="I2170" i="23"/>
  <c r="H2170" i="23"/>
  <c r="G2170" i="23"/>
  <c r="F2170" i="23"/>
  <c r="E2170" i="23"/>
  <c r="D2170" i="23"/>
  <c r="C2170" i="23"/>
  <c r="B2170" i="23"/>
  <c r="A2170" i="23"/>
  <c r="O2169" i="23"/>
  <c r="N2169" i="23"/>
  <c r="M2169" i="23"/>
  <c r="L2169" i="23"/>
  <c r="K2169" i="23"/>
  <c r="J2169" i="23"/>
  <c r="I2169" i="23"/>
  <c r="H2169" i="23"/>
  <c r="G2169" i="23"/>
  <c r="F2169" i="23"/>
  <c r="E2169" i="23"/>
  <c r="D2169" i="23"/>
  <c r="C2169" i="23"/>
  <c r="B2169" i="23"/>
  <c r="A2169" i="23"/>
  <c r="O2168" i="23"/>
  <c r="N2168" i="23"/>
  <c r="M2168" i="23"/>
  <c r="L2168" i="23"/>
  <c r="K2168" i="23"/>
  <c r="J2168" i="23"/>
  <c r="I2168" i="23"/>
  <c r="H2168" i="23"/>
  <c r="G2168" i="23"/>
  <c r="F2168" i="23"/>
  <c r="E2168" i="23"/>
  <c r="D2168" i="23"/>
  <c r="C2168" i="23"/>
  <c r="B2168" i="23"/>
  <c r="A2168" i="23"/>
  <c r="O2167" i="23"/>
  <c r="N2167" i="23"/>
  <c r="M2167" i="23"/>
  <c r="L2167" i="23"/>
  <c r="K2167" i="23"/>
  <c r="J2167" i="23"/>
  <c r="I2167" i="23"/>
  <c r="H2167" i="23"/>
  <c r="G2167" i="23"/>
  <c r="F2167" i="23"/>
  <c r="E2167" i="23"/>
  <c r="D2167" i="23"/>
  <c r="C2167" i="23"/>
  <c r="B2167" i="23"/>
  <c r="A2167" i="23"/>
  <c r="O2166" i="23"/>
  <c r="N2166" i="23"/>
  <c r="M2166" i="23"/>
  <c r="L2166" i="23"/>
  <c r="K2166" i="23"/>
  <c r="J2166" i="23"/>
  <c r="I2166" i="23"/>
  <c r="H2166" i="23"/>
  <c r="G2166" i="23"/>
  <c r="F2166" i="23"/>
  <c r="E2166" i="23"/>
  <c r="D2166" i="23"/>
  <c r="C2166" i="23"/>
  <c r="B2166" i="23"/>
  <c r="A2166" i="23"/>
  <c r="O2165" i="23"/>
  <c r="N2165" i="23"/>
  <c r="M2165" i="23"/>
  <c r="L2165" i="23"/>
  <c r="K2165" i="23"/>
  <c r="J2165" i="23"/>
  <c r="I2165" i="23"/>
  <c r="H2165" i="23"/>
  <c r="G2165" i="23"/>
  <c r="F2165" i="23"/>
  <c r="E2165" i="23"/>
  <c r="D2165" i="23"/>
  <c r="C2165" i="23"/>
  <c r="B2165" i="23"/>
  <c r="A2165" i="23"/>
  <c r="O2164" i="23"/>
  <c r="N2164" i="23"/>
  <c r="M2164" i="23"/>
  <c r="L2164" i="23"/>
  <c r="K2164" i="23"/>
  <c r="J2164" i="23"/>
  <c r="I2164" i="23"/>
  <c r="H2164" i="23"/>
  <c r="G2164" i="23"/>
  <c r="F2164" i="23"/>
  <c r="E2164" i="23"/>
  <c r="D2164" i="23"/>
  <c r="C2164" i="23"/>
  <c r="B2164" i="23"/>
  <c r="A2164" i="23"/>
  <c r="O2163" i="23"/>
  <c r="N2163" i="23"/>
  <c r="M2163" i="23"/>
  <c r="L2163" i="23"/>
  <c r="K2163" i="23"/>
  <c r="J2163" i="23"/>
  <c r="I2163" i="23"/>
  <c r="H2163" i="23"/>
  <c r="G2163" i="23"/>
  <c r="F2163" i="23"/>
  <c r="E2163" i="23"/>
  <c r="D2163" i="23"/>
  <c r="C2163" i="23"/>
  <c r="B2163" i="23"/>
  <c r="A2163" i="23"/>
  <c r="O2162" i="23"/>
  <c r="N2162" i="23"/>
  <c r="M2162" i="23"/>
  <c r="L2162" i="23"/>
  <c r="K2162" i="23"/>
  <c r="J2162" i="23"/>
  <c r="I2162" i="23"/>
  <c r="H2162" i="23"/>
  <c r="G2162" i="23"/>
  <c r="F2162" i="23"/>
  <c r="E2162" i="23"/>
  <c r="D2162" i="23"/>
  <c r="C2162" i="23"/>
  <c r="B2162" i="23"/>
  <c r="A2162" i="23"/>
  <c r="O2161" i="23"/>
  <c r="N2161" i="23"/>
  <c r="M2161" i="23"/>
  <c r="L2161" i="23"/>
  <c r="K2161" i="23"/>
  <c r="J2161" i="23"/>
  <c r="I2161" i="23"/>
  <c r="H2161" i="23"/>
  <c r="G2161" i="23"/>
  <c r="F2161" i="23"/>
  <c r="E2161" i="23"/>
  <c r="D2161" i="23"/>
  <c r="C2161" i="23"/>
  <c r="B2161" i="23"/>
  <c r="A2161" i="23"/>
  <c r="O2160" i="23"/>
  <c r="N2160" i="23"/>
  <c r="M2160" i="23"/>
  <c r="L2160" i="23"/>
  <c r="K2160" i="23"/>
  <c r="J2160" i="23"/>
  <c r="I2160" i="23"/>
  <c r="H2160" i="23"/>
  <c r="G2160" i="23"/>
  <c r="F2160" i="23"/>
  <c r="E2160" i="23"/>
  <c r="D2160" i="23"/>
  <c r="C2160" i="23"/>
  <c r="B2160" i="23"/>
  <c r="A2160" i="23"/>
  <c r="O2159" i="23"/>
  <c r="N2159" i="23"/>
  <c r="M2159" i="23"/>
  <c r="L2159" i="23"/>
  <c r="K2159" i="23"/>
  <c r="J2159" i="23"/>
  <c r="I2159" i="23"/>
  <c r="H2159" i="23"/>
  <c r="G2159" i="23"/>
  <c r="F2159" i="23"/>
  <c r="E2159" i="23"/>
  <c r="D2159" i="23"/>
  <c r="C2159" i="23"/>
  <c r="B2159" i="23"/>
  <c r="A2159" i="23"/>
  <c r="O2158" i="23"/>
  <c r="N2158" i="23"/>
  <c r="M2158" i="23"/>
  <c r="L2158" i="23"/>
  <c r="K2158" i="23"/>
  <c r="J2158" i="23"/>
  <c r="I2158" i="23"/>
  <c r="H2158" i="23"/>
  <c r="G2158" i="23"/>
  <c r="F2158" i="23"/>
  <c r="E2158" i="23"/>
  <c r="D2158" i="23"/>
  <c r="C2158" i="23"/>
  <c r="B2158" i="23"/>
  <c r="A2158" i="23"/>
  <c r="O2157" i="23"/>
  <c r="N2157" i="23"/>
  <c r="M2157" i="23"/>
  <c r="L2157" i="23"/>
  <c r="K2157" i="23"/>
  <c r="J2157" i="23"/>
  <c r="I2157" i="23"/>
  <c r="H2157" i="23"/>
  <c r="G2157" i="23"/>
  <c r="F2157" i="23"/>
  <c r="E2157" i="23"/>
  <c r="D2157" i="23"/>
  <c r="C2157" i="23"/>
  <c r="B2157" i="23"/>
  <c r="A2157" i="23"/>
  <c r="O2156" i="23"/>
  <c r="N2156" i="23"/>
  <c r="M2156" i="23"/>
  <c r="L2156" i="23"/>
  <c r="K2156" i="23"/>
  <c r="J2156" i="23"/>
  <c r="I2156" i="23"/>
  <c r="H2156" i="23"/>
  <c r="G2156" i="23"/>
  <c r="F2156" i="23"/>
  <c r="E2156" i="23"/>
  <c r="D2156" i="23"/>
  <c r="C2156" i="23"/>
  <c r="B2156" i="23"/>
  <c r="A2156" i="23"/>
  <c r="O2155" i="23"/>
  <c r="N2155" i="23"/>
  <c r="M2155" i="23"/>
  <c r="L2155" i="23"/>
  <c r="K2155" i="23"/>
  <c r="J2155" i="23"/>
  <c r="I2155" i="23"/>
  <c r="H2155" i="23"/>
  <c r="G2155" i="23"/>
  <c r="F2155" i="23"/>
  <c r="E2155" i="23"/>
  <c r="D2155" i="23"/>
  <c r="C2155" i="23"/>
  <c r="B2155" i="23"/>
  <c r="A2155" i="23"/>
  <c r="O2154" i="23"/>
  <c r="N2154" i="23"/>
  <c r="M2154" i="23"/>
  <c r="L2154" i="23"/>
  <c r="K2154" i="23"/>
  <c r="J2154" i="23"/>
  <c r="I2154" i="23"/>
  <c r="H2154" i="23"/>
  <c r="G2154" i="23"/>
  <c r="F2154" i="23"/>
  <c r="E2154" i="23"/>
  <c r="D2154" i="23"/>
  <c r="C2154" i="23"/>
  <c r="B2154" i="23"/>
  <c r="A2154" i="23"/>
  <c r="O2153" i="23"/>
  <c r="N2153" i="23"/>
  <c r="M2153" i="23"/>
  <c r="L2153" i="23"/>
  <c r="K2153" i="23"/>
  <c r="J2153" i="23"/>
  <c r="I2153" i="23"/>
  <c r="H2153" i="23"/>
  <c r="G2153" i="23"/>
  <c r="F2153" i="23"/>
  <c r="E2153" i="23"/>
  <c r="D2153" i="23"/>
  <c r="C2153" i="23"/>
  <c r="B2153" i="23"/>
  <c r="A2153" i="23"/>
  <c r="O2152" i="23"/>
  <c r="N2152" i="23"/>
  <c r="M2152" i="23"/>
  <c r="L2152" i="23"/>
  <c r="K2152" i="23"/>
  <c r="J2152" i="23"/>
  <c r="I2152" i="23"/>
  <c r="H2152" i="23"/>
  <c r="G2152" i="23"/>
  <c r="F2152" i="23"/>
  <c r="E2152" i="23"/>
  <c r="D2152" i="23"/>
  <c r="C2152" i="23"/>
  <c r="B2152" i="23"/>
  <c r="A2152" i="23"/>
  <c r="O2151" i="23"/>
  <c r="N2151" i="23"/>
  <c r="M2151" i="23"/>
  <c r="L2151" i="23"/>
  <c r="K2151" i="23"/>
  <c r="J2151" i="23"/>
  <c r="I2151" i="23"/>
  <c r="H2151" i="23"/>
  <c r="G2151" i="23"/>
  <c r="F2151" i="23"/>
  <c r="E2151" i="23"/>
  <c r="D2151" i="23"/>
  <c r="C2151" i="23"/>
  <c r="B2151" i="23"/>
  <c r="A2151" i="23"/>
  <c r="O2150" i="23"/>
  <c r="N2150" i="23"/>
  <c r="M2150" i="23"/>
  <c r="L2150" i="23"/>
  <c r="K2150" i="23"/>
  <c r="J2150" i="23"/>
  <c r="I2150" i="23"/>
  <c r="H2150" i="23"/>
  <c r="G2150" i="23"/>
  <c r="F2150" i="23"/>
  <c r="E2150" i="23"/>
  <c r="D2150" i="23"/>
  <c r="C2150" i="23"/>
  <c r="B2150" i="23"/>
  <c r="A2150" i="23"/>
  <c r="O2149" i="23"/>
  <c r="N2149" i="23"/>
  <c r="M2149" i="23"/>
  <c r="L2149" i="23"/>
  <c r="K2149" i="23"/>
  <c r="J2149" i="23"/>
  <c r="I2149" i="23"/>
  <c r="H2149" i="23"/>
  <c r="G2149" i="23"/>
  <c r="F2149" i="23"/>
  <c r="E2149" i="23"/>
  <c r="D2149" i="23"/>
  <c r="C2149" i="23"/>
  <c r="B2149" i="23"/>
  <c r="A2149" i="23"/>
  <c r="O2148" i="23"/>
  <c r="N2148" i="23"/>
  <c r="M2148" i="23"/>
  <c r="L2148" i="23"/>
  <c r="K2148" i="23"/>
  <c r="J2148" i="23"/>
  <c r="I2148" i="23"/>
  <c r="H2148" i="23"/>
  <c r="G2148" i="23"/>
  <c r="F2148" i="23"/>
  <c r="E2148" i="23"/>
  <c r="D2148" i="23"/>
  <c r="C2148" i="23"/>
  <c r="B2148" i="23"/>
  <c r="A2148" i="23"/>
  <c r="O2147" i="23"/>
  <c r="N2147" i="23"/>
  <c r="M2147" i="23"/>
  <c r="L2147" i="23"/>
  <c r="K2147" i="23"/>
  <c r="J2147" i="23"/>
  <c r="I2147" i="23"/>
  <c r="H2147" i="23"/>
  <c r="G2147" i="23"/>
  <c r="F2147" i="23"/>
  <c r="E2147" i="23"/>
  <c r="D2147" i="23"/>
  <c r="C2147" i="23"/>
  <c r="B2147" i="23"/>
  <c r="A2147" i="23"/>
  <c r="O2146" i="23"/>
  <c r="N2146" i="23"/>
  <c r="M2146" i="23"/>
  <c r="L2146" i="23"/>
  <c r="K2146" i="23"/>
  <c r="J2146" i="23"/>
  <c r="I2146" i="23"/>
  <c r="H2146" i="23"/>
  <c r="G2146" i="23"/>
  <c r="F2146" i="23"/>
  <c r="E2146" i="23"/>
  <c r="D2146" i="23"/>
  <c r="C2146" i="23"/>
  <c r="B2146" i="23"/>
  <c r="A2146" i="23"/>
  <c r="O2145" i="23"/>
  <c r="N2145" i="23"/>
  <c r="M2145" i="23"/>
  <c r="L2145" i="23"/>
  <c r="K2145" i="23"/>
  <c r="J2145" i="23"/>
  <c r="I2145" i="23"/>
  <c r="H2145" i="23"/>
  <c r="G2145" i="23"/>
  <c r="F2145" i="23"/>
  <c r="E2145" i="23"/>
  <c r="D2145" i="23"/>
  <c r="C2145" i="23"/>
  <c r="B2145" i="23"/>
  <c r="A2145" i="23"/>
  <c r="O2144" i="23"/>
  <c r="N2144" i="23"/>
  <c r="M2144" i="23"/>
  <c r="L2144" i="23"/>
  <c r="K2144" i="23"/>
  <c r="J2144" i="23"/>
  <c r="I2144" i="23"/>
  <c r="H2144" i="23"/>
  <c r="G2144" i="23"/>
  <c r="F2144" i="23"/>
  <c r="E2144" i="23"/>
  <c r="D2144" i="23"/>
  <c r="C2144" i="23"/>
  <c r="B2144" i="23"/>
  <c r="A2144" i="23"/>
  <c r="O2143" i="23"/>
  <c r="N2143" i="23"/>
  <c r="M2143" i="23"/>
  <c r="L2143" i="23"/>
  <c r="K2143" i="23"/>
  <c r="J2143" i="23"/>
  <c r="I2143" i="23"/>
  <c r="H2143" i="23"/>
  <c r="G2143" i="23"/>
  <c r="F2143" i="23"/>
  <c r="E2143" i="23"/>
  <c r="D2143" i="23"/>
  <c r="C2143" i="23"/>
  <c r="B2143" i="23"/>
  <c r="A2143" i="23"/>
  <c r="O2142" i="23"/>
  <c r="N2142" i="23"/>
  <c r="M2142" i="23"/>
  <c r="L2142" i="23"/>
  <c r="K2142" i="23"/>
  <c r="J2142" i="23"/>
  <c r="I2142" i="23"/>
  <c r="H2142" i="23"/>
  <c r="G2142" i="23"/>
  <c r="F2142" i="23"/>
  <c r="E2142" i="23"/>
  <c r="D2142" i="23"/>
  <c r="C2142" i="23"/>
  <c r="B2142" i="23"/>
  <c r="A2142" i="23"/>
  <c r="O2141" i="23"/>
  <c r="N2141" i="23"/>
  <c r="M2141" i="23"/>
  <c r="L2141" i="23"/>
  <c r="K2141" i="23"/>
  <c r="J2141" i="23"/>
  <c r="I2141" i="23"/>
  <c r="H2141" i="23"/>
  <c r="G2141" i="23"/>
  <c r="F2141" i="23"/>
  <c r="E2141" i="23"/>
  <c r="D2141" i="23"/>
  <c r="C2141" i="23"/>
  <c r="B2141" i="23"/>
  <c r="A2141" i="23"/>
  <c r="O2140" i="23"/>
  <c r="N2140" i="23"/>
  <c r="M2140" i="23"/>
  <c r="L2140" i="23"/>
  <c r="K2140" i="23"/>
  <c r="J2140" i="23"/>
  <c r="I2140" i="23"/>
  <c r="H2140" i="23"/>
  <c r="G2140" i="23"/>
  <c r="F2140" i="23"/>
  <c r="E2140" i="23"/>
  <c r="D2140" i="23"/>
  <c r="C2140" i="23"/>
  <c r="B2140" i="23"/>
  <c r="A2140" i="23"/>
  <c r="O2139" i="23"/>
  <c r="N2139" i="23"/>
  <c r="M2139" i="23"/>
  <c r="L2139" i="23"/>
  <c r="K2139" i="23"/>
  <c r="J2139" i="23"/>
  <c r="I2139" i="23"/>
  <c r="H2139" i="23"/>
  <c r="G2139" i="23"/>
  <c r="F2139" i="23"/>
  <c r="E2139" i="23"/>
  <c r="D2139" i="23"/>
  <c r="C2139" i="23"/>
  <c r="B2139" i="23"/>
  <c r="A2139" i="23"/>
  <c r="O2138" i="23"/>
  <c r="N2138" i="23"/>
  <c r="M2138" i="23"/>
  <c r="L2138" i="23"/>
  <c r="K2138" i="23"/>
  <c r="J2138" i="23"/>
  <c r="I2138" i="23"/>
  <c r="H2138" i="23"/>
  <c r="G2138" i="23"/>
  <c r="F2138" i="23"/>
  <c r="E2138" i="23"/>
  <c r="D2138" i="23"/>
  <c r="C2138" i="23"/>
  <c r="B2138" i="23"/>
  <c r="A2138" i="23"/>
  <c r="O2137" i="23"/>
  <c r="N2137" i="23"/>
  <c r="M2137" i="23"/>
  <c r="L2137" i="23"/>
  <c r="K2137" i="23"/>
  <c r="J2137" i="23"/>
  <c r="I2137" i="23"/>
  <c r="H2137" i="23"/>
  <c r="G2137" i="23"/>
  <c r="F2137" i="23"/>
  <c r="E2137" i="23"/>
  <c r="D2137" i="23"/>
  <c r="C2137" i="23"/>
  <c r="B2137" i="23"/>
  <c r="A2137" i="23"/>
  <c r="O2136" i="23"/>
  <c r="N2136" i="23"/>
  <c r="M2136" i="23"/>
  <c r="L2136" i="23"/>
  <c r="K2136" i="23"/>
  <c r="J2136" i="23"/>
  <c r="I2136" i="23"/>
  <c r="H2136" i="23"/>
  <c r="G2136" i="23"/>
  <c r="F2136" i="23"/>
  <c r="E2136" i="23"/>
  <c r="D2136" i="23"/>
  <c r="C2136" i="23"/>
  <c r="B2136" i="23"/>
  <c r="A2136" i="23"/>
  <c r="O2135" i="23"/>
  <c r="N2135" i="23"/>
  <c r="M2135" i="23"/>
  <c r="L2135" i="23"/>
  <c r="K2135" i="23"/>
  <c r="J2135" i="23"/>
  <c r="I2135" i="23"/>
  <c r="H2135" i="23"/>
  <c r="G2135" i="23"/>
  <c r="F2135" i="23"/>
  <c r="E2135" i="23"/>
  <c r="D2135" i="23"/>
  <c r="C2135" i="23"/>
  <c r="B2135" i="23"/>
  <c r="A2135" i="23"/>
  <c r="O2134" i="23"/>
  <c r="N2134" i="23"/>
  <c r="M2134" i="23"/>
  <c r="L2134" i="23"/>
  <c r="K2134" i="23"/>
  <c r="J2134" i="23"/>
  <c r="I2134" i="23"/>
  <c r="H2134" i="23"/>
  <c r="G2134" i="23"/>
  <c r="F2134" i="23"/>
  <c r="E2134" i="23"/>
  <c r="D2134" i="23"/>
  <c r="C2134" i="23"/>
  <c r="B2134" i="23"/>
  <c r="A2134" i="23"/>
  <c r="O2133" i="23"/>
  <c r="N2133" i="23"/>
  <c r="M2133" i="23"/>
  <c r="L2133" i="23"/>
  <c r="K2133" i="23"/>
  <c r="J2133" i="23"/>
  <c r="I2133" i="23"/>
  <c r="H2133" i="23"/>
  <c r="G2133" i="23"/>
  <c r="F2133" i="23"/>
  <c r="E2133" i="23"/>
  <c r="D2133" i="23"/>
  <c r="C2133" i="23"/>
  <c r="B2133" i="23"/>
  <c r="A2133" i="23"/>
  <c r="O2132" i="23"/>
  <c r="N2132" i="23"/>
  <c r="M2132" i="23"/>
  <c r="L2132" i="23"/>
  <c r="K2132" i="23"/>
  <c r="J2132" i="23"/>
  <c r="I2132" i="23"/>
  <c r="H2132" i="23"/>
  <c r="G2132" i="23"/>
  <c r="F2132" i="23"/>
  <c r="E2132" i="23"/>
  <c r="D2132" i="23"/>
  <c r="C2132" i="23"/>
  <c r="B2132" i="23"/>
  <c r="A2132" i="23"/>
  <c r="O2131" i="23"/>
  <c r="N2131" i="23"/>
  <c r="M2131" i="23"/>
  <c r="L2131" i="23"/>
  <c r="K2131" i="23"/>
  <c r="J2131" i="23"/>
  <c r="I2131" i="23"/>
  <c r="H2131" i="23"/>
  <c r="G2131" i="23"/>
  <c r="F2131" i="23"/>
  <c r="E2131" i="23"/>
  <c r="D2131" i="23"/>
  <c r="C2131" i="23"/>
  <c r="B2131" i="23"/>
  <c r="A2131" i="23"/>
  <c r="O2130" i="23"/>
  <c r="N2130" i="23"/>
  <c r="M2130" i="23"/>
  <c r="L2130" i="23"/>
  <c r="K2130" i="23"/>
  <c r="J2130" i="23"/>
  <c r="I2130" i="23"/>
  <c r="H2130" i="23"/>
  <c r="G2130" i="23"/>
  <c r="F2130" i="23"/>
  <c r="E2130" i="23"/>
  <c r="D2130" i="23"/>
  <c r="C2130" i="23"/>
  <c r="B2130" i="23"/>
  <c r="A2130" i="23"/>
  <c r="O2129" i="23"/>
  <c r="N2129" i="23"/>
  <c r="M2129" i="23"/>
  <c r="L2129" i="23"/>
  <c r="K2129" i="23"/>
  <c r="J2129" i="23"/>
  <c r="I2129" i="23"/>
  <c r="H2129" i="23"/>
  <c r="G2129" i="23"/>
  <c r="F2129" i="23"/>
  <c r="E2129" i="23"/>
  <c r="D2129" i="23"/>
  <c r="C2129" i="23"/>
  <c r="B2129" i="23"/>
  <c r="A2129" i="23"/>
  <c r="O2128" i="23"/>
  <c r="N2128" i="23"/>
  <c r="M2128" i="23"/>
  <c r="L2128" i="23"/>
  <c r="K2128" i="23"/>
  <c r="J2128" i="23"/>
  <c r="I2128" i="23"/>
  <c r="H2128" i="23"/>
  <c r="G2128" i="23"/>
  <c r="F2128" i="23"/>
  <c r="E2128" i="23"/>
  <c r="D2128" i="23"/>
  <c r="C2128" i="23"/>
  <c r="B2128" i="23"/>
  <c r="A2128" i="23"/>
  <c r="O2127" i="23"/>
  <c r="N2127" i="23"/>
  <c r="M2127" i="23"/>
  <c r="L2127" i="23"/>
  <c r="K2127" i="23"/>
  <c r="J2127" i="23"/>
  <c r="I2127" i="23"/>
  <c r="H2127" i="23"/>
  <c r="G2127" i="23"/>
  <c r="F2127" i="23"/>
  <c r="E2127" i="23"/>
  <c r="D2127" i="23"/>
  <c r="C2127" i="23"/>
  <c r="B2127" i="23"/>
  <c r="A2127" i="23"/>
  <c r="O2126" i="23"/>
  <c r="N2126" i="23"/>
  <c r="M2126" i="23"/>
  <c r="L2126" i="23"/>
  <c r="K2126" i="23"/>
  <c r="J2126" i="23"/>
  <c r="I2126" i="23"/>
  <c r="H2126" i="23"/>
  <c r="G2126" i="23"/>
  <c r="F2126" i="23"/>
  <c r="E2126" i="23"/>
  <c r="D2126" i="23"/>
  <c r="C2126" i="23"/>
  <c r="B2126" i="23"/>
  <c r="A2126" i="23"/>
  <c r="O2125" i="23"/>
  <c r="N2125" i="23"/>
  <c r="M2125" i="23"/>
  <c r="L2125" i="23"/>
  <c r="K2125" i="23"/>
  <c r="J2125" i="23"/>
  <c r="I2125" i="23"/>
  <c r="H2125" i="23"/>
  <c r="G2125" i="23"/>
  <c r="F2125" i="23"/>
  <c r="E2125" i="23"/>
  <c r="D2125" i="23"/>
  <c r="C2125" i="23"/>
  <c r="B2125" i="23"/>
  <c r="A2125" i="23"/>
  <c r="O2124" i="23"/>
  <c r="N2124" i="23"/>
  <c r="M2124" i="23"/>
  <c r="L2124" i="23"/>
  <c r="K2124" i="23"/>
  <c r="J2124" i="23"/>
  <c r="I2124" i="23"/>
  <c r="H2124" i="23"/>
  <c r="G2124" i="23"/>
  <c r="F2124" i="23"/>
  <c r="E2124" i="23"/>
  <c r="D2124" i="23"/>
  <c r="C2124" i="23"/>
  <c r="B2124" i="23"/>
  <c r="A2124" i="23"/>
  <c r="O2123" i="23"/>
  <c r="N2123" i="23"/>
  <c r="M2123" i="23"/>
  <c r="L2123" i="23"/>
  <c r="K2123" i="23"/>
  <c r="J2123" i="23"/>
  <c r="I2123" i="23"/>
  <c r="H2123" i="23"/>
  <c r="G2123" i="23"/>
  <c r="F2123" i="23"/>
  <c r="E2123" i="23"/>
  <c r="D2123" i="23"/>
  <c r="C2123" i="23"/>
  <c r="B2123" i="23"/>
  <c r="A2123" i="23"/>
  <c r="O2122" i="23"/>
  <c r="N2122" i="23"/>
  <c r="M2122" i="23"/>
  <c r="L2122" i="23"/>
  <c r="K2122" i="23"/>
  <c r="J2122" i="23"/>
  <c r="I2122" i="23"/>
  <c r="H2122" i="23"/>
  <c r="G2122" i="23"/>
  <c r="F2122" i="23"/>
  <c r="E2122" i="23"/>
  <c r="D2122" i="23"/>
  <c r="C2122" i="23"/>
  <c r="B2122" i="23"/>
  <c r="A2122" i="23"/>
  <c r="O2121" i="23"/>
  <c r="N2121" i="23"/>
  <c r="M2121" i="23"/>
  <c r="L2121" i="23"/>
  <c r="K2121" i="23"/>
  <c r="J2121" i="23"/>
  <c r="I2121" i="23"/>
  <c r="H2121" i="23"/>
  <c r="G2121" i="23"/>
  <c r="F2121" i="23"/>
  <c r="E2121" i="23"/>
  <c r="D2121" i="23"/>
  <c r="C2121" i="23"/>
  <c r="B2121" i="23"/>
  <c r="A2121" i="23"/>
  <c r="O2120" i="23"/>
  <c r="N2120" i="23"/>
  <c r="M2120" i="23"/>
  <c r="L2120" i="23"/>
  <c r="K2120" i="23"/>
  <c r="J2120" i="23"/>
  <c r="I2120" i="23"/>
  <c r="H2120" i="23"/>
  <c r="G2120" i="23"/>
  <c r="F2120" i="23"/>
  <c r="E2120" i="23"/>
  <c r="D2120" i="23"/>
  <c r="C2120" i="23"/>
  <c r="B2120" i="23"/>
  <c r="A2120" i="23"/>
  <c r="O2119" i="23"/>
  <c r="N2119" i="23"/>
  <c r="M2119" i="23"/>
  <c r="L2119" i="23"/>
  <c r="K2119" i="23"/>
  <c r="J2119" i="23"/>
  <c r="I2119" i="23"/>
  <c r="H2119" i="23"/>
  <c r="G2119" i="23"/>
  <c r="F2119" i="23"/>
  <c r="E2119" i="23"/>
  <c r="D2119" i="23"/>
  <c r="C2119" i="23"/>
  <c r="B2119" i="23"/>
  <c r="A2119" i="23"/>
  <c r="O2118" i="23"/>
  <c r="N2118" i="23"/>
  <c r="M2118" i="23"/>
  <c r="L2118" i="23"/>
  <c r="K2118" i="23"/>
  <c r="J2118" i="23"/>
  <c r="I2118" i="23"/>
  <c r="H2118" i="23"/>
  <c r="G2118" i="23"/>
  <c r="F2118" i="23"/>
  <c r="E2118" i="23"/>
  <c r="D2118" i="23"/>
  <c r="C2118" i="23"/>
  <c r="B2118" i="23"/>
  <c r="A2118" i="23"/>
  <c r="O2117" i="23"/>
  <c r="N2117" i="23"/>
  <c r="M2117" i="23"/>
  <c r="L2117" i="23"/>
  <c r="K2117" i="23"/>
  <c r="J2117" i="23"/>
  <c r="I2117" i="23"/>
  <c r="H2117" i="23"/>
  <c r="G2117" i="23"/>
  <c r="F2117" i="23"/>
  <c r="E2117" i="23"/>
  <c r="D2117" i="23"/>
  <c r="C2117" i="23"/>
  <c r="B2117" i="23"/>
  <c r="A2117" i="23"/>
  <c r="O2116" i="23"/>
  <c r="N2116" i="23"/>
  <c r="M2116" i="23"/>
  <c r="L2116" i="23"/>
  <c r="K2116" i="23"/>
  <c r="J2116" i="23"/>
  <c r="I2116" i="23"/>
  <c r="H2116" i="23"/>
  <c r="G2116" i="23"/>
  <c r="F2116" i="23"/>
  <c r="E2116" i="23"/>
  <c r="D2116" i="23"/>
  <c r="C2116" i="23"/>
  <c r="B2116" i="23"/>
  <c r="A2116" i="23"/>
  <c r="O2115" i="23"/>
  <c r="N2115" i="23"/>
  <c r="M2115" i="23"/>
  <c r="L2115" i="23"/>
  <c r="K2115" i="23"/>
  <c r="J2115" i="23"/>
  <c r="I2115" i="23"/>
  <c r="H2115" i="23"/>
  <c r="G2115" i="23"/>
  <c r="F2115" i="23"/>
  <c r="E2115" i="23"/>
  <c r="D2115" i="23"/>
  <c r="C2115" i="23"/>
  <c r="B2115" i="23"/>
  <c r="A2115" i="23"/>
  <c r="O2114" i="23"/>
  <c r="N2114" i="23"/>
  <c r="M2114" i="23"/>
  <c r="L2114" i="23"/>
  <c r="K2114" i="23"/>
  <c r="J2114" i="23"/>
  <c r="I2114" i="23"/>
  <c r="H2114" i="23"/>
  <c r="G2114" i="23"/>
  <c r="F2114" i="23"/>
  <c r="E2114" i="23"/>
  <c r="D2114" i="23"/>
  <c r="C2114" i="23"/>
  <c r="B2114" i="23"/>
  <c r="A2114" i="23"/>
  <c r="O2113" i="23"/>
  <c r="N2113" i="23"/>
  <c r="M2113" i="23"/>
  <c r="L2113" i="23"/>
  <c r="K2113" i="23"/>
  <c r="J2113" i="23"/>
  <c r="I2113" i="23"/>
  <c r="H2113" i="23"/>
  <c r="G2113" i="23"/>
  <c r="F2113" i="23"/>
  <c r="E2113" i="23"/>
  <c r="D2113" i="23"/>
  <c r="C2113" i="23"/>
  <c r="B2113" i="23"/>
  <c r="A2113" i="23"/>
  <c r="O2112" i="23"/>
  <c r="N2112" i="23"/>
  <c r="M2112" i="23"/>
  <c r="L2112" i="23"/>
  <c r="K2112" i="23"/>
  <c r="J2112" i="23"/>
  <c r="I2112" i="23"/>
  <c r="H2112" i="23"/>
  <c r="G2112" i="23"/>
  <c r="F2112" i="23"/>
  <c r="E2112" i="23"/>
  <c r="D2112" i="23"/>
  <c r="C2112" i="23"/>
  <c r="B2112" i="23"/>
  <c r="A2112" i="23"/>
  <c r="O2111" i="23"/>
  <c r="N2111" i="23"/>
  <c r="M2111" i="23"/>
  <c r="L2111" i="23"/>
  <c r="K2111" i="23"/>
  <c r="J2111" i="23"/>
  <c r="I2111" i="23"/>
  <c r="H2111" i="23"/>
  <c r="G2111" i="23"/>
  <c r="F2111" i="23"/>
  <c r="E2111" i="23"/>
  <c r="D2111" i="23"/>
  <c r="C2111" i="23"/>
  <c r="B2111" i="23"/>
  <c r="A2111" i="23"/>
  <c r="O2110" i="23"/>
  <c r="N2110" i="23"/>
  <c r="M2110" i="23"/>
  <c r="L2110" i="23"/>
  <c r="K2110" i="23"/>
  <c r="J2110" i="23"/>
  <c r="I2110" i="23"/>
  <c r="H2110" i="23"/>
  <c r="G2110" i="23"/>
  <c r="F2110" i="23"/>
  <c r="E2110" i="23"/>
  <c r="D2110" i="23"/>
  <c r="C2110" i="23"/>
  <c r="B2110" i="23"/>
  <c r="A2110" i="23"/>
  <c r="O2109" i="23"/>
  <c r="N2109" i="23"/>
  <c r="M2109" i="23"/>
  <c r="L2109" i="23"/>
  <c r="K2109" i="23"/>
  <c r="J2109" i="23"/>
  <c r="I2109" i="23"/>
  <c r="H2109" i="23"/>
  <c r="G2109" i="23"/>
  <c r="F2109" i="23"/>
  <c r="E2109" i="23"/>
  <c r="D2109" i="23"/>
  <c r="C2109" i="23"/>
  <c r="B2109" i="23"/>
  <c r="A2109" i="23"/>
  <c r="O2108" i="23"/>
  <c r="N2108" i="23"/>
  <c r="M2108" i="23"/>
  <c r="L2108" i="23"/>
  <c r="K2108" i="23"/>
  <c r="J2108" i="23"/>
  <c r="I2108" i="23"/>
  <c r="H2108" i="23"/>
  <c r="G2108" i="23"/>
  <c r="F2108" i="23"/>
  <c r="E2108" i="23"/>
  <c r="D2108" i="23"/>
  <c r="C2108" i="23"/>
  <c r="B2108" i="23"/>
  <c r="A2108" i="23"/>
  <c r="O2107" i="23"/>
  <c r="N2107" i="23"/>
  <c r="M2107" i="23"/>
  <c r="L2107" i="23"/>
  <c r="K2107" i="23"/>
  <c r="J2107" i="23"/>
  <c r="I2107" i="23"/>
  <c r="H2107" i="23"/>
  <c r="G2107" i="23"/>
  <c r="F2107" i="23"/>
  <c r="E2107" i="23"/>
  <c r="D2107" i="23"/>
  <c r="C2107" i="23"/>
  <c r="B2107" i="23"/>
  <c r="A2107" i="23"/>
  <c r="O2106" i="23"/>
  <c r="N2106" i="23"/>
  <c r="M2106" i="23"/>
  <c r="L2106" i="23"/>
  <c r="K2106" i="23"/>
  <c r="J2106" i="23"/>
  <c r="I2106" i="23"/>
  <c r="H2106" i="23"/>
  <c r="G2106" i="23"/>
  <c r="F2106" i="23"/>
  <c r="E2106" i="23"/>
  <c r="D2106" i="23"/>
  <c r="C2106" i="23"/>
  <c r="B2106" i="23"/>
  <c r="A2106" i="23"/>
  <c r="O2105" i="23"/>
  <c r="N2105" i="23"/>
  <c r="M2105" i="23"/>
  <c r="L2105" i="23"/>
  <c r="K2105" i="23"/>
  <c r="J2105" i="23"/>
  <c r="I2105" i="23"/>
  <c r="H2105" i="23"/>
  <c r="G2105" i="23"/>
  <c r="F2105" i="23"/>
  <c r="E2105" i="23"/>
  <c r="D2105" i="23"/>
  <c r="C2105" i="23"/>
  <c r="B2105" i="23"/>
  <c r="A2105" i="23"/>
  <c r="O2104" i="23"/>
  <c r="N2104" i="23"/>
  <c r="M2104" i="23"/>
  <c r="L2104" i="23"/>
  <c r="K2104" i="23"/>
  <c r="J2104" i="23"/>
  <c r="I2104" i="23"/>
  <c r="H2104" i="23"/>
  <c r="G2104" i="23"/>
  <c r="F2104" i="23"/>
  <c r="E2104" i="23"/>
  <c r="D2104" i="23"/>
  <c r="C2104" i="23"/>
  <c r="B2104" i="23"/>
  <c r="A2104" i="23"/>
  <c r="O2103" i="23"/>
  <c r="N2103" i="23"/>
  <c r="M2103" i="23"/>
  <c r="L2103" i="23"/>
  <c r="K2103" i="23"/>
  <c r="J2103" i="23"/>
  <c r="I2103" i="23"/>
  <c r="H2103" i="23"/>
  <c r="G2103" i="23"/>
  <c r="F2103" i="23"/>
  <c r="E2103" i="23"/>
  <c r="D2103" i="23"/>
  <c r="C2103" i="23"/>
  <c r="B2103" i="23"/>
  <c r="A2103" i="23"/>
  <c r="O2102" i="23"/>
  <c r="N2102" i="23"/>
  <c r="M2102" i="23"/>
  <c r="L2102" i="23"/>
  <c r="K2102" i="23"/>
  <c r="J2102" i="23"/>
  <c r="I2102" i="23"/>
  <c r="H2102" i="23"/>
  <c r="G2102" i="23"/>
  <c r="F2102" i="23"/>
  <c r="E2102" i="23"/>
  <c r="D2102" i="23"/>
  <c r="C2102" i="23"/>
  <c r="B2102" i="23"/>
  <c r="A2102" i="23"/>
  <c r="O2101" i="23"/>
  <c r="N2101" i="23"/>
  <c r="M2101" i="23"/>
  <c r="L2101" i="23"/>
  <c r="K2101" i="23"/>
  <c r="J2101" i="23"/>
  <c r="I2101" i="23"/>
  <c r="H2101" i="23"/>
  <c r="G2101" i="23"/>
  <c r="F2101" i="23"/>
  <c r="E2101" i="23"/>
  <c r="D2101" i="23"/>
  <c r="C2101" i="23"/>
  <c r="B2101" i="23"/>
  <c r="A2101" i="23"/>
  <c r="O2100" i="23"/>
  <c r="N2100" i="23"/>
  <c r="M2100" i="23"/>
  <c r="L2100" i="23"/>
  <c r="K2100" i="23"/>
  <c r="J2100" i="23"/>
  <c r="I2100" i="23"/>
  <c r="H2100" i="23"/>
  <c r="G2100" i="23"/>
  <c r="F2100" i="23"/>
  <c r="E2100" i="23"/>
  <c r="D2100" i="23"/>
  <c r="C2100" i="23"/>
  <c r="B2100" i="23"/>
  <c r="A2100" i="23"/>
  <c r="O2099" i="23"/>
  <c r="N2099" i="23"/>
  <c r="M2099" i="23"/>
  <c r="L2099" i="23"/>
  <c r="K2099" i="23"/>
  <c r="J2099" i="23"/>
  <c r="I2099" i="23"/>
  <c r="H2099" i="23"/>
  <c r="G2099" i="23"/>
  <c r="F2099" i="23"/>
  <c r="E2099" i="23"/>
  <c r="D2099" i="23"/>
  <c r="C2099" i="23"/>
  <c r="B2099" i="23"/>
  <c r="A2099" i="23"/>
  <c r="O2098" i="23"/>
  <c r="N2098" i="23"/>
  <c r="M2098" i="23"/>
  <c r="L2098" i="23"/>
  <c r="K2098" i="23"/>
  <c r="J2098" i="23"/>
  <c r="I2098" i="23"/>
  <c r="H2098" i="23"/>
  <c r="G2098" i="23"/>
  <c r="F2098" i="23"/>
  <c r="E2098" i="23"/>
  <c r="D2098" i="23"/>
  <c r="C2098" i="23"/>
  <c r="B2098" i="23"/>
  <c r="A2098" i="23"/>
  <c r="O2097" i="23"/>
  <c r="N2097" i="23"/>
  <c r="M2097" i="23"/>
  <c r="L2097" i="23"/>
  <c r="K2097" i="23"/>
  <c r="J2097" i="23"/>
  <c r="I2097" i="23"/>
  <c r="H2097" i="23"/>
  <c r="G2097" i="23"/>
  <c r="F2097" i="23"/>
  <c r="E2097" i="23"/>
  <c r="D2097" i="23"/>
  <c r="C2097" i="23"/>
  <c r="B2097" i="23"/>
  <c r="A2097" i="23"/>
  <c r="O2096" i="23"/>
  <c r="N2096" i="23"/>
  <c r="M2096" i="23"/>
  <c r="L2096" i="23"/>
  <c r="K2096" i="23"/>
  <c r="J2096" i="23"/>
  <c r="I2096" i="23"/>
  <c r="H2096" i="23"/>
  <c r="G2096" i="23"/>
  <c r="F2096" i="23"/>
  <c r="E2096" i="23"/>
  <c r="D2096" i="23"/>
  <c r="C2096" i="23"/>
  <c r="B2096" i="23"/>
  <c r="A2096" i="23"/>
  <c r="O2095" i="23"/>
  <c r="N2095" i="23"/>
  <c r="M2095" i="23"/>
  <c r="L2095" i="23"/>
  <c r="K2095" i="23"/>
  <c r="J2095" i="23"/>
  <c r="I2095" i="23"/>
  <c r="H2095" i="23"/>
  <c r="G2095" i="23"/>
  <c r="F2095" i="23"/>
  <c r="E2095" i="23"/>
  <c r="D2095" i="23"/>
  <c r="C2095" i="23"/>
  <c r="B2095" i="23"/>
  <c r="A2095" i="23"/>
  <c r="O2094" i="23"/>
  <c r="N2094" i="23"/>
  <c r="M2094" i="23"/>
  <c r="L2094" i="23"/>
  <c r="K2094" i="23"/>
  <c r="J2094" i="23"/>
  <c r="I2094" i="23"/>
  <c r="H2094" i="23"/>
  <c r="G2094" i="23"/>
  <c r="F2094" i="23"/>
  <c r="E2094" i="23"/>
  <c r="D2094" i="23"/>
  <c r="C2094" i="23"/>
  <c r="B2094" i="23"/>
  <c r="A2094" i="23"/>
  <c r="O2093" i="23"/>
  <c r="N2093" i="23"/>
  <c r="M2093" i="23"/>
  <c r="L2093" i="23"/>
  <c r="K2093" i="23"/>
  <c r="J2093" i="23"/>
  <c r="I2093" i="23"/>
  <c r="H2093" i="23"/>
  <c r="G2093" i="23"/>
  <c r="F2093" i="23"/>
  <c r="E2093" i="23"/>
  <c r="D2093" i="23"/>
  <c r="C2093" i="23"/>
  <c r="B2093" i="23"/>
  <c r="A2093" i="23"/>
  <c r="O2092" i="23"/>
  <c r="N2092" i="23"/>
  <c r="M2092" i="23"/>
  <c r="L2092" i="23"/>
  <c r="K2092" i="23"/>
  <c r="J2092" i="23"/>
  <c r="I2092" i="23"/>
  <c r="H2092" i="23"/>
  <c r="G2092" i="23"/>
  <c r="F2092" i="23"/>
  <c r="E2092" i="23"/>
  <c r="D2092" i="23"/>
  <c r="C2092" i="23"/>
  <c r="B2092" i="23"/>
  <c r="A2092" i="23"/>
  <c r="O2091" i="23"/>
  <c r="N2091" i="23"/>
  <c r="M2091" i="23"/>
  <c r="L2091" i="23"/>
  <c r="K2091" i="23"/>
  <c r="J2091" i="23"/>
  <c r="I2091" i="23"/>
  <c r="H2091" i="23"/>
  <c r="G2091" i="23"/>
  <c r="F2091" i="23"/>
  <c r="E2091" i="23"/>
  <c r="D2091" i="23"/>
  <c r="C2091" i="23"/>
  <c r="B2091" i="23"/>
  <c r="A2091" i="23"/>
  <c r="O2090" i="23"/>
  <c r="N2090" i="23"/>
  <c r="M2090" i="23"/>
  <c r="L2090" i="23"/>
  <c r="K2090" i="23"/>
  <c r="J2090" i="23"/>
  <c r="I2090" i="23"/>
  <c r="H2090" i="23"/>
  <c r="G2090" i="23"/>
  <c r="F2090" i="23"/>
  <c r="E2090" i="23"/>
  <c r="D2090" i="23"/>
  <c r="C2090" i="23"/>
  <c r="B2090" i="23"/>
  <c r="A2090" i="23"/>
  <c r="O2089" i="23"/>
  <c r="N2089" i="23"/>
  <c r="M2089" i="23"/>
  <c r="L2089" i="23"/>
  <c r="K2089" i="23"/>
  <c r="J2089" i="23"/>
  <c r="I2089" i="23"/>
  <c r="H2089" i="23"/>
  <c r="G2089" i="23"/>
  <c r="F2089" i="23"/>
  <c r="E2089" i="23"/>
  <c r="D2089" i="23"/>
  <c r="C2089" i="23"/>
  <c r="B2089" i="23"/>
  <c r="A2089" i="23"/>
  <c r="O2088" i="23"/>
  <c r="N2088" i="23"/>
  <c r="M2088" i="23"/>
  <c r="L2088" i="23"/>
  <c r="K2088" i="23"/>
  <c r="J2088" i="23"/>
  <c r="I2088" i="23"/>
  <c r="H2088" i="23"/>
  <c r="G2088" i="23"/>
  <c r="F2088" i="23"/>
  <c r="E2088" i="23"/>
  <c r="D2088" i="23"/>
  <c r="C2088" i="23"/>
  <c r="B2088" i="23"/>
  <c r="A2088" i="23"/>
  <c r="O2087" i="23"/>
  <c r="N2087" i="23"/>
  <c r="M2087" i="23"/>
  <c r="L2087" i="23"/>
  <c r="K2087" i="23"/>
  <c r="J2087" i="23"/>
  <c r="I2087" i="23"/>
  <c r="H2087" i="23"/>
  <c r="G2087" i="23"/>
  <c r="F2087" i="23"/>
  <c r="E2087" i="23"/>
  <c r="D2087" i="23"/>
  <c r="C2087" i="23"/>
  <c r="B2087" i="23"/>
  <c r="A2087" i="23"/>
  <c r="O2086" i="23"/>
  <c r="N2086" i="23"/>
  <c r="M2086" i="23"/>
  <c r="L2086" i="23"/>
  <c r="K2086" i="23"/>
  <c r="J2086" i="23"/>
  <c r="I2086" i="23"/>
  <c r="H2086" i="23"/>
  <c r="G2086" i="23"/>
  <c r="F2086" i="23"/>
  <c r="E2086" i="23"/>
  <c r="D2086" i="23"/>
  <c r="C2086" i="23"/>
  <c r="B2086" i="23"/>
  <c r="A2086" i="23"/>
  <c r="O2085" i="23"/>
  <c r="N2085" i="23"/>
  <c r="M2085" i="23"/>
  <c r="L2085" i="23"/>
  <c r="K2085" i="23"/>
  <c r="J2085" i="23"/>
  <c r="I2085" i="23"/>
  <c r="H2085" i="23"/>
  <c r="G2085" i="23"/>
  <c r="F2085" i="23"/>
  <c r="E2085" i="23"/>
  <c r="D2085" i="23"/>
  <c r="C2085" i="23"/>
  <c r="B2085" i="23"/>
  <c r="A2085" i="23"/>
  <c r="O2084" i="23"/>
  <c r="N2084" i="23"/>
  <c r="M2084" i="23"/>
  <c r="L2084" i="23"/>
  <c r="K2084" i="23"/>
  <c r="J2084" i="23"/>
  <c r="I2084" i="23"/>
  <c r="H2084" i="23"/>
  <c r="G2084" i="23"/>
  <c r="F2084" i="23"/>
  <c r="E2084" i="23"/>
  <c r="D2084" i="23"/>
  <c r="C2084" i="23"/>
  <c r="B2084" i="23"/>
  <c r="A2084" i="23"/>
  <c r="O2083" i="23"/>
  <c r="N2083" i="23"/>
  <c r="M2083" i="23"/>
  <c r="L2083" i="23"/>
  <c r="K2083" i="23"/>
  <c r="J2083" i="23"/>
  <c r="I2083" i="23"/>
  <c r="H2083" i="23"/>
  <c r="G2083" i="23"/>
  <c r="F2083" i="23"/>
  <c r="E2083" i="23"/>
  <c r="D2083" i="23"/>
  <c r="C2083" i="23"/>
  <c r="B2083" i="23"/>
  <c r="A2083" i="23"/>
  <c r="O2082" i="23"/>
  <c r="N2082" i="23"/>
  <c r="M2082" i="23"/>
  <c r="L2082" i="23"/>
  <c r="K2082" i="23"/>
  <c r="J2082" i="23"/>
  <c r="I2082" i="23"/>
  <c r="H2082" i="23"/>
  <c r="G2082" i="23"/>
  <c r="F2082" i="23"/>
  <c r="E2082" i="23"/>
  <c r="D2082" i="23"/>
  <c r="C2082" i="23"/>
  <c r="B2082" i="23"/>
  <c r="A2082" i="23"/>
  <c r="O2081" i="23"/>
  <c r="N2081" i="23"/>
  <c r="M2081" i="23"/>
  <c r="L2081" i="23"/>
  <c r="K2081" i="23"/>
  <c r="J2081" i="23"/>
  <c r="I2081" i="23"/>
  <c r="H2081" i="23"/>
  <c r="G2081" i="23"/>
  <c r="F2081" i="23"/>
  <c r="E2081" i="23"/>
  <c r="D2081" i="23"/>
  <c r="C2081" i="23"/>
  <c r="B2081" i="23"/>
  <c r="A2081" i="23"/>
  <c r="O2080" i="23"/>
  <c r="N2080" i="23"/>
  <c r="M2080" i="23"/>
  <c r="L2080" i="23"/>
  <c r="K2080" i="23"/>
  <c r="J2080" i="23"/>
  <c r="I2080" i="23"/>
  <c r="H2080" i="23"/>
  <c r="G2080" i="23"/>
  <c r="F2080" i="23"/>
  <c r="E2080" i="23"/>
  <c r="D2080" i="23"/>
  <c r="C2080" i="23"/>
  <c r="B2080" i="23"/>
  <c r="A2080" i="23"/>
  <c r="O2079" i="23"/>
  <c r="N2079" i="23"/>
  <c r="M2079" i="23"/>
  <c r="L2079" i="23"/>
  <c r="K2079" i="23"/>
  <c r="J2079" i="23"/>
  <c r="I2079" i="23"/>
  <c r="H2079" i="23"/>
  <c r="G2079" i="23"/>
  <c r="F2079" i="23"/>
  <c r="E2079" i="23"/>
  <c r="D2079" i="23"/>
  <c r="C2079" i="23"/>
  <c r="B2079" i="23"/>
  <c r="A2079" i="23"/>
  <c r="O2078" i="23"/>
  <c r="N2078" i="23"/>
  <c r="M2078" i="23"/>
  <c r="L2078" i="23"/>
  <c r="K2078" i="23"/>
  <c r="J2078" i="23"/>
  <c r="I2078" i="23"/>
  <c r="H2078" i="23"/>
  <c r="G2078" i="23"/>
  <c r="F2078" i="23"/>
  <c r="E2078" i="23"/>
  <c r="D2078" i="23"/>
  <c r="C2078" i="23"/>
  <c r="B2078" i="23"/>
  <c r="A2078" i="23"/>
  <c r="O2077" i="23"/>
  <c r="N2077" i="23"/>
  <c r="M2077" i="23"/>
  <c r="L2077" i="23"/>
  <c r="K2077" i="23"/>
  <c r="J2077" i="23"/>
  <c r="I2077" i="23"/>
  <c r="H2077" i="23"/>
  <c r="G2077" i="23"/>
  <c r="F2077" i="23"/>
  <c r="E2077" i="23"/>
  <c r="D2077" i="23"/>
  <c r="C2077" i="23"/>
  <c r="B2077" i="23"/>
  <c r="A2077" i="23"/>
  <c r="O2076" i="23"/>
  <c r="N2076" i="23"/>
  <c r="M2076" i="23"/>
  <c r="L2076" i="23"/>
  <c r="K2076" i="23"/>
  <c r="J2076" i="23"/>
  <c r="I2076" i="23"/>
  <c r="H2076" i="23"/>
  <c r="G2076" i="23"/>
  <c r="F2076" i="23"/>
  <c r="E2076" i="23"/>
  <c r="D2076" i="23"/>
  <c r="C2076" i="23"/>
  <c r="B2076" i="23"/>
  <c r="A2076" i="23"/>
  <c r="O2075" i="23"/>
  <c r="N2075" i="23"/>
  <c r="M2075" i="23"/>
  <c r="L2075" i="23"/>
  <c r="K2075" i="23"/>
  <c r="J2075" i="23"/>
  <c r="I2075" i="23"/>
  <c r="H2075" i="23"/>
  <c r="G2075" i="23"/>
  <c r="F2075" i="23"/>
  <c r="E2075" i="23"/>
  <c r="D2075" i="23"/>
  <c r="C2075" i="23"/>
  <c r="B2075" i="23"/>
  <c r="A2075" i="23"/>
  <c r="O2074" i="23"/>
  <c r="N2074" i="23"/>
  <c r="M2074" i="23"/>
  <c r="L2074" i="23"/>
  <c r="K2074" i="23"/>
  <c r="J2074" i="23"/>
  <c r="I2074" i="23"/>
  <c r="H2074" i="23"/>
  <c r="G2074" i="23"/>
  <c r="F2074" i="23"/>
  <c r="E2074" i="23"/>
  <c r="D2074" i="23"/>
  <c r="C2074" i="23"/>
  <c r="B2074" i="23"/>
  <c r="A2074" i="23"/>
  <c r="O2073" i="23"/>
  <c r="N2073" i="23"/>
  <c r="M2073" i="23"/>
  <c r="L2073" i="23"/>
  <c r="K2073" i="23"/>
  <c r="J2073" i="23"/>
  <c r="I2073" i="23"/>
  <c r="H2073" i="23"/>
  <c r="G2073" i="23"/>
  <c r="F2073" i="23"/>
  <c r="E2073" i="23"/>
  <c r="D2073" i="23"/>
  <c r="C2073" i="23"/>
  <c r="B2073" i="23"/>
  <c r="A2073" i="23"/>
  <c r="O2072" i="23"/>
  <c r="N2072" i="23"/>
  <c r="M2072" i="23"/>
  <c r="L2072" i="23"/>
  <c r="K2072" i="23"/>
  <c r="J2072" i="23"/>
  <c r="I2072" i="23"/>
  <c r="H2072" i="23"/>
  <c r="G2072" i="23"/>
  <c r="F2072" i="23"/>
  <c r="E2072" i="23"/>
  <c r="D2072" i="23"/>
  <c r="C2072" i="23"/>
  <c r="B2072" i="23"/>
  <c r="A2072" i="23"/>
  <c r="O2071" i="23"/>
  <c r="N2071" i="23"/>
  <c r="M2071" i="23"/>
  <c r="L2071" i="23"/>
  <c r="K2071" i="23"/>
  <c r="J2071" i="23"/>
  <c r="I2071" i="23"/>
  <c r="H2071" i="23"/>
  <c r="G2071" i="23"/>
  <c r="F2071" i="23"/>
  <c r="E2071" i="23"/>
  <c r="D2071" i="23"/>
  <c r="C2071" i="23"/>
  <c r="B2071" i="23"/>
  <c r="A2071" i="23"/>
  <c r="O2070" i="23"/>
  <c r="N2070" i="23"/>
  <c r="M2070" i="23"/>
  <c r="L2070" i="23"/>
  <c r="K2070" i="23"/>
  <c r="J2070" i="23"/>
  <c r="I2070" i="23"/>
  <c r="H2070" i="23"/>
  <c r="G2070" i="23"/>
  <c r="F2070" i="23"/>
  <c r="E2070" i="23"/>
  <c r="D2070" i="23"/>
  <c r="C2070" i="23"/>
  <c r="B2070" i="23"/>
  <c r="A2070" i="23"/>
  <c r="O2069" i="23"/>
  <c r="N2069" i="23"/>
  <c r="M2069" i="23"/>
  <c r="L2069" i="23"/>
  <c r="K2069" i="23"/>
  <c r="J2069" i="23"/>
  <c r="I2069" i="23"/>
  <c r="H2069" i="23"/>
  <c r="G2069" i="23"/>
  <c r="F2069" i="23"/>
  <c r="E2069" i="23"/>
  <c r="D2069" i="23"/>
  <c r="C2069" i="23"/>
  <c r="B2069" i="23"/>
  <c r="A2069" i="23"/>
  <c r="O2068" i="23"/>
  <c r="N2068" i="23"/>
  <c r="M2068" i="23"/>
  <c r="L2068" i="23"/>
  <c r="K2068" i="23"/>
  <c r="J2068" i="23"/>
  <c r="I2068" i="23"/>
  <c r="H2068" i="23"/>
  <c r="G2068" i="23"/>
  <c r="F2068" i="23"/>
  <c r="E2068" i="23"/>
  <c r="D2068" i="23"/>
  <c r="C2068" i="23"/>
  <c r="B2068" i="23"/>
  <c r="A2068" i="23"/>
  <c r="O2067" i="23"/>
  <c r="N2067" i="23"/>
  <c r="M2067" i="23"/>
  <c r="L2067" i="23"/>
  <c r="K2067" i="23"/>
  <c r="J2067" i="23"/>
  <c r="I2067" i="23"/>
  <c r="H2067" i="23"/>
  <c r="G2067" i="23"/>
  <c r="F2067" i="23"/>
  <c r="E2067" i="23"/>
  <c r="D2067" i="23"/>
  <c r="C2067" i="23"/>
  <c r="B2067" i="23"/>
  <c r="A2067" i="23"/>
  <c r="O2066" i="23"/>
  <c r="N2066" i="23"/>
  <c r="M2066" i="23"/>
  <c r="L2066" i="23"/>
  <c r="K2066" i="23"/>
  <c r="J2066" i="23"/>
  <c r="I2066" i="23"/>
  <c r="H2066" i="23"/>
  <c r="G2066" i="23"/>
  <c r="F2066" i="23"/>
  <c r="E2066" i="23"/>
  <c r="D2066" i="23"/>
  <c r="C2066" i="23"/>
  <c r="B2066" i="23"/>
  <c r="A2066" i="23"/>
  <c r="O2065" i="23"/>
  <c r="N2065" i="23"/>
  <c r="M2065" i="23"/>
  <c r="L2065" i="23"/>
  <c r="K2065" i="23"/>
  <c r="J2065" i="23"/>
  <c r="I2065" i="23"/>
  <c r="H2065" i="23"/>
  <c r="G2065" i="23"/>
  <c r="F2065" i="23"/>
  <c r="E2065" i="23"/>
  <c r="D2065" i="23"/>
  <c r="C2065" i="23"/>
  <c r="B2065" i="23"/>
  <c r="A2065" i="23"/>
  <c r="O2064" i="23"/>
  <c r="N2064" i="23"/>
  <c r="M2064" i="23"/>
  <c r="L2064" i="23"/>
  <c r="K2064" i="23"/>
  <c r="J2064" i="23"/>
  <c r="I2064" i="23"/>
  <c r="H2064" i="23"/>
  <c r="G2064" i="23"/>
  <c r="F2064" i="23"/>
  <c r="E2064" i="23"/>
  <c r="D2064" i="23"/>
  <c r="C2064" i="23"/>
  <c r="B2064" i="23"/>
  <c r="A2064" i="23"/>
  <c r="O2063" i="23"/>
  <c r="N2063" i="23"/>
  <c r="M2063" i="23"/>
  <c r="L2063" i="23"/>
  <c r="K2063" i="23"/>
  <c r="J2063" i="23"/>
  <c r="I2063" i="23"/>
  <c r="H2063" i="23"/>
  <c r="G2063" i="23"/>
  <c r="F2063" i="23"/>
  <c r="E2063" i="23"/>
  <c r="D2063" i="23"/>
  <c r="C2063" i="23"/>
  <c r="B2063" i="23"/>
  <c r="A2063" i="23"/>
  <c r="O2062" i="23"/>
  <c r="N2062" i="23"/>
  <c r="M2062" i="23"/>
  <c r="L2062" i="23"/>
  <c r="K2062" i="23"/>
  <c r="J2062" i="23"/>
  <c r="I2062" i="23"/>
  <c r="H2062" i="23"/>
  <c r="G2062" i="23"/>
  <c r="F2062" i="23"/>
  <c r="E2062" i="23"/>
  <c r="D2062" i="23"/>
  <c r="C2062" i="23"/>
  <c r="B2062" i="23"/>
  <c r="A2062" i="23"/>
  <c r="O2061" i="23"/>
  <c r="N2061" i="23"/>
  <c r="M2061" i="23"/>
  <c r="L2061" i="23"/>
  <c r="K2061" i="23"/>
  <c r="J2061" i="23"/>
  <c r="I2061" i="23"/>
  <c r="H2061" i="23"/>
  <c r="G2061" i="23"/>
  <c r="F2061" i="23"/>
  <c r="E2061" i="23"/>
  <c r="D2061" i="23"/>
  <c r="C2061" i="23"/>
  <c r="B2061" i="23"/>
  <c r="A2061" i="23"/>
  <c r="O2060" i="23"/>
  <c r="N2060" i="23"/>
  <c r="M2060" i="23"/>
  <c r="L2060" i="23"/>
  <c r="K2060" i="23"/>
  <c r="J2060" i="23"/>
  <c r="I2060" i="23"/>
  <c r="H2060" i="23"/>
  <c r="G2060" i="23"/>
  <c r="F2060" i="23"/>
  <c r="E2060" i="23"/>
  <c r="D2060" i="23"/>
  <c r="C2060" i="23"/>
  <c r="B2060" i="23"/>
  <c r="A2060" i="23"/>
  <c r="O2059" i="23"/>
  <c r="N2059" i="23"/>
  <c r="M2059" i="23"/>
  <c r="L2059" i="23"/>
  <c r="K2059" i="23"/>
  <c r="J2059" i="23"/>
  <c r="I2059" i="23"/>
  <c r="H2059" i="23"/>
  <c r="G2059" i="23"/>
  <c r="F2059" i="23"/>
  <c r="E2059" i="23"/>
  <c r="D2059" i="23"/>
  <c r="C2059" i="23"/>
  <c r="B2059" i="23"/>
  <c r="A2059" i="23"/>
  <c r="O2058" i="23"/>
  <c r="N2058" i="23"/>
  <c r="M2058" i="23"/>
  <c r="L2058" i="23"/>
  <c r="K2058" i="23"/>
  <c r="J2058" i="23"/>
  <c r="I2058" i="23"/>
  <c r="H2058" i="23"/>
  <c r="G2058" i="23"/>
  <c r="F2058" i="23"/>
  <c r="E2058" i="23"/>
  <c r="D2058" i="23"/>
  <c r="C2058" i="23"/>
  <c r="B2058" i="23"/>
  <c r="A2058" i="23"/>
  <c r="O2057" i="23"/>
  <c r="N2057" i="23"/>
  <c r="M2057" i="23"/>
  <c r="L2057" i="23"/>
  <c r="K2057" i="23"/>
  <c r="J2057" i="23"/>
  <c r="I2057" i="23"/>
  <c r="H2057" i="23"/>
  <c r="G2057" i="23"/>
  <c r="F2057" i="23"/>
  <c r="E2057" i="23"/>
  <c r="D2057" i="23"/>
  <c r="C2057" i="23"/>
  <c r="B2057" i="23"/>
  <c r="A2057" i="23"/>
  <c r="O2056" i="23"/>
  <c r="N2056" i="23"/>
  <c r="M2056" i="23"/>
  <c r="L2056" i="23"/>
  <c r="K2056" i="23"/>
  <c r="J2056" i="23"/>
  <c r="I2056" i="23"/>
  <c r="H2056" i="23"/>
  <c r="G2056" i="23"/>
  <c r="F2056" i="23"/>
  <c r="E2056" i="23"/>
  <c r="D2056" i="23"/>
  <c r="C2056" i="23"/>
  <c r="B2056" i="23"/>
  <c r="A2056" i="23"/>
  <c r="O2055" i="23"/>
  <c r="N2055" i="23"/>
  <c r="M2055" i="23"/>
  <c r="L2055" i="23"/>
  <c r="K2055" i="23"/>
  <c r="J2055" i="23"/>
  <c r="I2055" i="23"/>
  <c r="H2055" i="23"/>
  <c r="G2055" i="23"/>
  <c r="F2055" i="23"/>
  <c r="E2055" i="23"/>
  <c r="D2055" i="23"/>
  <c r="C2055" i="23"/>
  <c r="B2055" i="23"/>
  <c r="A2055" i="23"/>
  <c r="O2054" i="23"/>
  <c r="N2054" i="23"/>
  <c r="M2054" i="23"/>
  <c r="L2054" i="23"/>
  <c r="K2054" i="23"/>
  <c r="J2054" i="23"/>
  <c r="I2054" i="23"/>
  <c r="H2054" i="23"/>
  <c r="G2054" i="23"/>
  <c r="F2054" i="23"/>
  <c r="E2054" i="23"/>
  <c r="D2054" i="23"/>
  <c r="C2054" i="23"/>
  <c r="B2054" i="23"/>
  <c r="A2054" i="23"/>
  <c r="O2053" i="23"/>
  <c r="N2053" i="23"/>
  <c r="M2053" i="23"/>
  <c r="L2053" i="23"/>
  <c r="K2053" i="23"/>
  <c r="J2053" i="23"/>
  <c r="I2053" i="23"/>
  <c r="H2053" i="23"/>
  <c r="G2053" i="23"/>
  <c r="F2053" i="23"/>
  <c r="E2053" i="23"/>
  <c r="D2053" i="23"/>
  <c r="C2053" i="23"/>
  <c r="B2053" i="23"/>
  <c r="A2053" i="23"/>
  <c r="O2052" i="23"/>
  <c r="N2052" i="23"/>
  <c r="M2052" i="23"/>
  <c r="L2052" i="23"/>
  <c r="K2052" i="23"/>
  <c r="J2052" i="23"/>
  <c r="I2052" i="23"/>
  <c r="H2052" i="23"/>
  <c r="G2052" i="23"/>
  <c r="F2052" i="23"/>
  <c r="E2052" i="23"/>
  <c r="D2052" i="23"/>
  <c r="C2052" i="23"/>
  <c r="B2052" i="23"/>
  <c r="A2052" i="23"/>
  <c r="O2051" i="23"/>
  <c r="N2051" i="23"/>
  <c r="M2051" i="23"/>
  <c r="L2051" i="23"/>
  <c r="K2051" i="23"/>
  <c r="J2051" i="23"/>
  <c r="I2051" i="23"/>
  <c r="H2051" i="23"/>
  <c r="G2051" i="23"/>
  <c r="F2051" i="23"/>
  <c r="E2051" i="23"/>
  <c r="D2051" i="23"/>
  <c r="C2051" i="23"/>
  <c r="B2051" i="23"/>
  <c r="A2051" i="23"/>
  <c r="O2050" i="23"/>
  <c r="N2050" i="23"/>
  <c r="M2050" i="23"/>
  <c r="L2050" i="23"/>
  <c r="K2050" i="23"/>
  <c r="J2050" i="23"/>
  <c r="I2050" i="23"/>
  <c r="H2050" i="23"/>
  <c r="G2050" i="23"/>
  <c r="F2050" i="23"/>
  <c r="E2050" i="23"/>
  <c r="D2050" i="23"/>
  <c r="C2050" i="23"/>
  <c r="B2050" i="23"/>
  <c r="A2050" i="23"/>
  <c r="O2049" i="23"/>
  <c r="N2049" i="23"/>
  <c r="M2049" i="23"/>
  <c r="L2049" i="23"/>
  <c r="K2049" i="23"/>
  <c r="J2049" i="23"/>
  <c r="I2049" i="23"/>
  <c r="H2049" i="23"/>
  <c r="G2049" i="23"/>
  <c r="F2049" i="23"/>
  <c r="E2049" i="23"/>
  <c r="D2049" i="23"/>
  <c r="C2049" i="23"/>
  <c r="B2049" i="23"/>
  <c r="A2049" i="23"/>
  <c r="O2048" i="23"/>
  <c r="N2048" i="23"/>
  <c r="M2048" i="23"/>
  <c r="L2048" i="23"/>
  <c r="K2048" i="23"/>
  <c r="J2048" i="23"/>
  <c r="I2048" i="23"/>
  <c r="H2048" i="23"/>
  <c r="G2048" i="23"/>
  <c r="F2048" i="23"/>
  <c r="E2048" i="23"/>
  <c r="D2048" i="23"/>
  <c r="C2048" i="23"/>
  <c r="B2048" i="23"/>
  <c r="A2048" i="23"/>
  <c r="O2047" i="23"/>
  <c r="N2047" i="23"/>
  <c r="M2047" i="23"/>
  <c r="L2047" i="23"/>
  <c r="K2047" i="23"/>
  <c r="J2047" i="23"/>
  <c r="I2047" i="23"/>
  <c r="H2047" i="23"/>
  <c r="G2047" i="23"/>
  <c r="F2047" i="23"/>
  <c r="E2047" i="23"/>
  <c r="D2047" i="23"/>
  <c r="C2047" i="23"/>
  <c r="B2047" i="23"/>
  <c r="A2047" i="23"/>
  <c r="O2046" i="23"/>
  <c r="N2046" i="23"/>
  <c r="M2046" i="23"/>
  <c r="L2046" i="23"/>
  <c r="K2046" i="23"/>
  <c r="J2046" i="23"/>
  <c r="I2046" i="23"/>
  <c r="H2046" i="23"/>
  <c r="G2046" i="23"/>
  <c r="F2046" i="23"/>
  <c r="E2046" i="23"/>
  <c r="D2046" i="23"/>
  <c r="C2046" i="23"/>
  <c r="B2046" i="23"/>
  <c r="A2046" i="23"/>
  <c r="O2045" i="23"/>
  <c r="N2045" i="23"/>
  <c r="M2045" i="23"/>
  <c r="L2045" i="23"/>
  <c r="K2045" i="23"/>
  <c r="J2045" i="23"/>
  <c r="I2045" i="23"/>
  <c r="H2045" i="23"/>
  <c r="G2045" i="23"/>
  <c r="F2045" i="23"/>
  <c r="E2045" i="23"/>
  <c r="D2045" i="23"/>
  <c r="C2045" i="23"/>
  <c r="B2045" i="23"/>
  <c r="A2045" i="23"/>
  <c r="O2044" i="23"/>
  <c r="N2044" i="23"/>
  <c r="M2044" i="23"/>
  <c r="L2044" i="23"/>
  <c r="K2044" i="23"/>
  <c r="J2044" i="23"/>
  <c r="I2044" i="23"/>
  <c r="H2044" i="23"/>
  <c r="G2044" i="23"/>
  <c r="F2044" i="23"/>
  <c r="E2044" i="23"/>
  <c r="D2044" i="23"/>
  <c r="C2044" i="23"/>
  <c r="B2044" i="23"/>
  <c r="A2044" i="23"/>
  <c r="O2043" i="23"/>
  <c r="N2043" i="23"/>
  <c r="M2043" i="23"/>
  <c r="L2043" i="23"/>
  <c r="K2043" i="23"/>
  <c r="J2043" i="23"/>
  <c r="I2043" i="23"/>
  <c r="H2043" i="23"/>
  <c r="G2043" i="23"/>
  <c r="F2043" i="23"/>
  <c r="E2043" i="23"/>
  <c r="D2043" i="23"/>
  <c r="C2043" i="23"/>
  <c r="B2043" i="23"/>
  <c r="A2043" i="23"/>
  <c r="O2042" i="23"/>
  <c r="N2042" i="23"/>
  <c r="M2042" i="23"/>
  <c r="L2042" i="23"/>
  <c r="K2042" i="23"/>
  <c r="J2042" i="23"/>
  <c r="I2042" i="23"/>
  <c r="H2042" i="23"/>
  <c r="G2042" i="23"/>
  <c r="F2042" i="23"/>
  <c r="E2042" i="23"/>
  <c r="D2042" i="23"/>
  <c r="C2042" i="23"/>
  <c r="B2042" i="23"/>
  <c r="A2042" i="23"/>
  <c r="O2041" i="23"/>
  <c r="N2041" i="23"/>
  <c r="M2041" i="23"/>
  <c r="L2041" i="23"/>
  <c r="K2041" i="23"/>
  <c r="J2041" i="23"/>
  <c r="I2041" i="23"/>
  <c r="H2041" i="23"/>
  <c r="G2041" i="23"/>
  <c r="F2041" i="23"/>
  <c r="E2041" i="23"/>
  <c r="D2041" i="23"/>
  <c r="C2041" i="23"/>
  <c r="B2041" i="23"/>
  <c r="A2041" i="23"/>
  <c r="O2040" i="23"/>
  <c r="N2040" i="23"/>
  <c r="M2040" i="23"/>
  <c r="L2040" i="23"/>
  <c r="K2040" i="23"/>
  <c r="J2040" i="23"/>
  <c r="I2040" i="23"/>
  <c r="H2040" i="23"/>
  <c r="G2040" i="23"/>
  <c r="F2040" i="23"/>
  <c r="E2040" i="23"/>
  <c r="D2040" i="23"/>
  <c r="C2040" i="23"/>
  <c r="B2040" i="23"/>
  <c r="A2040" i="23"/>
  <c r="O2039" i="23"/>
  <c r="N2039" i="23"/>
  <c r="M2039" i="23"/>
  <c r="L2039" i="23"/>
  <c r="K2039" i="23"/>
  <c r="J2039" i="23"/>
  <c r="I2039" i="23"/>
  <c r="H2039" i="23"/>
  <c r="G2039" i="23"/>
  <c r="F2039" i="23"/>
  <c r="E2039" i="23"/>
  <c r="D2039" i="23"/>
  <c r="C2039" i="23"/>
  <c r="B2039" i="23"/>
  <c r="A2039" i="23"/>
  <c r="O2038" i="23"/>
  <c r="N2038" i="23"/>
  <c r="M2038" i="23"/>
  <c r="L2038" i="23"/>
  <c r="K2038" i="23"/>
  <c r="J2038" i="23"/>
  <c r="I2038" i="23"/>
  <c r="H2038" i="23"/>
  <c r="G2038" i="23"/>
  <c r="F2038" i="23"/>
  <c r="E2038" i="23"/>
  <c r="D2038" i="23"/>
  <c r="C2038" i="23"/>
  <c r="B2038" i="23"/>
  <c r="A2038" i="23"/>
  <c r="O2037" i="23"/>
  <c r="N2037" i="23"/>
  <c r="M2037" i="23"/>
  <c r="L2037" i="23"/>
  <c r="K2037" i="23"/>
  <c r="J2037" i="23"/>
  <c r="I2037" i="23"/>
  <c r="H2037" i="23"/>
  <c r="G2037" i="23"/>
  <c r="F2037" i="23"/>
  <c r="E2037" i="23"/>
  <c r="D2037" i="23"/>
  <c r="C2037" i="23"/>
  <c r="B2037" i="23"/>
  <c r="A2037" i="23"/>
  <c r="O2036" i="23"/>
  <c r="N2036" i="23"/>
  <c r="M2036" i="23"/>
  <c r="L2036" i="23"/>
  <c r="K2036" i="23"/>
  <c r="J2036" i="23"/>
  <c r="I2036" i="23"/>
  <c r="H2036" i="23"/>
  <c r="G2036" i="23"/>
  <c r="F2036" i="23"/>
  <c r="E2036" i="23"/>
  <c r="D2036" i="23"/>
  <c r="C2036" i="23"/>
  <c r="B2036" i="23"/>
  <c r="A2036" i="23"/>
  <c r="O2035" i="23"/>
  <c r="N2035" i="23"/>
  <c r="M2035" i="23"/>
  <c r="L2035" i="23"/>
  <c r="K2035" i="23"/>
  <c r="J2035" i="23"/>
  <c r="I2035" i="23"/>
  <c r="H2035" i="23"/>
  <c r="G2035" i="23"/>
  <c r="F2035" i="23"/>
  <c r="E2035" i="23"/>
  <c r="D2035" i="23"/>
  <c r="C2035" i="23"/>
  <c r="B2035" i="23"/>
  <c r="A2035" i="23"/>
  <c r="O2034" i="23"/>
  <c r="N2034" i="23"/>
  <c r="M2034" i="23"/>
  <c r="L2034" i="23"/>
  <c r="K2034" i="23"/>
  <c r="J2034" i="23"/>
  <c r="I2034" i="23"/>
  <c r="H2034" i="23"/>
  <c r="G2034" i="23"/>
  <c r="F2034" i="23"/>
  <c r="E2034" i="23"/>
  <c r="D2034" i="23"/>
  <c r="C2034" i="23"/>
  <c r="B2034" i="23"/>
  <c r="A2034" i="23"/>
  <c r="O2033" i="23"/>
  <c r="N2033" i="23"/>
  <c r="M2033" i="23"/>
  <c r="L2033" i="23"/>
  <c r="K2033" i="23"/>
  <c r="J2033" i="23"/>
  <c r="I2033" i="23"/>
  <c r="H2033" i="23"/>
  <c r="G2033" i="23"/>
  <c r="F2033" i="23"/>
  <c r="E2033" i="23"/>
  <c r="D2033" i="23"/>
  <c r="C2033" i="23"/>
  <c r="B2033" i="23"/>
  <c r="A2033" i="23"/>
  <c r="O2032" i="23"/>
  <c r="N2032" i="23"/>
  <c r="M2032" i="23"/>
  <c r="L2032" i="23"/>
  <c r="K2032" i="23"/>
  <c r="J2032" i="23"/>
  <c r="I2032" i="23"/>
  <c r="H2032" i="23"/>
  <c r="G2032" i="23"/>
  <c r="F2032" i="23"/>
  <c r="E2032" i="23"/>
  <c r="D2032" i="23"/>
  <c r="C2032" i="23"/>
  <c r="B2032" i="23"/>
  <c r="A2032" i="23"/>
  <c r="O2031" i="23"/>
  <c r="N2031" i="23"/>
  <c r="M2031" i="23"/>
  <c r="L2031" i="23"/>
  <c r="K2031" i="23"/>
  <c r="J2031" i="23"/>
  <c r="I2031" i="23"/>
  <c r="H2031" i="23"/>
  <c r="G2031" i="23"/>
  <c r="F2031" i="23"/>
  <c r="E2031" i="23"/>
  <c r="D2031" i="23"/>
  <c r="C2031" i="23"/>
  <c r="B2031" i="23"/>
  <c r="A2031" i="23"/>
  <c r="O2030" i="23"/>
  <c r="N2030" i="23"/>
  <c r="M2030" i="23"/>
  <c r="L2030" i="23"/>
  <c r="K2030" i="23"/>
  <c r="J2030" i="23"/>
  <c r="I2030" i="23"/>
  <c r="H2030" i="23"/>
  <c r="G2030" i="23"/>
  <c r="F2030" i="23"/>
  <c r="E2030" i="23"/>
  <c r="D2030" i="23"/>
  <c r="C2030" i="23"/>
  <c r="B2030" i="23"/>
  <c r="A2030" i="23"/>
  <c r="O2029" i="23"/>
  <c r="N2029" i="23"/>
  <c r="M2029" i="23"/>
  <c r="L2029" i="23"/>
  <c r="K2029" i="23"/>
  <c r="J2029" i="23"/>
  <c r="I2029" i="23"/>
  <c r="H2029" i="23"/>
  <c r="G2029" i="23"/>
  <c r="F2029" i="23"/>
  <c r="E2029" i="23"/>
  <c r="D2029" i="23"/>
  <c r="C2029" i="23"/>
  <c r="B2029" i="23"/>
  <c r="A2029" i="23"/>
  <c r="O2028" i="23"/>
  <c r="N2028" i="23"/>
  <c r="M2028" i="23"/>
  <c r="L2028" i="23"/>
  <c r="K2028" i="23"/>
  <c r="J2028" i="23"/>
  <c r="I2028" i="23"/>
  <c r="H2028" i="23"/>
  <c r="G2028" i="23"/>
  <c r="F2028" i="23"/>
  <c r="E2028" i="23"/>
  <c r="D2028" i="23"/>
  <c r="C2028" i="23"/>
  <c r="B2028" i="23"/>
  <c r="A2028" i="23"/>
  <c r="O2027" i="23"/>
  <c r="N2027" i="23"/>
  <c r="M2027" i="23"/>
  <c r="L2027" i="23"/>
  <c r="K2027" i="23"/>
  <c r="J2027" i="23"/>
  <c r="I2027" i="23"/>
  <c r="H2027" i="23"/>
  <c r="G2027" i="23"/>
  <c r="F2027" i="23"/>
  <c r="E2027" i="23"/>
  <c r="D2027" i="23"/>
  <c r="C2027" i="23"/>
  <c r="B2027" i="23"/>
  <c r="A2027" i="23"/>
  <c r="O2026" i="23"/>
  <c r="N2026" i="23"/>
  <c r="M2026" i="23"/>
  <c r="L2026" i="23"/>
  <c r="K2026" i="23"/>
  <c r="J2026" i="23"/>
  <c r="I2026" i="23"/>
  <c r="H2026" i="23"/>
  <c r="G2026" i="23"/>
  <c r="F2026" i="23"/>
  <c r="E2026" i="23"/>
  <c r="D2026" i="23"/>
  <c r="C2026" i="23"/>
  <c r="B2026" i="23"/>
  <c r="A2026" i="23"/>
  <c r="O2025" i="23"/>
  <c r="N2025" i="23"/>
  <c r="M2025" i="23"/>
  <c r="L2025" i="23"/>
  <c r="K2025" i="23"/>
  <c r="J2025" i="23"/>
  <c r="I2025" i="23"/>
  <c r="H2025" i="23"/>
  <c r="G2025" i="23"/>
  <c r="F2025" i="23"/>
  <c r="E2025" i="23"/>
  <c r="D2025" i="23"/>
  <c r="C2025" i="23"/>
  <c r="B2025" i="23"/>
  <c r="A2025" i="23"/>
  <c r="O2024" i="23"/>
  <c r="N2024" i="23"/>
  <c r="M2024" i="23"/>
  <c r="L2024" i="23"/>
  <c r="K2024" i="23"/>
  <c r="J2024" i="23"/>
  <c r="I2024" i="23"/>
  <c r="H2024" i="23"/>
  <c r="G2024" i="23"/>
  <c r="F2024" i="23"/>
  <c r="E2024" i="23"/>
  <c r="D2024" i="23"/>
  <c r="C2024" i="23"/>
  <c r="B2024" i="23"/>
  <c r="A2024" i="23"/>
  <c r="O2023" i="23"/>
  <c r="N2023" i="23"/>
  <c r="M2023" i="23"/>
  <c r="L2023" i="23"/>
  <c r="K2023" i="23"/>
  <c r="J2023" i="23"/>
  <c r="I2023" i="23"/>
  <c r="H2023" i="23"/>
  <c r="G2023" i="23"/>
  <c r="F2023" i="23"/>
  <c r="E2023" i="23"/>
  <c r="D2023" i="23"/>
  <c r="C2023" i="23"/>
  <c r="B2023" i="23"/>
  <c r="A2023" i="23"/>
  <c r="O2022" i="23"/>
  <c r="N2022" i="23"/>
  <c r="M2022" i="23"/>
  <c r="L2022" i="23"/>
  <c r="K2022" i="23"/>
  <c r="J2022" i="23"/>
  <c r="I2022" i="23"/>
  <c r="H2022" i="23"/>
  <c r="G2022" i="23"/>
  <c r="F2022" i="23"/>
  <c r="E2022" i="23"/>
  <c r="D2022" i="23"/>
  <c r="C2022" i="23"/>
  <c r="B2022" i="23"/>
  <c r="A2022" i="23"/>
  <c r="O2021" i="23"/>
  <c r="N2021" i="23"/>
  <c r="M2021" i="23"/>
  <c r="L2021" i="23"/>
  <c r="K2021" i="23"/>
  <c r="J2021" i="23"/>
  <c r="I2021" i="23"/>
  <c r="H2021" i="23"/>
  <c r="G2021" i="23"/>
  <c r="F2021" i="23"/>
  <c r="E2021" i="23"/>
  <c r="D2021" i="23"/>
  <c r="C2021" i="23"/>
  <c r="B2021" i="23"/>
  <c r="A2021" i="23"/>
  <c r="O2020" i="23"/>
  <c r="N2020" i="23"/>
  <c r="M2020" i="23"/>
  <c r="L2020" i="23"/>
  <c r="K2020" i="23"/>
  <c r="J2020" i="23"/>
  <c r="I2020" i="23"/>
  <c r="H2020" i="23"/>
  <c r="G2020" i="23"/>
  <c r="F2020" i="23"/>
  <c r="E2020" i="23"/>
  <c r="D2020" i="23"/>
  <c r="C2020" i="23"/>
  <c r="B2020" i="23"/>
  <c r="A2020" i="23"/>
  <c r="O2019" i="23"/>
  <c r="N2019" i="23"/>
  <c r="M2019" i="23"/>
  <c r="L2019" i="23"/>
  <c r="K2019" i="23"/>
  <c r="J2019" i="23"/>
  <c r="I2019" i="23"/>
  <c r="H2019" i="23"/>
  <c r="G2019" i="23"/>
  <c r="F2019" i="23"/>
  <c r="E2019" i="23"/>
  <c r="D2019" i="23"/>
  <c r="C2019" i="23"/>
  <c r="B2019" i="23"/>
  <c r="A2019" i="23"/>
  <c r="O2018" i="23"/>
  <c r="N2018" i="23"/>
  <c r="M2018" i="23"/>
  <c r="L2018" i="23"/>
  <c r="K2018" i="23"/>
  <c r="J2018" i="23"/>
  <c r="I2018" i="23"/>
  <c r="H2018" i="23"/>
  <c r="G2018" i="23"/>
  <c r="F2018" i="23"/>
  <c r="E2018" i="23"/>
  <c r="D2018" i="23"/>
  <c r="C2018" i="23"/>
  <c r="B2018" i="23"/>
  <c r="A2018" i="23"/>
  <c r="O2017" i="23"/>
  <c r="N2017" i="23"/>
  <c r="M2017" i="23"/>
  <c r="L2017" i="23"/>
  <c r="K2017" i="23"/>
  <c r="J2017" i="23"/>
  <c r="I2017" i="23"/>
  <c r="H2017" i="23"/>
  <c r="G2017" i="23"/>
  <c r="F2017" i="23"/>
  <c r="E2017" i="23"/>
  <c r="D2017" i="23"/>
  <c r="C2017" i="23"/>
  <c r="B2017" i="23"/>
  <c r="A2017" i="23"/>
  <c r="O2016" i="23"/>
  <c r="N2016" i="23"/>
  <c r="M2016" i="23"/>
  <c r="L2016" i="23"/>
  <c r="K2016" i="23"/>
  <c r="J2016" i="23"/>
  <c r="I2016" i="23"/>
  <c r="H2016" i="23"/>
  <c r="G2016" i="23"/>
  <c r="F2016" i="23"/>
  <c r="E2016" i="23"/>
  <c r="D2016" i="23"/>
  <c r="C2016" i="23"/>
  <c r="B2016" i="23"/>
  <c r="A2016" i="23"/>
  <c r="O2015" i="23"/>
  <c r="N2015" i="23"/>
  <c r="M2015" i="23"/>
  <c r="L2015" i="23"/>
  <c r="K2015" i="23"/>
  <c r="J2015" i="23"/>
  <c r="I2015" i="23"/>
  <c r="H2015" i="23"/>
  <c r="G2015" i="23"/>
  <c r="F2015" i="23"/>
  <c r="E2015" i="23"/>
  <c r="D2015" i="23"/>
  <c r="C2015" i="23"/>
  <c r="B2015" i="23"/>
  <c r="A2015" i="23"/>
  <c r="O2014" i="23"/>
  <c r="N2014" i="23"/>
  <c r="M2014" i="23"/>
  <c r="L2014" i="23"/>
  <c r="K2014" i="23"/>
  <c r="J2014" i="23"/>
  <c r="I2014" i="23"/>
  <c r="H2014" i="23"/>
  <c r="G2014" i="23"/>
  <c r="F2014" i="23"/>
  <c r="E2014" i="23"/>
  <c r="D2014" i="23"/>
  <c r="C2014" i="23"/>
  <c r="B2014" i="23"/>
  <c r="A2014" i="23"/>
  <c r="O2013" i="23"/>
  <c r="N2013" i="23"/>
  <c r="M2013" i="23"/>
  <c r="L2013" i="23"/>
  <c r="K2013" i="23"/>
  <c r="J2013" i="23"/>
  <c r="I2013" i="23"/>
  <c r="H2013" i="23"/>
  <c r="G2013" i="23"/>
  <c r="F2013" i="23"/>
  <c r="E2013" i="23"/>
  <c r="D2013" i="23"/>
  <c r="C2013" i="23"/>
  <c r="B2013" i="23"/>
  <c r="A2013" i="23"/>
  <c r="O2012" i="23"/>
  <c r="N2012" i="23"/>
  <c r="M2012" i="23"/>
  <c r="L2012" i="23"/>
  <c r="K2012" i="23"/>
  <c r="J2012" i="23"/>
  <c r="I2012" i="23"/>
  <c r="H2012" i="23"/>
  <c r="G2012" i="23"/>
  <c r="F2012" i="23"/>
  <c r="E2012" i="23"/>
  <c r="D2012" i="23"/>
  <c r="C2012" i="23"/>
  <c r="B2012" i="23"/>
  <c r="A2012" i="23"/>
  <c r="O2011" i="23"/>
  <c r="N2011" i="23"/>
  <c r="M2011" i="23"/>
  <c r="L2011" i="23"/>
  <c r="K2011" i="23"/>
  <c r="J2011" i="23"/>
  <c r="I2011" i="23"/>
  <c r="H2011" i="23"/>
  <c r="G2011" i="23"/>
  <c r="F2011" i="23"/>
  <c r="E2011" i="23"/>
  <c r="D2011" i="23"/>
  <c r="C2011" i="23"/>
  <c r="B2011" i="23"/>
  <c r="A2011" i="23"/>
  <c r="O2010" i="23"/>
  <c r="N2010" i="23"/>
  <c r="M2010" i="23"/>
  <c r="L2010" i="23"/>
  <c r="K2010" i="23"/>
  <c r="J2010" i="23"/>
  <c r="I2010" i="23"/>
  <c r="H2010" i="23"/>
  <c r="G2010" i="23"/>
  <c r="F2010" i="23"/>
  <c r="E2010" i="23"/>
  <c r="D2010" i="23"/>
  <c r="C2010" i="23"/>
  <c r="B2010" i="23"/>
  <c r="A2010" i="23"/>
  <c r="O2009" i="23"/>
  <c r="N2009" i="23"/>
  <c r="M2009" i="23"/>
  <c r="L2009" i="23"/>
  <c r="K2009" i="23"/>
  <c r="J2009" i="23"/>
  <c r="I2009" i="23"/>
  <c r="H2009" i="23"/>
  <c r="G2009" i="23"/>
  <c r="F2009" i="23"/>
  <c r="E2009" i="23"/>
  <c r="D2009" i="23"/>
  <c r="C2009" i="23"/>
  <c r="B2009" i="23"/>
  <c r="A2009" i="23"/>
  <c r="O2008" i="23"/>
  <c r="N2008" i="23"/>
  <c r="M2008" i="23"/>
  <c r="L2008" i="23"/>
  <c r="K2008" i="23"/>
  <c r="J2008" i="23"/>
  <c r="I2008" i="23"/>
  <c r="H2008" i="23"/>
  <c r="G2008" i="23"/>
  <c r="F2008" i="23"/>
  <c r="E2008" i="23"/>
  <c r="D2008" i="23"/>
  <c r="C2008" i="23"/>
  <c r="B2008" i="23"/>
  <c r="A2008" i="23"/>
  <c r="O2007" i="23"/>
  <c r="N2007" i="23"/>
  <c r="M2007" i="23"/>
  <c r="L2007" i="23"/>
  <c r="K2007" i="23"/>
  <c r="J2007" i="23"/>
  <c r="I2007" i="23"/>
  <c r="H2007" i="23"/>
  <c r="G2007" i="23"/>
  <c r="F2007" i="23"/>
  <c r="E2007" i="23"/>
  <c r="D2007" i="23"/>
  <c r="C2007" i="23"/>
  <c r="B2007" i="23"/>
  <c r="A2007" i="23"/>
  <c r="O2006" i="23"/>
  <c r="N2006" i="23"/>
  <c r="M2006" i="23"/>
  <c r="L2006" i="23"/>
  <c r="K2006" i="23"/>
  <c r="J2006" i="23"/>
  <c r="I2006" i="23"/>
  <c r="H2006" i="23"/>
  <c r="G2006" i="23"/>
  <c r="F2006" i="23"/>
  <c r="E2006" i="23"/>
  <c r="D2006" i="23"/>
  <c r="C2006" i="23"/>
  <c r="B2006" i="23"/>
  <c r="A2006" i="23"/>
  <c r="O2005" i="23"/>
  <c r="N2005" i="23"/>
  <c r="M2005" i="23"/>
  <c r="L2005" i="23"/>
  <c r="K2005" i="23"/>
  <c r="J2005" i="23"/>
  <c r="I2005" i="23"/>
  <c r="H2005" i="23"/>
  <c r="G2005" i="23"/>
  <c r="F2005" i="23"/>
  <c r="E2005" i="23"/>
  <c r="D2005" i="23"/>
  <c r="C2005" i="23"/>
  <c r="B2005" i="23"/>
  <c r="A2005" i="23"/>
  <c r="O2004" i="23"/>
  <c r="N2004" i="23"/>
  <c r="M2004" i="23"/>
  <c r="L2004" i="23"/>
  <c r="K2004" i="23"/>
  <c r="J2004" i="23"/>
  <c r="I2004" i="23"/>
  <c r="H2004" i="23"/>
  <c r="G2004" i="23"/>
  <c r="F2004" i="23"/>
  <c r="E2004" i="23"/>
  <c r="D2004" i="23"/>
  <c r="C2004" i="23"/>
  <c r="B2004" i="23"/>
  <c r="A2004" i="23"/>
  <c r="O2003" i="23"/>
  <c r="N2003" i="23"/>
  <c r="M2003" i="23"/>
  <c r="L2003" i="23"/>
  <c r="K2003" i="23"/>
  <c r="J2003" i="23"/>
  <c r="I2003" i="23"/>
  <c r="H2003" i="23"/>
  <c r="G2003" i="23"/>
  <c r="F2003" i="23"/>
  <c r="E2003" i="23"/>
  <c r="D2003" i="23"/>
  <c r="C2003" i="23"/>
  <c r="B2003" i="23"/>
  <c r="A2003" i="23"/>
  <c r="O2002" i="23"/>
  <c r="N2002" i="23"/>
  <c r="M2002" i="23"/>
  <c r="L2002" i="23"/>
  <c r="K2002" i="23"/>
  <c r="J2002" i="23"/>
  <c r="I2002" i="23"/>
  <c r="H2002" i="23"/>
  <c r="G2002" i="23"/>
  <c r="F2002" i="23"/>
  <c r="E2002" i="23"/>
  <c r="D2002" i="23"/>
  <c r="C2002" i="23"/>
  <c r="B2002" i="23"/>
  <c r="A2002" i="23"/>
  <c r="O2001" i="23"/>
  <c r="N2001" i="23"/>
  <c r="M2001" i="23"/>
  <c r="L2001" i="23"/>
  <c r="K2001" i="23"/>
  <c r="J2001" i="23"/>
  <c r="I2001" i="23"/>
  <c r="H2001" i="23"/>
  <c r="G2001" i="23"/>
  <c r="F2001" i="23"/>
  <c r="E2001" i="23"/>
  <c r="D2001" i="23"/>
  <c r="C2001" i="23"/>
  <c r="B2001" i="23"/>
  <c r="A2001" i="23"/>
  <c r="O2000" i="23"/>
  <c r="N2000" i="23"/>
  <c r="M2000" i="23"/>
  <c r="L2000" i="23"/>
  <c r="K2000" i="23"/>
  <c r="J2000" i="23"/>
  <c r="I2000" i="23"/>
  <c r="H2000" i="23"/>
  <c r="G2000" i="23"/>
  <c r="F2000" i="23"/>
  <c r="E2000" i="23"/>
  <c r="D2000" i="23"/>
  <c r="C2000" i="23"/>
  <c r="B2000" i="23"/>
  <c r="A2000" i="23"/>
  <c r="O1999" i="23"/>
  <c r="N1999" i="23"/>
  <c r="M1999" i="23"/>
  <c r="L1999" i="23"/>
  <c r="K1999" i="23"/>
  <c r="J1999" i="23"/>
  <c r="I1999" i="23"/>
  <c r="H1999" i="23"/>
  <c r="G1999" i="23"/>
  <c r="F1999" i="23"/>
  <c r="E1999" i="23"/>
  <c r="D1999" i="23"/>
  <c r="C1999" i="23"/>
  <c r="B1999" i="23"/>
  <c r="A1999" i="23"/>
  <c r="O1998" i="23"/>
  <c r="N1998" i="23"/>
  <c r="M1998" i="23"/>
  <c r="L1998" i="23"/>
  <c r="K1998" i="23"/>
  <c r="J1998" i="23"/>
  <c r="I1998" i="23"/>
  <c r="H1998" i="23"/>
  <c r="G1998" i="23"/>
  <c r="F1998" i="23"/>
  <c r="E1998" i="23"/>
  <c r="D1998" i="23"/>
  <c r="C1998" i="23"/>
  <c r="B1998" i="23"/>
  <c r="A1998" i="23"/>
  <c r="O1997" i="23"/>
  <c r="N1997" i="23"/>
  <c r="M1997" i="23"/>
  <c r="L1997" i="23"/>
  <c r="K1997" i="23"/>
  <c r="J1997" i="23"/>
  <c r="I1997" i="23"/>
  <c r="H1997" i="23"/>
  <c r="G1997" i="23"/>
  <c r="F1997" i="23"/>
  <c r="E1997" i="23"/>
  <c r="D1997" i="23"/>
  <c r="C1997" i="23"/>
  <c r="B1997" i="23"/>
  <c r="A1997" i="23"/>
  <c r="O1996" i="23"/>
  <c r="N1996" i="23"/>
  <c r="M1996" i="23"/>
  <c r="L1996" i="23"/>
  <c r="K1996" i="23"/>
  <c r="J1996" i="23"/>
  <c r="I1996" i="23"/>
  <c r="H1996" i="23"/>
  <c r="G1996" i="23"/>
  <c r="F1996" i="23"/>
  <c r="E1996" i="23"/>
  <c r="D1996" i="23"/>
  <c r="C1996" i="23"/>
  <c r="B1996" i="23"/>
  <c r="A1996" i="23"/>
  <c r="O1995" i="23"/>
  <c r="N1995" i="23"/>
  <c r="M1995" i="23"/>
  <c r="L1995" i="23"/>
  <c r="K1995" i="23"/>
  <c r="J1995" i="23"/>
  <c r="I1995" i="23"/>
  <c r="H1995" i="23"/>
  <c r="G1995" i="23"/>
  <c r="F1995" i="23"/>
  <c r="E1995" i="23"/>
  <c r="D1995" i="23"/>
  <c r="C1995" i="23"/>
  <c r="B1995" i="23"/>
  <c r="A1995" i="23"/>
  <c r="O1994" i="23"/>
  <c r="N1994" i="23"/>
  <c r="M1994" i="23"/>
  <c r="L1994" i="23"/>
  <c r="K1994" i="23"/>
  <c r="J1994" i="23"/>
  <c r="I1994" i="23"/>
  <c r="H1994" i="23"/>
  <c r="G1994" i="23"/>
  <c r="F1994" i="23"/>
  <c r="E1994" i="23"/>
  <c r="D1994" i="23"/>
  <c r="C1994" i="23"/>
  <c r="B1994" i="23"/>
  <c r="A1994" i="23"/>
  <c r="O1993" i="23"/>
  <c r="N1993" i="23"/>
  <c r="M1993" i="23"/>
  <c r="L1993" i="23"/>
  <c r="K1993" i="23"/>
  <c r="J1993" i="23"/>
  <c r="I1993" i="23"/>
  <c r="H1993" i="23"/>
  <c r="G1993" i="23"/>
  <c r="F1993" i="23"/>
  <c r="E1993" i="23"/>
  <c r="D1993" i="23"/>
  <c r="C1993" i="23"/>
  <c r="B1993" i="23"/>
  <c r="A1993" i="23"/>
  <c r="O1992" i="23"/>
  <c r="N1992" i="23"/>
  <c r="M1992" i="23"/>
  <c r="L1992" i="23"/>
  <c r="K1992" i="23"/>
  <c r="J1992" i="23"/>
  <c r="I1992" i="23"/>
  <c r="H1992" i="23"/>
  <c r="G1992" i="23"/>
  <c r="F1992" i="23"/>
  <c r="E1992" i="23"/>
  <c r="D1992" i="23"/>
  <c r="C1992" i="23"/>
  <c r="B1992" i="23"/>
  <c r="A1992" i="23"/>
  <c r="O1991" i="23"/>
  <c r="N1991" i="23"/>
  <c r="M1991" i="23"/>
  <c r="L1991" i="23"/>
  <c r="K1991" i="23"/>
  <c r="J1991" i="23"/>
  <c r="I1991" i="23"/>
  <c r="H1991" i="23"/>
  <c r="G1991" i="23"/>
  <c r="F1991" i="23"/>
  <c r="E1991" i="23"/>
  <c r="D1991" i="23"/>
  <c r="C1991" i="23"/>
  <c r="B1991" i="23"/>
  <c r="A1991" i="23"/>
  <c r="O1990" i="23"/>
  <c r="N1990" i="23"/>
  <c r="M1990" i="23"/>
  <c r="L1990" i="23"/>
  <c r="K1990" i="23"/>
  <c r="J1990" i="23"/>
  <c r="I1990" i="23"/>
  <c r="H1990" i="23"/>
  <c r="G1990" i="23"/>
  <c r="F1990" i="23"/>
  <c r="E1990" i="23"/>
  <c r="D1990" i="23"/>
  <c r="C1990" i="23"/>
  <c r="B1990" i="23"/>
  <c r="A1990" i="23"/>
  <c r="O1989" i="23"/>
  <c r="N1989" i="23"/>
  <c r="M1989" i="23"/>
  <c r="L1989" i="23"/>
  <c r="K1989" i="23"/>
  <c r="J1989" i="23"/>
  <c r="I1989" i="23"/>
  <c r="H1989" i="23"/>
  <c r="G1989" i="23"/>
  <c r="F1989" i="23"/>
  <c r="E1989" i="23"/>
  <c r="D1989" i="23"/>
  <c r="C1989" i="23"/>
  <c r="B1989" i="23"/>
  <c r="A1989" i="23"/>
  <c r="O1988" i="23"/>
  <c r="N1988" i="23"/>
  <c r="M1988" i="23"/>
  <c r="L1988" i="23"/>
  <c r="K1988" i="23"/>
  <c r="J1988" i="23"/>
  <c r="I1988" i="23"/>
  <c r="H1988" i="23"/>
  <c r="G1988" i="23"/>
  <c r="F1988" i="23"/>
  <c r="E1988" i="23"/>
  <c r="D1988" i="23"/>
  <c r="C1988" i="23"/>
  <c r="B1988" i="23"/>
  <c r="A1988" i="23"/>
  <c r="O1987" i="23"/>
  <c r="N1987" i="23"/>
  <c r="M1987" i="23"/>
  <c r="L1987" i="23"/>
  <c r="K1987" i="23"/>
  <c r="J1987" i="23"/>
  <c r="I1987" i="23"/>
  <c r="H1987" i="23"/>
  <c r="G1987" i="23"/>
  <c r="F1987" i="23"/>
  <c r="E1987" i="23"/>
  <c r="D1987" i="23"/>
  <c r="C1987" i="23"/>
  <c r="B1987" i="23"/>
  <c r="A1987" i="23"/>
  <c r="O1986" i="23"/>
  <c r="N1986" i="23"/>
  <c r="M1986" i="23"/>
  <c r="L1986" i="23"/>
  <c r="K1986" i="23"/>
  <c r="J1986" i="23"/>
  <c r="I1986" i="23"/>
  <c r="H1986" i="23"/>
  <c r="G1986" i="23"/>
  <c r="F1986" i="23"/>
  <c r="E1986" i="23"/>
  <c r="D1986" i="23"/>
  <c r="C1986" i="23"/>
  <c r="B1986" i="23"/>
  <c r="A1986" i="23"/>
  <c r="O1985" i="23"/>
  <c r="N1985" i="23"/>
  <c r="M1985" i="23"/>
  <c r="L1985" i="23"/>
  <c r="K1985" i="23"/>
  <c r="J1985" i="23"/>
  <c r="I1985" i="23"/>
  <c r="H1985" i="23"/>
  <c r="G1985" i="23"/>
  <c r="F1985" i="23"/>
  <c r="E1985" i="23"/>
  <c r="D1985" i="23"/>
  <c r="C1985" i="23"/>
  <c r="B1985" i="23"/>
  <c r="A1985" i="23"/>
  <c r="O1984" i="23"/>
  <c r="N1984" i="23"/>
  <c r="M1984" i="23"/>
  <c r="L1984" i="23"/>
  <c r="K1984" i="23"/>
  <c r="J1984" i="23"/>
  <c r="I1984" i="23"/>
  <c r="H1984" i="23"/>
  <c r="G1984" i="23"/>
  <c r="F1984" i="23"/>
  <c r="E1984" i="23"/>
  <c r="D1984" i="23"/>
  <c r="C1984" i="23"/>
  <c r="B1984" i="23"/>
  <c r="A1984" i="23"/>
  <c r="O1983" i="23"/>
  <c r="N1983" i="23"/>
  <c r="M1983" i="23"/>
  <c r="L1983" i="23"/>
  <c r="K1983" i="23"/>
  <c r="J1983" i="23"/>
  <c r="I1983" i="23"/>
  <c r="H1983" i="23"/>
  <c r="G1983" i="23"/>
  <c r="F1983" i="23"/>
  <c r="E1983" i="23"/>
  <c r="D1983" i="23"/>
  <c r="C1983" i="23"/>
  <c r="B1983" i="23"/>
  <c r="A1983" i="23"/>
  <c r="O1982" i="23"/>
  <c r="N1982" i="23"/>
  <c r="M1982" i="23"/>
  <c r="L1982" i="23"/>
  <c r="K1982" i="23"/>
  <c r="J1982" i="23"/>
  <c r="I1982" i="23"/>
  <c r="H1982" i="23"/>
  <c r="G1982" i="23"/>
  <c r="F1982" i="23"/>
  <c r="E1982" i="23"/>
  <c r="D1982" i="23"/>
  <c r="C1982" i="23"/>
  <c r="B1982" i="23"/>
  <c r="A1982" i="23"/>
  <c r="O1981" i="23"/>
  <c r="N1981" i="23"/>
  <c r="M1981" i="23"/>
  <c r="L1981" i="23"/>
  <c r="K1981" i="23"/>
  <c r="J1981" i="23"/>
  <c r="I1981" i="23"/>
  <c r="H1981" i="23"/>
  <c r="G1981" i="23"/>
  <c r="F1981" i="23"/>
  <c r="E1981" i="23"/>
  <c r="D1981" i="23"/>
  <c r="C1981" i="23"/>
  <c r="B1981" i="23"/>
  <c r="A1981" i="23"/>
  <c r="O1980" i="23"/>
  <c r="N1980" i="23"/>
  <c r="M1980" i="23"/>
  <c r="L1980" i="23"/>
  <c r="K1980" i="23"/>
  <c r="J1980" i="23"/>
  <c r="I1980" i="23"/>
  <c r="H1980" i="23"/>
  <c r="G1980" i="23"/>
  <c r="F1980" i="23"/>
  <c r="E1980" i="23"/>
  <c r="D1980" i="23"/>
  <c r="C1980" i="23"/>
  <c r="B1980" i="23"/>
  <c r="A1980" i="23"/>
  <c r="O1979" i="23"/>
  <c r="N1979" i="23"/>
  <c r="M1979" i="23"/>
  <c r="L1979" i="23"/>
  <c r="K1979" i="23"/>
  <c r="J1979" i="23"/>
  <c r="I1979" i="23"/>
  <c r="H1979" i="23"/>
  <c r="G1979" i="23"/>
  <c r="F1979" i="23"/>
  <c r="E1979" i="23"/>
  <c r="D1979" i="23"/>
  <c r="C1979" i="23"/>
  <c r="B1979" i="23"/>
  <c r="A1979" i="23"/>
  <c r="O1978" i="23"/>
  <c r="N1978" i="23"/>
  <c r="M1978" i="23"/>
  <c r="L1978" i="23"/>
  <c r="K1978" i="23"/>
  <c r="J1978" i="23"/>
  <c r="I1978" i="23"/>
  <c r="H1978" i="23"/>
  <c r="G1978" i="23"/>
  <c r="F1978" i="23"/>
  <c r="E1978" i="23"/>
  <c r="D1978" i="23"/>
  <c r="C1978" i="23"/>
  <c r="B1978" i="23"/>
  <c r="A1978" i="23"/>
  <c r="O1977" i="23"/>
  <c r="N1977" i="23"/>
  <c r="M1977" i="23"/>
  <c r="L1977" i="23"/>
  <c r="K1977" i="23"/>
  <c r="J1977" i="23"/>
  <c r="I1977" i="23"/>
  <c r="H1977" i="23"/>
  <c r="G1977" i="23"/>
  <c r="F1977" i="23"/>
  <c r="E1977" i="23"/>
  <c r="D1977" i="23"/>
  <c r="C1977" i="23"/>
  <c r="B1977" i="23"/>
  <c r="A1977" i="23"/>
  <c r="O1976" i="23"/>
  <c r="N1976" i="23"/>
  <c r="M1976" i="23"/>
  <c r="L1976" i="23"/>
  <c r="K1976" i="23"/>
  <c r="J1976" i="23"/>
  <c r="I1976" i="23"/>
  <c r="H1976" i="23"/>
  <c r="G1976" i="23"/>
  <c r="F1976" i="23"/>
  <c r="E1976" i="23"/>
  <c r="D1976" i="23"/>
  <c r="C1976" i="23"/>
  <c r="B1976" i="23"/>
  <c r="A1976" i="23"/>
  <c r="O1975" i="23"/>
  <c r="N1975" i="23"/>
  <c r="M1975" i="23"/>
  <c r="L1975" i="23"/>
  <c r="K1975" i="23"/>
  <c r="J1975" i="23"/>
  <c r="I1975" i="23"/>
  <c r="H1975" i="23"/>
  <c r="G1975" i="23"/>
  <c r="F1975" i="23"/>
  <c r="E1975" i="23"/>
  <c r="D1975" i="23"/>
  <c r="C1975" i="23"/>
  <c r="B1975" i="23"/>
  <c r="A1975" i="23"/>
  <c r="O1974" i="23"/>
  <c r="N1974" i="23"/>
  <c r="M1974" i="23"/>
  <c r="L1974" i="23"/>
  <c r="K1974" i="23"/>
  <c r="J1974" i="23"/>
  <c r="I1974" i="23"/>
  <c r="H1974" i="23"/>
  <c r="G1974" i="23"/>
  <c r="F1974" i="23"/>
  <c r="E1974" i="23"/>
  <c r="D1974" i="23"/>
  <c r="C1974" i="23"/>
  <c r="B1974" i="23"/>
  <c r="A1974" i="23"/>
  <c r="O1973" i="23"/>
  <c r="N1973" i="23"/>
  <c r="M1973" i="23"/>
  <c r="L1973" i="23"/>
  <c r="K1973" i="23"/>
  <c r="J1973" i="23"/>
  <c r="I1973" i="23"/>
  <c r="H1973" i="23"/>
  <c r="G1973" i="23"/>
  <c r="F1973" i="23"/>
  <c r="E1973" i="23"/>
  <c r="D1973" i="23"/>
  <c r="C1973" i="23"/>
  <c r="B1973" i="23"/>
  <c r="A1973" i="23"/>
  <c r="O1972" i="23"/>
  <c r="N1972" i="23"/>
  <c r="M1972" i="23"/>
  <c r="L1972" i="23"/>
  <c r="K1972" i="23"/>
  <c r="J1972" i="23"/>
  <c r="I1972" i="23"/>
  <c r="H1972" i="23"/>
  <c r="G1972" i="23"/>
  <c r="F1972" i="23"/>
  <c r="E1972" i="23"/>
  <c r="D1972" i="23"/>
  <c r="C1972" i="23"/>
  <c r="B1972" i="23"/>
  <c r="A1972" i="23"/>
  <c r="O1971" i="23"/>
  <c r="N1971" i="23"/>
  <c r="M1971" i="23"/>
  <c r="L1971" i="23"/>
  <c r="K1971" i="23"/>
  <c r="J1971" i="23"/>
  <c r="I1971" i="23"/>
  <c r="H1971" i="23"/>
  <c r="G1971" i="23"/>
  <c r="F1971" i="23"/>
  <c r="E1971" i="23"/>
  <c r="D1971" i="23"/>
  <c r="C1971" i="23"/>
  <c r="B1971" i="23"/>
  <c r="A1971" i="23"/>
  <c r="O1970" i="23"/>
  <c r="N1970" i="23"/>
  <c r="M1970" i="23"/>
  <c r="L1970" i="23"/>
  <c r="K1970" i="23"/>
  <c r="J1970" i="23"/>
  <c r="I1970" i="23"/>
  <c r="H1970" i="23"/>
  <c r="G1970" i="23"/>
  <c r="F1970" i="23"/>
  <c r="E1970" i="23"/>
  <c r="D1970" i="23"/>
  <c r="C1970" i="23"/>
  <c r="B1970" i="23"/>
  <c r="A1970" i="23"/>
  <c r="O1969" i="23"/>
  <c r="N1969" i="23"/>
  <c r="M1969" i="23"/>
  <c r="L1969" i="23"/>
  <c r="K1969" i="23"/>
  <c r="J1969" i="23"/>
  <c r="I1969" i="23"/>
  <c r="H1969" i="23"/>
  <c r="G1969" i="23"/>
  <c r="F1969" i="23"/>
  <c r="E1969" i="23"/>
  <c r="D1969" i="23"/>
  <c r="C1969" i="23"/>
  <c r="B1969" i="23"/>
  <c r="A1969" i="23"/>
  <c r="O1968" i="23"/>
  <c r="N1968" i="23"/>
  <c r="M1968" i="23"/>
  <c r="L1968" i="23"/>
  <c r="K1968" i="23"/>
  <c r="J1968" i="23"/>
  <c r="I1968" i="23"/>
  <c r="H1968" i="23"/>
  <c r="G1968" i="23"/>
  <c r="F1968" i="23"/>
  <c r="E1968" i="23"/>
  <c r="D1968" i="23"/>
  <c r="C1968" i="23"/>
  <c r="B1968" i="23"/>
  <c r="A1968" i="23"/>
  <c r="O1967" i="23"/>
  <c r="N1967" i="23"/>
  <c r="M1967" i="23"/>
  <c r="L1967" i="23"/>
  <c r="K1967" i="23"/>
  <c r="J1967" i="23"/>
  <c r="I1967" i="23"/>
  <c r="H1967" i="23"/>
  <c r="G1967" i="23"/>
  <c r="F1967" i="23"/>
  <c r="E1967" i="23"/>
  <c r="D1967" i="23"/>
  <c r="C1967" i="23"/>
  <c r="B1967" i="23"/>
  <c r="A1967" i="23"/>
  <c r="O1966" i="23"/>
  <c r="N1966" i="23"/>
  <c r="M1966" i="23"/>
  <c r="L1966" i="23"/>
  <c r="K1966" i="23"/>
  <c r="J1966" i="23"/>
  <c r="I1966" i="23"/>
  <c r="H1966" i="23"/>
  <c r="G1966" i="23"/>
  <c r="F1966" i="23"/>
  <c r="E1966" i="23"/>
  <c r="D1966" i="23"/>
  <c r="C1966" i="23"/>
  <c r="B1966" i="23"/>
  <c r="A1966" i="23"/>
  <c r="O1965" i="23"/>
  <c r="N1965" i="23"/>
  <c r="M1965" i="23"/>
  <c r="L1965" i="23"/>
  <c r="K1965" i="23"/>
  <c r="J1965" i="23"/>
  <c r="I1965" i="23"/>
  <c r="H1965" i="23"/>
  <c r="G1965" i="23"/>
  <c r="F1965" i="23"/>
  <c r="E1965" i="23"/>
  <c r="D1965" i="23"/>
  <c r="C1965" i="23"/>
  <c r="B1965" i="23"/>
  <c r="A1965" i="23"/>
  <c r="O1964" i="23"/>
  <c r="N1964" i="23"/>
  <c r="M1964" i="23"/>
  <c r="L1964" i="23"/>
  <c r="K1964" i="23"/>
  <c r="J1964" i="23"/>
  <c r="I1964" i="23"/>
  <c r="H1964" i="23"/>
  <c r="G1964" i="23"/>
  <c r="F1964" i="23"/>
  <c r="E1964" i="23"/>
  <c r="D1964" i="23"/>
  <c r="C1964" i="23"/>
  <c r="B1964" i="23"/>
  <c r="A1964" i="23"/>
  <c r="O1963" i="23"/>
  <c r="N1963" i="23"/>
  <c r="M1963" i="23"/>
  <c r="L1963" i="23"/>
  <c r="K1963" i="23"/>
  <c r="J1963" i="23"/>
  <c r="I1963" i="23"/>
  <c r="H1963" i="23"/>
  <c r="G1963" i="23"/>
  <c r="F1963" i="23"/>
  <c r="E1963" i="23"/>
  <c r="D1963" i="23"/>
  <c r="C1963" i="23"/>
  <c r="B1963" i="23"/>
  <c r="A1963" i="23"/>
  <c r="O1962" i="23"/>
  <c r="N1962" i="23"/>
  <c r="M1962" i="23"/>
  <c r="L1962" i="23"/>
  <c r="K1962" i="23"/>
  <c r="J1962" i="23"/>
  <c r="I1962" i="23"/>
  <c r="H1962" i="23"/>
  <c r="G1962" i="23"/>
  <c r="F1962" i="23"/>
  <c r="E1962" i="23"/>
  <c r="D1962" i="23"/>
  <c r="C1962" i="23"/>
  <c r="B1962" i="23"/>
  <c r="A1962" i="23"/>
  <c r="O1961" i="23"/>
  <c r="N1961" i="23"/>
  <c r="M1961" i="23"/>
  <c r="L1961" i="23"/>
  <c r="K1961" i="23"/>
  <c r="J1961" i="23"/>
  <c r="I1961" i="23"/>
  <c r="H1961" i="23"/>
  <c r="G1961" i="23"/>
  <c r="F1961" i="23"/>
  <c r="E1961" i="23"/>
  <c r="D1961" i="23"/>
  <c r="C1961" i="23"/>
  <c r="B1961" i="23"/>
  <c r="A1961" i="23"/>
  <c r="O1960" i="23"/>
  <c r="N1960" i="23"/>
  <c r="M1960" i="23"/>
  <c r="L1960" i="23"/>
  <c r="K1960" i="23"/>
  <c r="J1960" i="23"/>
  <c r="I1960" i="23"/>
  <c r="H1960" i="23"/>
  <c r="G1960" i="23"/>
  <c r="F1960" i="23"/>
  <c r="E1960" i="23"/>
  <c r="D1960" i="23"/>
  <c r="C1960" i="23"/>
  <c r="B1960" i="23"/>
  <c r="A1960" i="23"/>
  <c r="O1959" i="23"/>
  <c r="N1959" i="23"/>
  <c r="M1959" i="23"/>
  <c r="L1959" i="23"/>
  <c r="K1959" i="23"/>
  <c r="J1959" i="23"/>
  <c r="I1959" i="23"/>
  <c r="H1959" i="23"/>
  <c r="G1959" i="23"/>
  <c r="F1959" i="23"/>
  <c r="E1959" i="23"/>
  <c r="D1959" i="23"/>
  <c r="C1959" i="23"/>
  <c r="B1959" i="23"/>
  <c r="A1959" i="23"/>
  <c r="O1958" i="23"/>
  <c r="N1958" i="23"/>
  <c r="M1958" i="23"/>
  <c r="L1958" i="23"/>
  <c r="K1958" i="23"/>
  <c r="J1958" i="23"/>
  <c r="I1958" i="23"/>
  <c r="H1958" i="23"/>
  <c r="G1958" i="23"/>
  <c r="F1958" i="23"/>
  <c r="E1958" i="23"/>
  <c r="D1958" i="23"/>
  <c r="C1958" i="23"/>
  <c r="B1958" i="23"/>
  <c r="A1958" i="23"/>
  <c r="O1957" i="23"/>
  <c r="N1957" i="23"/>
  <c r="M1957" i="23"/>
  <c r="L1957" i="23"/>
  <c r="K1957" i="23"/>
  <c r="J1957" i="23"/>
  <c r="I1957" i="23"/>
  <c r="H1957" i="23"/>
  <c r="G1957" i="23"/>
  <c r="F1957" i="23"/>
  <c r="E1957" i="23"/>
  <c r="D1957" i="23"/>
  <c r="C1957" i="23"/>
  <c r="B1957" i="23"/>
  <c r="A1957" i="23"/>
  <c r="O1956" i="23"/>
  <c r="N1956" i="23"/>
  <c r="M1956" i="23"/>
  <c r="L1956" i="23"/>
  <c r="K1956" i="23"/>
  <c r="J1956" i="23"/>
  <c r="I1956" i="23"/>
  <c r="H1956" i="23"/>
  <c r="G1956" i="23"/>
  <c r="F1956" i="23"/>
  <c r="E1956" i="23"/>
  <c r="D1956" i="23"/>
  <c r="C1956" i="23"/>
  <c r="B1956" i="23"/>
  <c r="A1956" i="23"/>
  <c r="O1955" i="23"/>
  <c r="N1955" i="23"/>
  <c r="M1955" i="23"/>
  <c r="L1955" i="23"/>
  <c r="K1955" i="23"/>
  <c r="J1955" i="23"/>
  <c r="I1955" i="23"/>
  <c r="H1955" i="23"/>
  <c r="G1955" i="23"/>
  <c r="F1955" i="23"/>
  <c r="E1955" i="23"/>
  <c r="D1955" i="23"/>
  <c r="C1955" i="23"/>
  <c r="B1955" i="23"/>
  <c r="A1955" i="23"/>
  <c r="O1954" i="23"/>
  <c r="N1954" i="23"/>
  <c r="M1954" i="23"/>
  <c r="L1954" i="23"/>
  <c r="K1954" i="23"/>
  <c r="J1954" i="23"/>
  <c r="I1954" i="23"/>
  <c r="H1954" i="23"/>
  <c r="G1954" i="23"/>
  <c r="F1954" i="23"/>
  <c r="E1954" i="23"/>
  <c r="D1954" i="23"/>
  <c r="C1954" i="23"/>
  <c r="B1954" i="23"/>
  <c r="A1954" i="23"/>
  <c r="O1953" i="23"/>
  <c r="N1953" i="23"/>
  <c r="M1953" i="23"/>
  <c r="L1953" i="23"/>
  <c r="K1953" i="23"/>
  <c r="J1953" i="23"/>
  <c r="I1953" i="23"/>
  <c r="H1953" i="23"/>
  <c r="G1953" i="23"/>
  <c r="F1953" i="23"/>
  <c r="E1953" i="23"/>
  <c r="D1953" i="23"/>
  <c r="C1953" i="23"/>
  <c r="B1953" i="23"/>
  <c r="A1953" i="23"/>
  <c r="O1952" i="23"/>
  <c r="N1952" i="23"/>
  <c r="M1952" i="23"/>
  <c r="L1952" i="23"/>
  <c r="K1952" i="23"/>
  <c r="J1952" i="23"/>
  <c r="I1952" i="23"/>
  <c r="H1952" i="23"/>
  <c r="G1952" i="23"/>
  <c r="F1952" i="23"/>
  <c r="E1952" i="23"/>
  <c r="D1952" i="23"/>
  <c r="C1952" i="23"/>
  <c r="B1952" i="23"/>
  <c r="A1952" i="23"/>
  <c r="O1951" i="23"/>
  <c r="N1951" i="23"/>
  <c r="M1951" i="23"/>
  <c r="L1951" i="23"/>
  <c r="K1951" i="23"/>
  <c r="J1951" i="23"/>
  <c r="I1951" i="23"/>
  <c r="H1951" i="23"/>
  <c r="G1951" i="23"/>
  <c r="F1951" i="23"/>
  <c r="E1951" i="23"/>
  <c r="D1951" i="23"/>
  <c r="C1951" i="23"/>
  <c r="B1951" i="23"/>
  <c r="A1951" i="23"/>
  <c r="O1950" i="23"/>
  <c r="N1950" i="23"/>
  <c r="M1950" i="23"/>
  <c r="L1950" i="23"/>
  <c r="K1950" i="23"/>
  <c r="J1950" i="23"/>
  <c r="I1950" i="23"/>
  <c r="H1950" i="23"/>
  <c r="G1950" i="23"/>
  <c r="F1950" i="23"/>
  <c r="E1950" i="23"/>
  <c r="D1950" i="23"/>
  <c r="C1950" i="23"/>
  <c r="B1950" i="23"/>
  <c r="A1950" i="23"/>
  <c r="O1949" i="23"/>
  <c r="N1949" i="23"/>
  <c r="M1949" i="23"/>
  <c r="L1949" i="23"/>
  <c r="K1949" i="23"/>
  <c r="J1949" i="23"/>
  <c r="I1949" i="23"/>
  <c r="H1949" i="23"/>
  <c r="G1949" i="23"/>
  <c r="F1949" i="23"/>
  <c r="E1949" i="23"/>
  <c r="D1949" i="23"/>
  <c r="C1949" i="23"/>
  <c r="B1949" i="23"/>
  <c r="A1949" i="23"/>
  <c r="O1948" i="23"/>
  <c r="N1948" i="23"/>
  <c r="M1948" i="23"/>
  <c r="L1948" i="23"/>
  <c r="K1948" i="23"/>
  <c r="J1948" i="23"/>
  <c r="I1948" i="23"/>
  <c r="H1948" i="23"/>
  <c r="G1948" i="23"/>
  <c r="F1948" i="23"/>
  <c r="E1948" i="23"/>
  <c r="D1948" i="23"/>
  <c r="C1948" i="23"/>
  <c r="B1948" i="23"/>
  <c r="A1948" i="23"/>
  <c r="O1947" i="23"/>
  <c r="N1947" i="23"/>
  <c r="M1947" i="23"/>
  <c r="L1947" i="23"/>
  <c r="K1947" i="23"/>
  <c r="J1947" i="23"/>
  <c r="I1947" i="23"/>
  <c r="H1947" i="23"/>
  <c r="G1947" i="23"/>
  <c r="F1947" i="23"/>
  <c r="E1947" i="23"/>
  <c r="D1947" i="23"/>
  <c r="C1947" i="23"/>
  <c r="B1947" i="23"/>
  <c r="A1947" i="23"/>
  <c r="O1946" i="23"/>
  <c r="N1946" i="23"/>
  <c r="M1946" i="23"/>
  <c r="L1946" i="23"/>
  <c r="K1946" i="23"/>
  <c r="J1946" i="23"/>
  <c r="I1946" i="23"/>
  <c r="H1946" i="23"/>
  <c r="G1946" i="23"/>
  <c r="F1946" i="23"/>
  <c r="E1946" i="23"/>
  <c r="D1946" i="23"/>
  <c r="C1946" i="23"/>
  <c r="B1946" i="23"/>
  <c r="A1946" i="23"/>
  <c r="O1945" i="23"/>
  <c r="N1945" i="23"/>
  <c r="M1945" i="23"/>
  <c r="L1945" i="23"/>
  <c r="K1945" i="23"/>
  <c r="J1945" i="23"/>
  <c r="I1945" i="23"/>
  <c r="H1945" i="23"/>
  <c r="G1945" i="23"/>
  <c r="F1945" i="23"/>
  <c r="E1945" i="23"/>
  <c r="D1945" i="23"/>
  <c r="C1945" i="23"/>
  <c r="B1945" i="23"/>
  <c r="A1945" i="23"/>
  <c r="O1944" i="23"/>
  <c r="N1944" i="23"/>
  <c r="M1944" i="23"/>
  <c r="L1944" i="23"/>
  <c r="K1944" i="23"/>
  <c r="J1944" i="23"/>
  <c r="I1944" i="23"/>
  <c r="H1944" i="23"/>
  <c r="G1944" i="23"/>
  <c r="F1944" i="23"/>
  <c r="E1944" i="23"/>
  <c r="D1944" i="23"/>
  <c r="C1944" i="23"/>
  <c r="B1944" i="23"/>
  <c r="A1944" i="23"/>
  <c r="O1943" i="23"/>
  <c r="N1943" i="23"/>
  <c r="M1943" i="23"/>
  <c r="L1943" i="23"/>
  <c r="K1943" i="23"/>
  <c r="J1943" i="23"/>
  <c r="I1943" i="23"/>
  <c r="H1943" i="23"/>
  <c r="G1943" i="23"/>
  <c r="F1943" i="23"/>
  <c r="E1943" i="23"/>
  <c r="D1943" i="23"/>
  <c r="C1943" i="23"/>
  <c r="B1943" i="23"/>
  <c r="A1943" i="23"/>
  <c r="O1942" i="23"/>
  <c r="N1942" i="23"/>
  <c r="M1942" i="23"/>
  <c r="L1942" i="23"/>
  <c r="K1942" i="23"/>
  <c r="J1942" i="23"/>
  <c r="I1942" i="23"/>
  <c r="H1942" i="23"/>
  <c r="G1942" i="23"/>
  <c r="F1942" i="23"/>
  <c r="E1942" i="23"/>
  <c r="D1942" i="23"/>
  <c r="C1942" i="23"/>
  <c r="B1942" i="23"/>
  <c r="A1942" i="23"/>
  <c r="O1941" i="23"/>
  <c r="N1941" i="23"/>
  <c r="M1941" i="23"/>
  <c r="L1941" i="23"/>
  <c r="K1941" i="23"/>
  <c r="J1941" i="23"/>
  <c r="I1941" i="23"/>
  <c r="H1941" i="23"/>
  <c r="G1941" i="23"/>
  <c r="F1941" i="23"/>
  <c r="E1941" i="23"/>
  <c r="D1941" i="23"/>
  <c r="C1941" i="23"/>
  <c r="B1941" i="23"/>
  <c r="A1941" i="23"/>
  <c r="O1940" i="23"/>
  <c r="N1940" i="23"/>
  <c r="M1940" i="23"/>
  <c r="L1940" i="23"/>
  <c r="K1940" i="23"/>
  <c r="J1940" i="23"/>
  <c r="I1940" i="23"/>
  <c r="H1940" i="23"/>
  <c r="G1940" i="23"/>
  <c r="F1940" i="23"/>
  <c r="E1940" i="23"/>
  <c r="D1940" i="23"/>
  <c r="C1940" i="23"/>
  <c r="B1940" i="23"/>
  <c r="A1940" i="23"/>
  <c r="O1939" i="23"/>
  <c r="N1939" i="23"/>
  <c r="M1939" i="23"/>
  <c r="L1939" i="23"/>
  <c r="K1939" i="23"/>
  <c r="J1939" i="23"/>
  <c r="I1939" i="23"/>
  <c r="H1939" i="23"/>
  <c r="G1939" i="23"/>
  <c r="F1939" i="23"/>
  <c r="E1939" i="23"/>
  <c r="D1939" i="23"/>
  <c r="C1939" i="23"/>
  <c r="B1939" i="23"/>
  <c r="A1939" i="23"/>
  <c r="O1938" i="23"/>
  <c r="N1938" i="23"/>
  <c r="M1938" i="23"/>
  <c r="L1938" i="23"/>
  <c r="K1938" i="23"/>
  <c r="J1938" i="23"/>
  <c r="I1938" i="23"/>
  <c r="H1938" i="23"/>
  <c r="G1938" i="23"/>
  <c r="F1938" i="23"/>
  <c r="E1938" i="23"/>
  <c r="D1938" i="23"/>
  <c r="C1938" i="23"/>
  <c r="B1938" i="23"/>
  <c r="A1938" i="23"/>
  <c r="O1937" i="23"/>
  <c r="N1937" i="23"/>
  <c r="M1937" i="23"/>
  <c r="L1937" i="23"/>
  <c r="K1937" i="23"/>
  <c r="J1937" i="23"/>
  <c r="I1937" i="23"/>
  <c r="H1937" i="23"/>
  <c r="G1937" i="23"/>
  <c r="F1937" i="23"/>
  <c r="E1937" i="23"/>
  <c r="D1937" i="23"/>
  <c r="C1937" i="23"/>
  <c r="B1937" i="23"/>
  <c r="A1937" i="23"/>
  <c r="O1936" i="23"/>
  <c r="N1936" i="23"/>
  <c r="M1936" i="23"/>
  <c r="L1936" i="23"/>
  <c r="K1936" i="23"/>
  <c r="J1936" i="23"/>
  <c r="I1936" i="23"/>
  <c r="H1936" i="23"/>
  <c r="G1936" i="23"/>
  <c r="F1936" i="23"/>
  <c r="E1936" i="23"/>
  <c r="D1936" i="23"/>
  <c r="C1936" i="23"/>
  <c r="B1936" i="23"/>
  <c r="A1936" i="23"/>
  <c r="O1935" i="23"/>
  <c r="N1935" i="23"/>
  <c r="M1935" i="23"/>
  <c r="L1935" i="23"/>
  <c r="K1935" i="23"/>
  <c r="J1935" i="23"/>
  <c r="I1935" i="23"/>
  <c r="H1935" i="23"/>
  <c r="G1935" i="23"/>
  <c r="F1935" i="23"/>
  <c r="E1935" i="23"/>
  <c r="D1935" i="23"/>
  <c r="C1935" i="23"/>
  <c r="B1935" i="23"/>
  <c r="A1935" i="23"/>
  <c r="O1934" i="23"/>
  <c r="N1934" i="23"/>
  <c r="M1934" i="23"/>
  <c r="L1934" i="23"/>
  <c r="K1934" i="23"/>
  <c r="J1934" i="23"/>
  <c r="I1934" i="23"/>
  <c r="H1934" i="23"/>
  <c r="G1934" i="23"/>
  <c r="F1934" i="23"/>
  <c r="E1934" i="23"/>
  <c r="D1934" i="23"/>
  <c r="C1934" i="23"/>
  <c r="B1934" i="23"/>
  <c r="A1934" i="23"/>
  <c r="O1933" i="23"/>
  <c r="N1933" i="23"/>
  <c r="M1933" i="23"/>
  <c r="L1933" i="23"/>
  <c r="K1933" i="23"/>
  <c r="J1933" i="23"/>
  <c r="I1933" i="23"/>
  <c r="H1933" i="23"/>
  <c r="G1933" i="23"/>
  <c r="F1933" i="23"/>
  <c r="E1933" i="23"/>
  <c r="D1933" i="23"/>
  <c r="C1933" i="23"/>
  <c r="B1933" i="23"/>
  <c r="A1933" i="23"/>
  <c r="O1932" i="23"/>
  <c r="N1932" i="23"/>
  <c r="M1932" i="23"/>
  <c r="L1932" i="23"/>
  <c r="K1932" i="23"/>
  <c r="J1932" i="23"/>
  <c r="I1932" i="23"/>
  <c r="H1932" i="23"/>
  <c r="G1932" i="23"/>
  <c r="F1932" i="23"/>
  <c r="E1932" i="23"/>
  <c r="D1932" i="23"/>
  <c r="C1932" i="23"/>
  <c r="B1932" i="23"/>
  <c r="A1932" i="23"/>
  <c r="O1931" i="23"/>
  <c r="N1931" i="23"/>
  <c r="M1931" i="23"/>
  <c r="L1931" i="23"/>
  <c r="K1931" i="23"/>
  <c r="J1931" i="23"/>
  <c r="I1931" i="23"/>
  <c r="H1931" i="23"/>
  <c r="G1931" i="23"/>
  <c r="F1931" i="23"/>
  <c r="E1931" i="23"/>
  <c r="D1931" i="23"/>
  <c r="C1931" i="23"/>
  <c r="B1931" i="23"/>
  <c r="A1931" i="23"/>
  <c r="O1930" i="23"/>
  <c r="N1930" i="23"/>
  <c r="M1930" i="23"/>
  <c r="L1930" i="23"/>
  <c r="K1930" i="23"/>
  <c r="J1930" i="23"/>
  <c r="I1930" i="23"/>
  <c r="H1930" i="23"/>
  <c r="G1930" i="23"/>
  <c r="F1930" i="23"/>
  <c r="E1930" i="23"/>
  <c r="D1930" i="23"/>
  <c r="C1930" i="23"/>
  <c r="B1930" i="23"/>
  <c r="A1930" i="23"/>
  <c r="O1929" i="23"/>
  <c r="N1929" i="23"/>
  <c r="M1929" i="23"/>
  <c r="L1929" i="23"/>
  <c r="K1929" i="23"/>
  <c r="J1929" i="23"/>
  <c r="I1929" i="23"/>
  <c r="H1929" i="23"/>
  <c r="G1929" i="23"/>
  <c r="F1929" i="23"/>
  <c r="E1929" i="23"/>
  <c r="D1929" i="23"/>
  <c r="C1929" i="23"/>
  <c r="B1929" i="23"/>
  <c r="A1929" i="23"/>
  <c r="O1928" i="23"/>
  <c r="N1928" i="23"/>
  <c r="M1928" i="23"/>
  <c r="L1928" i="23"/>
  <c r="K1928" i="23"/>
  <c r="J1928" i="23"/>
  <c r="I1928" i="23"/>
  <c r="H1928" i="23"/>
  <c r="G1928" i="23"/>
  <c r="F1928" i="23"/>
  <c r="E1928" i="23"/>
  <c r="D1928" i="23"/>
  <c r="C1928" i="23"/>
  <c r="B1928" i="23"/>
  <c r="A1928" i="23"/>
  <c r="O1927" i="23"/>
  <c r="N1927" i="23"/>
  <c r="M1927" i="23"/>
  <c r="L1927" i="23"/>
  <c r="K1927" i="23"/>
  <c r="J1927" i="23"/>
  <c r="I1927" i="23"/>
  <c r="H1927" i="23"/>
  <c r="G1927" i="23"/>
  <c r="F1927" i="23"/>
  <c r="E1927" i="23"/>
  <c r="D1927" i="23"/>
  <c r="C1927" i="23"/>
  <c r="B1927" i="23"/>
  <c r="A1927" i="23"/>
  <c r="O1926" i="23"/>
  <c r="N1926" i="23"/>
  <c r="M1926" i="23"/>
  <c r="L1926" i="23"/>
  <c r="K1926" i="23"/>
  <c r="J1926" i="23"/>
  <c r="I1926" i="23"/>
  <c r="H1926" i="23"/>
  <c r="G1926" i="23"/>
  <c r="F1926" i="23"/>
  <c r="E1926" i="23"/>
  <c r="D1926" i="23"/>
  <c r="C1926" i="23"/>
  <c r="B1926" i="23"/>
  <c r="A1926" i="23"/>
  <c r="O1925" i="23"/>
  <c r="N1925" i="23"/>
  <c r="M1925" i="23"/>
  <c r="L1925" i="23"/>
  <c r="K1925" i="23"/>
  <c r="J1925" i="23"/>
  <c r="I1925" i="23"/>
  <c r="H1925" i="23"/>
  <c r="G1925" i="23"/>
  <c r="F1925" i="23"/>
  <c r="E1925" i="23"/>
  <c r="D1925" i="23"/>
  <c r="C1925" i="23"/>
  <c r="B1925" i="23"/>
  <c r="A1925" i="23"/>
  <c r="O1924" i="23"/>
  <c r="N1924" i="23"/>
  <c r="M1924" i="23"/>
  <c r="L1924" i="23"/>
  <c r="K1924" i="23"/>
  <c r="J1924" i="23"/>
  <c r="I1924" i="23"/>
  <c r="H1924" i="23"/>
  <c r="G1924" i="23"/>
  <c r="F1924" i="23"/>
  <c r="E1924" i="23"/>
  <c r="D1924" i="23"/>
  <c r="C1924" i="23"/>
  <c r="B1924" i="23"/>
  <c r="A1924" i="23"/>
  <c r="O1923" i="23"/>
  <c r="N1923" i="23"/>
  <c r="M1923" i="23"/>
  <c r="L1923" i="23"/>
  <c r="K1923" i="23"/>
  <c r="J1923" i="23"/>
  <c r="I1923" i="23"/>
  <c r="H1923" i="23"/>
  <c r="G1923" i="23"/>
  <c r="F1923" i="23"/>
  <c r="E1923" i="23"/>
  <c r="D1923" i="23"/>
  <c r="C1923" i="23"/>
  <c r="B1923" i="23"/>
  <c r="A1923" i="23"/>
  <c r="O1922" i="23"/>
  <c r="N1922" i="23"/>
  <c r="M1922" i="23"/>
  <c r="L1922" i="23"/>
  <c r="K1922" i="23"/>
  <c r="J1922" i="23"/>
  <c r="I1922" i="23"/>
  <c r="H1922" i="23"/>
  <c r="G1922" i="23"/>
  <c r="F1922" i="23"/>
  <c r="E1922" i="23"/>
  <c r="D1922" i="23"/>
  <c r="C1922" i="23"/>
  <c r="B1922" i="23"/>
  <c r="A1922" i="23"/>
  <c r="O1921" i="23"/>
  <c r="N1921" i="23"/>
  <c r="M1921" i="23"/>
  <c r="L1921" i="23"/>
  <c r="K1921" i="23"/>
  <c r="J1921" i="23"/>
  <c r="I1921" i="23"/>
  <c r="H1921" i="23"/>
  <c r="G1921" i="23"/>
  <c r="F1921" i="23"/>
  <c r="E1921" i="23"/>
  <c r="D1921" i="23"/>
  <c r="C1921" i="23"/>
  <c r="B1921" i="23"/>
  <c r="A1921" i="23"/>
  <c r="O1920" i="23"/>
  <c r="N1920" i="23"/>
  <c r="M1920" i="23"/>
  <c r="L1920" i="23"/>
  <c r="K1920" i="23"/>
  <c r="J1920" i="23"/>
  <c r="I1920" i="23"/>
  <c r="H1920" i="23"/>
  <c r="G1920" i="23"/>
  <c r="F1920" i="23"/>
  <c r="E1920" i="23"/>
  <c r="D1920" i="23"/>
  <c r="C1920" i="23"/>
  <c r="B1920" i="23"/>
  <c r="A1920" i="23"/>
  <c r="O1919" i="23"/>
  <c r="N1919" i="23"/>
  <c r="M1919" i="23"/>
  <c r="L1919" i="23"/>
  <c r="K1919" i="23"/>
  <c r="J1919" i="23"/>
  <c r="I1919" i="23"/>
  <c r="H1919" i="23"/>
  <c r="G1919" i="23"/>
  <c r="F1919" i="23"/>
  <c r="E1919" i="23"/>
  <c r="D1919" i="23"/>
  <c r="C1919" i="23"/>
  <c r="B1919" i="23"/>
  <c r="A1919" i="23"/>
  <c r="O1918" i="23"/>
  <c r="N1918" i="23"/>
  <c r="M1918" i="23"/>
  <c r="L1918" i="23"/>
  <c r="K1918" i="23"/>
  <c r="J1918" i="23"/>
  <c r="I1918" i="23"/>
  <c r="H1918" i="23"/>
  <c r="G1918" i="23"/>
  <c r="F1918" i="23"/>
  <c r="E1918" i="23"/>
  <c r="D1918" i="23"/>
  <c r="C1918" i="23"/>
  <c r="B1918" i="23"/>
  <c r="A1918" i="23"/>
  <c r="O1917" i="23"/>
  <c r="N1917" i="23"/>
  <c r="M1917" i="23"/>
  <c r="L1917" i="23"/>
  <c r="K1917" i="23"/>
  <c r="J1917" i="23"/>
  <c r="I1917" i="23"/>
  <c r="H1917" i="23"/>
  <c r="G1917" i="23"/>
  <c r="F1917" i="23"/>
  <c r="E1917" i="23"/>
  <c r="D1917" i="23"/>
  <c r="C1917" i="23"/>
  <c r="B1917" i="23"/>
  <c r="A1917" i="23"/>
  <c r="O1916" i="23"/>
  <c r="N1916" i="23"/>
  <c r="M1916" i="23"/>
  <c r="L1916" i="23"/>
  <c r="K1916" i="23"/>
  <c r="J1916" i="23"/>
  <c r="I1916" i="23"/>
  <c r="H1916" i="23"/>
  <c r="G1916" i="23"/>
  <c r="F1916" i="23"/>
  <c r="E1916" i="23"/>
  <c r="D1916" i="23"/>
  <c r="C1916" i="23"/>
  <c r="B1916" i="23"/>
  <c r="A1916" i="23"/>
  <c r="O1915" i="23"/>
  <c r="N1915" i="23"/>
  <c r="M1915" i="23"/>
  <c r="L1915" i="23"/>
  <c r="K1915" i="23"/>
  <c r="J1915" i="23"/>
  <c r="I1915" i="23"/>
  <c r="H1915" i="23"/>
  <c r="G1915" i="23"/>
  <c r="F1915" i="23"/>
  <c r="E1915" i="23"/>
  <c r="D1915" i="23"/>
  <c r="C1915" i="23"/>
  <c r="B1915" i="23"/>
  <c r="A1915" i="23"/>
  <c r="O1914" i="23"/>
  <c r="N1914" i="23"/>
  <c r="M1914" i="23"/>
  <c r="L1914" i="23"/>
  <c r="K1914" i="23"/>
  <c r="J1914" i="23"/>
  <c r="I1914" i="23"/>
  <c r="H1914" i="23"/>
  <c r="G1914" i="23"/>
  <c r="F1914" i="23"/>
  <c r="E1914" i="23"/>
  <c r="D1914" i="23"/>
  <c r="C1914" i="23"/>
  <c r="B1914" i="23"/>
  <c r="A1914" i="23"/>
  <c r="O1913" i="23"/>
  <c r="N1913" i="23"/>
  <c r="M1913" i="23"/>
  <c r="L1913" i="23"/>
  <c r="K1913" i="23"/>
  <c r="J1913" i="23"/>
  <c r="I1913" i="23"/>
  <c r="H1913" i="23"/>
  <c r="G1913" i="23"/>
  <c r="F1913" i="23"/>
  <c r="E1913" i="23"/>
  <c r="D1913" i="23"/>
  <c r="C1913" i="23"/>
  <c r="B1913" i="23"/>
  <c r="A1913" i="23"/>
  <c r="O1912" i="23"/>
  <c r="N1912" i="23"/>
  <c r="M1912" i="23"/>
  <c r="L1912" i="23"/>
  <c r="K1912" i="23"/>
  <c r="J1912" i="23"/>
  <c r="I1912" i="23"/>
  <c r="H1912" i="23"/>
  <c r="G1912" i="23"/>
  <c r="F1912" i="23"/>
  <c r="E1912" i="23"/>
  <c r="D1912" i="23"/>
  <c r="C1912" i="23"/>
  <c r="B1912" i="23"/>
  <c r="A1912" i="23"/>
  <c r="O1911" i="23"/>
  <c r="N1911" i="23"/>
  <c r="M1911" i="23"/>
  <c r="L1911" i="23"/>
  <c r="K1911" i="23"/>
  <c r="J1911" i="23"/>
  <c r="I1911" i="23"/>
  <c r="H1911" i="23"/>
  <c r="G1911" i="23"/>
  <c r="F1911" i="23"/>
  <c r="E1911" i="23"/>
  <c r="D1911" i="23"/>
  <c r="C1911" i="23"/>
  <c r="B1911" i="23"/>
  <c r="A1911" i="23"/>
  <c r="O1910" i="23"/>
  <c r="N1910" i="23"/>
  <c r="M1910" i="23"/>
  <c r="L1910" i="23"/>
  <c r="K1910" i="23"/>
  <c r="J1910" i="23"/>
  <c r="I1910" i="23"/>
  <c r="H1910" i="23"/>
  <c r="G1910" i="23"/>
  <c r="F1910" i="23"/>
  <c r="E1910" i="23"/>
  <c r="D1910" i="23"/>
  <c r="C1910" i="23"/>
  <c r="B1910" i="23"/>
  <c r="A1910" i="23"/>
  <c r="O1909" i="23"/>
  <c r="N1909" i="23"/>
  <c r="M1909" i="23"/>
  <c r="L1909" i="23"/>
  <c r="K1909" i="23"/>
  <c r="J1909" i="23"/>
  <c r="I1909" i="23"/>
  <c r="H1909" i="23"/>
  <c r="G1909" i="23"/>
  <c r="F1909" i="23"/>
  <c r="E1909" i="23"/>
  <c r="D1909" i="23"/>
  <c r="C1909" i="23"/>
  <c r="B1909" i="23"/>
  <c r="A1909" i="23"/>
  <c r="O1908" i="23"/>
  <c r="N1908" i="23"/>
  <c r="M1908" i="23"/>
  <c r="L1908" i="23"/>
  <c r="K1908" i="23"/>
  <c r="J1908" i="23"/>
  <c r="I1908" i="23"/>
  <c r="H1908" i="23"/>
  <c r="G1908" i="23"/>
  <c r="F1908" i="23"/>
  <c r="E1908" i="23"/>
  <c r="D1908" i="23"/>
  <c r="C1908" i="23"/>
  <c r="B1908" i="23"/>
  <c r="A1908" i="23"/>
  <c r="O1907" i="23"/>
  <c r="N1907" i="23"/>
  <c r="M1907" i="23"/>
  <c r="L1907" i="23"/>
  <c r="K1907" i="23"/>
  <c r="J1907" i="23"/>
  <c r="I1907" i="23"/>
  <c r="H1907" i="23"/>
  <c r="G1907" i="23"/>
  <c r="F1907" i="23"/>
  <c r="E1907" i="23"/>
  <c r="D1907" i="23"/>
  <c r="C1907" i="23"/>
  <c r="B1907" i="23"/>
  <c r="A1907" i="23"/>
  <c r="O1906" i="23"/>
  <c r="N1906" i="23"/>
  <c r="M1906" i="23"/>
  <c r="L1906" i="23"/>
  <c r="K1906" i="23"/>
  <c r="J1906" i="23"/>
  <c r="I1906" i="23"/>
  <c r="H1906" i="23"/>
  <c r="G1906" i="23"/>
  <c r="F1906" i="23"/>
  <c r="E1906" i="23"/>
  <c r="D1906" i="23"/>
  <c r="C1906" i="23"/>
  <c r="B1906" i="23"/>
  <c r="A1906" i="23"/>
  <c r="O1905" i="23"/>
  <c r="N1905" i="23"/>
  <c r="M1905" i="23"/>
  <c r="L1905" i="23"/>
  <c r="K1905" i="23"/>
  <c r="J1905" i="23"/>
  <c r="I1905" i="23"/>
  <c r="H1905" i="23"/>
  <c r="G1905" i="23"/>
  <c r="F1905" i="23"/>
  <c r="E1905" i="23"/>
  <c r="D1905" i="23"/>
  <c r="C1905" i="23"/>
  <c r="B1905" i="23"/>
  <c r="A1905" i="23"/>
  <c r="O1904" i="23"/>
  <c r="N1904" i="23"/>
  <c r="M1904" i="23"/>
  <c r="L1904" i="23"/>
  <c r="K1904" i="23"/>
  <c r="J1904" i="23"/>
  <c r="I1904" i="23"/>
  <c r="H1904" i="23"/>
  <c r="G1904" i="23"/>
  <c r="F1904" i="23"/>
  <c r="E1904" i="23"/>
  <c r="D1904" i="23"/>
  <c r="C1904" i="23"/>
  <c r="B1904" i="23"/>
  <c r="A1904" i="23"/>
  <c r="O1903" i="23"/>
  <c r="N1903" i="23"/>
  <c r="M1903" i="23"/>
  <c r="L1903" i="23"/>
  <c r="K1903" i="23"/>
  <c r="J1903" i="23"/>
  <c r="I1903" i="23"/>
  <c r="H1903" i="23"/>
  <c r="G1903" i="23"/>
  <c r="F1903" i="23"/>
  <c r="E1903" i="23"/>
  <c r="D1903" i="23"/>
  <c r="C1903" i="23"/>
  <c r="B1903" i="23"/>
  <c r="A1903" i="23"/>
  <c r="O1902" i="23"/>
  <c r="N1902" i="23"/>
  <c r="M1902" i="23"/>
  <c r="L1902" i="23"/>
  <c r="K1902" i="23"/>
  <c r="J1902" i="23"/>
  <c r="I1902" i="23"/>
  <c r="H1902" i="23"/>
  <c r="G1902" i="23"/>
  <c r="F1902" i="23"/>
  <c r="E1902" i="23"/>
  <c r="D1902" i="23"/>
  <c r="C1902" i="23"/>
  <c r="B1902" i="23"/>
  <c r="A1902" i="23"/>
  <c r="O1901" i="23"/>
  <c r="N1901" i="23"/>
  <c r="M1901" i="23"/>
  <c r="L1901" i="23"/>
  <c r="K1901" i="23"/>
  <c r="J1901" i="23"/>
  <c r="I1901" i="23"/>
  <c r="H1901" i="23"/>
  <c r="G1901" i="23"/>
  <c r="F1901" i="23"/>
  <c r="E1901" i="23"/>
  <c r="D1901" i="23"/>
  <c r="C1901" i="23"/>
  <c r="B1901" i="23"/>
  <c r="A1901" i="23"/>
  <c r="O1900" i="23"/>
  <c r="N1900" i="23"/>
  <c r="M1900" i="23"/>
  <c r="L1900" i="23"/>
  <c r="K1900" i="23"/>
  <c r="J1900" i="23"/>
  <c r="I1900" i="23"/>
  <c r="H1900" i="23"/>
  <c r="G1900" i="23"/>
  <c r="F1900" i="23"/>
  <c r="E1900" i="23"/>
  <c r="D1900" i="23"/>
  <c r="C1900" i="23"/>
  <c r="B1900" i="23"/>
  <c r="A1900" i="23"/>
  <c r="O1899" i="23"/>
  <c r="N1899" i="23"/>
  <c r="M1899" i="23"/>
  <c r="L1899" i="23"/>
  <c r="K1899" i="23"/>
  <c r="J1899" i="23"/>
  <c r="I1899" i="23"/>
  <c r="H1899" i="23"/>
  <c r="G1899" i="23"/>
  <c r="F1899" i="23"/>
  <c r="E1899" i="23"/>
  <c r="D1899" i="23"/>
  <c r="C1899" i="23"/>
  <c r="B1899" i="23"/>
  <c r="A1899" i="23"/>
  <c r="O1898" i="23"/>
  <c r="N1898" i="23"/>
  <c r="M1898" i="23"/>
  <c r="L1898" i="23"/>
  <c r="K1898" i="23"/>
  <c r="J1898" i="23"/>
  <c r="I1898" i="23"/>
  <c r="H1898" i="23"/>
  <c r="G1898" i="23"/>
  <c r="F1898" i="23"/>
  <c r="E1898" i="23"/>
  <c r="D1898" i="23"/>
  <c r="C1898" i="23"/>
  <c r="B1898" i="23"/>
  <c r="A1898" i="23"/>
  <c r="O1897" i="23"/>
  <c r="N1897" i="23"/>
  <c r="M1897" i="23"/>
  <c r="L1897" i="23"/>
  <c r="K1897" i="23"/>
  <c r="J1897" i="23"/>
  <c r="I1897" i="23"/>
  <c r="H1897" i="23"/>
  <c r="G1897" i="23"/>
  <c r="F1897" i="23"/>
  <c r="E1897" i="23"/>
  <c r="D1897" i="23"/>
  <c r="C1897" i="23"/>
  <c r="B1897" i="23"/>
  <c r="A1897" i="23"/>
  <c r="O1896" i="23"/>
  <c r="N1896" i="23"/>
  <c r="M1896" i="23"/>
  <c r="L1896" i="23"/>
  <c r="K1896" i="23"/>
  <c r="J1896" i="23"/>
  <c r="I1896" i="23"/>
  <c r="H1896" i="23"/>
  <c r="G1896" i="23"/>
  <c r="F1896" i="23"/>
  <c r="E1896" i="23"/>
  <c r="D1896" i="23"/>
  <c r="C1896" i="23"/>
  <c r="B1896" i="23"/>
  <c r="A1896" i="23"/>
  <c r="O1895" i="23"/>
  <c r="N1895" i="23"/>
  <c r="M1895" i="23"/>
  <c r="L1895" i="23"/>
  <c r="K1895" i="23"/>
  <c r="J1895" i="23"/>
  <c r="I1895" i="23"/>
  <c r="H1895" i="23"/>
  <c r="G1895" i="23"/>
  <c r="F1895" i="23"/>
  <c r="E1895" i="23"/>
  <c r="D1895" i="23"/>
  <c r="C1895" i="23"/>
  <c r="B1895" i="23"/>
  <c r="A1895" i="23"/>
  <c r="O1894" i="23"/>
  <c r="N1894" i="23"/>
  <c r="M1894" i="23"/>
  <c r="L1894" i="23"/>
  <c r="K1894" i="23"/>
  <c r="J1894" i="23"/>
  <c r="I1894" i="23"/>
  <c r="H1894" i="23"/>
  <c r="G1894" i="23"/>
  <c r="F1894" i="23"/>
  <c r="E1894" i="23"/>
  <c r="D1894" i="23"/>
  <c r="C1894" i="23"/>
  <c r="B1894" i="23"/>
  <c r="A1894" i="23"/>
  <c r="O1893" i="23"/>
  <c r="N1893" i="23"/>
  <c r="M1893" i="23"/>
  <c r="L1893" i="23"/>
  <c r="K1893" i="23"/>
  <c r="J1893" i="23"/>
  <c r="I1893" i="23"/>
  <c r="H1893" i="23"/>
  <c r="G1893" i="23"/>
  <c r="F1893" i="23"/>
  <c r="E1893" i="23"/>
  <c r="D1893" i="23"/>
  <c r="C1893" i="23"/>
  <c r="B1893" i="23"/>
  <c r="A1893" i="23"/>
  <c r="O1892" i="23"/>
  <c r="N1892" i="23"/>
  <c r="M1892" i="23"/>
  <c r="L1892" i="23"/>
  <c r="K1892" i="23"/>
  <c r="J1892" i="23"/>
  <c r="I1892" i="23"/>
  <c r="H1892" i="23"/>
  <c r="G1892" i="23"/>
  <c r="F1892" i="23"/>
  <c r="E1892" i="23"/>
  <c r="D1892" i="23"/>
  <c r="C1892" i="23"/>
  <c r="B1892" i="23"/>
  <c r="A1892" i="23"/>
  <c r="O1891" i="23"/>
  <c r="N1891" i="23"/>
  <c r="M1891" i="23"/>
  <c r="L1891" i="23"/>
  <c r="K1891" i="23"/>
  <c r="J1891" i="23"/>
  <c r="I1891" i="23"/>
  <c r="H1891" i="23"/>
  <c r="G1891" i="23"/>
  <c r="F1891" i="23"/>
  <c r="E1891" i="23"/>
  <c r="D1891" i="23"/>
  <c r="C1891" i="23"/>
  <c r="B1891" i="23"/>
  <c r="A1891" i="23"/>
  <c r="O1890" i="23"/>
  <c r="N1890" i="23"/>
  <c r="M1890" i="23"/>
  <c r="L1890" i="23"/>
  <c r="K1890" i="23"/>
  <c r="J1890" i="23"/>
  <c r="I1890" i="23"/>
  <c r="H1890" i="23"/>
  <c r="G1890" i="23"/>
  <c r="F1890" i="23"/>
  <c r="E1890" i="23"/>
  <c r="D1890" i="23"/>
  <c r="C1890" i="23"/>
  <c r="B1890" i="23"/>
  <c r="A1890" i="23"/>
  <c r="O1889" i="23"/>
  <c r="N1889" i="23"/>
  <c r="M1889" i="23"/>
  <c r="L1889" i="23"/>
  <c r="K1889" i="23"/>
  <c r="J1889" i="23"/>
  <c r="I1889" i="23"/>
  <c r="H1889" i="23"/>
  <c r="G1889" i="23"/>
  <c r="F1889" i="23"/>
  <c r="E1889" i="23"/>
  <c r="D1889" i="23"/>
  <c r="C1889" i="23"/>
  <c r="B1889" i="23"/>
  <c r="A1889" i="23"/>
  <c r="O1888" i="23"/>
  <c r="N1888" i="23"/>
  <c r="M1888" i="23"/>
  <c r="L1888" i="23"/>
  <c r="K1888" i="23"/>
  <c r="J1888" i="23"/>
  <c r="I1888" i="23"/>
  <c r="H1888" i="23"/>
  <c r="G1888" i="23"/>
  <c r="F1888" i="23"/>
  <c r="E1888" i="23"/>
  <c r="D1888" i="23"/>
  <c r="C1888" i="23"/>
  <c r="B1888" i="23"/>
  <c r="A1888" i="23"/>
  <c r="O1887" i="23"/>
  <c r="N1887" i="23"/>
  <c r="M1887" i="23"/>
  <c r="L1887" i="23"/>
  <c r="K1887" i="23"/>
  <c r="J1887" i="23"/>
  <c r="I1887" i="23"/>
  <c r="H1887" i="23"/>
  <c r="G1887" i="23"/>
  <c r="F1887" i="23"/>
  <c r="E1887" i="23"/>
  <c r="D1887" i="23"/>
  <c r="C1887" i="23"/>
  <c r="B1887" i="23"/>
  <c r="A1887" i="23"/>
  <c r="O1886" i="23"/>
  <c r="N1886" i="23"/>
  <c r="M1886" i="23"/>
  <c r="L1886" i="23"/>
  <c r="K1886" i="23"/>
  <c r="J1886" i="23"/>
  <c r="I1886" i="23"/>
  <c r="H1886" i="23"/>
  <c r="G1886" i="23"/>
  <c r="F1886" i="23"/>
  <c r="E1886" i="23"/>
  <c r="D1886" i="23"/>
  <c r="C1886" i="23"/>
  <c r="B1886" i="23"/>
  <c r="A1886" i="23"/>
  <c r="O1885" i="23"/>
  <c r="N1885" i="23"/>
  <c r="M1885" i="23"/>
  <c r="L1885" i="23"/>
  <c r="K1885" i="23"/>
  <c r="J1885" i="23"/>
  <c r="I1885" i="23"/>
  <c r="H1885" i="23"/>
  <c r="G1885" i="23"/>
  <c r="F1885" i="23"/>
  <c r="E1885" i="23"/>
  <c r="D1885" i="23"/>
  <c r="C1885" i="23"/>
  <c r="B1885" i="23"/>
  <c r="A1885" i="23"/>
  <c r="O1884" i="23"/>
  <c r="N1884" i="23"/>
  <c r="M1884" i="23"/>
  <c r="L1884" i="23"/>
  <c r="K1884" i="23"/>
  <c r="J1884" i="23"/>
  <c r="I1884" i="23"/>
  <c r="H1884" i="23"/>
  <c r="G1884" i="23"/>
  <c r="F1884" i="23"/>
  <c r="E1884" i="23"/>
  <c r="D1884" i="23"/>
  <c r="C1884" i="23"/>
  <c r="B1884" i="23"/>
  <c r="A1884" i="23"/>
  <c r="O1883" i="23"/>
  <c r="N1883" i="23"/>
  <c r="M1883" i="23"/>
  <c r="L1883" i="23"/>
  <c r="K1883" i="23"/>
  <c r="J1883" i="23"/>
  <c r="I1883" i="23"/>
  <c r="H1883" i="23"/>
  <c r="G1883" i="23"/>
  <c r="F1883" i="23"/>
  <c r="E1883" i="23"/>
  <c r="D1883" i="23"/>
  <c r="C1883" i="23"/>
  <c r="B1883" i="23"/>
  <c r="A1883" i="23"/>
  <c r="O1882" i="23"/>
  <c r="N1882" i="23"/>
  <c r="M1882" i="23"/>
  <c r="L1882" i="23"/>
  <c r="K1882" i="23"/>
  <c r="J1882" i="23"/>
  <c r="I1882" i="23"/>
  <c r="H1882" i="23"/>
  <c r="G1882" i="23"/>
  <c r="F1882" i="23"/>
  <c r="E1882" i="23"/>
  <c r="D1882" i="23"/>
  <c r="C1882" i="23"/>
  <c r="B1882" i="23"/>
  <c r="A1882" i="23"/>
  <c r="O1881" i="23"/>
  <c r="N1881" i="23"/>
  <c r="M1881" i="23"/>
  <c r="L1881" i="23"/>
  <c r="K1881" i="23"/>
  <c r="J1881" i="23"/>
  <c r="I1881" i="23"/>
  <c r="H1881" i="23"/>
  <c r="G1881" i="23"/>
  <c r="F1881" i="23"/>
  <c r="E1881" i="23"/>
  <c r="D1881" i="23"/>
  <c r="C1881" i="23"/>
  <c r="B1881" i="23"/>
  <c r="A1881" i="23"/>
  <c r="O1880" i="23"/>
  <c r="N1880" i="23"/>
  <c r="M1880" i="23"/>
  <c r="L1880" i="23"/>
  <c r="K1880" i="23"/>
  <c r="J1880" i="23"/>
  <c r="I1880" i="23"/>
  <c r="H1880" i="23"/>
  <c r="G1880" i="23"/>
  <c r="F1880" i="23"/>
  <c r="E1880" i="23"/>
  <c r="D1880" i="23"/>
  <c r="C1880" i="23"/>
  <c r="B1880" i="23"/>
  <c r="A1880" i="23"/>
  <c r="O1879" i="23"/>
  <c r="N1879" i="23"/>
  <c r="M1879" i="23"/>
  <c r="L1879" i="23"/>
  <c r="K1879" i="23"/>
  <c r="J1879" i="23"/>
  <c r="I1879" i="23"/>
  <c r="H1879" i="23"/>
  <c r="G1879" i="23"/>
  <c r="F1879" i="23"/>
  <c r="E1879" i="23"/>
  <c r="D1879" i="23"/>
  <c r="C1879" i="23"/>
  <c r="B1879" i="23"/>
  <c r="A1879" i="23"/>
  <c r="O1878" i="23"/>
  <c r="N1878" i="23"/>
  <c r="M1878" i="23"/>
  <c r="L1878" i="23"/>
  <c r="K1878" i="23"/>
  <c r="J1878" i="23"/>
  <c r="I1878" i="23"/>
  <c r="H1878" i="23"/>
  <c r="G1878" i="23"/>
  <c r="F1878" i="23"/>
  <c r="E1878" i="23"/>
  <c r="D1878" i="23"/>
  <c r="C1878" i="23"/>
  <c r="B1878" i="23"/>
  <c r="A1878" i="23"/>
  <c r="O1877" i="23"/>
  <c r="N1877" i="23"/>
  <c r="M1877" i="23"/>
  <c r="L1877" i="23"/>
  <c r="K1877" i="23"/>
  <c r="J1877" i="23"/>
  <c r="I1877" i="23"/>
  <c r="H1877" i="23"/>
  <c r="G1877" i="23"/>
  <c r="F1877" i="23"/>
  <c r="E1877" i="23"/>
  <c r="D1877" i="23"/>
  <c r="C1877" i="23"/>
  <c r="B1877" i="23"/>
  <c r="A1877" i="23"/>
  <c r="O1876" i="23"/>
  <c r="N1876" i="23"/>
  <c r="M1876" i="23"/>
  <c r="L1876" i="23"/>
  <c r="K1876" i="23"/>
  <c r="J1876" i="23"/>
  <c r="I1876" i="23"/>
  <c r="H1876" i="23"/>
  <c r="G1876" i="23"/>
  <c r="F1876" i="23"/>
  <c r="E1876" i="23"/>
  <c r="D1876" i="23"/>
  <c r="C1876" i="23"/>
  <c r="B1876" i="23"/>
  <c r="A1876" i="23"/>
  <c r="O1875" i="23"/>
  <c r="N1875" i="23"/>
  <c r="M1875" i="23"/>
  <c r="L1875" i="23"/>
  <c r="K1875" i="23"/>
  <c r="J1875" i="23"/>
  <c r="I1875" i="23"/>
  <c r="H1875" i="23"/>
  <c r="G1875" i="23"/>
  <c r="F1875" i="23"/>
  <c r="E1875" i="23"/>
  <c r="D1875" i="23"/>
  <c r="C1875" i="23"/>
  <c r="B1875" i="23"/>
  <c r="A1875" i="23"/>
  <c r="O1874" i="23"/>
  <c r="N1874" i="23"/>
  <c r="M1874" i="23"/>
  <c r="L1874" i="23"/>
  <c r="K1874" i="23"/>
  <c r="J1874" i="23"/>
  <c r="I1874" i="23"/>
  <c r="H1874" i="23"/>
  <c r="G1874" i="23"/>
  <c r="F1874" i="23"/>
  <c r="E1874" i="23"/>
  <c r="D1874" i="23"/>
  <c r="C1874" i="23"/>
  <c r="B1874" i="23"/>
  <c r="A1874" i="23"/>
  <c r="O1873" i="23"/>
  <c r="N1873" i="23"/>
  <c r="M1873" i="23"/>
  <c r="L1873" i="23"/>
  <c r="K1873" i="23"/>
  <c r="J1873" i="23"/>
  <c r="I1873" i="23"/>
  <c r="H1873" i="23"/>
  <c r="G1873" i="23"/>
  <c r="F1873" i="23"/>
  <c r="E1873" i="23"/>
  <c r="D1873" i="23"/>
  <c r="C1873" i="23"/>
  <c r="B1873" i="23"/>
  <c r="A1873" i="23"/>
  <c r="O1872" i="23"/>
  <c r="N1872" i="23"/>
  <c r="M1872" i="23"/>
  <c r="L1872" i="23"/>
  <c r="K1872" i="23"/>
  <c r="J1872" i="23"/>
  <c r="I1872" i="23"/>
  <c r="H1872" i="23"/>
  <c r="G1872" i="23"/>
  <c r="F1872" i="23"/>
  <c r="E1872" i="23"/>
  <c r="D1872" i="23"/>
  <c r="C1872" i="23"/>
  <c r="B1872" i="23"/>
  <c r="A1872" i="23"/>
  <c r="O1871" i="23"/>
  <c r="N1871" i="23"/>
  <c r="M1871" i="23"/>
  <c r="L1871" i="23"/>
  <c r="K1871" i="23"/>
  <c r="J1871" i="23"/>
  <c r="I1871" i="23"/>
  <c r="H1871" i="23"/>
  <c r="G1871" i="23"/>
  <c r="F1871" i="23"/>
  <c r="E1871" i="23"/>
  <c r="D1871" i="23"/>
  <c r="C1871" i="23"/>
  <c r="B1871" i="23"/>
  <c r="A1871" i="23"/>
  <c r="O1870" i="23"/>
  <c r="N1870" i="23"/>
  <c r="M1870" i="23"/>
  <c r="L1870" i="23"/>
  <c r="K1870" i="23"/>
  <c r="J1870" i="23"/>
  <c r="I1870" i="23"/>
  <c r="H1870" i="23"/>
  <c r="G1870" i="23"/>
  <c r="F1870" i="23"/>
  <c r="E1870" i="23"/>
  <c r="D1870" i="23"/>
  <c r="C1870" i="23"/>
  <c r="B1870" i="23"/>
  <c r="A1870" i="23"/>
  <c r="O1869" i="23"/>
  <c r="N1869" i="23"/>
  <c r="M1869" i="23"/>
  <c r="L1869" i="23"/>
  <c r="K1869" i="23"/>
  <c r="J1869" i="23"/>
  <c r="I1869" i="23"/>
  <c r="H1869" i="23"/>
  <c r="G1869" i="23"/>
  <c r="F1869" i="23"/>
  <c r="E1869" i="23"/>
  <c r="D1869" i="23"/>
  <c r="C1869" i="23"/>
  <c r="B1869" i="23"/>
  <c r="A1869" i="23"/>
  <c r="O1868" i="23"/>
  <c r="N1868" i="23"/>
  <c r="M1868" i="23"/>
  <c r="L1868" i="23"/>
  <c r="K1868" i="23"/>
  <c r="J1868" i="23"/>
  <c r="I1868" i="23"/>
  <c r="H1868" i="23"/>
  <c r="G1868" i="23"/>
  <c r="F1868" i="23"/>
  <c r="E1868" i="23"/>
  <c r="D1868" i="23"/>
  <c r="C1868" i="23"/>
  <c r="B1868" i="23"/>
  <c r="A1868" i="23"/>
  <c r="O1867" i="23"/>
  <c r="N1867" i="23"/>
  <c r="M1867" i="23"/>
  <c r="L1867" i="23"/>
  <c r="K1867" i="23"/>
  <c r="J1867" i="23"/>
  <c r="I1867" i="23"/>
  <c r="H1867" i="23"/>
  <c r="G1867" i="23"/>
  <c r="F1867" i="23"/>
  <c r="E1867" i="23"/>
  <c r="D1867" i="23"/>
  <c r="C1867" i="23"/>
  <c r="B1867" i="23"/>
  <c r="A1867" i="23"/>
  <c r="O1866" i="23"/>
  <c r="N1866" i="23"/>
  <c r="M1866" i="23"/>
  <c r="L1866" i="23"/>
  <c r="K1866" i="23"/>
  <c r="J1866" i="23"/>
  <c r="I1866" i="23"/>
  <c r="H1866" i="23"/>
  <c r="G1866" i="23"/>
  <c r="F1866" i="23"/>
  <c r="E1866" i="23"/>
  <c r="D1866" i="23"/>
  <c r="C1866" i="23"/>
  <c r="B1866" i="23"/>
  <c r="A1866" i="23"/>
  <c r="O1865" i="23"/>
  <c r="N1865" i="23"/>
  <c r="M1865" i="23"/>
  <c r="L1865" i="23"/>
  <c r="K1865" i="23"/>
  <c r="J1865" i="23"/>
  <c r="I1865" i="23"/>
  <c r="H1865" i="23"/>
  <c r="G1865" i="23"/>
  <c r="F1865" i="23"/>
  <c r="E1865" i="23"/>
  <c r="D1865" i="23"/>
  <c r="C1865" i="23"/>
  <c r="B1865" i="23"/>
  <c r="A1865" i="23"/>
  <c r="O1864" i="23"/>
  <c r="N1864" i="23"/>
  <c r="M1864" i="23"/>
  <c r="L1864" i="23"/>
  <c r="K1864" i="23"/>
  <c r="J1864" i="23"/>
  <c r="I1864" i="23"/>
  <c r="H1864" i="23"/>
  <c r="G1864" i="23"/>
  <c r="F1864" i="23"/>
  <c r="E1864" i="23"/>
  <c r="D1864" i="23"/>
  <c r="C1864" i="23"/>
  <c r="B1864" i="23"/>
  <c r="A1864" i="23"/>
  <c r="O1863" i="23"/>
  <c r="N1863" i="23"/>
  <c r="M1863" i="23"/>
  <c r="L1863" i="23"/>
  <c r="K1863" i="23"/>
  <c r="J1863" i="23"/>
  <c r="I1863" i="23"/>
  <c r="H1863" i="23"/>
  <c r="G1863" i="23"/>
  <c r="F1863" i="23"/>
  <c r="E1863" i="23"/>
  <c r="D1863" i="23"/>
  <c r="C1863" i="23"/>
  <c r="B1863" i="23"/>
  <c r="A1863" i="23"/>
  <c r="O1862" i="23"/>
  <c r="N1862" i="23"/>
  <c r="M1862" i="23"/>
  <c r="L1862" i="23"/>
  <c r="K1862" i="23"/>
  <c r="J1862" i="23"/>
  <c r="I1862" i="23"/>
  <c r="H1862" i="23"/>
  <c r="G1862" i="23"/>
  <c r="F1862" i="23"/>
  <c r="E1862" i="23"/>
  <c r="D1862" i="23"/>
  <c r="C1862" i="23"/>
  <c r="B1862" i="23"/>
  <c r="A1862" i="23"/>
  <c r="O1861" i="23"/>
  <c r="N1861" i="23"/>
  <c r="M1861" i="23"/>
  <c r="L1861" i="23"/>
  <c r="K1861" i="23"/>
  <c r="J1861" i="23"/>
  <c r="I1861" i="23"/>
  <c r="H1861" i="23"/>
  <c r="G1861" i="23"/>
  <c r="F1861" i="23"/>
  <c r="E1861" i="23"/>
  <c r="D1861" i="23"/>
  <c r="C1861" i="23"/>
  <c r="B1861" i="23"/>
  <c r="A1861" i="23"/>
  <c r="O1860" i="23"/>
  <c r="N1860" i="23"/>
  <c r="M1860" i="23"/>
  <c r="L1860" i="23"/>
  <c r="K1860" i="23"/>
  <c r="J1860" i="23"/>
  <c r="I1860" i="23"/>
  <c r="H1860" i="23"/>
  <c r="G1860" i="23"/>
  <c r="F1860" i="23"/>
  <c r="E1860" i="23"/>
  <c r="D1860" i="23"/>
  <c r="C1860" i="23"/>
  <c r="B1860" i="23"/>
  <c r="A1860" i="23"/>
  <c r="O1859" i="23"/>
  <c r="N1859" i="23"/>
  <c r="M1859" i="23"/>
  <c r="L1859" i="23"/>
  <c r="K1859" i="23"/>
  <c r="J1859" i="23"/>
  <c r="I1859" i="23"/>
  <c r="H1859" i="23"/>
  <c r="G1859" i="23"/>
  <c r="F1859" i="23"/>
  <c r="E1859" i="23"/>
  <c r="D1859" i="23"/>
  <c r="C1859" i="23"/>
  <c r="B1859" i="23"/>
  <c r="A1859" i="23"/>
  <c r="O1858" i="23"/>
  <c r="N1858" i="23"/>
  <c r="M1858" i="23"/>
  <c r="L1858" i="23"/>
  <c r="K1858" i="23"/>
  <c r="J1858" i="23"/>
  <c r="I1858" i="23"/>
  <c r="H1858" i="23"/>
  <c r="G1858" i="23"/>
  <c r="F1858" i="23"/>
  <c r="E1858" i="23"/>
  <c r="D1858" i="23"/>
  <c r="C1858" i="23"/>
  <c r="B1858" i="23"/>
  <c r="A1858" i="23"/>
  <c r="O1857" i="23"/>
  <c r="N1857" i="23"/>
  <c r="M1857" i="23"/>
  <c r="L1857" i="23"/>
  <c r="K1857" i="23"/>
  <c r="J1857" i="23"/>
  <c r="I1857" i="23"/>
  <c r="H1857" i="23"/>
  <c r="G1857" i="23"/>
  <c r="F1857" i="23"/>
  <c r="E1857" i="23"/>
  <c r="D1857" i="23"/>
  <c r="C1857" i="23"/>
  <c r="B1857" i="23"/>
  <c r="A1857" i="23"/>
  <c r="O1856" i="23"/>
  <c r="N1856" i="23"/>
  <c r="M1856" i="23"/>
  <c r="L1856" i="23"/>
  <c r="K1856" i="23"/>
  <c r="J1856" i="23"/>
  <c r="I1856" i="23"/>
  <c r="H1856" i="23"/>
  <c r="G1856" i="23"/>
  <c r="F1856" i="23"/>
  <c r="E1856" i="23"/>
  <c r="D1856" i="23"/>
  <c r="C1856" i="23"/>
  <c r="B1856" i="23"/>
  <c r="A1856" i="23"/>
  <c r="O1855" i="23"/>
  <c r="N1855" i="23"/>
  <c r="M1855" i="23"/>
  <c r="L1855" i="23"/>
  <c r="K1855" i="23"/>
  <c r="J1855" i="23"/>
  <c r="I1855" i="23"/>
  <c r="H1855" i="23"/>
  <c r="G1855" i="23"/>
  <c r="F1855" i="23"/>
  <c r="E1855" i="23"/>
  <c r="D1855" i="23"/>
  <c r="C1855" i="23"/>
  <c r="B1855" i="23"/>
  <c r="A1855" i="23"/>
  <c r="O1854" i="23"/>
  <c r="N1854" i="23"/>
  <c r="M1854" i="23"/>
  <c r="L1854" i="23"/>
  <c r="K1854" i="23"/>
  <c r="J1854" i="23"/>
  <c r="I1854" i="23"/>
  <c r="H1854" i="23"/>
  <c r="G1854" i="23"/>
  <c r="F1854" i="23"/>
  <c r="E1854" i="23"/>
  <c r="D1854" i="23"/>
  <c r="C1854" i="23"/>
  <c r="B1854" i="23"/>
  <c r="A1854" i="23"/>
  <c r="O1853" i="23"/>
  <c r="N1853" i="23"/>
  <c r="M1853" i="23"/>
  <c r="L1853" i="23"/>
  <c r="K1853" i="23"/>
  <c r="J1853" i="23"/>
  <c r="I1853" i="23"/>
  <c r="H1853" i="23"/>
  <c r="G1853" i="23"/>
  <c r="F1853" i="23"/>
  <c r="E1853" i="23"/>
  <c r="D1853" i="23"/>
  <c r="C1853" i="23"/>
  <c r="B1853" i="23"/>
  <c r="A1853" i="23"/>
  <c r="O1852" i="23"/>
  <c r="N1852" i="23"/>
  <c r="M1852" i="23"/>
  <c r="L1852" i="23"/>
  <c r="K1852" i="23"/>
  <c r="J1852" i="23"/>
  <c r="I1852" i="23"/>
  <c r="H1852" i="23"/>
  <c r="G1852" i="23"/>
  <c r="F1852" i="23"/>
  <c r="E1852" i="23"/>
  <c r="D1852" i="23"/>
  <c r="C1852" i="23"/>
  <c r="B1852" i="23"/>
  <c r="A1852" i="23"/>
  <c r="O1851" i="23"/>
  <c r="N1851" i="23"/>
  <c r="M1851" i="23"/>
  <c r="L1851" i="23"/>
  <c r="K1851" i="23"/>
  <c r="J1851" i="23"/>
  <c r="I1851" i="23"/>
  <c r="H1851" i="23"/>
  <c r="G1851" i="23"/>
  <c r="F1851" i="23"/>
  <c r="E1851" i="23"/>
  <c r="D1851" i="23"/>
  <c r="C1851" i="23"/>
  <c r="B1851" i="23"/>
  <c r="A1851" i="23"/>
  <c r="O1850" i="23"/>
  <c r="N1850" i="23"/>
  <c r="M1850" i="23"/>
  <c r="L1850" i="23"/>
  <c r="K1850" i="23"/>
  <c r="J1850" i="23"/>
  <c r="I1850" i="23"/>
  <c r="H1850" i="23"/>
  <c r="G1850" i="23"/>
  <c r="F1850" i="23"/>
  <c r="E1850" i="23"/>
  <c r="D1850" i="23"/>
  <c r="C1850" i="23"/>
  <c r="B1850" i="23"/>
  <c r="A1850" i="23"/>
  <c r="O1849" i="23"/>
  <c r="N1849" i="23"/>
  <c r="M1849" i="23"/>
  <c r="L1849" i="23"/>
  <c r="K1849" i="23"/>
  <c r="J1849" i="23"/>
  <c r="I1849" i="23"/>
  <c r="H1849" i="23"/>
  <c r="G1849" i="23"/>
  <c r="F1849" i="23"/>
  <c r="E1849" i="23"/>
  <c r="D1849" i="23"/>
  <c r="C1849" i="23"/>
  <c r="B1849" i="23"/>
  <c r="A1849" i="23"/>
  <c r="O1848" i="23"/>
  <c r="N1848" i="23"/>
  <c r="M1848" i="23"/>
  <c r="L1848" i="23"/>
  <c r="K1848" i="23"/>
  <c r="J1848" i="23"/>
  <c r="I1848" i="23"/>
  <c r="H1848" i="23"/>
  <c r="G1848" i="23"/>
  <c r="F1848" i="23"/>
  <c r="E1848" i="23"/>
  <c r="D1848" i="23"/>
  <c r="C1848" i="23"/>
  <c r="B1848" i="23"/>
  <c r="A1848" i="23"/>
  <c r="O1847" i="23"/>
  <c r="N1847" i="23"/>
  <c r="M1847" i="23"/>
  <c r="L1847" i="23"/>
  <c r="K1847" i="23"/>
  <c r="J1847" i="23"/>
  <c r="I1847" i="23"/>
  <c r="H1847" i="23"/>
  <c r="G1847" i="23"/>
  <c r="F1847" i="23"/>
  <c r="E1847" i="23"/>
  <c r="D1847" i="23"/>
  <c r="C1847" i="23"/>
  <c r="B1847" i="23"/>
  <c r="A1847" i="23"/>
  <c r="O1846" i="23"/>
  <c r="N1846" i="23"/>
  <c r="M1846" i="23"/>
  <c r="L1846" i="23"/>
  <c r="K1846" i="23"/>
  <c r="J1846" i="23"/>
  <c r="I1846" i="23"/>
  <c r="H1846" i="23"/>
  <c r="G1846" i="23"/>
  <c r="F1846" i="23"/>
  <c r="E1846" i="23"/>
  <c r="D1846" i="23"/>
  <c r="C1846" i="23"/>
  <c r="B1846" i="23"/>
  <c r="A1846" i="23"/>
  <c r="O1845" i="23"/>
  <c r="N1845" i="23"/>
  <c r="M1845" i="23"/>
  <c r="L1845" i="23"/>
  <c r="K1845" i="23"/>
  <c r="J1845" i="23"/>
  <c r="I1845" i="23"/>
  <c r="H1845" i="23"/>
  <c r="G1845" i="23"/>
  <c r="F1845" i="23"/>
  <c r="E1845" i="23"/>
  <c r="D1845" i="23"/>
  <c r="C1845" i="23"/>
  <c r="B1845" i="23"/>
  <c r="A1845" i="23"/>
  <c r="O1844" i="23"/>
  <c r="N1844" i="23"/>
  <c r="M1844" i="23"/>
  <c r="L1844" i="23"/>
  <c r="K1844" i="23"/>
  <c r="J1844" i="23"/>
  <c r="I1844" i="23"/>
  <c r="H1844" i="23"/>
  <c r="G1844" i="23"/>
  <c r="F1844" i="23"/>
  <c r="E1844" i="23"/>
  <c r="D1844" i="23"/>
  <c r="C1844" i="23"/>
  <c r="B1844" i="23"/>
  <c r="A1844" i="23"/>
  <c r="O1843" i="23"/>
  <c r="N1843" i="23"/>
  <c r="M1843" i="23"/>
  <c r="L1843" i="23"/>
  <c r="K1843" i="23"/>
  <c r="J1843" i="23"/>
  <c r="I1843" i="23"/>
  <c r="H1843" i="23"/>
  <c r="G1843" i="23"/>
  <c r="F1843" i="23"/>
  <c r="E1843" i="23"/>
  <c r="D1843" i="23"/>
  <c r="C1843" i="23"/>
  <c r="B1843" i="23"/>
  <c r="A1843" i="23"/>
  <c r="O1842" i="23"/>
  <c r="N1842" i="23"/>
  <c r="M1842" i="23"/>
  <c r="L1842" i="23"/>
  <c r="K1842" i="23"/>
  <c r="J1842" i="23"/>
  <c r="I1842" i="23"/>
  <c r="H1842" i="23"/>
  <c r="G1842" i="23"/>
  <c r="F1842" i="23"/>
  <c r="E1842" i="23"/>
  <c r="D1842" i="23"/>
  <c r="C1842" i="23"/>
  <c r="B1842" i="23"/>
  <c r="A1842" i="23"/>
  <c r="O1841" i="23"/>
  <c r="N1841" i="23"/>
  <c r="M1841" i="23"/>
  <c r="L1841" i="23"/>
  <c r="K1841" i="23"/>
  <c r="J1841" i="23"/>
  <c r="I1841" i="23"/>
  <c r="H1841" i="23"/>
  <c r="G1841" i="23"/>
  <c r="F1841" i="23"/>
  <c r="E1841" i="23"/>
  <c r="D1841" i="23"/>
  <c r="C1841" i="23"/>
  <c r="B1841" i="23"/>
  <c r="A1841" i="23"/>
  <c r="O1840" i="23"/>
  <c r="N1840" i="23"/>
  <c r="M1840" i="23"/>
  <c r="L1840" i="23"/>
  <c r="K1840" i="23"/>
  <c r="J1840" i="23"/>
  <c r="I1840" i="23"/>
  <c r="H1840" i="23"/>
  <c r="G1840" i="23"/>
  <c r="F1840" i="23"/>
  <c r="E1840" i="23"/>
  <c r="D1840" i="23"/>
  <c r="C1840" i="23"/>
  <c r="B1840" i="23"/>
  <c r="A1840" i="23"/>
  <c r="O1839" i="23"/>
  <c r="N1839" i="23"/>
  <c r="M1839" i="23"/>
  <c r="L1839" i="23"/>
  <c r="K1839" i="23"/>
  <c r="J1839" i="23"/>
  <c r="I1839" i="23"/>
  <c r="H1839" i="23"/>
  <c r="G1839" i="23"/>
  <c r="F1839" i="23"/>
  <c r="E1839" i="23"/>
  <c r="D1839" i="23"/>
  <c r="C1839" i="23"/>
  <c r="B1839" i="23"/>
  <c r="A1839" i="23"/>
  <c r="O1838" i="23"/>
  <c r="N1838" i="23"/>
  <c r="M1838" i="23"/>
  <c r="L1838" i="23"/>
  <c r="K1838" i="23"/>
  <c r="J1838" i="23"/>
  <c r="I1838" i="23"/>
  <c r="H1838" i="23"/>
  <c r="G1838" i="23"/>
  <c r="F1838" i="23"/>
  <c r="E1838" i="23"/>
  <c r="D1838" i="23"/>
  <c r="C1838" i="23"/>
  <c r="B1838" i="23"/>
  <c r="A1838" i="23"/>
  <c r="O1837" i="23"/>
  <c r="N1837" i="23"/>
  <c r="M1837" i="23"/>
  <c r="L1837" i="23"/>
  <c r="K1837" i="23"/>
  <c r="J1837" i="23"/>
  <c r="I1837" i="23"/>
  <c r="H1837" i="23"/>
  <c r="G1837" i="23"/>
  <c r="F1837" i="23"/>
  <c r="E1837" i="23"/>
  <c r="D1837" i="23"/>
  <c r="C1837" i="23"/>
  <c r="B1837" i="23"/>
  <c r="A1837" i="23"/>
  <c r="O1836" i="23"/>
  <c r="N1836" i="23"/>
  <c r="M1836" i="23"/>
  <c r="L1836" i="23"/>
  <c r="K1836" i="23"/>
  <c r="J1836" i="23"/>
  <c r="I1836" i="23"/>
  <c r="H1836" i="23"/>
  <c r="G1836" i="23"/>
  <c r="F1836" i="23"/>
  <c r="E1836" i="23"/>
  <c r="D1836" i="23"/>
  <c r="C1836" i="23"/>
  <c r="B1836" i="23"/>
  <c r="A1836" i="23"/>
  <c r="O1835" i="23"/>
  <c r="N1835" i="23"/>
  <c r="M1835" i="23"/>
  <c r="L1835" i="23"/>
  <c r="K1835" i="23"/>
  <c r="J1835" i="23"/>
  <c r="I1835" i="23"/>
  <c r="H1835" i="23"/>
  <c r="G1835" i="23"/>
  <c r="F1835" i="23"/>
  <c r="E1835" i="23"/>
  <c r="D1835" i="23"/>
  <c r="C1835" i="23"/>
  <c r="B1835" i="23"/>
  <c r="A1835" i="23"/>
  <c r="O1834" i="23"/>
  <c r="N1834" i="23"/>
  <c r="M1834" i="23"/>
  <c r="L1834" i="23"/>
  <c r="K1834" i="23"/>
  <c r="J1834" i="23"/>
  <c r="I1834" i="23"/>
  <c r="H1834" i="23"/>
  <c r="G1834" i="23"/>
  <c r="F1834" i="23"/>
  <c r="E1834" i="23"/>
  <c r="D1834" i="23"/>
  <c r="C1834" i="23"/>
  <c r="B1834" i="23"/>
  <c r="A1834" i="23"/>
  <c r="O1833" i="23"/>
  <c r="N1833" i="23"/>
  <c r="M1833" i="23"/>
  <c r="L1833" i="23"/>
  <c r="K1833" i="23"/>
  <c r="J1833" i="23"/>
  <c r="I1833" i="23"/>
  <c r="H1833" i="23"/>
  <c r="G1833" i="23"/>
  <c r="F1833" i="23"/>
  <c r="E1833" i="23"/>
  <c r="D1833" i="23"/>
  <c r="C1833" i="23"/>
  <c r="B1833" i="23"/>
  <c r="A1833" i="23"/>
  <c r="O1832" i="23"/>
  <c r="N1832" i="23"/>
  <c r="M1832" i="23"/>
  <c r="L1832" i="23"/>
  <c r="K1832" i="23"/>
  <c r="J1832" i="23"/>
  <c r="I1832" i="23"/>
  <c r="H1832" i="23"/>
  <c r="G1832" i="23"/>
  <c r="F1832" i="23"/>
  <c r="E1832" i="23"/>
  <c r="D1832" i="23"/>
  <c r="C1832" i="23"/>
  <c r="B1832" i="23"/>
  <c r="A1832" i="23"/>
  <c r="O1831" i="23"/>
  <c r="N1831" i="23"/>
  <c r="M1831" i="23"/>
  <c r="L1831" i="23"/>
  <c r="K1831" i="23"/>
  <c r="J1831" i="23"/>
  <c r="I1831" i="23"/>
  <c r="H1831" i="23"/>
  <c r="G1831" i="23"/>
  <c r="F1831" i="23"/>
  <c r="E1831" i="23"/>
  <c r="D1831" i="23"/>
  <c r="C1831" i="23"/>
  <c r="B1831" i="23"/>
  <c r="A1831" i="23"/>
  <c r="O1830" i="23"/>
  <c r="N1830" i="23"/>
  <c r="M1830" i="23"/>
  <c r="L1830" i="23"/>
  <c r="K1830" i="23"/>
  <c r="J1830" i="23"/>
  <c r="I1830" i="23"/>
  <c r="H1830" i="23"/>
  <c r="G1830" i="23"/>
  <c r="F1830" i="23"/>
  <c r="E1830" i="23"/>
  <c r="D1830" i="23"/>
  <c r="C1830" i="23"/>
  <c r="B1830" i="23"/>
  <c r="A1830" i="23"/>
  <c r="O1829" i="23"/>
  <c r="N1829" i="23"/>
  <c r="M1829" i="23"/>
  <c r="L1829" i="23"/>
  <c r="K1829" i="23"/>
  <c r="J1829" i="23"/>
  <c r="I1829" i="23"/>
  <c r="H1829" i="23"/>
  <c r="G1829" i="23"/>
  <c r="F1829" i="23"/>
  <c r="E1829" i="23"/>
  <c r="D1829" i="23"/>
  <c r="C1829" i="23"/>
  <c r="B1829" i="23"/>
  <c r="A1829" i="23"/>
  <c r="O1828" i="23"/>
  <c r="N1828" i="23"/>
  <c r="M1828" i="23"/>
  <c r="L1828" i="23"/>
  <c r="K1828" i="23"/>
  <c r="J1828" i="23"/>
  <c r="I1828" i="23"/>
  <c r="H1828" i="23"/>
  <c r="G1828" i="23"/>
  <c r="F1828" i="23"/>
  <c r="E1828" i="23"/>
  <c r="D1828" i="23"/>
  <c r="C1828" i="23"/>
  <c r="B1828" i="23"/>
  <c r="A1828" i="23"/>
  <c r="O1827" i="23"/>
  <c r="N1827" i="23"/>
  <c r="M1827" i="23"/>
  <c r="L1827" i="23"/>
  <c r="K1827" i="23"/>
  <c r="J1827" i="23"/>
  <c r="I1827" i="23"/>
  <c r="H1827" i="23"/>
  <c r="G1827" i="23"/>
  <c r="F1827" i="23"/>
  <c r="E1827" i="23"/>
  <c r="D1827" i="23"/>
  <c r="C1827" i="23"/>
  <c r="B1827" i="23"/>
  <c r="A1827" i="23"/>
  <c r="O1826" i="23"/>
  <c r="N1826" i="23"/>
  <c r="M1826" i="23"/>
  <c r="L1826" i="23"/>
  <c r="K1826" i="23"/>
  <c r="J1826" i="23"/>
  <c r="I1826" i="23"/>
  <c r="H1826" i="23"/>
  <c r="G1826" i="23"/>
  <c r="F1826" i="23"/>
  <c r="E1826" i="23"/>
  <c r="D1826" i="23"/>
  <c r="C1826" i="23"/>
  <c r="B1826" i="23"/>
  <c r="A1826" i="23"/>
  <c r="O1825" i="23"/>
  <c r="N1825" i="23"/>
  <c r="M1825" i="23"/>
  <c r="L1825" i="23"/>
  <c r="K1825" i="23"/>
  <c r="J1825" i="23"/>
  <c r="I1825" i="23"/>
  <c r="H1825" i="23"/>
  <c r="G1825" i="23"/>
  <c r="F1825" i="23"/>
  <c r="E1825" i="23"/>
  <c r="D1825" i="23"/>
  <c r="C1825" i="23"/>
  <c r="B1825" i="23"/>
  <c r="A1825" i="23"/>
  <c r="O1824" i="23"/>
  <c r="N1824" i="23"/>
  <c r="M1824" i="23"/>
  <c r="L1824" i="23"/>
  <c r="K1824" i="23"/>
  <c r="J1824" i="23"/>
  <c r="I1824" i="23"/>
  <c r="H1824" i="23"/>
  <c r="G1824" i="23"/>
  <c r="F1824" i="23"/>
  <c r="E1824" i="23"/>
  <c r="D1824" i="23"/>
  <c r="C1824" i="23"/>
  <c r="B1824" i="23"/>
  <c r="A1824" i="23"/>
  <c r="O1823" i="23"/>
  <c r="N1823" i="23"/>
  <c r="M1823" i="23"/>
  <c r="L1823" i="23"/>
  <c r="K1823" i="23"/>
  <c r="J1823" i="23"/>
  <c r="I1823" i="23"/>
  <c r="H1823" i="23"/>
  <c r="G1823" i="23"/>
  <c r="F1823" i="23"/>
  <c r="E1823" i="23"/>
  <c r="D1823" i="23"/>
  <c r="C1823" i="23"/>
  <c r="B1823" i="23"/>
  <c r="A1823" i="23"/>
  <c r="O1822" i="23"/>
  <c r="N1822" i="23"/>
  <c r="M1822" i="23"/>
  <c r="L1822" i="23"/>
  <c r="K1822" i="23"/>
  <c r="J1822" i="23"/>
  <c r="I1822" i="23"/>
  <c r="H1822" i="23"/>
  <c r="G1822" i="23"/>
  <c r="F1822" i="23"/>
  <c r="E1822" i="23"/>
  <c r="D1822" i="23"/>
  <c r="C1822" i="23"/>
  <c r="B1822" i="23"/>
  <c r="A1822" i="23"/>
  <c r="O1821" i="23"/>
  <c r="N1821" i="23"/>
  <c r="M1821" i="23"/>
  <c r="L1821" i="23"/>
  <c r="K1821" i="23"/>
  <c r="J1821" i="23"/>
  <c r="I1821" i="23"/>
  <c r="H1821" i="23"/>
  <c r="G1821" i="23"/>
  <c r="F1821" i="23"/>
  <c r="E1821" i="23"/>
  <c r="D1821" i="23"/>
  <c r="C1821" i="23"/>
  <c r="B1821" i="23"/>
  <c r="A1821" i="23"/>
  <c r="O1820" i="23"/>
  <c r="N1820" i="23"/>
  <c r="M1820" i="23"/>
  <c r="L1820" i="23"/>
  <c r="K1820" i="23"/>
  <c r="J1820" i="23"/>
  <c r="I1820" i="23"/>
  <c r="H1820" i="23"/>
  <c r="G1820" i="23"/>
  <c r="F1820" i="23"/>
  <c r="E1820" i="23"/>
  <c r="D1820" i="23"/>
  <c r="C1820" i="23"/>
  <c r="B1820" i="23"/>
  <c r="A1820" i="23"/>
  <c r="O1819" i="23"/>
  <c r="N1819" i="23"/>
  <c r="M1819" i="23"/>
  <c r="L1819" i="23"/>
  <c r="K1819" i="23"/>
  <c r="J1819" i="23"/>
  <c r="I1819" i="23"/>
  <c r="H1819" i="23"/>
  <c r="G1819" i="23"/>
  <c r="F1819" i="23"/>
  <c r="E1819" i="23"/>
  <c r="D1819" i="23"/>
  <c r="C1819" i="23"/>
  <c r="B1819" i="23"/>
  <c r="A1819" i="23"/>
  <c r="O1818" i="23"/>
  <c r="N1818" i="23"/>
  <c r="M1818" i="23"/>
  <c r="L1818" i="23"/>
  <c r="K1818" i="23"/>
  <c r="J1818" i="23"/>
  <c r="I1818" i="23"/>
  <c r="H1818" i="23"/>
  <c r="G1818" i="23"/>
  <c r="F1818" i="23"/>
  <c r="E1818" i="23"/>
  <c r="D1818" i="23"/>
  <c r="C1818" i="23"/>
  <c r="B1818" i="23"/>
  <c r="A1818" i="23"/>
  <c r="O1817" i="23"/>
  <c r="N1817" i="23"/>
  <c r="M1817" i="23"/>
  <c r="L1817" i="23"/>
  <c r="K1817" i="23"/>
  <c r="J1817" i="23"/>
  <c r="I1817" i="23"/>
  <c r="H1817" i="23"/>
  <c r="G1817" i="23"/>
  <c r="F1817" i="23"/>
  <c r="E1817" i="23"/>
  <c r="D1817" i="23"/>
  <c r="C1817" i="23"/>
  <c r="B1817" i="23"/>
  <c r="A1817" i="23"/>
  <c r="O1816" i="23"/>
  <c r="N1816" i="23"/>
  <c r="M1816" i="23"/>
  <c r="L1816" i="23"/>
  <c r="K1816" i="23"/>
  <c r="J1816" i="23"/>
  <c r="I1816" i="23"/>
  <c r="H1816" i="23"/>
  <c r="G1816" i="23"/>
  <c r="F1816" i="23"/>
  <c r="E1816" i="23"/>
  <c r="D1816" i="23"/>
  <c r="C1816" i="23"/>
  <c r="B1816" i="23"/>
  <c r="A1816" i="23"/>
  <c r="O1815" i="23"/>
  <c r="N1815" i="23"/>
  <c r="M1815" i="23"/>
  <c r="L1815" i="23"/>
  <c r="K1815" i="23"/>
  <c r="J1815" i="23"/>
  <c r="I1815" i="23"/>
  <c r="H1815" i="23"/>
  <c r="G1815" i="23"/>
  <c r="F1815" i="23"/>
  <c r="E1815" i="23"/>
  <c r="D1815" i="23"/>
  <c r="C1815" i="23"/>
  <c r="B1815" i="23"/>
  <c r="A1815" i="23"/>
  <c r="O1814" i="23"/>
  <c r="N1814" i="23"/>
  <c r="M1814" i="23"/>
  <c r="L1814" i="23"/>
  <c r="K1814" i="23"/>
  <c r="J1814" i="23"/>
  <c r="I1814" i="23"/>
  <c r="H1814" i="23"/>
  <c r="G1814" i="23"/>
  <c r="F1814" i="23"/>
  <c r="E1814" i="23"/>
  <c r="D1814" i="23"/>
  <c r="C1814" i="23"/>
  <c r="B1814" i="23"/>
  <c r="A1814" i="23"/>
  <c r="O1813" i="23"/>
  <c r="N1813" i="23"/>
  <c r="M1813" i="23"/>
  <c r="L1813" i="23"/>
  <c r="K1813" i="23"/>
  <c r="J1813" i="23"/>
  <c r="I1813" i="23"/>
  <c r="H1813" i="23"/>
  <c r="G1813" i="23"/>
  <c r="F1813" i="23"/>
  <c r="E1813" i="23"/>
  <c r="D1813" i="23"/>
  <c r="C1813" i="23"/>
  <c r="B1813" i="23"/>
  <c r="A1813" i="23"/>
  <c r="O1812" i="23"/>
  <c r="N1812" i="23"/>
  <c r="M1812" i="23"/>
  <c r="L1812" i="23"/>
  <c r="K1812" i="23"/>
  <c r="J1812" i="23"/>
  <c r="I1812" i="23"/>
  <c r="H1812" i="23"/>
  <c r="G1812" i="23"/>
  <c r="F1812" i="23"/>
  <c r="E1812" i="23"/>
  <c r="D1812" i="23"/>
  <c r="C1812" i="23"/>
  <c r="B1812" i="23"/>
  <c r="A1812" i="23"/>
  <c r="O1811" i="23"/>
  <c r="N1811" i="23"/>
  <c r="M1811" i="23"/>
  <c r="L1811" i="23"/>
  <c r="K1811" i="23"/>
  <c r="J1811" i="23"/>
  <c r="I1811" i="23"/>
  <c r="H1811" i="23"/>
  <c r="G1811" i="23"/>
  <c r="F1811" i="23"/>
  <c r="E1811" i="23"/>
  <c r="D1811" i="23"/>
  <c r="C1811" i="23"/>
  <c r="B1811" i="23"/>
  <c r="A1811" i="23"/>
  <c r="O1810" i="23"/>
  <c r="N1810" i="23"/>
  <c r="M1810" i="23"/>
  <c r="L1810" i="23"/>
  <c r="K1810" i="23"/>
  <c r="J1810" i="23"/>
  <c r="I1810" i="23"/>
  <c r="H1810" i="23"/>
  <c r="G1810" i="23"/>
  <c r="F1810" i="23"/>
  <c r="E1810" i="23"/>
  <c r="D1810" i="23"/>
  <c r="C1810" i="23"/>
  <c r="B1810" i="23"/>
  <c r="A1810" i="23"/>
  <c r="O1809" i="23"/>
  <c r="N1809" i="23"/>
  <c r="M1809" i="23"/>
  <c r="L1809" i="23"/>
  <c r="K1809" i="23"/>
  <c r="J1809" i="23"/>
  <c r="I1809" i="23"/>
  <c r="H1809" i="23"/>
  <c r="G1809" i="23"/>
  <c r="F1809" i="23"/>
  <c r="E1809" i="23"/>
  <c r="D1809" i="23"/>
  <c r="C1809" i="23"/>
  <c r="B1809" i="23"/>
  <c r="A1809" i="23"/>
  <c r="O1808" i="23"/>
  <c r="N1808" i="23"/>
  <c r="M1808" i="23"/>
  <c r="L1808" i="23"/>
  <c r="K1808" i="23"/>
  <c r="J1808" i="23"/>
  <c r="I1808" i="23"/>
  <c r="H1808" i="23"/>
  <c r="G1808" i="23"/>
  <c r="F1808" i="23"/>
  <c r="E1808" i="23"/>
  <c r="D1808" i="23"/>
  <c r="C1808" i="23"/>
  <c r="B1808" i="23"/>
  <c r="A1808" i="23"/>
  <c r="O1807" i="23"/>
  <c r="N1807" i="23"/>
  <c r="M1807" i="23"/>
  <c r="L1807" i="23"/>
  <c r="K1807" i="23"/>
  <c r="J1807" i="23"/>
  <c r="I1807" i="23"/>
  <c r="H1807" i="23"/>
  <c r="G1807" i="23"/>
  <c r="F1807" i="23"/>
  <c r="E1807" i="23"/>
  <c r="D1807" i="23"/>
  <c r="C1807" i="23"/>
  <c r="B1807" i="23"/>
  <c r="A1807" i="23"/>
  <c r="O1806" i="23"/>
  <c r="N1806" i="23"/>
  <c r="M1806" i="23"/>
  <c r="L1806" i="23"/>
  <c r="K1806" i="23"/>
  <c r="J1806" i="23"/>
  <c r="I1806" i="23"/>
  <c r="H1806" i="23"/>
  <c r="G1806" i="23"/>
  <c r="F1806" i="23"/>
  <c r="E1806" i="23"/>
  <c r="D1806" i="23"/>
  <c r="C1806" i="23"/>
  <c r="B1806" i="23"/>
  <c r="A1806" i="23"/>
  <c r="O1805" i="23"/>
  <c r="N1805" i="23"/>
  <c r="M1805" i="23"/>
  <c r="L1805" i="23"/>
  <c r="K1805" i="23"/>
  <c r="J1805" i="23"/>
  <c r="I1805" i="23"/>
  <c r="H1805" i="23"/>
  <c r="G1805" i="23"/>
  <c r="F1805" i="23"/>
  <c r="E1805" i="23"/>
  <c r="D1805" i="23"/>
  <c r="C1805" i="23"/>
  <c r="B1805" i="23"/>
  <c r="A1805" i="23"/>
  <c r="O1804" i="23"/>
  <c r="N1804" i="23"/>
  <c r="M1804" i="23"/>
  <c r="L1804" i="23"/>
  <c r="K1804" i="23"/>
  <c r="J1804" i="23"/>
  <c r="I1804" i="23"/>
  <c r="H1804" i="23"/>
  <c r="G1804" i="23"/>
  <c r="F1804" i="23"/>
  <c r="E1804" i="23"/>
  <c r="D1804" i="23"/>
  <c r="C1804" i="23"/>
  <c r="B1804" i="23"/>
  <c r="A1804" i="23"/>
  <c r="O1803" i="23"/>
  <c r="N1803" i="23"/>
  <c r="M1803" i="23"/>
  <c r="L1803" i="23"/>
  <c r="K1803" i="23"/>
  <c r="J1803" i="23"/>
  <c r="I1803" i="23"/>
  <c r="H1803" i="23"/>
  <c r="G1803" i="23"/>
  <c r="F1803" i="23"/>
  <c r="E1803" i="23"/>
  <c r="D1803" i="23"/>
  <c r="C1803" i="23"/>
  <c r="B1803" i="23"/>
  <c r="A1803" i="23"/>
  <c r="O1802" i="23"/>
  <c r="N1802" i="23"/>
  <c r="M1802" i="23"/>
  <c r="L1802" i="23"/>
  <c r="K1802" i="23"/>
  <c r="J1802" i="23"/>
  <c r="I1802" i="23"/>
  <c r="H1802" i="23"/>
  <c r="G1802" i="23"/>
  <c r="F1802" i="23"/>
  <c r="E1802" i="23"/>
  <c r="D1802" i="23"/>
  <c r="C1802" i="23"/>
  <c r="B1802" i="23"/>
  <c r="A1802" i="23"/>
  <c r="O1801" i="23"/>
  <c r="N1801" i="23"/>
  <c r="M1801" i="23"/>
  <c r="L1801" i="23"/>
  <c r="K1801" i="23"/>
  <c r="J1801" i="23"/>
  <c r="I1801" i="23"/>
  <c r="H1801" i="23"/>
  <c r="G1801" i="23"/>
  <c r="F1801" i="23"/>
  <c r="E1801" i="23"/>
  <c r="D1801" i="23"/>
  <c r="C1801" i="23"/>
  <c r="B1801" i="23"/>
  <c r="A1801" i="23"/>
  <c r="O1800" i="23"/>
  <c r="N1800" i="23"/>
  <c r="M1800" i="23"/>
  <c r="L1800" i="23"/>
  <c r="K1800" i="23"/>
  <c r="J1800" i="23"/>
  <c r="I1800" i="23"/>
  <c r="H1800" i="23"/>
  <c r="G1800" i="23"/>
  <c r="F1800" i="23"/>
  <c r="E1800" i="23"/>
  <c r="D1800" i="23"/>
  <c r="C1800" i="23"/>
  <c r="B1800" i="23"/>
  <c r="A1800" i="23"/>
  <c r="O1799" i="23"/>
  <c r="N1799" i="23"/>
  <c r="M1799" i="23"/>
  <c r="L1799" i="23"/>
  <c r="K1799" i="23"/>
  <c r="J1799" i="23"/>
  <c r="I1799" i="23"/>
  <c r="H1799" i="23"/>
  <c r="G1799" i="23"/>
  <c r="F1799" i="23"/>
  <c r="E1799" i="23"/>
  <c r="D1799" i="23"/>
  <c r="C1799" i="23"/>
  <c r="B1799" i="23"/>
  <c r="A1799" i="23"/>
  <c r="O1798" i="23"/>
  <c r="N1798" i="23"/>
  <c r="M1798" i="23"/>
  <c r="L1798" i="23"/>
  <c r="K1798" i="23"/>
  <c r="J1798" i="23"/>
  <c r="I1798" i="23"/>
  <c r="H1798" i="23"/>
  <c r="G1798" i="23"/>
  <c r="F1798" i="23"/>
  <c r="E1798" i="23"/>
  <c r="D1798" i="23"/>
  <c r="C1798" i="23"/>
  <c r="B1798" i="23"/>
  <c r="A1798" i="23"/>
  <c r="O1797" i="23"/>
  <c r="N1797" i="23"/>
  <c r="M1797" i="23"/>
  <c r="L1797" i="23"/>
  <c r="K1797" i="23"/>
  <c r="J1797" i="23"/>
  <c r="I1797" i="23"/>
  <c r="H1797" i="23"/>
  <c r="G1797" i="23"/>
  <c r="F1797" i="23"/>
  <c r="E1797" i="23"/>
  <c r="D1797" i="23"/>
  <c r="C1797" i="23"/>
  <c r="B1797" i="23"/>
  <c r="A1797" i="23"/>
  <c r="O1796" i="23"/>
  <c r="N1796" i="23"/>
  <c r="M1796" i="23"/>
  <c r="L1796" i="23"/>
  <c r="K1796" i="23"/>
  <c r="J1796" i="23"/>
  <c r="I1796" i="23"/>
  <c r="H1796" i="23"/>
  <c r="G1796" i="23"/>
  <c r="F1796" i="23"/>
  <c r="E1796" i="23"/>
  <c r="D1796" i="23"/>
  <c r="C1796" i="23"/>
  <c r="B1796" i="23"/>
  <c r="A1796" i="23"/>
  <c r="O1795" i="23"/>
  <c r="N1795" i="23"/>
  <c r="M1795" i="23"/>
  <c r="L1795" i="23"/>
  <c r="K1795" i="23"/>
  <c r="J1795" i="23"/>
  <c r="I1795" i="23"/>
  <c r="H1795" i="23"/>
  <c r="G1795" i="23"/>
  <c r="F1795" i="23"/>
  <c r="E1795" i="23"/>
  <c r="D1795" i="23"/>
  <c r="C1795" i="23"/>
  <c r="B1795" i="23"/>
  <c r="A1795" i="23"/>
  <c r="O1794" i="23"/>
  <c r="N1794" i="23"/>
  <c r="M1794" i="23"/>
  <c r="L1794" i="23"/>
  <c r="K1794" i="23"/>
  <c r="J1794" i="23"/>
  <c r="I1794" i="23"/>
  <c r="H1794" i="23"/>
  <c r="G1794" i="23"/>
  <c r="F1794" i="23"/>
  <c r="E1794" i="23"/>
  <c r="D1794" i="23"/>
  <c r="C1794" i="23"/>
  <c r="B1794" i="23"/>
  <c r="A1794" i="23"/>
  <c r="O1793" i="23"/>
  <c r="N1793" i="23"/>
  <c r="M1793" i="23"/>
  <c r="L1793" i="23"/>
  <c r="K1793" i="23"/>
  <c r="J1793" i="23"/>
  <c r="I1793" i="23"/>
  <c r="H1793" i="23"/>
  <c r="G1793" i="23"/>
  <c r="F1793" i="23"/>
  <c r="E1793" i="23"/>
  <c r="D1793" i="23"/>
  <c r="C1793" i="23"/>
  <c r="B1793" i="23"/>
  <c r="A1793" i="23"/>
  <c r="O1792" i="23"/>
  <c r="N1792" i="23"/>
  <c r="M1792" i="23"/>
  <c r="L1792" i="23"/>
  <c r="K1792" i="23"/>
  <c r="J1792" i="23"/>
  <c r="I1792" i="23"/>
  <c r="H1792" i="23"/>
  <c r="G1792" i="23"/>
  <c r="F1792" i="23"/>
  <c r="E1792" i="23"/>
  <c r="D1792" i="23"/>
  <c r="C1792" i="23"/>
  <c r="B1792" i="23"/>
  <c r="A1792" i="23"/>
  <c r="O1791" i="23"/>
  <c r="N1791" i="23"/>
  <c r="M1791" i="23"/>
  <c r="L1791" i="23"/>
  <c r="K1791" i="23"/>
  <c r="J1791" i="23"/>
  <c r="I1791" i="23"/>
  <c r="H1791" i="23"/>
  <c r="G1791" i="23"/>
  <c r="F1791" i="23"/>
  <c r="E1791" i="23"/>
  <c r="D1791" i="23"/>
  <c r="C1791" i="23"/>
  <c r="B1791" i="23"/>
  <c r="A1791" i="23"/>
  <c r="O1790" i="23"/>
  <c r="N1790" i="23"/>
  <c r="M1790" i="23"/>
  <c r="L1790" i="23"/>
  <c r="K1790" i="23"/>
  <c r="J1790" i="23"/>
  <c r="I1790" i="23"/>
  <c r="H1790" i="23"/>
  <c r="G1790" i="23"/>
  <c r="F1790" i="23"/>
  <c r="E1790" i="23"/>
  <c r="D1790" i="23"/>
  <c r="C1790" i="23"/>
  <c r="B1790" i="23"/>
  <c r="A1790" i="23"/>
  <c r="O1789" i="23"/>
  <c r="N1789" i="23"/>
  <c r="M1789" i="23"/>
  <c r="L1789" i="23"/>
  <c r="K1789" i="23"/>
  <c r="J1789" i="23"/>
  <c r="I1789" i="23"/>
  <c r="H1789" i="23"/>
  <c r="G1789" i="23"/>
  <c r="F1789" i="23"/>
  <c r="E1789" i="23"/>
  <c r="D1789" i="23"/>
  <c r="C1789" i="23"/>
  <c r="B1789" i="23"/>
  <c r="A1789" i="23"/>
  <c r="O1788" i="23"/>
  <c r="N1788" i="23"/>
  <c r="M1788" i="23"/>
  <c r="L1788" i="23"/>
  <c r="K1788" i="23"/>
  <c r="J1788" i="23"/>
  <c r="I1788" i="23"/>
  <c r="H1788" i="23"/>
  <c r="G1788" i="23"/>
  <c r="F1788" i="23"/>
  <c r="E1788" i="23"/>
  <c r="D1788" i="23"/>
  <c r="C1788" i="23"/>
  <c r="B1788" i="23"/>
  <c r="A1788" i="23"/>
  <c r="O1787" i="23"/>
  <c r="N1787" i="23"/>
  <c r="M1787" i="23"/>
  <c r="L1787" i="23"/>
  <c r="K1787" i="23"/>
  <c r="J1787" i="23"/>
  <c r="I1787" i="23"/>
  <c r="H1787" i="23"/>
  <c r="G1787" i="23"/>
  <c r="F1787" i="23"/>
  <c r="E1787" i="23"/>
  <c r="D1787" i="23"/>
  <c r="C1787" i="23"/>
  <c r="B1787" i="23"/>
  <c r="A1787" i="23"/>
  <c r="O1786" i="23"/>
  <c r="N1786" i="23"/>
  <c r="M1786" i="23"/>
  <c r="L1786" i="23"/>
  <c r="K1786" i="23"/>
  <c r="J1786" i="23"/>
  <c r="I1786" i="23"/>
  <c r="H1786" i="23"/>
  <c r="G1786" i="23"/>
  <c r="F1786" i="23"/>
  <c r="E1786" i="23"/>
  <c r="D1786" i="23"/>
  <c r="C1786" i="23"/>
  <c r="B1786" i="23"/>
  <c r="A1786" i="23"/>
  <c r="O1785" i="23"/>
  <c r="N1785" i="23"/>
  <c r="M1785" i="23"/>
  <c r="L1785" i="23"/>
  <c r="K1785" i="23"/>
  <c r="J1785" i="23"/>
  <c r="I1785" i="23"/>
  <c r="H1785" i="23"/>
  <c r="G1785" i="23"/>
  <c r="F1785" i="23"/>
  <c r="E1785" i="23"/>
  <c r="D1785" i="23"/>
  <c r="C1785" i="23"/>
  <c r="B1785" i="23"/>
  <c r="A1785" i="23"/>
  <c r="O1784" i="23"/>
  <c r="N1784" i="23"/>
  <c r="M1784" i="23"/>
  <c r="L1784" i="23"/>
  <c r="K1784" i="23"/>
  <c r="J1784" i="23"/>
  <c r="I1784" i="23"/>
  <c r="H1784" i="23"/>
  <c r="G1784" i="23"/>
  <c r="F1784" i="23"/>
  <c r="E1784" i="23"/>
  <c r="D1784" i="23"/>
  <c r="C1784" i="23"/>
  <c r="B1784" i="23"/>
  <c r="A1784" i="23"/>
  <c r="O1783" i="23"/>
  <c r="N1783" i="23"/>
  <c r="M1783" i="23"/>
  <c r="L1783" i="23"/>
  <c r="K1783" i="23"/>
  <c r="J1783" i="23"/>
  <c r="I1783" i="23"/>
  <c r="H1783" i="23"/>
  <c r="G1783" i="23"/>
  <c r="F1783" i="23"/>
  <c r="E1783" i="23"/>
  <c r="D1783" i="23"/>
  <c r="C1783" i="23"/>
  <c r="B1783" i="23"/>
  <c r="A1783" i="23"/>
  <c r="O1782" i="23"/>
  <c r="N1782" i="23"/>
  <c r="M1782" i="23"/>
  <c r="L1782" i="23"/>
  <c r="K1782" i="23"/>
  <c r="J1782" i="23"/>
  <c r="I1782" i="23"/>
  <c r="H1782" i="23"/>
  <c r="G1782" i="23"/>
  <c r="F1782" i="23"/>
  <c r="E1782" i="23"/>
  <c r="D1782" i="23"/>
  <c r="C1782" i="23"/>
  <c r="B1782" i="23"/>
  <c r="A1782" i="23"/>
  <c r="O1781" i="23"/>
  <c r="N1781" i="23"/>
  <c r="M1781" i="23"/>
  <c r="L1781" i="23"/>
  <c r="K1781" i="23"/>
  <c r="J1781" i="23"/>
  <c r="I1781" i="23"/>
  <c r="H1781" i="23"/>
  <c r="G1781" i="23"/>
  <c r="F1781" i="23"/>
  <c r="E1781" i="23"/>
  <c r="D1781" i="23"/>
  <c r="C1781" i="23"/>
  <c r="B1781" i="23"/>
  <c r="A1781" i="23"/>
  <c r="O1780" i="23"/>
  <c r="N1780" i="23"/>
  <c r="M1780" i="23"/>
  <c r="L1780" i="23"/>
  <c r="K1780" i="23"/>
  <c r="J1780" i="23"/>
  <c r="I1780" i="23"/>
  <c r="H1780" i="23"/>
  <c r="G1780" i="23"/>
  <c r="F1780" i="23"/>
  <c r="E1780" i="23"/>
  <c r="D1780" i="23"/>
  <c r="C1780" i="23"/>
  <c r="B1780" i="23"/>
  <c r="A1780" i="23"/>
  <c r="O1779" i="23"/>
  <c r="N1779" i="23"/>
  <c r="M1779" i="23"/>
  <c r="L1779" i="23"/>
  <c r="K1779" i="23"/>
  <c r="J1779" i="23"/>
  <c r="I1779" i="23"/>
  <c r="H1779" i="23"/>
  <c r="G1779" i="23"/>
  <c r="F1779" i="23"/>
  <c r="E1779" i="23"/>
  <c r="D1779" i="23"/>
  <c r="C1779" i="23"/>
  <c r="B1779" i="23"/>
  <c r="A1779" i="23"/>
  <c r="O1778" i="23"/>
  <c r="N1778" i="23"/>
  <c r="M1778" i="23"/>
  <c r="L1778" i="23"/>
  <c r="K1778" i="23"/>
  <c r="J1778" i="23"/>
  <c r="I1778" i="23"/>
  <c r="H1778" i="23"/>
  <c r="G1778" i="23"/>
  <c r="F1778" i="23"/>
  <c r="E1778" i="23"/>
  <c r="D1778" i="23"/>
  <c r="C1778" i="23"/>
  <c r="B1778" i="23"/>
  <c r="A1778" i="23"/>
  <c r="O1777" i="23"/>
  <c r="N1777" i="23"/>
  <c r="M1777" i="23"/>
  <c r="L1777" i="23"/>
  <c r="K1777" i="23"/>
  <c r="J1777" i="23"/>
  <c r="I1777" i="23"/>
  <c r="H1777" i="23"/>
  <c r="G1777" i="23"/>
  <c r="F1777" i="23"/>
  <c r="E1777" i="23"/>
  <c r="D1777" i="23"/>
  <c r="C1777" i="23"/>
  <c r="B1777" i="23"/>
  <c r="A1777" i="23"/>
  <c r="O1776" i="23"/>
  <c r="N1776" i="23"/>
  <c r="M1776" i="23"/>
  <c r="L1776" i="23"/>
  <c r="K1776" i="23"/>
  <c r="J1776" i="23"/>
  <c r="I1776" i="23"/>
  <c r="H1776" i="23"/>
  <c r="G1776" i="23"/>
  <c r="F1776" i="23"/>
  <c r="E1776" i="23"/>
  <c r="D1776" i="23"/>
  <c r="C1776" i="23"/>
  <c r="B1776" i="23"/>
  <c r="A1776" i="23"/>
  <c r="O1775" i="23"/>
  <c r="N1775" i="23"/>
  <c r="M1775" i="23"/>
  <c r="L1775" i="23"/>
  <c r="K1775" i="23"/>
  <c r="J1775" i="23"/>
  <c r="I1775" i="23"/>
  <c r="H1775" i="23"/>
  <c r="G1775" i="23"/>
  <c r="F1775" i="23"/>
  <c r="E1775" i="23"/>
  <c r="D1775" i="23"/>
  <c r="C1775" i="23"/>
  <c r="B1775" i="23"/>
  <c r="A1775" i="23"/>
  <c r="O1774" i="23"/>
  <c r="N1774" i="23"/>
  <c r="M1774" i="23"/>
  <c r="L1774" i="23"/>
  <c r="K1774" i="23"/>
  <c r="J1774" i="23"/>
  <c r="I1774" i="23"/>
  <c r="H1774" i="23"/>
  <c r="G1774" i="23"/>
  <c r="F1774" i="23"/>
  <c r="E1774" i="23"/>
  <c r="D1774" i="23"/>
  <c r="C1774" i="23"/>
  <c r="B1774" i="23"/>
  <c r="A1774" i="23"/>
  <c r="O1773" i="23"/>
  <c r="N1773" i="23"/>
  <c r="M1773" i="23"/>
  <c r="L1773" i="23"/>
  <c r="K1773" i="23"/>
  <c r="J1773" i="23"/>
  <c r="I1773" i="23"/>
  <c r="H1773" i="23"/>
  <c r="G1773" i="23"/>
  <c r="F1773" i="23"/>
  <c r="E1773" i="23"/>
  <c r="D1773" i="23"/>
  <c r="C1773" i="23"/>
  <c r="B1773" i="23"/>
  <c r="A1773" i="23"/>
  <c r="O1772" i="23"/>
  <c r="N1772" i="23"/>
  <c r="M1772" i="23"/>
  <c r="L1772" i="23"/>
  <c r="K1772" i="23"/>
  <c r="J1772" i="23"/>
  <c r="I1772" i="23"/>
  <c r="H1772" i="23"/>
  <c r="G1772" i="23"/>
  <c r="F1772" i="23"/>
  <c r="E1772" i="23"/>
  <c r="D1772" i="23"/>
  <c r="C1772" i="23"/>
  <c r="B1772" i="23"/>
  <c r="A1772" i="23"/>
  <c r="O1771" i="23"/>
  <c r="N1771" i="23"/>
  <c r="M1771" i="23"/>
  <c r="L1771" i="23"/>
  <c r="K1771" i="23"/>
  <c r="J1771" i="23"/>
  <c r="I1771" i="23"/>
  <c r="H1771" i="23"/>
  <c r="G1771" i="23"/>
  <c r="F1771" i="23"/>
  <c r="E1771" i="23"/>
  <c r="D1771" i="23"/>
  <c r="C1771" i="23"/>
  <c r="B1771" i="23"/>
  <c r="A1771" i="23"/>
  <c r="O1770" i="23"/>
  <c r="N1770" i="23"/>
  <c r="M1770" i="23"/>
  <c r="L1770" i="23"/>
  <c r="K1770" i="23"/>
  <c r="J1770" i="23"/>
  <c r="I1770" i="23"/>
  <c r="H1770" i="23"/>
  <c r="G1770" i="23"/>
  <c r="F1770" i="23"/>
  <c r="E1770" i="23"/>
  <c r="D1770" i="23"/>
  <c r="C1770" i="23"/>
  <c r="B1770" i="23"/>
  <c r="A1770" i="23"/>
  <c r="O1769" i="23"/>
  <c r="N1769" i="23"/>
  <c r="M1769" i="23"/>
  <c r="L1769" i="23"/>
  <c r="K1769" i="23"/>
  <c r="J1769" i="23"/>
  <c r="I1769" i="23"/>
  <c r="H1769" i="23"/>
  <c r="G1769" i="23"/>
  <c r="F1769" i="23"/>
  <c r="E1769" i="23"/>
  <c r="D1769" i="23"/>
  <c r="C1769" i="23"/>
  <c r="B1769" i="23"/>
  <c r="A1769" i="23"/>
  <c r="O1768" i="23"/>
  <c r="N1768" i="23"/>
  <c r="M1768" i="23"/>
  <c r="L1768" i="23"/>
  <c r="K1768" i="23"/>
  <c r="J1768" i="23"/>
  <c r="I1768" i="23"/>
  <c r="H1768" i="23"/>
  <c r="G1768" i="23"/>
  <c r="F1768" i="23"/>
  <c r="E1768" i="23"/>
  <c r="D1768" i="23"/>
  <c r="C1768" i="23"/>
  <c r="B1768" i="23"/>
  <c r="A1768" i="23"/>
  <c r="O1767" i="23"/>
  <c r="N1767" i="23"/>
  <c r="M1767" i="23"/>
  <c r="L1767" i="23"/>
  <c r="K1767" i="23"/>
  <c r="J1767" i="23"/>
  <c r="I1767" i="23"/>
  <c r="H1767" i="23"/>
  <c r="G1767" i="23"/>
  <c r="F1767" i="23"/>
  <c r="E1767" i="23"/>
  <c r="D1767" i="23"/>
  <c r="C1767" i="23"/>
  <c r="B1767" i="23"/>
  <c r="A1767" i="23"/>
  <c r="O1766" i="23"/>
  <c r="N1766" i="23"/>
  <c r="M1766" i="23"/>
  <c r="L1766" i="23"/>
  <c r="K1766" i="23"/>
  <c r="J1766" i="23"/>
  <c r="I1766" i="23"/>
  <c r="H1766" i="23"/>
  <c r="G1766" i="23"/>
  <c r="F1766" i="23"/>
  <c r="E1766" i="23"/>
  <c r="D1766" i="23"/>
  <c r="C1766" i="23"/>
  <c r="B1766" i="23"/>
  <c r="A1766" i="23"/>
  <c r="O1765" i="23"/>
  <c r="N1765" i="23"/>
  <c r="M1765" i="23"/>
  <c r="L1765" i="23"/>
  <c r="K1765" i="23"/>
  <c r="J1765" i="23"/>
  <c r="I1765" i="23"/>
  <c r="H1765" i="23"/>
  <c r="G1765" i="23"/>
  <c r="F1765" i="23"/>
  <c r="E1765" i="23"/>
  <c r="D1765" i="23"/>
  <c r="C1765" i="23"/>
  <c r="B1765" i="23"/>
  <c r="A1765" i="23"/>
  <c r="O1764" i="23"/>
  <c r="N1764" i="23"/>
  <c r="M1764" i="23"/>
  <c r="L1764" i="23"/>
  <c r="K1764" i="23"/>
  <c r="J1764" i="23"/>
  <c r="I1764" i="23"/>
  <c r="H1764" i="23"/>
  <c r="G1764" i="23"/>
  <c r="F1764" i="23"/>
  <c r="E1764" i="23"/>
  <c r="D1764" i="23"/>
  <c r="C1764" i="23"/>
  <c r="B1764" i="23"/>
  <c r="A1764" i="23"/>
  <c r="O1763" i="23"/>
  <c r="N1763" i="23"/>
  <c r="M1763" i="23"/>
  <c r="L1763" i="23"/>
  <c r="K1763" i="23"/>
  <c r="J1763" i="23"/>
  <c r="I1763" i="23"/>
  <c r="H1763" i="23"/>
  <c r="G1763" i="23"/>
  <c r="F1763" i="23"/>
  <c r="E1763" i="23"/>
  <c r="D1763" i="23"/>
  <c r="C1763" i="23"/>
  <c r="B1763" i="23"/>
  <c r="A1763" i="23"/>
  <c r="O1762" i="23"/>
  <c r="N1762" i="23"/>
  <c r="M1762" i="23"/>
  <c r="L1762" i="23"/>
  <c r="K1762" i="23"/>
  <c r="J1762" i="23"/>
  <c r="I1762" i="23"/>
  <c r="H1762" i="23"/>
  <c r="G1762" i="23"/>
  <c r="F1762" i="23"/>
  <c r="E1762" i="23"/>
  <c r="D1762" i="23"/>
  <c r="C1762" i="23"/>
  <c r="B1762" i="23"/>
  <c r="A1762" i="23"/>
  <c r="O1761" i="23"/>
  <c r="N1761" i="23"/>
  <c r="M1761" i="23"/>
  <c r="L1761" i="23"/>
  <c r="K1761" i="23"/>
  <c r="J1761" i="23"/>
  <c r="I1761" i="23"/>
  <c r="H1761" i="23"/>
  <c r="G1761" i="23"/>
  <c r="F1761" i="23"/>
  <c r="E1761" i="23"/>
  <c r="D1761" i="23"/>
  <c r="C1761" i="23"/>
  <c r="B1761" i="23"/>
  <c r="A1761" i="23"/>
  <c r="O1760" i="23"/>
  <c r="N1760" i="23"/>
  <c r="M1760" i="23"/>
  <c r="L1760" i="23"/>
  <c r="K1760" i="23"/>
  <c r="J1760" i="23"/>
  <c r="I1760" i="23"/>
  <c r="H1760" i="23"/>
  <c r="G1760" i="23"/>
  <c r="F1760" i="23"/>
  <c r="E1760" i="23"/>
  <c r="D1760" i="23"/>
  <c r="C1760" i="23"/>
  <c r="B1760" i="23"/>
  <c r="A1760" i="23"/>
  <c r="O1759" i="23"/>
  <c r="N1759" i="23"/>
  <c r="M1759" i="23"/>
  <c r="L1759" i="23"/>
  <c r="K1759" i="23"/>
  <c r="J1759" i="23"/>
  <c r="I1759" i="23"/>
  <c r="H1759" i="23"/>
  <c r="G1759" i="23"/>
  <c r="F1759" i="23"/>
  <c r="E1759" i="23"/>
  <c r="D1759" i="23"/>
  <c r="C1759" i="23"/>
  <c r="B1759" i="23"/>
  <c r="A1759" i="23"/>
  <c r="O1758" i="23"/>
  <c r="N1758" i="23"/>
  <c r="M1758" i="23"/>
  <c r="L1758" i="23"/>
  <c r="K1758" i="23"/>
  <c r="J1758" i="23"/>
  <c r="I1758" i="23"/>
  <c r="H1758" i="23"/>
  <c r="G1758" i="23"/>
  <c r="F1758" i="23"/>
  <c r="E1758" i="23"/>
  <c r="D1758" i="23"/>
  <c r="C1758" i="23"/>
  <c r="B1758" i="23"/>
  <c r="A1758" i="23"/>
  <c r="O1757" i="23"/>
  <c r="N1757" i="23"/>
  <c r="M1757" i="23"/>
  <c r="L1757" i="23"/>
  <c r="K1757" i="23"/>
  <c r="J1757" i="23"/>
  <c r="I1757" i="23"/>
  <c r="H1757" i="23"/>
  <c r="G1757" i="23"/>
  <c r="F1757" i="23"/>
  <c r="E1757" i="23"/>
  <c r="D1757" i="23"/>
  <c r="C1757" i="23"/>
  <c r="B1757" i="23"/>
  <c r="A1757" i="23"/>
  <c r="O1756" i="23"/>
  <c r="N1756" i="23"/>
  <c r="M1756" i="23"/>
  <c r="L1756" i="23"/>
  <c r="K1756" i="23"/>
  <c r="J1756" i="23"/>
  <c r="I1756" i="23"/>
  <c r="H1756" i="23"/>
  <c r="G1756" i="23"/>
  <c r="F1756" i="23"/>
  <c r="E1756" i="23"/>
  <c r="D1756" i="23"/>
  <c r="C1756" i="23"/>
  <c r="B1756" i="23"/>
  <c r="A1756" i="23"/>
  <c r="O1755" i="23"/>
  <c r="N1755" i="23"/>
  <c r="M1755" i="23"/>
  <c r="L1755" i="23"/>
  <c r="K1755" i="23"/>
  <c r="J1755" i="23"/>
  <c r="I1755" i="23"/>
  <c r="H1755" i="23"/>
  <c r="G1755" i="23"/>
  <c r="F1755" i="23"/>
  <c r="E1755" i="23"/>
  <c r="D1755" i="23"/>
  <c r="C1755" i="23"/>
  <c r="B1755" i="23"/>
  <c r="A1755" i="23"/>
  <c r="O1754" i="23"/>
  <c r="N1754" i="23"/>
  <c r="M1754" i="23"/>
  <c r="L1754" i="23"/>
  <c r="K1754" i="23"/>
  <c r="J1754" i="23"/>
  <c r="I1754" i="23"/>
  <c r="H1754" i="23"/>
  <c r="G1754" i="23"/>
  <c r="F1754" i="23"/>
  <c r="E1754" i="23"/>
  <c r="D1754" i="23"/>
  <c r="C1754" i="23"/>
  <c r="B1754" i="23"/>
  <c r="A1754" i="23"/>
  <c r="O1753" i="23"/>
  <c r="N1753" i="23"/>
  <c r="M1753" i="23"/>
  <c r="L1753" i="23"/>
  <c r="K1753" i="23"/>
  <c r="J1753" i="23"/>
  <c r="I1753" i="23"/>
  <c r="H1753" i="23"/>
  <c r="G1753" i="23"/>
  <c r="F1753" i="23"/>
  <c r="E1753" i="23"/>
  <c r="D1753" i="23"/>
  <c r="C1753" i="23"/>
  <c r="B1753" i="23"/>
  <c r="A1753" i="23"/>
  <c r="O1752" i="23"/>
  <c r="N1752" i="23"/>
  <c r="M1752" i="23"/>
  <c r="L1752" i="23"/>
  <c r="K1752" i="23"/>
  <c r="J1752" i="23"/>
  <c r="I1752" i="23"/>
  <c r="H1752" i="23"/>
  <c r="G1752" i="23"/>
  <c r="F1752" i="23"/>
  <c r="E1752" i="23"/>
  <c r="D1752" i="23"/>
  <c r="C1752" i="23"/>
  <c r="B1752" i="23"/>
  <c r="A1752" i="23"/>
  <c r="O1751" i="23"/>
  <c r="N1751" i="23"/>
  <c r="M1751" i="23"/>
  <c r="L1751" i="23"/>
  <c r="K1751" i="23"/>
  <c r="J1751" i="23"/>
  <c r="I1751" i="23"/>
  <c r="H1751" i="23"/>
  <c r="G1751" i="23"/>
  <c r="F1751" i="23"/>
  <c r="E1751" i="23"/>
  <c r="D1751" i="23"/>
  <c r="C1751" i="23"/>
  <c r="B1751" i="23"/>
  <c r="A1751" i="23"/>
  <c r="O1750" i="23"/>
  <c r="N1750" i="23"/>
  <c r="M1750" i="23"/>
  <c r="L1750" i="23"/>
  <c r="K1750" i="23"/>
  <c r="J1750" i="23"/>
  <c r="I1750" i="23"/>
  <c r="H1750" i="23"/>
  <c r="G1750" i="23"/>
  <c r="F1750" i="23"/>
  <c r="E1750" i="23"/>
  <c r="D1750" i="23"/>
  <c r="C1750" i="23"/>
  <c r="B1750" i="23"/>
  <c r="A1750" i="23"/>
  <c r="O1749" i="23"/>
  <c r="N1749" i="23"/>
  <c r="M1749" i="23"/>
  <c r="L1749" i="23"/>
  <c r="K1749" i="23"/>
  <c r="J1749" i="23"/>
  <c r="I1749" i="23"/>
  <c r="H1749" i="23"/>
  <c r="G1749" i="23"/>
  <c r="F1749" i="23"/>
  <c r="E1749" i="23"/>
  <c r="D1749" i="23"/>
  <c r="C1749" i="23"/>
  <c r="B1749" i="23"/>
  <c r="A1749" i="23"/>
  <c r="O1748" i="23"/>
  <c r="N1748" i="23"/>
  <c r="M1748" i="23"/>
  <c r="L1748" i="23"/>
  <c r="K1748" i="23"/>
  <c r="J1748" i="23"/>
  <c r="I1748" i="23"/>
  <c r="H1748" i="23"/>
  <c r="G1748" i="23"/>
  <c r="F1748" i="23"/>
  <c r="E1748" i="23"/>
  <c r="D1748" i="23"/>
  <c r="C1748" i="23"/>
  <c r="B1748" i="23"/>
  <c r="A1748" i="23"/>
  <c r="O1747" i="23"/>
  <c r="N1747" i="23"/>
  <c r="M1747" i="23"/>
  <c r="L1747" i="23"/>
  <c r="K1747" i="23"/>
  <c r="J1747" i="23"/>
  <c r="I1747" i="23"/>
  <c r="H1747" i="23"/>
  <c r="G1747" i="23"/>
  <c r="F1747" i="23"/>
  <c r="E1747" i="23"/>
  <c r="D1747" i="23"/>
  <c r="C1747" i="23"/>
  <c r="B1747" i="23"/>
  <c r="A1747" i="23"/>
  <c r="O1746" i="23"/>
  <c r="N1746" i="23"/>
  <c r="M1746" i="23"/>
  <c r="L1746" i="23"/>
  <c r="K1746" i="23"/>
  <c r="J1746" i="23"/>
  <c r="I1746" i="23"/>
  <c r="H1746" i="23"/>
  <c r="G1746" i="23"/>
  <c r="F1746" i="23"/>
  <c r="E1746" i="23"/>
  <c r="D1746" i="23"/>
  <c r="C1746" i="23"/>
  <c r="B1746" i="23"/>
  <c r="A1746" i="23"/>
  <c r="O1745" i="23"/>
  <c r="N1745" i="23"/>
  <c r="M1745" i="23"/>
  <c r="L1745" i="23"/>
  <c r="K1745" i="23"/>
  <c r="J1745" i="23"/>
  <c r="I1745" i="23"/>
  <c r="H1745" i="23"/>
  <c r="G1745" i="23"/>
  <c r="F1745" i="23"/>
  <c r="E1745" i="23"/>
  <c r="D1745" i="23"/>
  <c r="C1745" i="23"/>
  <c r="B1745" i="23"/>
  <c r="A1745" i="23"/>
  <c r="O1744" i="23"/>
  <c r="N1744" i="23"/>
  <c r="M1744" i="23"/>
  <c r="L1744" i="23"/>
  <c r="K1744" i="23"/>
  <c r="J1744" i="23"/>
  <c r="I1744" i="23"/>
  <c r="H1744" i="23"/>
  <c r="G1744" i="23"/>
  <c r="F1744" i="23"/>
  <c r="E1744" i="23"/>
  <c r="D1744" i="23"/>
  <c r="C1744" i="23"/>
  <c r="B1744" i="23"/>
  <c r="A1744" i="23"/>
  <c r="O1743" i="23"/>
  <c r="N1743" i="23"/>
  <c r="M1743" i="23"/>
  <c r="L1743" i="23"/>
  <c r="K1743" i="23"/>
  <c r="J1743" i="23"/>
  <c r="I1743" i="23"/>
  <c r="H1743" i="23"/>
  <c r="G1743" i="23"/>
  <c r="F1743" i="23"/>
  <c r="E1743" i="23"/>
  <c r="D1743" i="23"/>
  <c r="C1743" i="23"/>
  <c r="B1743" i="23"/>
  <c r="A1743" i="23"/>
  <c r="O1742" i="23"/>
  <c r="N1742" i="23"/>
  <c r="M1742" i="23"/>
  <c r="L1742" i="23"/>
  <c r="K1742" i="23"/>
  <c r="J1742" i="23"/>
  <c r="I1742" i="23"/>
  <c r="H1742" i="23"/>
  <c r="G1742" i="23"/>
  <c r="F1742" i="23"/>
  <c r="E1742" i="23"/>
  <c r="D1742" i="23"/>
  <c r="C1742" i="23"/>
  <c r="B1742" i="23"/>
  <c r="A1742" i="23"/>
  <c r="O1741" i="23"/>
  <c r="N1741" i="23"/>
  <c r="M1741" i="23"/>
  <c r="L1741" i="23"/>
  <c r="K1741" i="23"/>
  <c r="J1741" i="23"/>
  <c r="I1741" i="23"/>
  <c r="H1741" i="23"/>
  <c r="G1741" i="23"/>
  <c r="F1741" i="23"/>
  <c r="E1741" i="23"/>
  <c r="D1741" i="23"/>
  <c r="C1741" i="23"/>
  <c r="B1741" i="23"/>
  <c r="A1741" i="23"/>
  <c r="O1740" i="23"/>
  <c r="N1740" i="23"/>
  <c r="M1740" i="23"/>
  <c r="L1740" i="23"/>
  <c r="K1740" i="23"/>
  <c r="J1740" i="23"/>
  <c r="I1740" i="23"/>
  <c r="H1740" i="23"/>
  <c r="G1740" i="23"/>
  <c r="F1740" i="23"/>
  <c r="E1740" i="23"/>
  <c r="D1740" i="23"/>
  <c r="C1740" i="23"/>
  <c r="B1740" i="23"/>
  <c r="A1740" i="23"/>
  <c r="O1739" i="23"/>
  <c r="N1739" i="23"/>
  <c r="M1739" i="23"/>
  <c r="L1739" i="23"/>
  <c r="K1739" i="23"/>
  <c r="J1739" i="23"/>
  <c r="I1739" i="23"/>
  <c r="H1739" i="23"/>
  <c r="G1739" i="23"/>
  <c r="F1739" i="23"/>
  <c r="E1739" i="23"/>
  <c r="D1739" i="23"/>
  <c r="C1739" i="23"/>
  <c r="B1739" i="23"/>
  <c r="A1739" i="23"/>
  <c r="O1738" i="23"/>
  <c r="N1738" i="23"/>
  <c r="M1738" i="23"/>
  <c r="L1738" i="23"/>
  <c r="K1738" i="23"/>
  <c r="J1738" i="23"/>
  <c r="I1738" i="23"/>
  <c r="H1738" i="23"/>
  <c r="G1738" i="23"/>
  <c r="F1738" i="23"/>
  <c r="E1738" i="23"/>
  <c r="D1738" i="23"/>
  <c r="C1738" i="23"/>
  <c r="B1738" i="23"/>
  <c r="A1738" i="23"/>
  <c r="O1737" i="23"/>
  <c r="N1737" i="23"/>
  <c r="M1737" i="23"/>
  <c r="L1737" i="23"/>
  <c r="K1737" i="23"/>
  <c r="J1737" i="23"/>
  <c r="I1737" i="23"/>
  <c r="H1737" i="23"/>
  <c r="G1737" i="23"/>
  <c r="F1737" i="23"/>
  <c r="E1737" i="23"/>
  <c r="D1737" i="23"/>
  <c r="C1737" i="23"/>
  <c r="B1737" i="23"/>
  <c r="A1737" i="23"/>
  <c r="O1736" i="23"/>
  <c r="N1736" i="23"/>
  <c r="M1736" i="23"/>
  <c r="L1736" i="23"/>
  <c r="K1736" i="23"/>
  <c r="J1736" i="23"/>
  <c r="I1736" i="23"/>
  <c r="H1736" i="23"/>
  <c r="G1736" i="23"/>
  <c r="F1736" i="23"/>
  <c r="E1736" i="23"/>
  <c r="D1736" i="23"/>
  <c r="C1736" i="23"/>
  <c r="B1736" i="23"/>
  <c r="A1736" i="23"/>
  <c r="O1735" i="23"/>
  <c r="N1735" i="23"/>
  <c r="M1735" i="23"/>
  <c r="L1735" i="23"/>
  <c r="K1735" i="23"/>
  <c r="J1735" i="23"/>
  <c r="I1735" i="23"/>
  <c r="H1735" i="23"/>
  <c r="G1735" i="23"/>
  <c r="F1735" i="23"/>
  <c r="E1735" i="23"/>
  <c r="D1735" i="23"/>
  <c r="C1735" i="23"/>
  <c r="B1735" i="23"/>
  <c r="A1735" i="23"/>
  <c r="O1734" i="23"/>
  <c r="N1734" i="23"/>
  <c r="M1734" i="23"/>
  <c r="L1734" i="23"/>
  <c r="K1734" i="23"/>
  <c r="J1734" i="23"/>
  <c r="I1734" i="23"/>
  <c r="H1734" i="23"/>
  <c r="G1734" i="23"/>
  <c r="F1734" i="23"/>
  <c r="E1734" i="23"/>
  <c r="D1734" i="23"/>
  <c r="C1734" i="23"/>
  <c r="B1734" i="23"/>
  <c r="A1734" i="23"/>
  <c r="O1733" i="23"/>
  <c r="N1733" i="23"/>
  <c r="M1733" i="23"/>
  <c r="L1733" i="23"/>
  <c r="K1733" i="23"/>
  <c r="J1733" i="23"/>
  <c r="I1733" i="23"/>
  <c r="H1733" i="23"/>
  <c r="G1733" i="23"/>
  <c r="F1733" i="23"/>
  <c r="E1733" i="23"/>
  <c r="D1733" i="23"/>
  <c r="C1733" i="23"/>
  <c r="B1733" i="23"/>
  <c r="A1733" i="23"/>
  <c r="O1732" i="23"/>
  <c r="N1732" i="23"/>
  <c r="M1732" i="23"/>
  <c r="L1732" i="23"/>
  <c r="K1732" i="23"/>
  <c r="J1732" i="23"/>
  <c r="I1732" i="23"/>
  <c r="H1732" i="23"/>
  <c r="G1732" i="23"/>
  <c r="F1732" i="23"/>
  <c r="E1732" i="23"/>
  <c r="D1732" i="23"/>
  <c r="C1732" i="23"/>
  <c r="B1732" i="23"/>
  <c r="A1732" i="23"/>
  <c r="O1731" i="23"/>
  <c r="N1731" i="23"/>
  <c r="M1731" i="23"/>
  <c r="L1731" i="23"/>
  <c r="K1731" i="23"/>
  <c r="J1731" i="23"/>
  <c r="I1731" i="23"/>
  <c r="H1731" i="23"/>
  <c r="G1731" i="23"/>
  <c r="F1731" i="23"/>
  <c r="E1731" i="23"/>
  <c r="D1731" i="23"/>
  <c r="C1731" i="23"/>
  <c r="B1731" i="23"/>
  <c r="A1731" i="23"/>
  <c r="O1730" i="23"/>
  <c r="N1730" i="23"/>
  <c r="M1730" i="23"/>
  <c r="L1730" i="23"/>
  <c r="K1730" i="23"/>
  <c r="J1730" i="23"/>
  <c r="I1730" i="23"/>
  <c r="H1730" i="23"/>
  <c r="G1730" i="23"/>
  <c r="F1730" i="23"/>
  <c r="E1730" i="23"/>
  <c r="D1730" i="23"/>
  <c r="C1730" i="23"/>
  <c r="B1730" i="23"/>
  <c r="A1730" i="23"/>
  <c r="O1729" i="23"/>
  <c r="N1729" i="23"/>
  <c r="M1729" i="23"/>
  <c r="L1729" i="23"/>
  <c r="K1729" i="23"/>
  <c r="J1729" i="23"/>
  <c r="I1729" i="23"/>
  <c r="H1729" i="23"/>
  <c r="G1729" i="23"/>
  <c r="F1729" i="23"/>
  <c r="E1729" i="23"/>
  <c r="D1729" i="23"/>
  <c r="C1729" i="23"/>
  <c r="B1729" i="23"/>
  <c r="A1729" i="23"/>
  <c r="O1728" i="23"/>
  <c r="N1728" i="23"/>
  <c r="M1728" i="23"/>
  <c r="L1728" i="23"/>
  <c r="K1728" i="23"/>
  <c r="J1728" i="23"/>
  <c r="I1728" i="23"/>
  <c r="H1728" i="23"/>
  <c r="G1728" i="23"/>
  <c r="F1728" i="23"/>
  <c r="E1728" i="23"/>
  <c r="D1728" i="23"/>
  <c r="C1728" i="23"/>
  <c r="B1728" i="23"/>
  <c r="A1728" i="23"/>
  <c r="O1727" i="23"/>
  <c r="N1727" i="23"/>
  <c r="M1727" i="23"/>
  <c r="L1727" i="23"/>
  <c r="K1727" i="23"/>
  <c r="J1727" i="23"/>
  <c r="I1727" i="23"/>
  <c r="H1727" i="23"/>
  <c r="G1727" i="23"/>
  <c r="F1727" i="23"/>
  <c r="E1727" i="23"/>
  <c r="D1727" i="23"/>
  <c r="C1727" i="23"/>
  <c r="B1727" i="23"/>
  <c r="A1727" i="23"/>
  <c r="O1726" i="23"/>
  <c r="N1726" i="23"/>
  <c r="M1726" i="23"/>
  <c r="L1726" i="23"/>
  <c r="K1726" i="23"/>
  <c r="J1726" i="23"/>
  <c r="I1726" i="23"/>
  <c r="H1726" i="23"/>
  <c r="G1726" i="23"/>
  <c r="F1726" i="23"/>
  <c r="E1726" i="23"/>
  <c r="D1726" i="23"/>
  <c r="C1726" i="23"/>
  <c r="B1726" i="23"/>
  <c r="A1726" i="23"/>
  <c r="O1725" i="23"/>
  <c r="N1725" i="23"/>
  <c r="M1725" i="23"/>
  <c r="L1725" i="23"/>
  <c r="K1725" i="23"/>
  <c r="J1725" i="23"/>
  <c r="I1725" i="23"/>
  <c r="H1725" i="23"/>
  <c r="G1725" i="23"/>
  <c r="F1725" i="23"/>
  <c r="E1725" i="23"/>
  <c r="D1725" i="23"/>
  <c r="C1725" i="23"/>
  <c r="B1725" i="23"/>
  <c r="A1725" i="23"/>
  <c r="O1724" i="23"/>
  <c r="N1724" i="23"/>
  <c r="M1724" i="23"/>
  <c r="L1724" i="23"/>
  <c r="K1724" i="23"/>
  <c r="J1724" i="23"/>
  <c r="I1724" i="23"/>
  <c r="H1724" i="23"/>
  <c r="G1724" i="23"/>
  <c r="F1724" i="23"/>
  <c r="E1724" i="23"/>
  <c r="D1724" i="23"/>
  <c r="C1724" i="23"/>
  <c r="B1724" i="23"/>
  <c r="A1724" i="23"/>
  <c r="O1723" i="23"/>
  <c r="N1723" i="23"/>
  <c r="M1723" i="23"/>
  <c r="L1723" i="23"/>
  <c r="K1723" i="23"/>
  <c r="J1723" i="23"/>
  <c r="I1723" i="23"/>
  <c r="H1723" i="23"/>
  <c r="G1723" i="23"/>
  <c r="F1723" i="23"/>
  <c r="E1723" i="23"/>
  <c r="D1723" i="23"/>
  <c r="C1723" i="23"/>
  <c r="B1723" i="23"/>
  <c r="A1723" i="23"/>
  <c r="O1722" i="23"/>
  <c r="N1722" i="23"/>
  <c r="M1722" i="23"/>
  <c r="L1722" i="23"/>
  <c r="K1722" i="23"/>
  <c r="J1722" i="23"/>
  <c r="I1722" i="23"/>
  <c r="H1722" i="23"/>
  <c r="G1722" i="23"/>
  <c r="F1722" i="23"/>
  <c r="E1722" i="23"/>
  <c r="D1722" i="23"/>
  <c r="C1722" i="23"/>
  <c r="B1722" i="23"/>
  <c r="A1722" i="23"/>
  <c r="O1721" i="23"/>
  <c r="N1721" i="23"/>
  <c r="M1721" i="23"/>
  <c r="L1721" i="23"/>
  <c r="K1721" i="23"/>
  <c r="J1721" i="23"/>
  <c r="I1721" i="23"/>
  <c r="H1721" i="23"/>
  <c r="G1721" i="23"/>
  <c r="F1721" i="23"/>
  <c r="E1721" i="23"/>
  <c r="D1721" i="23"/>
  <c r="C1721" i="23"/>
  <c r="B1721" i="23"/>
  <c r="A1721" i="23"/>
  <c r="O1720" i="23"/>
  <c r="N1720" i="23"/>
  <c r="M1720" i="23"/>
  <c r="L1720" i="23"/>
  <c r="K1720" i="23"/>
  <c r="J1720" i="23"/>
  <c r="I1720" i="23"/>
  <c r="H1720" i="23"/>
  <c r="G1720" i="23"/>
  <c r="F1720" i="23"/>
  <c r="E1720" i="23"/>
  <c r="D1720" i="23"/>
  <c r="C1720" i="23"/>
  <c r="B1720" i="23"/>
  <c r="A1720" i="23"/>
  <c r="O1719" i="23"/>
  <c r="N1719" i="23"/>
  <c r="M1719" i="23"/>
  <c r="L1719" i="23"/>
  <c r="K1719" i="23"/>
  <c r="J1719" i="23"/>
  <c r="I1719" i="23"/>
  <c r="H1719" i="23"/>
  <c r="G1719" i="23"/>
  <c r="F1719" i="23"/>
  <c r="E1719" i="23"/>
  <c r="D1719" i="23"/>
  <c r="C1719" i="23"/>
  <c r="B1719" i="23"/>
  <c r="A1719" i="23"/>
  <c r="O1718" i="23"/>
  <c r="N1718" i="23"/>
  <c r="M1718" i="23"/>
  <c r="L1718" i="23"/>
  <c r="K1718" i="23"/>
  <c r="J1718" i="23"/>
  <c r="I1718" i="23"/>
  <c r="H1718" i="23"/>
  <c r="G1718" i="23"/>
  <c r="F1718" i="23"/>
  <c r="E1718" i="23"/>
  <c r="D1718" i="23"/>
  <c r="C1718" i="23"/>
  <c r="B1718" i="23"/>
  <c r="A1718" i="23"/>
  <c r="O1717" i="23"/>
  <c r="N1717" i="23"/>
  <c r="M1717" i="23"/>
  <c r="L1717" i="23"/>
  <c r="K1717" i="23"/>
  <c r="J1717" i="23"/>
  <c r="I1717" i="23"/>
  <c r="H1717" i="23"/>
  <c r="G1717" i="23"/>
  <c r="F1717" i="23"/>
  <c r="E1717" i="23"/>
  <c r="D1717" i="23"/>
  <c r="C1717" i="23"/>
  <c r="B1717" i="23"/>
  <c r="A1717" i="23"/>
  <c r="O1716" i="23"/>
  <c r="N1716" i="23"/>
  <c r="M1716" i="23"/>
  <c r="L1716" i="23"/>
  <c r="K1716" i="23"/>
  <c r="J1716" i="23"/>
  <c r="I1716" i="23"/>
  <c r="H1716" i="23"/>
  <c r="G1716" i="23"/>
  <c r="F1716" i="23"/>
  <c r="E1716" i="23"/>
  <c r="D1716" i="23"/>
  <c r="C1716" i="23"/>
  <c r="B1716" i="23"/>
  <c r="A1716" i="23"/>
  <c r="O1715" i="23"/>
  <c r="N1715" i="23"/>
  <c r="M1715" i="23"/>
  <c r="L1715" i="23"/>
  <c r="K1715" i="23"/>
  <c r="J1715" i="23"/>
  <c r="I1715" i="23"/>
  <c r="H1715" i="23"/>
  <c r="G1715" i="23"/>
  <c r="F1715" i="23"/>
  <c r="E1715" i="23"/>
  <c r="D1715" i="23"/>
  <c r="C1715" i="23"/>
  <c r="B1715" i="23"/>
  <c r="A1715" i="23"/>
  <c r="O1714" i="23"/>
  <c r="N1714" i="23"/>
  <c r="M1714" i="23"/>
  <c r="L1714" i="23"/>
  <c r="K1714" i="23"/>
  <c r="J1714" i="23"/>
  <c r="I1714" i="23"/>
  <c r="H1714" i="23"/>
  <c r="G1714" i="23"/>
  <c r="F1714" i="23"/>
  <c r="E1714" i="23"/>
  <c r="D1714" i="23"/>
  <c r="C1714" i="23"/>
  <c r="B1714" i="23"/>
  <c r="A1714" i="23"/>
  <c r="O1713" i="23"/>
  <c r="N1713" i="23"/>
  <c r="M1713" i="23"/>
  <c r="L1713" i="23"/>
  <c r="K1713" i="23"/>
  <c r="J1713" i="23"/>
  <c r="I1713" i="23"/>
  <c r="H1713" i="23"/>
  <c r="G1713" i="23"/>
  <c r="F1713" i="23"/>
  <c r="E1713" i="23"/>
  <c r="D1713" i="23"/>
  <c r="C1713" i="23"/>
  <c r="B1713" i="23"/>
  <c r="A1713" i="23"/>
  <c r="O1712" i="23"/>
  <c r="N1712" i="23"/>
  <c r="M1712" i="23"/>
  <c r="L1712" i="23"/>
  <c r="K1712" i="23"/>
  <c r="J1712" i="23"/>
  <c r="I1712" i="23"/>
  <c r="H1712" i="23"/>
  <c r="G1712" i="23"/>
  <c r="F1712" i="23"/>
  <c r="E1712" i="23"/>
  <c r="D1712" i="23"/>
  <c r="C1712" i="23"/>
  <c r="B1712" i="23"/>
  <c r="A1712" i="23"/>
  <c r="O1711" i="23"/>
  <c r="N1711" i="23"/>
  <c r="M1711" i="23"/>
  <c r="L1711" i="23"/>
  <c r="K1711" i="23"/>
  <c r="J1711" i="23"/>
  <c r="I1711" i="23"/>
  <c r="H1711" i="23"/>
  <c r="G1711" i="23"/>
  <c r="F1711" i="23"/>
  <c r="E1711" i="23"/>
  <c r="D1711" i="23"/>
  <c r="C1711" i="23"/>
  <c r="B1711" i="23"/>
  <c r="A1711" i="23"/>
  <c r="O1710" i="23"/>
  <c r="N1710" i="23"/>
  <c r="M1710" i="23"/>
  <c r="L1710" i="23"/>
  <c r="K1710" i="23"/>
  <c r="J1710" i="23"/>
  <c r="I1710" i="23"/>
  <c r="H1710" i="23"/>
  <c r="G1710" i="23"/>
  <c r="F1710" i="23"/>
  <c r="E1710" i="23"/>
  <c r="D1710" i="23"/>
  <c r="C1710" i="23"/>
  <c r="B1710" i="23"/>
  <c r="A1710" i="23"/>
  <c r="O1709" i="23"/>
  <c r="N1709" i="23"/>
  <c r="M1709" i="23"/>
  <c r="L1709" i="23"/>
  <c r="K1709" i="23"/>
  <c r="J1709" i="23"/>
  <c r="I1709" i="23"/>
  <c r="H1709" i="23"/>
  <c r="G1709" i="23"/>
  <c r="F1709" i="23"/>
  <c r="E1709" i="23"/>
  <c r="D1709" i="23"/>
  <c r="C1709" i="23"/>
  <c r="B1709" i="23"/>
  <c r="A1709" i="23"/>
  <c r="O1708" i="23"/>
  <c r="N1708" i="23"/>
  <c r="M1708" i="23"/>
  <c r="L1708" i="23"/>
  <c r="K1708" i="23"/>
  <c r="J1708" i="23"/>
  <c r="I1708" i="23"/>
  <c r="H1708" i="23"/>
  <c r="G1708" i="23"/>
  <c r="F1708" i="23"/>
  <c r="E1708" i="23"/>
  <c r="D1708" i="23"/>
  <c r="C1708" i="23"/>
  <c r="B1708" i="23"/>
  <c r="A1708" i="23"/>
  <c r="O1707" i="23"/>
  <c r="N1707" i="23"/>
  <c r="M1707" i="23"/>
  <c r="L1707" i="23"/>
  <c r="K1707" i="23"/>
  <c r="J1707" i="23"/>
  <c r="I1707" i="23"/>
  <c r="H1707" i="23"/>
  <c r="G1707" i="23"/>
  <c r="F1707" i="23"/>
  <c r="E1707" i="23"/>
  <c r="D1707" i="23"/>
  <c r="C1707" i="23"/>
  <c r="B1707" i="23"/>
  <c r="A1707" i="23"/>
  <c r="O1706" i="23"/>
  <c r="N1706" i="23"/>
  <c r="M1706" i="23"/>
  <c r="L1706" i="23"/>
  <c r="K1706" i="23"/>
  <c r="J1706" i="23"/>
  <c r="I1706" i="23"/>
  <c r="H1706" i="23"/>
  <c r="G1706" i="23"/>
  <c r="F1706" i="23"/>
  <c r="E1706" i="23"/>
  <c r="D1706" i="23"/>
  <c r="C1706" i="23"/>
  <c r="B1706" i="23"/>
  <c r="A1706" i="23"/>
  <c r="O1705" i="23"/>
  <c r="N1705" i="23"/>
  <c r="M1705" i="23"/>
  <c r="L1705" i="23"/>
  <c r="K1705" i="23"/>
  <c r="J1705" i="23"/>
  <c r="I1705" i="23"/>
  <c r="H1705" i="23"/>
  <c r="G1705" i="23"/>
  <c r="F1705" i="23"/>
  <c r="E1705" i="23"/>
  <c r="D1705" i="23"/>
  <c r="C1705" i="23"/>
  <c r="B1705" i="23"/>
  <c r="A1705" i="23"/>
  <c r="O1704" i="23"/>
  <c r="N1704" i="23"/>
  <c r="M1704" i="23"/>
  <c r="L1704" i="23"/>
  <c r="K1704" i="23"/>
  <c r="J1704" i="23"/>
  <c r="I1704" i="23"/>
  <c r="H1704" i="23"/>
  <c r="G1704" i="23"/>
  <c r="F1704" i="23"/>
  <c r="E1704" i="23"/>
  <c r="D1704" i="23"/>
  <c r="C1704" i="23"/>
  <c r="B1704" i="23"/>
  <c r="A1704" i="23"/>
  <c r="O1703" i="23"/>
  <c r="N1703" i="23"/>
  <c r="M1703" i="23"/>
  <c r="L1703" i="23"/>
  <c r="K1703" i="23"/>
  <c r="J1703" i="23"/>
  <c r="I1703" i="23"/>
  <c r="H1703" i="23"/>
  <c r="G1703" i="23"/>
  <c r="F1703" i="23"/>
  <c r="E1703" i="23"/>
  <c r="D1703" i="23"/>
  <c r="C1703" i="23"/>
  <c r="B1703" i="23"/>
  <c r="A1703" i="23"/>
  <c r="O1702" i="23"/>
  <c r="N1702" i="23"/>
  <c r="M1702" i="23"/>
  <c r="L1702" i="23"/>
  <c r="K1702" i="23"/>
  <c r="J1702" i="23"/>
  <c r="I1702" i="23"/>
  <c r="H1702" i="23"/>
  <c r="G1702" i="23"/>
  <c r="F1702" i="23"/>
  <c r="E1702" i="23"/>
  <c r="D1702" i="23"/>
  <c r="C1702" i="23"/>
  <c r="B1702" i="23"/>
  <c r="A1702" i="23"/>
  <c r="O1701" i="23"/>
  <c r="N1701" i="23"/>
  <c r="M1701" i="23"/>
  <c r="L1701" i="23"/>
  <c r="K1701" i="23"/>
  <c r="J1701" i="23"/>
  <c r="I1701" i="23"/>
  <c r="H1701" i="23"/>
  <c r="G1701" i="23"/>
  <c r="F1701" i="23"/>
  <c r="E1701" i="23"/>
  <c r="D1701" i="23"/>
  <c r="C1701" i="23"/>
  <c r="B1701" i="23"/>
  <c r="A1701" i="23"/>
  <c r="O1700" i="23"/>
  <c r="N1700" i="23"/>
  <c r="M1700" i="23"/>
  <c r="L1700" i="23"/>
  <c r="K1700" i="23"/>
  <c r="J1700" i="23"/>
  <c r="I1700" i="23"/>
  <c r="H1700" i="23"/>
  <c r="G1700" i="23"/>
  <c r="F1700" i="23"/>
  <c r="E1700" i="23"/>
  <c r="D1700" i="23"/>
  <c r="C1700" i="23"/>
  <c r="B1700" i="23"/>
  <c r="A1700" i="23"/>
  <c r="O1699" i="23"/>
  <c r="N1699" i="23"/>
  <c r="M1699" i="23"/>
  <c r="L1699" i="23"/>
  <c r="K1699" i="23"/>
  <c r="J1699" i="23"/>
  <c r="I1699" i="23"/>
  <c r="H1699" i="23"/>
  <c r="G1699" i="23"/>
  <c r="F1699" i="23"/>
  <c r="E1699" i="23"/>
  <c r="D1699" i="23"/>
  <c r="C1699" i="23"/>
  <c r="B1699" i="23"/>
  <c r="A1699" i="23"/>
  <c r="O1698" i="23"/>
  <c r="N1698" i="23"/>
  <c r="M1698" i="23"/>
  <c r="L1698" i="23"/>
  <c r="K1698" i="23"/>
  <c r="J1698" i="23"/>
  <c r="I1698" i="23"/>
  <c r="H1698" i="23"/>
  <c r="G1698" i="23"/>
  <c r="F1698" i="23"/>
  <c r="E1698" i="23"/>
  <c r="D1698" i="23"/>
  <c r="C1698" i="23"/>
  <c r="B1698" i="23"/>
  <c r="A1698" i="23"/>
  <c r="O1697" i="23"/>
  <c r="N1697" i="23"/>
  <c r="M1697" i="23"/>
  <c r="L1697" i="23"/>
  <c r="K1697" i="23"/>
  <c r="J1697" i="23"/>
  <c r="I1697" i="23"/>
  <c r="H1697" i="23"/>
  <c r="G1697" i="23"/>
  <c r="F1697" i="23"/>
  <c r="E1697" i="23"/>
  <c r="D1697" i="23"/>
  <c r="C1697" i="23"/>
  <c r="B1697" i="23"/>
  <c r="A1697" i="23"/>
  <c r="O1696" i="23"/>
  <c r="N1696" i="23"/>
  <c r="M1696" i="23"/>
  <c r="L1696" i="23"/>
  <c r="K1696" i="23"/>
  <c r="J1696" i="23"/>
  <c r="I1696" i="23"/>
  <c r="H1696" i="23"/>
  <c r="G1696" i="23"/>
  <c r="F1696" i="23"/>
  <c r="E1696" i="23"/>
  <c r="D1696" i="23"/>
  <c r="C1696" i="23"/>
  <c r="B1696" i="23"/>
  <c r="A1696" i="23"/>
  <c r="O1695" i="23"/>
  <c r="N1695" i="23"/>
  <c r="M1695" i="23"/>
  <c r="L1695" i="23"/>
  <c r="K1695" i="23"/>
  <c r="J1695" i="23"/>
  <c r="I1695" i="23"/>
  <c r="H1695" i="23"/>
  <c r="G1695" i="23"/>
  <c r="F1695" i="23"/>
  <c r="E1695" i="23"/>
  <c r="D1695" i="23"/>
  <c r="C1695" i="23"/>
  <c r="B1695" i="23"/>
  <c r="A1695" i="23"/>
  <c r="O1694" i="23"/>
  <c r="N1694" i="23"/>
  <c r="M1694" i="23"/>
  <c r="L1694" i="23"/>
  <c r="K1694" i="23"/>
  <c r="J1694" i="23"/>
  <c r="I1694" i="23"/>
  <c r="H1694" i="23"/>
  <c r="G1694" i="23"/>
  <c r="F1694" i="23"/>
  <c r="E1694" i="23"/>
  <c r="D1694" i="23"/>
  <c r="C1694" i="23"/>
  <c r="B1694" i="23"/>
  <c r="A1694" i="23"/>
  <c r="O1693" i="23"/>
  <c r="N1693" i="23"/>
  <c r="M1693" i="23"/>
  <c r="L1693" i="23"/>
  <c r="K1693" i="23"/>
  <c r="J1693" i="23"/>
  <c r="I1693" i="23"/>
  <c r="H1693" i="23"/>
  <c r="G1693" i="23"/>
  <c r="F1693" i="23"/>
  <c r="E1693" i="23"/>
  <c r="D1693" i="23"/>
  <c r="C1693" i="23"/>
  <c r="B1693" i="23"/>
  <c r="A1693" i="23"/>
  <c r="O1692" i="23"/>
  <c r="N1692" i="23"/>
  <c r="M1692" i="23"/>
  <c r="L1692" i="23"/>
  <c r="K1692" i="23"/>
  <c r="J1692" i="23"/>
  <c r="I1692" i="23"/>
  <c r="H1692" i="23"/>
  <c r="G1692" i="23"/>
  <c r="F1692" i="23"/>
  <c r="E1692" i="23"/>
  <c r="D1692" i="23"/>
  <c r="C1692" i="23"/>
  <c r="B1692" i="23"/>
  <c r="A1692" i="23"/>
  <c r="O1691" i="23"/>
  <c r="N1691" i="23"/>
  <c r="M1691" i="23"/>
  <c r="L1691" i="23"/>
  <c r="K1691" i="23"/>
  <c r="J1691" i="23"/>
  <c r="I1691" i="23"/>
  <c r="H1691" i="23"/>
  <c r="G1691" i="23"/>
  <c r="F1691" i="23"/>
  <c r="E1691" i="23"/>
  <c r="D1691" i="23"/>
  <c r="C1691" i="23"/>
  <c r="B1691" i="23"/>
  <c r="A1691" i="23"/>
  <c r="O1690" i="23"/>
  <c r="N1690" i="23"/>
  <c r="M1690" i="23"/>
  <c r="L1690" i="23"/>
  <c r="K1690" i="23"/>
  <c r="J1690" i="23"/>
  <c r="I1690" i="23"/>
  <c r="H1690" i="23"/>
  <c r="G1690" i="23"/>
  <c r="F1690" i="23"/>
  <c r="E1690" i="23"/>
  <c r="D1690" i="23"/>
  <c r="C1690" i="23"/>
  <c r="B1690" i="23"/>
  <c r="A1690" i="23"/>
  <c r="O1689" i="23"/>
  <c r="N1689" i="23"/>
  <c r="M1689" i="23"/>
  <c r="L1689" i="23"/>
  <c r="K1689" i="23"/>
  <c r="J1689" i="23"/>
  <c r="I1689" i="23"/>
  <c r="H1689" i="23"/>
  <c r="G1689" i="23"/>
  <c r="F1689" i="23"/>
  <c r="E1689" i="23"/>
  <c r="D1689" i="23"/>
  <c r="C1689" i="23"/>
  <c r="B1689" i="23"/>
  <c r="A1689" i="23"/>
  <c r="O1688" i="23"/>
  <c r="N1688" i="23"/>
  <c r="M1688" i="23"/>
  <c r="L1688" i="23"/>
  <c r="K1688" i="23"/>
  <c r="J1688" i="23"/>
  <c r="I1688" i="23"/>
  <c r="H1688" i="23"/>
  <c r="G1688" i="23"/>
  <c r="F1688" i="23"/>
  <c r="E1688" i="23"/>
  <c r="D1688" i="23"/>
  <c r="C1688" i="23"/>
  <c r="B1688" i="23"/>
  <c r="A1688" i="23"/>
  <c r="O1687" i="23"/>
  <c r="N1687" i="23"/>
  <c r="M1687" i="23"/>
  <c r="L1687" i="23"/>
  <c r="K1687" i="23"/>
  <c r="J1687" i="23"/>
  <c r="I1687" i="23"/>
  <c r="H1687" i="23"/>
  <c r="G1687" i="23"/>
  <c r="F1687" i="23"/>
  <c r="E1687" i="23"/>
  <c r="D1687" i="23"/>
  <c r="C1687" i="23"/>
  <c r="B1687" i="23"/>
  <c r="A1687" i="23"/>
  <c r="O1686" i="23"/>
  <c r="N1686" i="23"/>
  <c r="M1686" i="23"/>
  <c r="L1686" i="23"/>
  <c r="K1686" i="23"/>
  <c r="J1686" i="23"/>
  <c r="I1686" i="23"/>
  <c r="H1686" i="23"/>
  <c r="G1686" i="23"/>
  <c r="F1686" i="23"/>
  <c r="E1686" i="23"/>
  <c r="D1686" i="23"/>
  <c r="C1686" i="23"/>
  <c r="B1686" i="23"/>
  <c r="A1686" i="23"/>
  <c r="O1685" i="23"/>
  <c r="N1685" i="23"/>
  <c r="M1685" i="23"/>
  <c r="L1685" i="23"/>
  <c r="K1685" i="23"/>
  <c r="J1685" i="23"/>
  <c r="I1685" i="23"/>
  <c r="H1685" i="23"/>
  <c r="G1685" i="23"/>
  <c r="F1685" i="23"/>
  <c r="E1685" i="23"/>
  <c r="D1685" i="23"/>
  <c r="C1685" i="23"/>
  <c r="B1685" i="23"/>
  <c r="A1685" i="23"/>
  <c r="O1684" i="23"/>
  <c r="N1684" i="23"/>
  <c r="M1684" i="23"/>
  <c r="L1684" i="23"/>
  <c r="K1684" i="23"/>
  <c r="J1684" i="23"/>
  <c r="I1684" i="23"/>
  <c r="H1684" i="23"/>
  <c r="G1684" i="23"/>
  <c r="F1684" i="23"/>
  <c r="E1684" i="23"/>
  <c r="D1684" i="23"/>
  <c r="C1684" i="23"/>
  <c r="B1684" i="23"/>
  <c r="A1684" i="23"/>
  <c r="O1683" i="23"/>
  <c r="N1683" i="23"/>
  <c r="M1683" i="23"/>
  <c r="L1683" i="23"/>
  <c r="K1683" i="23"/>
  <c r="J1683" i="23"/>
  <c r="I1683" i="23"/>
  <c r="H1683" i="23"/>
  <c r="G1683" i="23"/>
  <c r="F1683" i="23"/>
  <c r="E1683" i="23"/>
  <c r="D1683" i="23"/>
  <c r="C1683" i="23"/>
  <c r="B1683" i="23"/>
  <c r="A1683" i="23"/>
  <c r="O1682" i="23"/>
  <c r="N1682" i="23"/>
  <c r="M1682" i="23"/>
  <c r="L1682" i="23"/>
  <c r="K1682" i="23"/>
  <c r="J1682" i="23"/>
  <c r="I1682" i="23"/>
  <c r="H1682" i="23"/>
  <c r="G1682" i="23"/>
  <c r="F1682" i="23"/>
  <c r="E1682" i="23"/>
  <c r="D1682" i="23"/>
  <c r="C1682" i="23"/>
  <c r="B1682" i="23"/>
  <c r="A1682" i="23"/>
  <c r="O1681" i="23"/>
  <c r="N1681" i="23"/>
  <c r="M1681" i="23"/>
  <c r="L1681" i="23"/>
  <c r="K1681" i="23"/>
  <c r="J1681" i="23"/>
  <c r="I1681" i="23"/>
  <c r="H1681" i="23"/>
  <c r="G1681" i="23"/>
  <c r="F1681" i="23"/>
  <c r="E1681" i="23"/>
  <c r="D1681" i="23"/>
  <c r="C1681" i="23"/>
  <c r="B1681" i="23"/>
  <c r="A1681" i="23"/>
  <c r="O1680" i="23"/>
  <c r="N1680" i="23"/>
  <c r="M1680" i="23"/>
  <c r="L1680" i="23"/>
  <c r="K1680" i="23"/>
  <c r="J1680" i="23"/>
  <c r="I1680" i="23"/>
  <c r="H1680" i="23"/>
  <c r="G1680" i="23"/>
  <c r="F1680" i="23"/>
  <c r="E1680" i="23"/>
  <c r="D1680" i="23"/>
  <c r="C1680" i="23"/>
  <c r="B1680" i="23"/>
  <c r="A1680" i="23"/>
  <c r="O1679" i="23"/>
  <c r="N1679" i="23"/>
  <c r="M1679" i="23"/>
  <c r="L1679" i="23"/>
  <c r="K1679" i="23"/>
  <c r="J1679" i="23"/>
  <c r="I1679" i="23"/>
  <c r="H1679" i="23"/>
  <c r="G1679" i="23"/>
  <c r="F1679" i="23"/>
  <c r="E1679" i="23"/>
  <c r="D1679" i="23"/>
  <c r="C1679" i="23"/>
  <c r="B1679" i="23"/>
  <c r="A1679" i="23"/>
  <c r="O1678" i="23"/>
  <c r="N1678" i="23"/>
  <c r="M1678" i="23"/>
  <c r="L1678" i="23"/>
  <c r="K1678" i="23"/>
  <c r="J1678" i="23"/>
  <c r="I1678" i="23"/>
  <c r="H1678" i="23"/>
  <c r="G1678" i="23"/>
  <c r="F1678" i="23"/>
  <c r="E1678" i="23"/>
  <c r="D1678" i="23"/>
  <c r="C1678" i="23"/>
  <c r="B1678" i="23"/>
  <c r="A1678" i="23"/>
  <c r="O1677" i="23"/>
  <c r="N1677" i="23"/>
  <c r="M1677" i="23"/>
  <c r="L1677" i="23"/>
  <c r="K1677" i="23"/>
  <c r="J1677" i="23"/>
  <c r="I1677" i="23"/>
  <c r="H1677" i="23"/>
  <c r="G1677" i="23"/>
  <c r="F1677" i="23"/>
  <c r="E1677" i="23"/>
  <c r="D1677" i="23"/>
  <c r="C1677" i="23"/>
  <c r="B1677" i="23"/>
  <c r="A1677" i="23"/>
  <c r="O1676" i="23"/>
  <c r="N1676" i="23"/>
  <c r="M1676" i="23"/>
  <c r="L1676" i="23"/>
  <c r="K1676" i="23"/>
  <c r="J1676" i="23"/>
  <c r="I1676" i="23"/>
  <c r="H1676" i="23"/>
  <c r="G1676" i="23"/>
  <c r="F1676" i="23"/>
  <c r="E1676" i="23"/>
  <c r="D1676" i="23"/>
  <c r="C1676" i="23"/>
  <c r="B1676" i="23"/>
  <c r="A1676" i="23"/>
  <c r="O1675" i="23"/>
  <c r="N1675" i="23"/>
  <c r="M1675" i="23"/>
  <c r="L1675" i="23"/>
  <c r="K1675" i="23"/>
  <c r="J1675" i="23"/>
  <c r="I1675" i="23"/>
  <c r="H1675" i="23"/>
  <c r="G1675" i="23"/>
  <c r="F1675" i="23"/>
  <c r="E1675" i="23"/>
  <c r="D1675" i="23"/>
  <c r="C1675" i="23"/>
  <c r="B1675" i="23"/>
  <c r="A1675" i="23"/>
  <c r="O1674" i="23"/>
  <c r="N1674" i="23"/>
  <c r="M1674" i="23"/>
  <c r="L1674" i="23"/>
  <c r="K1674" i="23"/>
  <c r="J1674" i="23"/>
  <c r="I1674" i="23"/>
  <c r="H1674" i="23"/>
  <c r="G1674" i="23"/>
  <c r="F1674" i="23"/>
  <c r="E1674" i="23"/>
  <c r="D1674" i="23"/>
  <c r="C1674" i="23"/>
  <c r="B1674" i="23"/>
  <c r="A1674" i="23"/>
  <c r="O1673" i="23"/>
  <c r="N1673" i="23"/>
  <c r="M1673" i="23"/>
  <c r="L1673" i="23"/>
  <c r="K1673" i="23"/>
  <c r="J1673" i="23"/>
  <c r="I1673" i="23"/>
  <c r="H1673" i="23"/>
  <c r="G1673" i="23"/>
  <c r="F1673" i="23"/>
  <c r="E1673" i="23"/>
  <c r="D1673" i="23"/>
  <c r="C1673" i="23"/>
  <c r="B1673" i="23"/>
  <c r="A1673" i="23"/>
  <c r="O1672" i="23"/>
  <c r="N1672" i="23"/>
  <c r="M1672" i="23"/>
  <c r="L1672" i="23"/>
  <c r="K1672" i="23"/>
  <c r="J1672" i="23"/>
  <c r="I1672" i="23"/>
  <c r="H1672" i="23"/>
  <c r="G1672" i="23"/>
  <c r="F1672" i="23"/>
  <c r="E1672" i="23"/>
  <c r="D1672" i="23"/>
  <c r="C1672" i="23"/>
  <c r="B1672" i="23"/>
  <c r="A1672" i="23"/>
  <c r="O1671" i="23"/>
  <c r="N1671" i="23"/>
  <c r="M1671" i="23"/>
  <c r="L1671" i="23"/>
  <c r="K1671" i="23"/>
  <c r="J1671" i="23"/>
  <c r="I1671" i="23"/>
  <c r="H1671" i="23"/>
  <c r="G1671" i="23"/>
  <c r="F1671" i="23"/>
  <c r="E1671" i="23"/>
  <c r="D1671" i="23"/>
  <c r="C1671" i="23"/>
  <c r="B1671" i="23"/>
  <c r="A1671" i="23"/>
  <c r="O1670" i="23"/>
  <c r="N1670" i="23"/>
  <c r="M1670" i="23"/>
  <c r="L1670" i="23"/>
  <c r="K1670" i="23"/>
  <c r="J1670" i="23"/>
  <c r="I1670" i="23"/>
  <c r="H1670" i="23"/>
  <c r="G1670" i="23"/>
  <c r="F1670" i="23"/>
  <c r="E1670" i="23"/>
  <c r="D1670" i="23"/>
  <c r="C1670" i="23"/>
  <c r="B1670" i="23"/>
  <c r="A1670" i="23"/>
  <c r="O1669" i="23"/>
  <c r="N1669" i="23"/>
  <c r="M1669" i="23"/>
  <c r="L1669" i="23"/>
  <c r="K1669" i="23"/>
  <c r="J1669" i="23"/>
  <c r="I1669" i="23"/>
  <c r="H1669" i="23"/>
  <c r="G1669" i="23"/>
  <c r="F1669" i="23"/>
  <c r="E1669" i="23"/>
  <c r="D1669" i="23"/>
  <c r="C1669" i="23"/>
  <c r="B1669" i="23"/>
  <c r="A1669" i="23"/>
  <c r="O1668" i="23"/>
  <c r="N1668" i="23"/>
  <c r="M1668" i="23"/>
  <c r="L1668" i="23"/>
  <c r="K1668" i="23"/>
  <c r="J1668" i="23"/>
  <c r="I1668" i="23"/>
  <c r="H1668" i="23"/>
  <c r="G1668" i="23"/>
  <c r="F1668" i="23"/>
  <c r="E1668" i="23"/>
  <c r="D1668" i="23"/>
  <c r="C1668" i="23"/>
  <c r="B1668" i="23"/>
  <c r="A1668" i="23"/>
  <c r="O1667" i="23"/>
  <c r="N1667" i="23"/>
  <c r="M1667" i="23"/>
  <c r="L1667" i="23"/>
  <c r="K1667" i="23"/>
  <c r="J1667" i="23"/>
  <c r="I1667" i="23"/>
  <c r="H1667" i="23"/>
  <c r="G1667" i="23"/>
  <c r="F1667" i="23"/>
  <c r="E1667" i="23"/>
  <c r="D1667" i="23"/>
  <c r="C1667" i="23"/>
  <c r="B1667" i="23"/>
  <c r="A1667" i="23"/>
  <c r="O1666" i="23"/>
  <c r="N1666" i="23"/>
  <c r="M1666" i="23"/>
  <c r="L1666" i="23"/>
  <c r="K1666" i="23"/>
  <c r="J1666" i="23"/>
  <c r="I1666" i="23"/>
  <c r="H1666" i="23"/>
  <c r="G1666" i="23"/>
  <c r="F1666" i="23"/>
  <c r="E1666" i="23"/>
  <c r="D1666" i="23"/>
  <c r="C1666" i="23"/>
  <c r="B1666" i="23"/>
  <c r="A1666" i="23"/>
  <c r="O1665" i="23"/>
  <c r="N1665" i="23"/>
  <c r="M1665" i="23"/>
  <c r="L1665" i="23"/>
  <c r="K1665" i="23"/>
  <c r="J1665" i="23"/>
  <c r="I1665" i="23"/>
  <c r="H1665" i="23"/>
  <c r="G1665" i="23"/>
  <c r="F1665" i="23"/>
  <c r="E1665" i="23"/>
  <c r="D1665" i="23"/>
  <c r="C1665" i="23"/>
  <c r="B1665" i="23"/>
  <c r="A1665" i="23"/>
  <c r="O1664" i="23"/>
  <c r="N1664" i="23"/>
  <c r="M1664" i="23"/>
  <c r="L1664" i="23"/>
  <c r="K1664" i="23"/>
  <c r="J1664" i="23"/>
  <c r="I1664" i="23"/>
  <c r="H1664" i="23"/>
  <c r="G1664" i="23"/>
  <c r="F1664" i="23"/>
  <c r="E1664" i="23"/>
  <c r="D1664" i="23"/>
  <c r="C1664" i="23"/>
  <c r="B1664" i="23"/>
  <c r="A1664" i="23"/>
  <c r="O1663" i="23"/>
  <c r="N1663" i="23"/>
  <c r="M1663" i="23"/>
  <c r="L1663" i="23"/>
  <c r="K1663" i="23"/>
  <c r="J1663" i="23"/>
  <c r="I1663" i="23"/>
  <c r="H1663" i="23"/>
  <c r="G1663" i="23"/>
  <c r="F1663" i="23"/>
  <c r="E1663" i="23"/>
  <c r="D1663" i="23"/>
  <c r="C1663" i="23"/>
  <c r="B1663" i="23"/>
  <c r="A1663" i="23"/>
  <c r="O1662" i="23"/>
  <c r="N1662" i="23"/>
  <c r="M1662" i="23"/>
  <c r="L1662" i="23"/>
  <c r="K1662" i="23"/>
  <c r="J1662" i="23"/>
  <c r="I1662" i="23"/>
  <c r="H1662" i="23"/>
  <c r="G1662" i="23"/>
  <c r="F1662" i="23"/>
  <c r="E1662" i="23"/>
  <c r="D1662" i="23"/>
  <c r="C1662" i="23"/>
  <c r="B1662" i="23"/>
  <c r="A1662" i="23"/>
  <c r="O1661" i="23"/>
  <c r="N1661" i="23"/>
  <c r="M1661" i="23"/>
  <c r="L1661" i="23"/>
  <c r="K1661" i="23"/>
  <c r="J1661" i="23"/>
  <c r="I1661" i="23"/>
  <c r="H1661" i="23"/>
  <c r="G1661" i="23"/>
  <c r="F1661" i="23"/>
  <c r="E1661" i="23"/>
  <c r="D1661" i="23"/>
  <c r="C1661" i="23"/>
  <c r="B1661" i="23"/>
  <c r="A1661" i="23"/>
  <c r="O1660" i="23"/>
  <c r="N1660" i="23"/>
  <c r="M1660" i="23"/>
  <c r="L1660" i="23"/>
  <c r="K1660" i="23"/>
  <c r="J1660" i="23"/>
  <c r="I1660" i="23"/>
  <c r="H1660" i="23"/>
  <c r="G1660" i="23"/>
  <c r="F1660" i="23"/>
  <c r="E1660" i="23"/>
  <c r="D1660" i="23"/>
  <c r="C1660" i="23"/>
  <c r="B1660" i="23"/>
  <c r="A1660" i="23"/>
  <c r="O1659" i="23"/>
  <c r="N1659" i="23"/>
  <c r="M1659" i="23"/>
  <c r="L1659" i="23"/>
  <c r="K1659" i="23"/>
  <c r="J1659" i="23"/>
  <c r="I1659" i="23"/>
  <c r="H1659" i="23"/>
  <c r="G1659" i="23"/>
  <c r="F1659" i="23"/>
  <c r="E1659" i="23"/>
  <c r="D1659" i="23"/>
  <c r="C1659" i="23"/>
  <c r="B1659" i="23"/>
  <c r="A1659" i="23"/>
  <c r="O1658" i="23"/>
  <c r="N1658" i="23"/>
  <c r="M1658" i="23"/>
  <c r="L1658" i="23"/>
  <c r="K1658" i="23"/>
  <c r="J1658" i="23"/>
  <c r="I1658" i="23"/>
  <c r="H1658" i="23"/>
  <c r="G1658" i="23"/>
  <c r="F1658" i="23"/>
  <c r="E1658" i="23"/>
  <c r="D1658" i="23"/>
  <c r="C1658" i="23"/>
  <c r="B1658" i="23"/>
  <c r="A1658" i="23"/>
  <c r="O1657" i="23"/>
  <c r="N1657" i="23"/>
  <c r="M1657" i="23"/>
  <c r="L1657" i="23"/>
  <c r="K1657" i="23"/>
  <c r="J1657" i="23"/>
  <c r="I1657" i="23"/>
  <c r="H1657" i="23"/>
  <c r="G1657" i="23"/>
  <c r="F1657" i="23"/>
  <c r="E1657" i="23"/>
  <c r="D1657" i="23"/>
  <c r="C1657" i="23"/>
  <c r="B1657" i="23"/>
  <c r="A1657" i="23"/>
  <c r="O1656" i="23"/>
  <c r="N1656" i="23"/>
  <c r="M1656" i="23"/>
  <c r="L1656" i="23"/>
  <c r="K1656" i="23"/>
  <c r="J1656" i="23"/>
  <c r="I1656" i="23"/>
  <c r="H1656" i="23"/>
  <c r="G1656" i="23"/>
  <c r="F1656" i="23"/>
  <c r="E1656" i="23"/>
  <c r="D1656" i="23"/>
  <c r="C1656" i="23"/>
  <c r="B1656" i="23"/>
  <c r="A1656" i="23"/>
  <c r="O1655" i="23"/>
  <c r="N1655" i="23"/>
  <c r="M1655" i="23"/>
  <c r="L1655" i="23"/>
  <c r="K1655" i="23"/>
  <c r="J1655" i="23"/>
  <c r="I1655" i="23"/>
  <c r="H1655" i="23"/>
  <c r="G1655" i="23"/>
  <c r="F1655" i="23"/>
  <c r="E1655" i="23"/>
  <c r="D1655" i="23"/>
  <c r="C1655" i="23"/>
  <c r="B1655" i="23"/>
  <c r="A1655" i="23"/>
  <c r="O1654" i="23"/>
  <c r="N1654" i="23"/>
  <c r="M1654" i="23"/>
  <c r="L1654" i="23"/>
  <c r="K1654" i="23"/>
  <c r="J1654" i="23"/>
  <c r="I1654" i="23"/>
  <c r="H1654" i="23"/>
  <c r="G1654" i="23"/>
  <c r="F1654" i="23"/>
  <c r="E1654" i="23"/>
  <c r="D1654" i="23"/>
  <c r="C1654" i="23"/>
  <c r="B1654" i="23"/>
  <c r="A1654" i="23"/>
  <c r="O1653" i="23"/>
  <c r="N1653" i="23"/>
  <c r="M1653" i="23"/>
  <c r="L1653" i="23"/>
  <c r="K1653" i="23"/>
  <c r="J1653" i="23"/>
  <c r="I1653" i="23"/>
  <c r="H1653" i="23"/>
  <c r="G1653" i="23"/>
  <c r="F1653" i="23"/>
  <c r="E1653" i="23"/>
  <c r="D1653" i="23"/>
  <c r="C1653" i="23"/>
  <c r="B1653" i="23"/>
  <c r="A1653" i="23"/>
  <c r="O1652" i="23"/>
  <c r="N1652" i="23"/>
  <c r="M1652" i="23"/>
  <c r="L1652" i="23"/>
  <c r="K1652" i="23"/>
  <c r="J1652" i="23"/>
  <c r="I1652" i="23"/>
  <c r="H1652" i="23"/>
  <c r="G1652" i="23"/>
  <c r="F1652" i="23"/>
  <c r="E1652" i="23"/>
  <c r="D1652" i="23"/>
  <c r="C1652" i="23"/>
  <c r="B1652" i="23"/>
  <c r="A1652" i="23"/>
  <c r="O1651" i="23"/>
  <c r="N1651" i="23"/>
  <c r="M1651" i="23"/>
  <c r="L1651" i="23"/>
  <c r="K1651" i="23"/>
  <c r="J1651" i="23"/>
  <c r="I1651" i="23"/>
  <c r="H1651" i="23"/>
  <c r="G1651" i="23"/>
  <c r="F1651" i="23"/>
  <c r="E1651" i="23"/>
  <c r="D1651" i="23"/>
  <c r="C1651" i="23"/>
  <c r="B1651" i="23"/>
  <c r="A1651" i="23"/>
  <c r="O1650" i="23"/>
  <c r="N1650" i="23"/>
  <c r="M1650" i="23"/>
  <c r="L1650" i="23"/>
  <c r="K1650" i="23"/>
  <c r="J1650" i="23"/>
  <c r="I1650" i="23"/>
  <c r="H1650" i="23"/>
  <c r="G1650" i="23"/>
  <c r="F1650" i="23"/>
  <c r="E1650" i="23"/>
  <c r="D1650" i="23"/>
  <c r="C1650" i="23"/>
  <c r="B1650" i="23"/>
  <c r="A1650" i="23"/>
  <c r="O1649" i="23"/>
  <c r="N1649" i="23"/>
  <c r="M1649" i="23"/>
  <c r="L1649" i="23"/>
  <c r="K1649" i="23"/>
  <c r="J1649" i="23"/>
  <c r="I1649" i="23"/>
  <c r="H1649" i="23"/>
  <c r="G1649" i="23"/>
  <c r="F1649" i="23"/>
  <c r="E1649" i="23"/>
  <c r="D1649" i="23"/>
  <c r="C1649" i="23"/>
  <c r="B1649" i="23"/>
  <c r="A1649" i="23"/>
  <c r="O1648" i="23"/>
  <c r="N1648" i="23"/>
  <c r="M1648" i="23"/>
  <c r="L1648" i="23"/>
  <c r="K1648" i="23"/>
  <c r="J1648" i="23"/>
  <c r="I1648" i="23"/>
  <c r="H1648" i="23"/>
  <c r="G1648" i="23"/>
  <c r="F1648" i="23"/>
  <c r="E1648" i="23"/>
  <c r="D1648" i="23"/>
  <c r="C1648" i="23"/>
  <c r="B1648" i="23"/>
  <c r="A1648" i="23"/>
  <c r="O1647" i="23"/>
  <c r="N1647" i="23"/>
  <c r="M1647" i="23"/>
  <c r="L1647" i="23"/>
  <c r="K1647" i="23"/>
  <c r="J1647" i="23"/>
  <c r="I1647" i="23"/>
  <c r="H1647" i="23"/>
  <c r="G1647" i="23"/>
  <c r="F1647" i="23"/>
  <c r="E1647" i="23"/>
  <c r="D1647" i="23"/>
  <c r="C1647" i="23"/>
  <c r="B1647" i="23"/>
  <c r="A1647" i="23"/>
  <c r="O1646" i="23"/>
  <c r="N1646" i="23"/>
  <c r="M1646" i="23"/>
  <c r="L1646" i="23"/>
  <c r="K1646" i="23"/>
  <c r="J1646" i="23"/>
  <c r="I1646" i="23"/>
  <c r="H1646" i="23"/>
  <c r="G1646" i="23"/>
  <c r="F1646" i="23"/>
  <c r="E1646" i="23"/>
  <c r="D1646" i="23"/>
  <c r="C1646" i="23"/>
  <c r="B1646" i="23"/>
  <c r="A1646" i="23"/>
  <c r="O1645" i="23"/>
  <c r="N1645" i="23"/>
  <c r="M1645" i="23"/>
  <c r="L1645" i="23"/>
  <c r="K1645" i="23"/>
  <c r="J1645" i="23"/>
  <c r="I1645" i="23"/>
  <c r="H1645" i="23"/>
  <c r="G1645" i="23"/>
  <c r="F1645" i="23"/>
  <c r="E1645" i="23"/>
  <c r="D1645" i="23"/>
  <c r="C1645" i="23"/>
  <c r="B1645" i="23"/>
  <c r="A1645" i="23"/>
  <c r="O1644" i="23"/>
  <c r="N1644" i="23"/>
  <c r="M1644" i="23"/>
  <c r="L1644" i="23"/>
  <c r="K1644" i="23"/>
  <c r="J1644" i="23"/>
  <c r="I1644" i="23"/>
  <c r="H1644" i="23"/>
  <c r="G1644" i="23"/>
  <c r="F1644" i="23"/>
  <c r="E1644" i="23"/>
  <c r="D1644" i="23"/>
  <c r="C1644" i="23"/>
  <c r="B1644" i="23"/>
  <c r="A1644" i="23"/>
  <c r="O1643" i="23"/>
  <c r="N1643" i="23"/>
  <c r="M1643" i="23"/>
  <c r="L1643" i="23"/>
  <c r="K1643" i="23"/>
  <c r="J1643" i="23"/>
  <c r="I1643" i="23"/>
  <c r="H1643" i="23"/>
  <c r="G1643" i="23"/>
  <c r="F1643" i="23"/>
  <c r="E1643" i="23"/>
  <c r="D1643" i="23"/>
  <c r="C1643" i="23"/>
  <c r="B1643" i="23"/>
  <c r="A1643" i="23"/>
  <c r="O1642" i="23"/>
  <c r="N1642" i="23"/>
  <c r="M1642" i="23"/>
  <c r="L1642" i="23"/>
  <c r="K1642" i="23"/>
  <c r="J1642" i="23"/>
  <c r="I1642" i="23"/>
  <c r="H1642" i="23"/>
  <c r="G1642" i="23"/>
  <c r="F1642" i="23"/>
  <c r="E1642" i="23"/>
  <c r="D1642" i="23"/>
  <c r="C1642" i="23"/>
  <c r="B1642" i="23"/>
  <c r="A1642" i="23"/>
  <c r="O1641" i="23"/>
  <c r="N1641" i="23"/>
  <c r="M1641" i="23"/>
  <c r="L1641" i="23"/>
  <c r="K1641" i="23"/>
  <c r="J1641" i="23"/>
  <c r="I1641" i="23"/>
  <c r="H1641" i="23"/>
  <c r="G1641" i="23"/>
  <c r="F1641" i="23"/>
  <c r="E1641" i="23"/>
  <c r="D1641" i="23"/>
  <c r="C1641" i="23"/>
  <c r="B1641" i="23"/>
  <c r="A1641" i="23"/>
  <c r="O1640" i="23"/>
  <c r="N1640" i="23"/>
  <c r="M1640" i="23"/>
  <c r="L1640" i="23"/>
  <c r="K1640" i="23"/>
  <c r="J1640" i="23"/>
  <c r="I1640" i="23"/>
  <c r="H1640" i="23"/>
  <c r="G1640" i="23"/>
  <c r="F1640" i="23"/>
  <c r="E1640" i="23"/>
  <c r="D1640" i="23"/>
  <c r="C1640" i="23"/>
  <c r="B1640" i="23"/>
  <c r="A1640" i="23"/>
  <c r="O1639" i="23"/>
  <c r="N1639" i="23"/>
  <c r="M1639" i="23"/>
  <c r="L1639" i="23"/>
  <c r="K1639" i="23"/>
  <c r="J1639" i="23"/>
  <c r="I1639" i="23"/>
  <c r="H1639" i="23"/>
  <c r="G1639" i="23"/>
  <c r="F1639" i="23"/>
  <c r="E1639" i="23"/>
  <c r="D1639" i="23"/>
  <c r="C1639" i="23"/>
  <c r="B1639" i="23"/>
  <c r="A1639" i="23"/>
  <c r="O1638" i="23"/>
  <c r="N1638" i="23"/>
  <c r="M1638" i="23"/>
  <c r="L1638" i="23"/>
  <c r="K1638" i="23"/>
  <c r="J1638" i="23"/>
  <c r="I1638" i="23"/>
  <c r="H1638" i="23"/>
  <c r="G1638" i="23"/>
  <c r="F1638" i="23"/>
  <c r="E1638" i="23"/>
  <c r="D1638" i="23"/>
  <c r="C1638" i="23"/>
  <c r="B1638" i="23"/>
  <c r="A1638" i="23"/>
  <c r="O1637" i="23"/>
  <c r="N1637" i="23"/>
  <c r="M1637" i="23"/>
  <c r="L1637" i="23"/>
  <c r="K1637" i="23"/>
  <c r="J1637" i="23"/>
  <c r="I1637" i="23"/>
  <c r="H1637" i="23"/>
  <c r="G1637" i="23"/>
  <c r="F1637" i="23"/>
  <c r="E1637" i="23"/>
  <c r="D1637" i="23"/>
  <c r="C1637" i="23"/>
  <c r="B1637" i="23"/>
  <c r="A1637" i="23"/>
  <c r="O1636" i="23"/>
  <c r="N1636" i="23"/>
  <c r="M1636" i="23"/>
  <c r="L1636" i="23"/>
  <c r="K1636" i="23"/>
  <c r="J1636" i="23"/>
  <c r="I1636" i="23"/>
  <c r="H1636" i="23"/>
  <c r="G1636" i="23"/>
  <c r="F1636" i="23"/>
  <c r="E1636" i="23"/>
  <c r="D1636" i="23"/>
  <c r="C1636" i="23"/>
  <c r="B1636" i="23"/>
  <c r="A1636" i="23"/>
  <c r="O1635" i="23"/>
  <c r="N1635" i="23"/>
  <c r="M1635" i="23"/>
  <c r="L1635" i="23"/>
  <c r="K1635" i="23"/>
  <c r="J1635" i="23"/>
  <c r="I1635" i="23"/>
  <c r="H1635" i="23"/>
  <c r="G1635" i="23"/>
  <c r="F1635" i="23"/>
  <c r="E1635" i="23"/>
  <c r="D1635" i="23"/>
  <c r="C1635" i="23"/>
  <c r="B1635" i="23"/>
  <c r="A1635" i="23"/>
  <c r="O1634" i="23"/>
  <c r="N1634" i="23"/>
  <c r="M1634" i="23"/>
  <c r="L1634" i="23"/>
  <c r="K1634" i="23"/>
  <c r="J1634" i="23"/>
  <c r="I1634" i="23"/>
  <c r="H1634" i="23"/>
  <c r="G1634" i="23"/>
  <c r="F1634" i="23"/>
  <c r="E1634" i="23"/>
  <c r="D1634" i="23"/>
  <c r="C1634" i="23"/>
  <c r="B1634" i="23"/>
  <c r="A1634" i="23"/>
  <c r="O1633" i="23"/>
  <c r="N1633" i="23"/>
  <c r="M1633" i="23"/>
  <c r="L1633" i="23"/>
  <c r="K1633" i="23"/>
  <c r="J1633" i="23"/>
  <c r="I1633" i="23"/>
  <c r="H1633" i="23"/>
  <c r="G1633" i="23"/>
  <c r="F1633" i="23"/>
  <c r="E1633" i="23"/>
  <c r="D1633" i="23"/>
  <c r="C1633" i="23"/>
  <c r="B1633" i="23"/>
  <c r="A1633" i="23"/>
  <c r="O1632" i="23"/>
  <c r="N1632" i="23"/>
  <c r="M1632" i="23"/>
  <c r="L1632" i="23"/>
  <c r="K1632" i="23"/>
  <c r="J1632" i="23"/>
  <c r="I1632" i="23"/>
  <c r="H1632" i="23"/>
  <c r="G1632" i="23"/>
  <c r="F1632" i="23"/>
  <c r="E1632" i="23"/>
  <c r="D1632" i="23"/>
  <c r="C1632" i="23"/>
  <c r="B1632" i="23"/>
  <c r="A1632" i="23"/>
  <c r="O1631" i="23"/>
  <c r="N1631" i="23"/>
  <c r="M1631" i="23"/>
  <c r="L1631" i="23"/>
  <c r="K1631" i="23"/>
  <c r="J1631" i="23"/>
  <c r="I1631" i="23"/>
  <c r="H1631" i="23"/>
  <c r="G1631" i="23"/>
  <c r="F1631" i="23"/>
  <c r="E1631" i="23"/>
  <c r="D1631" i="23"/>
  <c r="C1631" i="23"/>
  <c r="B1631" i="23"/>
  <c r="A1631" i="23"/>
  <c r="O1630" i="23"/>
  <c r="N1630" i="23"/>
  <c r="M1630" i="23"/>
  <c r="L1630" i="23"/>
  <c r="K1630" i="23"/>
  <c r="J1630" i="23"/>
  <c r="I1630" i="23"/>
  <c r="H1630" i="23"/>
  <c r="G1630" i="23"/>
  <c r="F1630" i="23"/>
  <c r="E1630" i="23"/>
  <c r="D1630" i="23"/>
  <c r="C1630" i="23"/>
  <c r="B1630" i="23"/>
  <c r="A1630" i="23"/>
  <c r="O1629" i="23"/>
  <c r="N1629" i="23"/>
  <c r="M1629" i="23"/>
  <c r="L1629" i="23"/>
  <c r="K1629" i="23"/>
  <c r="J1629" i="23"/>
  <c r="I1629" i="23"/>
  <c r="H1629" i="23"/>
  <c r="G1629" i="23"/>
  <c r="F1629" i="23"/>
  <c r="E1629" i="23"/>
  <c r="D1629" i="23"/>
  <c r="C1629" i="23"/>
  <c r="B1629" i="23"/>
  <c r="A1629" i="23"/>
  <c r="O1628" i="23"/>
  <c r="N1628" i="23"/>
  <c r="M1628" i="23"/>
  <c r="L1628" i="23"/>
  <c r="K1628" i="23"/>
  <c r="J1628" i="23"/>
  <c r="I1628" i="23"/>
  <c r="H1628" i="23"/>
  <c r="G1628" i="23"/>
  <c r="F1628" i="23"/>
  <c r="E1628" i="23"/>
  <c r="D1628" i="23"/>
  <c r="C1628" i="23"/>
  <c r="B1628" i="23"/>
  <c r="A1628" i="23"/>
  <c r="O1627" i="23"/>
  <c r="N1627" i="23"/>
  <c r="M1627" i="23"/>
  <c r="L1627" i="23"/>
  <c r="K1627" i="23"/>
  <c r="J1627" i="23"/>
  <c r="I1627" i="23"/>
  <c r="H1627" i="23"/>
  <c r="G1627" i="23"/>
  <c r="F1627" i="23"/>
  <c r="E1627" i="23"/>
  <c r="D1627" i="23"/>
  <c r="C1627" i="23"/>
  <c r="B1627" i="23"/>
  <c r="A1627" i="23"/>
  <c r="O1626" i="23"/>
  <c r="N1626" i="23"/>
  <c r="M1626" i="23"/>
  <c r="L1626" i="23"/>
  <c r="K1626" i="23"/>
  <c r="J1626" i="23"/>
  <c r="I1626" i="23"/>
  <c r="H1626" i="23"/>
  <c r="G1626" i="23"/>
  <c r="F1626" i="23"/>
  <c r="E1626" i="23"/>
  <c r="D1626" i="23"/>
  <c r="C1626" i="23"/>
  <c r="B1626" i="23"/>
  <c r="A1626" i="23"/>
  <c r="O1625" i="23"/>
  <c r="N1625" i="23"/>
  <c r="M1625" i="23"/>
  <c r="L1625" i="23"/>
  <c r="K1625" i="23"/>
  <c r="J1625" i="23"/>
  <c r="I1625" i="23"/>
  <c r="H1625" i="23"/>
  <c r="G1625" i="23"/>
  <c r="F1625" i="23"/>
  <c r="E1625" i="23"/>
  <c r="D1625" i="23"/>
  <c r="C1625" i="23"/>
  <c r="B1625" i="23"/>
  <c r="A1625" i="23"/>
  <c r="O1624" i="23"/>
  <c r="N1624" i="23"/>
  <c r="M1624" i="23"/>
  <c r="L1624" i="23"/>
  <c r="K1624" i="23"/>
  <c r="J1624" i="23"/>
  <c r="I1624" i="23"/>
  <c r="H1624" i="23"/>
  <c r="G1624" i="23"/>
  <c r="F1624" i="23"/>
  <c r="E1624" i="23"/>
  <c r="D1624" i="23"/>
  <c r="C1624" i="23"/>
  <c r="B1624" i="23"/>
  <c r="A1624" i="23"/>
  <c r="O1623" i="23"/>
  <c r="N1623" i="23"/>
  <c r="M1623" i="23"/>
  <c r="L1623" i="23"/>
  <c r="K1623" i="23"/>
  <c r="J1623" i="23"/>
  <c r="I1623" i="23"/>
  <c r="H1623" i="23"/>
  <c r="G1623" i="23"/>
  <c r="F1623" i="23"/>
  <c r="E1623" i="23"/>
  <c r="D1623" i="23"/>
  <c r="C1623" i="23"/>
  <c r="B1623" i="23"/>
  <c r="A1623" i="23"/>
  <c r="O1622" i="23"/>
  <c r="N1622" i="23"/>
  <c r="M1622" i="23"/>
  <c r="L1622" i="23"/>
  <c r="K1622" i="23"/>
  <c r="J1622" i="23"/>
  <c r="I1622" i="23"/>
  <c r="H1622" i="23"/>
  <c r="G1622" i="23"/>
  <c r="F1622" i="23"/>
  <c r="E1622" i="23"/>
  <c r="D1622" i="23"/>
  <c r="C1622" i="23"/>
  <c r="B1622" i="23"/>
  <c r="A1622" i="23"/>
  <c r="O1621" i="23"/>
  <c r="N1621" i="23"/>
  <c r="M1621" i="23"/>
  <c r="L1621" i="23"/>
  <c r="K1621" i="23"/>
  <c r="J1621" i="23"/>
  <c r="I1621" i="23"/>
  <c r="H1621" i="23"/>
  <c r="G1621" i="23"/>
  <c r="F1621" i="23"/>
  <c r="E1621" i="23"/>
  <c r="D1621" i="23"/>
  <c r="C1621" i="23"/>
  <c r="B1621" i="23"/>
  <c r="A1621" i="23"/>
  <c r="O1620" i="23"/>
  <c r="N1620" i="23"/>
  <c r="M1620" i="23"/>
  <c r="L1620" i="23"/>
  <c r="K1620" i="23"/>
  <c r="J1620" i="23"/>
  <c r="I1620" i="23"/>
  <c r="H1620" i="23"/>
  <c r="G1620" i="23"/>
  <c r="F1620" i="23"/>
  <c r="E1620" i="23"/>
  <c r="D1620" i="23"/>
  <c r="C1620" i="23"/>
  <c r="B1620" i="23"/>
  <c r="A1620" i="23"/>
  <c r="O1619" i="23"/>
  <c r="N1619" i="23"/>
  <c r="M1619" i="23"/>
  <c r="L1619" i="23"/>
  <c r="K1619" i="23"/>
  <c r="J1619" i="23"/>
  <c r="I1619" i="23"/>
  <c r="H1619" i="23"/>
  <c r="G1619" i="23"/>
  <c r="F1619" i="23"/>
  <c r="E1619" i="23"/>
  <c r="D1619" i="23"/>
  <c r="C1619" i="23"/>
  <c r="B1619" i="23"/>
  <c r="A1619" i="23"/>
  <c r="O1618" i="23"/>
  <c r="N1618" i="23"/>
  <c r="M1618" i="23"/>
  <c r="L1618" i="23"/>
  <c r="K1618" i="23"/>
  <c r="J1618" i="23"/>
  <c r="I1618" i="23"/>
  <c r="H1618" i="23"/>
  <c r="G1618" i="23"/>
  <c r="F1618" i="23"/>
  <c r="E1618" i="23"/>
  <c r="D1618" i="23"/>
  <c r="C1618" i="23"/>
  <c r="B1618" i="23"/>
  <c r="A1618" i="23"/>
  <c r="O1617" i="23"/>
  <c r="N1617" i="23"/>
  <c r="M1617" i="23"/>
  <c r="L1617" i="23"/>
  <c r="K1617" i="23"/>
  <c r="J1617" i="23"/>
  <c r="I1617" i="23"/>
  <c r="H1617" i="23"/>
  <c r="G1617" i="23"/>
  <c r="F1617" i="23"/>
  <c r="E1617" i="23"/>
  <c r="D1617" i="23"/>
  <c r="C1617" i="23"/>
  <c r="B1617" i="23"/>
  <c r="A1617" i="23"/>
  <c r="O1616" i="23"/>
  <c r="N1616" i="23"/>
  <c r="M1616" i="23"/>
  <c r="L1616" i="23"/>
  <c r="K1616" i="23"/>
  <c r="J1616" i="23"/>
  <c r="I1616" i="23"/>
  <c r="H1616" i="23"/>
  <c r="G1616" i="23"/>
  <c r="F1616" i="23"/>
  <c r="E1616" i="23"/>
  <c r="D1616" i="23"/>
  <c r="C1616" i="23"/>
  <c r="B1616" i="23"/>
  <c r="A1616" i="23"/>
  <c r="O1615" i="23"/>
  <c r="N1615" i="23"/>
  <c r="M1615" i="23"/>
  <c r="L1615" i="23"/>
  <c r="K1615" i="23"/>
  <c r="J1615" i="23"/>
  <c r="I1615" i="23"/>
  <c r="H1615" i="23"/>
  <c r="G1615" i="23"/>
  <c r="F1615" i="23"/>
  <c r="E1615" i="23"/>
  <c r="D1615" i="23"/>
  <c r="C1615" i="23"/>
  <c r="B1615" i="23"/>
  <c r="A1615" i="23"/>
  <c r="O1614" i="23"/>
  <c r="N1614" i="23"/>
  <c r="M1614" i="23"/>
  <c r="L1614" i="23"/>
  <c r="K1614" i="23"/>
  <c r="J1614" i="23"/>
  <c r="I1614" i="23"/>
  <c r="H1614" i="23"/>
  <c r="G1614" i="23"/>
  <c r="F1614" i="23"/>
  <c r="E1614" i="23"/>
  <c r="D1614" i="23"/>
  <c r="C1614" i="23"/>
  <c r="B1614" i="23"/>
  <c r="A1614" i="23"/>
  <c r="O1613" i="23"/>
  <c r="N1613" i="23"/>
  <c r="M1613" i="23"/>
  <c r="L1613" i="23"/>
  <c r="K1613" i="23"/>
  <c r="J1613" i="23"/>
  <c r="I1613" i="23"/>
  <c r="H1613" i="23"/>
  <c r="G1613" i="23"/>
  <c r="F1613" i="23"/>
  <c r="E1613" i="23"/>
  <c r="D1613" i="23"/>
  <c r="C1613" i="23"/>
  <c r="B1613" i="23"/>
  <c r="A1613" i="23"/>
  <c r="O1612" i="23"/>
  <c r="N1612" i="23"/>
  <c r="M1612" i="23"/>
  <c r="L1612" i="23"/>
  <c r="K1612" i="23"/>
  <c r="J1612" i="23"/>
  <c r="I1612" i="23"/>
  <c r="H1612" i="23"/>
  <c r="G1612" i="23"/>
  <c r="F1612" i="23"/>
  <c r="E1612" i="23"/>
  <c r="D1612" i="23"/>
  <c r="C1612" i="23"/>
  <c r="B1612" i="23"/>
  <c r="A1612" i="23"/>
  <c r="O1611" i="23"/>
  <c r="N1611" i="23"/>
  <c r="M1611" i="23"/>
  <c r="L1611" i="23"/>
  <c r="K1611" i="23"/>
  <c r="J1611" i="23"/>
  <c r="I1611" i="23"/>
  <c r="H1611" i="23"/>
  <c r="G1611" i="23"/>
  <c r="F1611" i="23"/>
  <c r="E1611" i="23"/>
  <c r="D1611" i="23"/>
  <c r="C1611" i="23"/>
  <c r="B1611" i="23"/>
  <c r="A1611" i="23"/>
  <c r="O1610" i="23"/>
  <c r="N1610" i="23"/>
  <c r="M1610" i="23"/>
  <c r="L1610" i="23"/>
  <c r="K1610" i="23"/>
  <c r="J1610" i="23"/>
  <c r="I1610" i="23"/>
  <c r="H1610" i="23"/>
  <c r="G1610" i="23"/>
  <c r="F1610" i="23"/>
  <c r="E1610" i="23"/>
  <c r="D1610" i="23"/>
  <c r="C1610" i="23"/>
  <c r="B1610" i="23"/>
  <c r="A1610" i="23"/>
  <c r="O1609" i="23"/>
  <c r="N1609" i="23"/>
  <c r="M1609" i="23"/>
  <c r="L1609" i="23"/>
  <c r="K1609" i="23"/>
  <c r="J1609" i="23"/>
  <c r="I1609" i="23"/>
  <c r="H1609" i="23"/>
  <c r="G1609" i="23"/>
  <c r="F1609" i="23"/>
  <c r="E1609" i="23"/>
  <c r="D1609" i="23"/>
  <c r="C1609" i="23"/>
  <c r="B1609" i="23"/>
  <c r="A1609" i="23"/>
  <c r="O1608" i="23"/>
  <c r="N1608" i="23"/>
  <c r="M1608" i="23"/>
  <c r="L1608" i="23"/>
  <c r="K1608" i="23"/>
  <c r="J1608" i="23"/>
  <c r="I1608" i="23"/>
  <c r="H1608" i="23"/>
  <c r="G1608" i="23"/>
  <c r="F1608" i="23"/>
  <c r="E1608" i="23"/>
  <c r="D1608" i="23"/>
  <c r="C1608" i="23"/>
  <c r="B1608" i="23"/>
  <c r="A1608" i="23"/>
  <c r="O1607" i="23"/>
  <c r="N1607" i="23"/>
  <c r="M1607" i="23"/>
  <c r="L1607" i="23"/>
  <c r="K1607" i="23"/>
  <c r="J1607" i="23"/>
  <c r="I1607" i="23"/>
  <c r="H1607" i="23"/>
  <c r="G1607" i="23"/>
  <c r="F1607" i="23"/>
  <c r="E1607" i="23"/>
  <c r="D1607" i="23"/>
  <c r="C1607" i="23"/>
  <c r="B1607" i="23"/>
  <c r="A1607" i="23"/>
  <c r="O1606" i="23"/>
  <c r="N1606" i="23"/>
  <c r="M1606" i="23"/>
  <c r="L1606" i="23"/>
  <c r="K1606" i="23"/>
  <c r="J1606" i="23"/>
  <c r="I1606" i="23"/>
  <c r="H1606" i="23"/>
  <c r="G1606" i="23"/>
  <c r="F1606" i="23"/>
  <c r="E1606" i="23"/>
  <c r="D1606" i="23"/>
  <c r="C1606" i="23"/>
  <c r="B1606" i="23"/>
  <c r="A1606" i="23"/>
  <c r="O1605" i="23"/>
  <c r="N1605" i="23"/>
  <c r="M1605" i="23"/>
  <c r="L1605" i="23"/>
  <c r="K1605" i="23"/>
  <c r="J1605" i="23"/>
  <c r="I1605" i="23"/>
  <c r="H1605" i="23"/>
  <c r="G1605" i="23"/>
  <c r="F1605" i="23"/>
  <c r="E1605" i="23"/>
  <c r="D1605" i="23"/>
  <c r="C1605" i="23"/>
  <c r="B1605" i="23"/>
  <c r="A1605" i="23"/>
  <c r="O1604" i="23"/>
  <c r="N1604" i="23"/>
  <c r="M1604" i="23"/>
  <c r="L1604" i="23"/>
  <c r="K1604" i="23"/>
  <c r="J1604" i="23"/>
  <c r="I1604" i="23"/>
  <c r="H1604" i="23"/>
  <c r="G1604" i="23"/>
  <c r="F1604" i="23"/>
  <c r="E1604" i="23"/>
  <c r="D1604" i="23"/>
  <c r="C1604" i="23"/>
  <c r="B1604" i="23"/>
  <c r="A1604" i="23"/>
  <c r="O1603" i="23"/>
  <c r="N1603" i="23"/>
  <c r="M1603" i="23"/>
  <c r="L1603" i="23"/>
  <c r="K1603" i="23"/>
  <c r="J1603" i="23"/>
  <c r="I1603" i="23"/>
  <c r="H1603" i="23"/>
  <c r="G1603" i="23"/>
  <c r="F1603" i="23"/>
  <c r="E1603" i="23"/>
  <c r="D1603" i="23"/>
  <c r="C1603" i="23"/>
  <c r="B1603" i="23"/>
  <c r="A1603" i="23"/>
  <c r="O1602" i="23"/>
  <c r="N1602" i="23"/>
  <c r="M1602" i="23"/>
  <c r="L1602" i="23"/>
  <c r="K1602" i="23"/>
  <c r="J1602" i="23"/>
  <c r="I1602" i="23"/>
  <c r="H1602" i="23"/>
  <c r="G1602" i="23"/>
  <c r="F1602" i="23"/>
  <c r="E1602" i="23"/>
  <c r="D1602" i="23"/>
  <c r="C1602" i="23"/>
  <c r="B1602" i="23"/>
  <c r="A1602" i="23"/>
  <c r="O1601" i="23"/>
  <c r="N1601" i="23"/>
  <c r="M1601" i="23"/>
  <c r="L1601" i="23"/>
  <c r="K1601" i="23"/>
  <c r="J1601" i="23"/>
  <c r="I1601" i="23"/>
  <c r="H1601" i="23"/>
  <c r="G1601" i="23"/>
  <c r="F1601" i="23"/>
  <c r="E1601" i="23"/>
  <c r="D1601" i="23"/>
  <c r="C1601" i="23"/>
  <c r="B1601" i="23"/>
  <c r="A1601" i="23"/>
  <c r="O1600" i="23"/>
  <c r="N1600" i="23"/>
  <c r="M1600" i="23"/>
  <c r="L1600" i="23"/>
  <c r="K1600" i="23"/>
  <c r="J1600" i="23"/>
  <c r="I1600" i="23"/>
  <c r="H1600" i="23"/>
  <c r="G1600" i="23"/>
  <c r="F1600" i="23"/>
  <c r="E1600" i="23"/>
  <c r="D1600" i="23"/>
  <c r="C1600" i="23"/>
  <c r="B1600" i="23"/>
  <c r="A1600" i="23"/>
  <c r="O1599" i="23"/>
  <c r="N1599" i="23"/>
  <c r="M1599" i="23"/>
  <c r="L1599" i="23"/>
  <c r="K1599" i="23"/>
  <c r="J1599" i="23"/>
  <c r="I1599" i="23"/>
  <c r="H1599" i="23"/>
  <c r="G1599" i="23"/>
  <c r="F1599" i="23"/>
  <c r="E1599" i="23"/>
  <c r="D1599" i="23"/>
  <c r="C1599" i="23"/>
  <c r="B1599" i="23"/>
  <c r="A1599" i="23"/>
  <c r="O1598" i="23"/>
  <c r="N1598" i="23"/>
  <c r="M1598" i="23"/>
  <c r="L1598" i="23"/>
  <c r="K1598" i="23"/>
  <c r="J1598" i="23"/>
  <c r="I1598" i="23"/>
  <c r="H1598" i="23"/>
  <c r="G1598" i="23"/>
  <c r="F1598" i="23"/>
  <c r="E1598" i="23"/>
  <c r="D1598" i="23"/>
  <c r="C1598" i="23"/>
  <c r="B1598" i="23"/>
  <c r="A1598" i="23"/>
  <c r="O1597" i="23"/>
  <c r="N1597" i="23"/>
  <c r="M1597" i="23"/>
  <c r="L1597" i="23"/>
  <c r="K1597" i="23"/>
  <c r="J1597" i="23"/>
  <c r="I1597" i="23"/>
  <c r="H1597" i="23"/>
  <c r="G1597" i="23"/>
  <c r="F1597" i="23"/>
  <c r="E1597" i="23"/>
  <c r="D1597" i="23"/>
  <c r="C1597" i="23"/>
  <c r="B1597" i="23"/>
  <c r="A1597" i="23"/>
  <c r="O1596" i="23"/>
  <c r="N1596" i="23"/>
  <c r="M1596" i="23"/>
  <c r="L1596" i="23"/>
  <c r="K1596" i="23"/>
  <c r="J1596" i="23"/>
  <c r="I1596" i="23"/>
  <c r="H1596" i="23"/>
  <c r="G1596" i="23"/>
  <c r="F1596" i="23"/>
  <c r="E1596" i="23"/>
  <c r="D1596" i="23"/>
  <c r="C1596" i="23"/>
  <c r="B1596" i="23"/>
  <c r="A1596" i="23"/>
  <c r="O1595" i="23"/>
  <c r="N1595" i="23"/>
  <c r="M1595" i="23"/>
  <c r="L1595" i="23"/>
  <c r="K1595" i="23"/>
  <c r="J1595" i="23"/>
  <c r="I1595" i="23"/>
  <c r="H1595" i="23"/>
  <c r="G1595" i="23"/>
  <c r="F1595" i="23"/>
  <c r="E1595" i="23"/>
  <c r="D1595" i="23"/>
  <c r="C1595" i="23"/>
  <c r="B1595" i="23"/>
  <c r="A1595" i="23"/>
  <c r="O1594" i="23"/>
  <c r="N1594" i="23"/>
  <c r="M1594" i="23"/>
  <c r="L1594" i="23"/>
  <c r="K1594" i="23"/>
  <c r="J1594" i="23"/>
  <c r="I1594" i="23"/>
  <c r="H1594" i="23"/>
  <c r="G1594" i="23"/>
  <c r="F1594" i="23"/>
  <c r="E1594" i="23"/>
  <c r="D1594" i="23"/>
  <c r="C1594" i="23"/>
  <c r="B1594" i="23"/>
  <c r="A1594" i="23"/>
  <c r="O1593" i="23"/>
  <c r="N1593" i="23"/>
  <c r="M1593" i="23"/>
  <c r="L1593" i="23"/>
  <c r="K1593" i="23"/>
  <c r="J1593" i="23"/>
  <c r="I1593" i="23"/>
  <c r="H1593" i="23"/>
  <c r="G1593" i="23"/>
  <c r="F1593" i="23"/>
  <c r="E1593" i="23"/>
  <c r="D1593" i="23"/>
  <c r="C1593" i="23"/>
  <c r="B1593" i="23"/>
  <c r="A1593" i="23"/>
  <c r="O1592" i="23"/>
  <c r="N1592" i="23"/>
  <c r="M1592" i="23"/>
  <c r="L1592" i="23"/>
  <c r="K1592" i="23"/>
  <c r="J1592" i="23"/>
  <c r="I1592" i="23"/>
  <c r="H1592" i="23"/>
  <c r="G1592" i="23"/>
  <c r="F1592" i="23"/>
  <c r="E1592" i="23"/>
  <c r="D1592" i="23"/>
  <c r="C1592" i="23"/>
  <c r="B1592" i="23"/>
  <c r="A1592" i="23"/>
  <c r="O1591" i="23"/>
  <c r="N1591" i="23"/>
  <c r="M1591" i="23"/>
  <c r="L1591" i="23"/>
  <c r="K1591" i="23"/>
  <c r="J1591" i="23"/>
  <c r="I1591" i="23"/>
  <c r="H1591" i="23"/>
  <c r="G1591" i="23"/>
  <c r="F1591" i="23"/>
  <c r="E1591" i="23"/>
  <c r="D1591" i="23"/>
  <c r="C1591" i="23"/>
  <c r="B1591" i="23"/>
  <c r="A1591" i="23"/>
  <c r="O1590" i="23"/>
  <c r="N1590" i="23"/>
  <c r="M1590" i="23"/>
  <c r="L1590" i="23"/>
  <c r="K1590" i="23"/>
  <c r="J1590" i="23"/>
  <c r="I1590" i="23"/>
  <c r="H1590" i="23"/>
  <c r="G1590" i="23"/>
  <c r="F1590" i="23"/>
  <c r="E1590" i="23"/>
  <c r="D1590" i="23"/>
  <c r="C1590" i="23"/>
  <c r="B1590" i="23"/>
  <c r="A1590" i="23"/>
  <c r="O1589" i="23"/>
  <c r="N1589" i="23"/>
  <c r="M1589" i="23"/>
  <c r="L1589" i="23"/>
  <c r="K1589" i="23"/>
  <c r="J1589" i="23"/>
  <c r="I1589" i="23"/>
  <c r="H1589" i="23"/>
  <c r="G1589" i="23"/>
  <c r="F1589" i="23"/>
  <c r="E1589" i="23"/>
  <c r="D1589" i="23"/>
  <c r="C1589" i="23"/>
  <c r="B1589" i="23"/>
  <c r="A1589" i="23"/>
  <c r="O1588" i="23"/>
  <c r="N1588" i="23"/>
  <c r="M1588" i="23"/>
  <c r="L1588" i="23"/>
  <c r="K1588" i="23"/>
  <c r="J1588" i="23"/>
  <c r="I1588" i="23"/>
  <c r="H1588" i="23"/>
  <c r="G1588" i="23"/>
  <c r="F1588" i="23"/>
  <c r="E1588" i="23"/>
  <c r="D1588" i="23"/>
  <c r="C1588" i="23"/>
  <c r="B1588" i="23"/>
  <c r="A1588" i="23"/>
  <c r="O1587" i="23"/>
  <c r="N1587" i="23"/>
  <c r="M1587" i="23"/>
  <c r="L1587" i="23"/>
  <c r="K1587" i="23"/>
  <c r="J1587" i="23"/>
  <c r="I1587" i="23"/>
  <c r="H1587" i="23"/>
  <c r="G1587" i="23"/>
  <c r="F1587" i="23"/>
  <c r="E1587" i="23"/>
  <c r="D1587" i="23"/>
  <c r="C1587" i="23"/>
  <c r="B1587" i="23"/>
  <c r="A1587" i="23"/>
  <c r="O1586" i="23"/>
  <c r="N1586" i="23"/>
  <c r="M1586" i="23"/>
  <c r="L1586" i="23"/>
  <c r="K1586" i="23"/>
  <c r="J1586" i="23"/>
  <c r="I1586" i="23"/>
  <c r="H1586" i="23"/>
  <c r="G1586" i="23"/>
  <c r="F1586" i="23"/>
  <c r="E1586" i="23"/>
  <c r="D1586" i="23"/>
  <c r="C1586" i="23"/>
  <c r="B1586" i="23"/>
  <c r="A1586" i="23"/>
  <c r="O1585" i="23"/>
  <c r="N1585" i="23"/>
  <c r="M1585" i="23"/>
  <c r="L1585" i="23"/>
  <c r="K1585" i="23"/>
  <c r="J1585" i="23"/>
  <c r="I1585" i="23"/>
  <c r="H1585" i="23"/>
  <c r="G1585" i="23"/>
  <c r="F1585" i="23"/>
  <c r="E1585" i="23"/>
  <c r="D1585" i="23"/>
  <c r="C1585" i="23"/>
  <c r="B1585" i="23"/>
  <c r="A1585" i="23"/>
  <c r="O1584" i="23"/>
  <c r="N1584" i="23"/>
  <c r="M1584" i="23"/>
  <c r="L1584" i="23"/>
  <c r="K1584" i="23"/>
  <c r="J1584" i="23"/>
  <c r="I1584" i="23"/>
  <c r="H1584" i="23"/>
  <c r="G1584" i="23"/>
  <c r="F1584" i="23"/>
  <c r="E1584" i="23"/>
  <c r="D1584" i="23"/>
  <c r="C1584" i="23"/>
  <c r="B1584" i="23"/>
  <c r="A1584" i="23"/>
  <c r="O1583" i="23"/>
  <c r="N1583" i="23"/>
  <c r="M1583" i="23"/>
  <c r="L1583" i="23"/>
  <c r="K1583" i="23"/>
  <c r="J1583" i="23"/>
  <c r="I1583" i="23"/>
  <c r="H1583" i="23"/>
  <c r="G1583" i="23"/>
  <c r="F1583" i="23"/>
  <c r="E1583" i="23"/>
  <c r="D1583" i="23"/>
  <c r="C1583" i="23"/>
  <c r="B1583" i="23"/>
  <c r="A1583" i="23"/>
  <c r="O1582" i="23"/>
  <c r="N1582" i="23"/>
  <c r="M1582" i="23"/>
  <c r="L1582" i="23"/>
  <c r="K1582" i="23"/>
  <c r="J1582" i="23"/>
  <c r="I1582" i="23"/>
  <c r="H1582" i="23"/>
  <c r="G1582" i="23"/>
  <c r="F1582" i="23"/>
  <c r="E1582" i="23"/>
  <c r="D1582" i="23"/>
  <c r="C1582" i="23"/>
  <c r="B1582" i="23"/>
  <c r="A1582" i="23"/>
  <c r="O1581" i="23"/>
  <c r="N1581" i="23"/>
  <c r="M1581" i="23"/>
  <c r="L1581" i="23"/>
  <c r="K1581" i="23"/>
  <c r="J1581" i="23"/>
  <c r="I1581" i="23"/>
  <c r="H1581" i="23"/>
  <c r="G1581" i="23"/>
  <c r="F1581" i="23"/>
  <c r="E1581" i="23"/>
  <c r="D1581" i="23"/>
  <c r="C1581" i="23"/>
  <c r="B1581" i="23"/>
  <c r="A1581" i="23"/>
  <c r="O1580" i="23"/>
  <c r="N1580" i="23"/>
  <c r="M1580" i="23"/>
  <c r="L1580" i="23"/>
  <c r="K1580" i="23"/>
  <c r="J1580" i="23"/>
  <c r="I1580" i="23"/>
  <c r="H1580" i="23"/>
  <c r="G1580" i="23"/>
  <c r="F1580" i="23"/>
  <c r="E1580" i="23"/>
  <c r="D1580" i="23"/>
  <c r="C1580" i="23"/>
  <c r="B1580" i="23"/>
  <c r="A1580" i="23"/>
  <c r="O1579" i="23"/>
  <c r="N1579" i="23"/>
  <c r="M1579" i="23"/>
  <c r="L1579" i="23"/>
  <c r="K1579" i="23"/>
  <c r="J1579" i="23"/>
  <c r="I1579" i="23"/>
  <c r="H1579" i="23"/>
  <c r="G1579" i="23"/>
  <c r="F1579" i="23"/>
  <c r="E1579" i="23"/>
  <c r="D1579" i="23"/>
  <c r="C1579" i="23"/>
  <c r="B1579" i="23"/>
  <c r="A1579" i="23"/>
  <c r="O1578" i="23"/>
  <c r="N1578" i="23"/>
  <c r="M1578" i="23"/>
  <c r="L1578" i="23"/>
  <c r="K1578" i="23"/>
  <c r="J1578" i="23"/>
  <c r="I1578" i="23"/>
  <c r="H1578" i="23"/>
  <c r="G1578" i="23"/>
  <c r="F1578" i="23"/>
  <c r="E1578" i="23"/>
  <c r="D1578" i="23"/>
  <c r="C1578" i="23"/>
  <c r="B1578" i="23"/>
  <c r="A1578" i="23"/>
  <c r="O1577" i="23"/>
  <c r="N1577" i="23"/>
  <c r="M1577" i="23"/>
  <c r="L1577" i="23"/>
  <c r="K1577" i="23"/>
  <c r="J1577" i="23"/>
  <c r="I1577" i="23"/>
  <c r="H1577" i="23"/>
  <c r="G1577" i="23"/>
  <c r="F1577" i="23"/>
  <c r="E1577" i="23"/>
  <c r="D1577" i="23"/>
  <c r="C1577" i="23"/>
  <c r="B1577" i="23"/>
  <c r="A1577" i="23"/>
  <c r="O1576" i="23"/>
  <c r="N1576" i="23"/>
  <c r="M1576" i="23"/>
  <c r="L1576" i="23"/>
  <c r="K1576" i="23"/>
  <c r="J1576" i="23"/>
  <c r="I1576" i="23"/>
  <c r="H1576" i="23"/>
  <c r="G1576" i="23"/>
  <c r="F1576" i="23"/>
  <c r="E1576" i="23"/>
  <c r="D1576" i="23"/>
  <c r="C1576" i="23"/>
  <c r="B1576" i="23"/>
  <c r="A1576" i="23"/>
  <c r="O1575" i="23"/>
  <c r="N1575" i="23"/>
  <c r="M1575" i="23"/>
  <c r="L1575" i="23"/>
  <c r="K1575" i="23"/>
  <c r="J1575" i="23"/>
  <c r="I1575" i="23"/>
  <c r="H1575" i="23"/>
  <c r="G1575" i="23"/>
  <c r="F1575" i="23"/>
  <c r="E1575" i="23"/>
  <c r="D1575" i="23"/>
  <c r="C1575" i="23"/>
  <c r="B1575" i="23"/>
  <c r="A1575" i="23"/>
  <c r="O1574" i="23"/>
  <c r="N1574" i="23"/>
  <c r="M1574" i="23"/>
  <c r="L1574" i="23"/>
  <c r="K1574" i="23"/>
  <c r="J1574" i="23"/>
  <c r="I1574" i="23"/>
  <c r="H1574" i="23"/>
  <c r="G1574" i="23"/>
  <c r="F1574" i="23"/>
  <c r="E1574" i="23"/>
  <c r="D1574" i="23"/>
  <c r="C1574" i="23"/>
  <c r="B1574" i="23"/>
  <c r="A1574" i="23"/>
  <c r="O1573" i="23"/>
  <c r="N1573" i="23"/>
  <c r="M1573" i="23"/>
  <c r="L1573" i="23"/>
  <c r="K1573" i="23"/>
  <c r="J1573" i="23"/>
  <c r="I1573" i="23"/>
  <c r="H1573" i="23"/>
  <c r="G1573" i="23"/>
  <c r="F1573" i="23"/>
  <c r="E1573" i="23"/>
  <c r="D1573" i="23"/>
  <c r="C1573" i="23"/>
  <c r="B1573" i="23"/>
  <c r="A1573" i="23"/>
  <c r="O1572" i="23"/>
  <c r="N1572" i="23"/>
  <c r="M1572" i="23"/>
  <c r="L1572" i="23"/>
  <c r="K1572" i="23"/>
  <c r="J1572" i="23"/>
  <c r="I1572" i="23"/>
  <c r="H1572" i="23"/>
  <c r="G1572" i="23"/>
  <c r="F1572" i="23"/>
  <c r="E1572" i="23"/>
  <c r="D1572" i="23"/>
  <c r="C1572" i="23"/>
  <c r="B1572" i="23"/>
  <c r="A1572" i="23"/>
  <c r="O1571" i="23"/>
  <c r="N1571" i="23"/>
  <c r="M1571" i="23"/>
  <c r="L1571" i="23"/>
  <c r="K1571" i="23"/>
  <c r="J1571" i="23"/>
  <c r="I1571" i="23"/>
  <c r="H1571" i="23"/>
  <c r="G1571" i="23"/>
  <c r="F1571" i="23"/>
  <c r="E1571" i="23"/>
  <c r="D1571" i="23"/>
  <c r="C1571" i="23"/>
  <c r="B1571" i="23"/>
  <c r="A1571" i="23"/>
  <c r="O1570" i="23"/>
  <c r="N1570" i="23"/>
  <c r="M1570" i="23"/>
  <c r="L1570" i="23"/>
  <c r="K1570" i="23"/>
  <c r="J1570" i="23"/>
  <c r="I1570" i="23"/>
  <c r="H1570" i="23"/>
  <c r="G1570" i="23"/>
  <c r="F1570" i="23"/>
  <c r="E1570" i="23"/>
  <c r="D1570" i="23"/>
  <c r="C1570" i="23"/>
  <c r="B1570" i="23"/>
  <c r="A1570" i="23"/>
  <c r="O1569" i="23"/>
  <c r="N1569" i="23"/>
  <c r="M1569" i="23"/>
  <c r="L1569" i="23"/>
  <c r="K1569" i="23"/>
  <c r="J1569" i="23"/>
  <c r="I1569" i="23"/>
  <c r="H1569" i="23"/>
  <c r="G1569" i="23"/>
  <c r="F1569" i="23"/>
  <c r="E1569" i="23"/>
  <c r="D1569" i="23"/>
  <c r="C1569" i="23"/>
  <c r="B1569" i="23"/>
  <c r="A1569" i="23"/>
  <c r="O1568" i="23"/>
  <c r="N1568" i="23"/>
  <c r="M1568" i="23"/>
  <c r="L1568" i="23"/>
  <c r="K1568" i="23"/>
  <c r="J1568" i="23"/>
  <c r="I1568" i="23"/>
  <c r="H1568" i="23"/>
  <c r="G1568" i="23"/>
  <c r="F1568" i="23"/>
  <c r="E1568" i="23"/>
  <c r="D1568" i="23"/>
  <c r="C1568" i="23"/>
  <c r="B1568" i="23"/>
  <c r="A1568" i="23"/>
  <c r="O1567" i="23"/>
  <c r="N1567" i="23"/>
  <c r="M1567" i="23"/>
  <c r="L1567" i="23"/>
  <c r="K1567" i="23"/>
  <c r="J1567" i="23"/>
  <c r="I1567" i="23"/>
  <c r="H1567" i="23"/>
  <c r="G1567" i="23"/>
  <c r="F1567" i="23"/>
  <c r="E1567" i="23"/>
  <c r="D1567" i="23"/>
  <c r="C1567" i="23"/>
  <c r="B1567" i="23"/>
  <c r="A1567" i="23"/>
  <c r="O1566" i="23"/>
  <c r="N1566" i="23"/>
  <c r="M1566" i="23"/>
  <c r="L1566" i="23"/>
  <c r="K1566" i="23"/>
  <c r="J1566" i="23"/>
  <c r="I1566" i="23"/>
  <c r="H1566" i="23"/>
  <c r="G1566" i="23"/>
  <c r="F1566" i="23"/>
  <c r="E1566" i="23"/>
  <c r="D1566" i="23"/>
  <c r="C1566" i="23"/>
  <c r="B1566" i="23"/>
  <c r="A1566" i="23"/>
  <c r="O1565" i="23"/>
  <c r="N1565" i="23"/>
  <c r="M1565" i="23"/>
  <c r="L1565" i="23"/>
  <c r="K1565" i="23"/>
  <c r="J1565" i="23"/>
  <c r="I1565" i="23"/>
  <c r="H1565" i="23"/>
  <c r="G1565" i="23"/>
  <c r="F1565" i="23"/>
  <c r="E1565" i="23"/>
  <c r="D1565" i="23"/>
  <c r="C1565" i="23"/>
  <c r="B1565" i="23"/>
  <c r="A1565" i="23"/>
  <c r="O1564" i="23"/>
  <c r="N1564" i="23"/>
  <c r="M1564" i="23"/>
  <c r="L1564" i="23"/>
  <c r="K1564" i="23"/>
  <c r="J1564" i="23"/>
  <c r="I1564" i="23"/>
  <c r="H1564" i="23"/>
  <c r="G1564" i="23"/>
  <c r="F1564" i="23"/>
  <c r="E1564" i="23"/>
  <c r="D1564" i="23"/>
  <c r="C1564" i="23"/>
  <c r="B1564" i="23"/>
  <c r="A1564" i="23"/>
  <c r="O1563" i="23"/>
  <c r="N1563" i="23"/>
  <c r="M1563" i="23"/>
  <c r="L1563" i="23"/>
  <c r="K1563" i="23"/>
  <c r="J1563" i="23"/>
  <c r="I1563" i="23"/>
  <c r="H1563" i="23"/>
  <c r="G1563" i="23"/>
  <c r="F1563" i="23"/>
  <c r="E1563" i="23"/>
  <c r="D1563" i="23"/>
  <c r="C1563" i="23"/>
  <c r="B1563" i="23"/>
  <c r="A1563" i="23"/>
  <c r="O1562" i="23"/>
  <c r="N1562" i="23"/>
  <c r="M1562" i="23"/>
  <c r="L1562" i="23"/>
  <c r="K1562" i="23"/>
  <c r="J1562" i="23"/>
  <c r="I1562" i="23"/>
  <c r="H1562" i="23"/>
  <c r="G1562" i="23"/>
  <c r="F1562" i="23"/>
  <c r="E1562" i="23"/>
  <c r="D1562" i="23"/>
  <c r="C1562" i="23"/>
  <c r="B1562" i="23"/>
  <c r="A1562" i="23"/>
  <c r="O1561" i="23"/>
  <c r="N1561" i="23"/>
  <c r="M1561" i="23"/>
  <c r="L1561" i="23"/>
  <c r="K1561" i="23"/>
  <c r="J1561" i="23"/>
  <c r="I1561" i="23"/>
  <c r="H1561" i="23"/>
  <c r="G1561" i="23"/>
  <c r="F1561" i="23"/>
  <c r="E1561" i="23"/>
  <c r="D1561" i="23"/>
  <c r="C1561" i="23"/>
  <c r="B1561" i="23"/>
  <c r="A1561" i="23"/>
  <c r="O1560" i="23"/>
  <c r="N1560" i="23"/>
  <c r="M1560" i="23"/>
  <c r="L1560" i="23"/>
  <c r="K1560" i="23"/>
  <c r="J1560" i="23"/>
  <c r="I1560" i="23"/>
  <c r="H1560" i="23"/>
  <c r="G1560" i="23"/>
  <c r="F1560" i="23"/>
  <c r="E1560" i="23"/>
  <c r="D1560" i="23"/>
  <c r="C1560" i="23"/>
  <c r="B1560" i="23"/>
  <c r="A1560" i="23"/>
  <c r="O1559" i="23"/>
  <c r="N1559" i="23"/>
  <c r="M1559" i="23"/>
  <c r="L1559" i="23"/>
  <c r="K1559" i="23"/>
  <c r="J1559" i="23"/>
  <c r="I1559" i="23"/>
  <c r="H1559" i="23"/>
  <c r="G1559" i="23"/>
  <c r="F1559" i="23"/>
  <c r="E1559" i="23"/>
  <c r="D1559" i="23"/>
  <c r="C1559" i="23"/>
  <c r="B1559" i="23"/>
  <c r="A1559" i="23"/>
  <c r="O1558" i="23"/>
  <c r="N1558" i="23"/>
  <c r="M1558" i="23"/>
  <c r="L1558" i="23"/>
  <c r="K1558" i="23"/>
  <c r="J1558" i="23"/>
  <c r="I1558" i="23"/>
  <c r="H1558" i="23"/>
  <c r="G1558" i="23"/>
  <c r="F1558" i="23"/>
  <c r="E1558" i="23"/>
  <c r="D1558" i="23"/>
  <c r="C1558" i="23"/>
  <c r="B1558" i="23"/>
  <c r="A1558" i="23"/>
  <c r="O1557" i="23"/>
  <c r="N1557" i="23"/>
  <c r="M1557" i="23"/>
  <c r="L1557" i="23"/>
  <c r="K1557" i="23"/>
  <c r="J1557" i="23"/>
  <c r="I1557" i="23"/>
  <c r="H1557" i="23"/>
  <c r="G1557" i="23"/>
  <c r="F1557" i="23"/>
  <c r="E1557" i="23"/>
  <c r="D1557" i="23"/>
  <c r="C1557" i="23"/>
  <c r="B1557" i="23"/>
  <c r="A1557" i="23"/>
  <c r="O1556" i="23"/>
  <c r="N1556" i="23"/>
  <c r="M1556" i="23"/>
  <c r="L1556" i="23"/>
  <c r="K1556" i="23"/>
  <c r="J1556" i="23"/>
  <c r="I1556" i="23"/>
  <c r="H1556" i="23"/>
  <c r="G1556" i="23"/>
  <c r="F1556" i="23"/>
  <c r="E1556" i="23"/>
  <c r="D1556" i="23"/>
  <c r="C1556" i="23"/>
  <c r="B1556" i="23"/>
  <c r="A1556" i="23"/>
  <c r="O1555" i="23"/>
  <c r="N1555" i="23"/>
  <c r="M1555" i="23"/>
  <c r="L1555" i="23"/>
  <c r="K1555" i="23"/>
  <c r="J1555" i="23"/>
  <c r="I1555" i="23"/>
  <c r="H1555" i="23"/>
  <c r="G1555" i="23"/>
  <c r="F1555" i="23"/>
  <c r="E1555" i="23"/>
  <c r="D1555" i="23"/>
  <c r="C1555" i="23"/>
  <c r="B1555" i="23"/>
  <c r="A1555" i="23"/>
  <c r="O1554" i="23"/>
  <c r="N1554" i="23"/>
  <c r="M1554" i="23"/>
  <c r="L1554" i="23"/>
  <c r="K1554" i="23"/>
  <c r="J1554" i="23"/>
  <c r="I1554" i="23"/>
  <c r="H1554" i="23"/>
  <c r="G1554" i="23"/>
  <c r="F1554" i="23"/>
  <c r="E1554" i="23"/>
  <c r="D1554" i="23"/>
  <c r="C1554" i="23"/>
  <c r="B1554" i="23"/>
  <c r="A1554" i="23"/>
  <c r="O1553" i="23"/>
  <c r="N1553" i="23"/>
  <c r="M1553" i="23"/>
  <c r="L1553" i="23"/>
  <c r="K1553" i="23"/>
  <c r="J1553" i="23"/>
  <c r="I1553" i="23"/>
  <c r="H1553" i="23"/>
  <c r="G1553" i="23"/>
  <c r="F1553" i="23"/>
  <c r="E1553" i="23"/>
  <c r="D1553" i="23"/>
  <c r="C1553" i="23"/>
  <c r="B1553" i="23"/>
  <c r="A1553" i="23"/>
  <c r="O1552" i="23"/>
  <c r="N1552" i="23"/>
  <c r="M1552" i="23"/>
  <c r="L1552" i="23"/>
  <c r="K1552" i="23"/>
  <c r="J1552" i="23"/>
  <c r="I1552" i="23"/>
  <c r="H1552" i="23"/>
  <c r="G1552" i="23"/>
  <c r="F1552" i="23"/>
  <c r="E1552" i="23"/>
  <c r="D1552" i="23"/>
  <c r="C1552" i="23"/>
  <c r="B1552" i="23"/>
  <c r="A1552" i="23"/>
  <c r="O1551" i="23"/>
  <c r="N1551" i="23"/>
  <c r="M1551" i="23"/>
  <c r="L1551" i="23"/>
  <c r="K1551" i="23"/>
  <c r="J1551" i="23"/>
  <c r="I1551" i="23"/>
  <c r="H1551" i="23"/>
  <c r="G1551" i="23"/>
  <c r="F1551" i="23"/>
  <c r="E1551" i="23"/>
  <c r="D1551" i="23"/>
  <c r="C1551" i="23"/>
  <c r="B1551" i="23"/>
  <c r="A1551" i="23"/>
  <c r="O1550" i="23"/>
  <c r="N1550" i="23"/>
  <c r="M1550" i="23"/>
  <c r="L1550" i="23"/>
  <c r="K1550" i="23"/>
  <c r="J1550" i="23"/>
  <c r="I1550" i="23"/>
  <c r="H1550" i="23"/>
  <c r="G1550" i="23"/>
  <c r="F1550" i="23"/>
  <c r="E1550" i="23"/>
  <c r="D1550" i="23"/>
  <c r="C1550" i="23"/>
  <c r="B1550" i="23"/>
  <c r="A1550" i="23"/>
  <c r="O1549" i="23"/>
  <c r="N1549" i="23"/>
  <c r="M1549" i="23"/>
  <c r="L1549" i="23"/>
  <c r="K1549" i="23"/>
  <c r="J1549" i="23"/>
  <c r="I1549" i="23"/>
  <c r="H1549" i="23"/>
  <c r="G1549" i="23"/>
  <c r="F1549" i="23"/>
  <c r="E1549" i="23"/>
  <c r="D1549" i="23"/>
  <c r="C1549" i="23"/>
  <c r="B1549" i="23"/>
  <c r="A1549" i="23"/>
  <c r="O1548" i="23"/>
  <c r="N1548" i="23"/>
  <c r="M1548" i="23"/>
  <c r="L1548" i="23"/>
  <c r="K1548" i="23"/>
  <c r="J1548" i="23"/>
  <c r="I1548" i="23"/>
  <c r="H1548" i="23"/>
  <c r="G1548" i="23"/>
  <c r="F1548" i="23"/>
  <c r="E1548" i="23"/>
  <c r="D1548" i="23"/>
  <c r="C1548" i="23"/>
  <c r="B1548" i="23"/>
  <c r="A1548" i="23"/>
  <c r="O1547" i="23"/>
  <c r="N1547" i="23"/>
  <c r="M1547" i="23"/>
  <c r="L1547" i="23"/>
  <c r="K1547" i="23"/>
  <c r="J1547" i="23"/>
  <c r="I1547" i="23"/>
  <c r="H1547" i="23"/>
  <c r="G1547" i="23"/>
  <c r="F1547" i="23"/>
  <c r="E1547" i="23"/>
  <c r="D1547" i="23"/>
  <c r="C1547" i="23"/>
  <c r="B1547" i="23"/>
  <c r="A1547" i="23"/>
  <c r="O1546" i="23"/>
  <c r="N1546" i="23"/>
  <c r="M1546" i="23"/>
  <c r="L1546" i="23"/>
  <c r="K1546" i="23"/>
  <c r="J1546" i="23"/>
  <c r="I1546" i="23"/>
  <c r="H1546" i="23"/>
  <c r="G1546" i="23"/>
  <c r="F1546" i="23"/>
  <c r="E1546" i="23"/>
  <c r="D1546" i="23"/>
  <c r="C1546" i="23"/>
  <c r="B1546" i="23"/>
  <c r="A1546" i="23"/>
  <c r="O1545" i="23"/>
  <c r="N1545" i="23"/>
  <c r="M1545" i="23"/>
  <c r="L1545" i="23"/>
  <c r="K1545" i="23"/>
  <c r="J1545" i="23"/>
  <c r="I1545" i="23"/>
  <c r="H1545" i="23"/>
  <c r="G1545" i="23"/>
  <c r="F1545" i="23"/>
  <c r="E1545" i="23"/>
  <c r="D1545" i="23"/>
  <c r="C1545" i="23"/>
  <c r="B1545" i="23"/>
  <c r="A1545" i="23"/>
  <c r="O1544" i="23"/>
  <c r="N1544" i="23"/>
  <c r="M1544" i="23"/>
  <c r="L1544" i="23"/>
  <c r="K1544" i="23"/>
  <c r="J1544" i="23"/>
  <c r="I1544" i="23"/>
  <c r="H1544" i="23"/>
  <c r="G1544" i="23"/>
  <c r="F1544" i="23"/>
  <c r="E1544" i="23"/>
  <c r="D1544" i="23"/>
  <c r="C1544" i="23"/>
  <c r="B1544" i="23"/>
  <c r="A1544" i="23"/>
  <c r="O1543" i="23"/>
  <c r="N1543" i="23"/>
  <c r="M1543" i="23"/>
  <c r="L1543" i="23"/>
  <c r="K1543" i="23"/>
  <c r="J1543" i="23"/>
  <c r="I1543" i="23"/>
  <c r="H1543" i="23"/>
  <c r="G1543" i="23"/>
  <c r="F1543" i="23"/>
  <c r="E1543" i="23"/>
  <c r="D1543" i="23"/>
  <c r="C1543" i="23"/>
  <c r="B1543" i="23"/>
  <c r="A1543" i="23"/>
  <c r="O1542" i="23"/>
  <c r="N1542" i="23"/>
  <c r="M1542" i="23"/>
  <c r="L1542" i="23"/>
  <c r="K1542" i="23"/>
  <c r="J1542" i="23"/>
  <c r="I1542" i="23"/>
  <c r="H1542" i="23"/>
  <c r="G1542" i="23"/>
  <c r="F1542" i="23"/>
  <c r="E1542" i="23"/>
  <c r="D1542" i="23"/>
  <c r="C1542" i="23"/>
  <c r="B1542" i="23"/>
  <c r="A1542" i="23"/>
  <c r="O1541" i="23"/>
  <c r="N1541" i="23"/>
  <c r="M1541" i="23"/>
  <c r="L1541" i="23"/>
  <c r="K1541" i="23"/>
  <c r="J1541" i="23"/>
  <c r="I1541" i="23"/>
  <c r="H1541" i="23"/>
  <c r="G1541" i="23"/>
  <c r="F1541" i="23"/>
  <c r="E1541" i="23"/>
  <c r="D1541" i="23"/>
  <c r="C1541" i="23"/>
  <c r="B1541" i="23"/>
  <c r="A1541" i="23"/>
  <c r="O1540" i="23"/>
  <c r="N1540" i="23"/>
  <c r="M1540" i="23"/>
  <c r="L1540" i="23"/>
  <c r="K1540" i="23"/>
  <c r="J1540" i="23"/>
  <c r="I1540" i="23"/>
  <c r="H1540" i="23"/>
  <c r="G1540" i="23"/>
  <c r="F1540" i="23"/>
  <c r="E1540" i="23"/>
  <c r="D1540" i="23"/>
  <c r="C1540" i="23"/>
  <c r="B1540" i="23"/>
  <c r="A1540" i="23"/>
  <c r="O1539" i="23"/>
  <c r="N1539" i="23"/>
  <c r="M1539" i="23"/>
  <c r="L1539" i="23"/>
  <c r="K1539" i="23"/>
  <c r="J1539" i="23"/>
  <c r="I1539" i="23"/>
  <c r="H1539" i="23"/>
  <c r="G1539" i="23"/>
  <c r="F1539" i="23"/>
  <c r="E1539" i="23"/>
  <c r="D1539" i="23"/>
  <c r="C1539" i="23"/>
  <c r="B1539" i="23"/>
  <c r="A1539" i="23"/>
  <c r="O1538" i="23"/>
  <c r="N1538" i="23"/>
  <c r="M1538" i="23"/>
  <c r="L1538" i="23"/>
  <c r="K1538" i="23"/>
  <c r="J1538" i="23"/>
  <c r="I1538" i="23"/>
  <c r="H1538" i="23"/>
  <c r="G1538" i="23"/>
  <c r="F1538" i="23"/>
  <c r="E1538" i="23"/>
  <c r="D1538" i="23"/>
  <c r="C1538" i="23"/>
  <c r="B1538" i="23"/>
  <c r="A1538" i="23"/>
  <c r="O1537" i="23"/>
  <c r="N1537" i="23"/>
  <c r="M1537" i="23"/>
  <c r="L1537" i="23"/>
  <c r="K1537" i="23"/>
  <c r="J1537" i="23"/>
  <c r="I1537" i="23"/>
  <c r="H1537" i="23"/>
  <c r="G1537" i="23"/>
  <c r="F1537" i="23"/>
  <c r="E1537" i="23"/>
  <c r="D1537" i="23"/>
  <c r="C1537" i="23"/>
  <c r="B1537" i="23"/>
  <c r="A1537" i="23"/>
  <c r="O1536" i="23"/>
  <c r="N1536" i="23"/>
  <c r="M1536" i="23"/>
  <c r="L1536" i="23"/>
  <c r="K1536" i="23"/>
  <c r="J1536" i="23"/>
  <c r="I1536" i="23"/>
  <c r="H1536" i="23"/>
  <c r="G1536" i="23"/>
  <c r="F1536" i="23"/>
  <c r="E1536" i="23"/>
  <c r="D1536" i="23"/>
  <c r="C1536" i="23"/>
  <c r="B1536" i="23"/>
  <c r="A1536" i="23"/>
  <c r="O1535" i="23"/>
  <c r="N1535" i="23"/>
  <c r="M1535" i="23"/>
  <c r="L1535" i="23"/>
  <c r="K1535" i="23"/>
  <c r="J1535" i="23"/>
  <c r="I1535" i="23"/>
  <c r="H1535" i="23"/>
  <c r="G1535" i="23"/>
  <c r="F1535" i="23"/>
  <c r="E1535" i="23"/>
  <c r="D1535" i="23"/>
  <c r="C1535" i="23"/>
  <c r="B1535" i="23"/>
  <c r="A1535" i="23"/>
  <c r="O1534" i="23"/>
  <c r="N1534" i="23"/>
  <c r="M1534" i="23"/>
  <c r="L1534" i="23"/>
  <c r="K1534" i="23"/>
  <c r="J1534" i="23"/>
  <c r="I1534" i="23"/>
  <c r="H1534" i="23"/>
  <c r="G1534" i="23"/>
  <c r="F1534" i="23"/>
  <c r="E1534" i="23"/>
  <c r="D1534" i="23"/>
  <c r="C1534" i="23"/>
  <c r="B1534" i="23"/>
  <c r="A1534" i="23"/>
  <c r="O1533" i="23"/>
  <c r="N1533" i="23"/>
  <c r="M1533" i="23"/>
  <c r="L1533" i="23"/>
  <c r="K1533" i="23"/>
  <c r="J1533" i="23"/>
  <c r="I1533" i="23"/>
  <c r="H1533" i="23"/>
  <c r="G1533" i="23"/>
  <c r="F1533" i="23"/>
  <c r="E1533" i="23"/>
  <c r="D1533" i="23"/>
  <c r="C1533" i="23"/>
  <c r="B1533" i="23"/>
  <c r="A1533" i="23"/>
  <c r="O1532" i="23"/>
  <c r="N1532" i="23"/>
  <c r="M1532" i="23"/>
  <c r="L1532" i="23"/>
  <c r="K1532" i="23"/>
  <c r="J1532" i="23"/>
  <c r="I1532" i="23"/>
  <c r="H1532" i="23"/>
  <c r="G1532" i="23"/>
  <c r="F1532" i="23"/>
  <c r="E1532" i="23"/>
  <c r="D1532" i="23"/>
  <c r="C1532" i="23"/>
  <c r="B1532" i="23"/>
  <c r="A1532" i="23"/>
  <c r="O1531" i="23"/>
  <c r="N1531" i="23"/>
  <c r="M1531" i="23"/>
  <c r="L1531" i="23"/>
  <c r="K1531" i="23"/>
  <c r="J1531" i="23"/>
  <c r="I1531" i="23"/>
  <c r="H1531" i="23"/>
  <c r="G1531" i="23"/>
  <c r="F1531" i="23"/>
  <c r="E1531" i="23"/>
  <c r="D1531" i="23"/>
  <c r="C1531" i="23"/>
  <c r="B1531" i="23"/>
  <c r="A1531" i="23"/>
  <c r="O1530" i="23"/>
  <c r="N1530" i="23"/>
  <c r="M1530" i="23"/>
  <c r="L1530" i="23"/>
  <c r="K1530" i="23"/>
  <c r="J1530" i="23"/>
  <c r="I1530" i="23"/>
  <c r="H1530" i="23"/>
  <c r="G1530" i="23"/>
  <c r="F1530" i="23"/>
  <c r="E1530" i="23"/>
  <c r="D1530" i="23"/>
  <c r="C1530" i="23"/>
  <c r="B1530" i="23"/>
  <c r="A1530" i="23"/>
  <c r="O1529" i="23"/>
  <c r="N1529" i="23"/>
  <c r="M1529" i="23"/>
  <c r="L1529" i="23"/>
  <c r="K1529" i="23"/>
  <c r="J1529" i="23"/>
  <c r="I1529" i="23"/>
  <c r="H1529" i="23"/>
  <c r="G1529" i="23"/>
  <c r="F1529" i="23"/>
  <c r="E1529" i="23"/>
  <c r="D1529" i="23"/>
  <c r="C1529" i="23"/>
  <c r="B1529" i="23"/>
  <c r="A1529" i="23"/>
  <c r="O1528" i="23"/>
  <c r="N1528" i="23"/>
  <c r="M1528" i="23"/>
  <c r="L1528" i="23"/>
  <c r="K1528" i="23"/>
  <c r="J1528" i="23"/>
  <c r="I1528" i="23"/>
  <c r="H1528" i="23"/>
  <c r="G1528" i="23"/>
  <c r="F1528" i="23"/>
  <c r="E1528" i="23"/>
  <c r="D1528" i="23"/>
  <c r="C1528" i="23"/>
  <c r="B1528" i="23"/>
  <c r="A1528" i="23"/>
  <c r="O1527" i="23"/>
  <c r="N1527" i="23"/>
  <c r="M1527" i="23"/>
  <c r="L1527" i="23"/>
  <c r="K1527" i="23"/>
  <c r="J1527" i="23"/>
  <c r="I1527" i="23"/>
  <c r="H1527" i="23"/>
  <c r="G1527" i="23"/>
  <c r="F1527" i="23"/>
  <c r="E1527" i="23"/>
  <c r="D1527" i="23"/>
  <c r="C1527" i="23"/>
  <c r="B1527" i="23"/>
  <c r="A1527" i="23"/>
  <c r="O1526" i="23"/>
  <c r="N1526" i="23"/>
  <c r="M1526" i="23"/>
  <c r="L1526" i="23"/>
  <c r="K1526" i="23"/>
  <c r="J1526" i="23"/>
  <c r="I1526" i="23"/>
  <c r="H1526" i="23"/>
  <c r="G1526" i="23"/>
  <c r="F1526" i="23"/>
  <c r="E1526" i="23"/>
  <c r="D1526" i="23"/>
  <c r="C1526" i="23"/>
  <c r="B1526" i="23"/>
  <c r="A1526" i="23"/>
  <c r="O1525" i="23"/>
  <c r="N1525" i="23"/>
  <c r="M1525" i="23"/>
  <c r="L1525" i="23"/>
  <c r="K1525" i="23"/>
  <c r="J1525" i="23"/>
  <c r="I1525" i="23"/>
  <c r="H1525" i="23"/>
  <c r="G1525" i="23"/>
  <c r="F1525" i="23"/>
  <c r="E1525" i="23"/>
  <c r="D1525" i="23"/>
  <c r="C1525" i="23"/>
  <c r="B1525" i="23"/>
  <c r="A1525" i="23"/>
  <c r="O1524" i="23"/>
  <c r="N1524" i="23"/>
  <c r="M1524" i="23"/>
  <c r="L1524" i="23"/>
  <c r="K1524" i="23"/>
  <c r="J1524" i="23"/>
  <c r="I1524" i="23"/>
  <c r="H1524" i="23"/>
  <c r="G1524" i="23"/>
  <c r="F1524" i="23"/>
  <c r="E1524" i="23"/>
  <c r="D1524" i="23"/>
  <c r="C1524" i="23"/>
  <c r="B1524" i="23"/>
  <c r="A1524" i="23"/>
  <c r="O1523" i="23"/>
  <c r="N1523" i="23"/>
  <c r="M1523" i="23"/>
  <c r="L1523" i="23"/>
  <c r="K1523" i="23"/>
  <c r="J1523" i="23"/>
  <c r="I1523" i="23"/>
  <c r="H1523" i="23"/>
  <c r="G1523" i="23"/>
  <c r="F1523" i="23"/>
  <c r="E1523" i="23"/>
  <c r="D1523" i="23"/>
  <c r="C1523" i="23"/>
  <c r="B1523" i="23"/>
  <c r="A1523" i="23"/>
  <c r="O1522" i="23"/>
  <c r="N1522" i="23"/>
  <c r="M1522" i="23"/>
  <c r="L1522" i="23"/>
  <c r="K1522" i="23"/>
  <c r="J1522" i="23"/>
  <c r="I1522" i="23"/>
  <c r="H1522" i="23"/>
  <c r="G1522" i="23"/>
  <c r="F1522" i="23"/>
  <c r="E1522" i="23"/>
  <c r="D1522" i="23"/>
  <c r="C1522" i="23"/>
  <c r="B1522" i="23"/>
  <c r="A1522" i="23"/>
  <c r="O1521" i="23"/>
  <c r="N1521" i="23"/>
  <c r="M1521" i="23"/>
  <c r="L1521" i="23"/>
  <c r="K1521" i="23"/>
  <c r="J1521" i="23"/>
  <c r="I1521" i="23"/>
  <c r="H1521" i="23"/>
  <c r="G1521" i="23"/>
  <c r="F1521" i="23"/>
  <c r="E1521" i="23"/>
  <c r="D1521" i="23"/>
  <c r="C1521" i="23"/>
  <c r="B1521" i="23"/>
  <c r="A1521" i="23"/>
  <c r="O1520" i="23"/>
  <c r="N1520" i="23"/>
  <c r="M1520" i="23"/>
  <c r="L1520" i="23"/>
  <c r="K1520" i="23"/>
  <c r="J1520" i="23"/>
  <c r="I1520" i="23"/>
  <c r="H1520" i="23"/>
  <c r="G1520" i="23"/>
  <c r="F1520" i="23"/>
  <c r="E1520" i="23"/>
  <c r="D1520" i="23"/>
  <c r="C1520" i="23"/>
  <c r="B1520" i="23"/>
  <c r="A1520" i="23"/>
  <c r="O1519" i="23"/>
  <c r="N1519" i="23"/>
  <c r="M1519" i="23"/>
  <c r="L1519" i="23"/>
  <c r="K1519" i="23"/>
  <c r="J1519" i="23"/>
  <c r="I1519" i="23"/>
  <c r="H1519" i="23"/>
  <c r="G1519" i="23"/>
  <c r="F1519" i="23"/>
  <c r="E1519" i="23"/>
  <c r="D1519" i="23"/>
  <c r="C1519" i="23"/>
  <c r="B1519" i="23"/>
  <c r="A1519" i="23"/>
  <c r="O1518" i="23"/>
  <c r="N1518" i="23"/>
  <c r="M1518" i="23"/>
  <c r="L1518" i="23"/>
  <c r="K1518" i="23"/>
  <c r="J1518" i="23"/>
  <c r="I1518" i="23"/>
  <c r="H1518" i="23"/>
  <c r="G1518" i="23"/>
  <c r="F1518" i="23"/>
  <c r="E1518" i="23"/>
  <c r="D1518" i="23"/>
  <c r="C1518" i="23"/>
  <c r="B1518" i="23"/>
  <c r="A1518" i="23"/>
  <c r="O1517" i="23"/>
  <c r="N1517" i="23"/>
  <c r="M1517" i="23"/>
  <c r="L1517" i="23"/>
  <c r="K1517" i="23"/>
  <c r="J1517" i="23"/>
  <c r="I1517" i="23"/>
  <c r="H1517" i="23"/>
  <c r="G1517" i="23"/>
  <c r="F1517" i="23"/>
  <c r="E1517" i="23"/>
  <c r="D1517" i="23"/>
  <c r="C1517" i="23"/>
  <c r="B1517" i="23"/>
  <c r="A1517" i="23"/>
  <c r="O1516" i="23"/>
  <c r="N1516" i="23"/>
  <c r="M1516" i="23"/>
  <c r="L1516" i="23"/>
  <c r="K1516" i="23"/>
  <c r="J1516" i="23"/>
  <c r="I1516" i="23"/>
  <c r="H1516" i="23"/>
  <c r="G1516" i="23"/>
  <c r="F1516" i="23"/>
  <c r="E1516" i="23"/>
  <c r="D1516" i="23"/>
  <c r="C1516" i="23"/>
  <c r="B1516" i="23"/>
  <c r="A1516" i="23"/>
  <c r="O1515" i="23"/>
  <c r="N1515" i="23"/>
  <c r="M1515" i="23"/>
  <c r="L1515" i="23"/>
  <c r="K1515" i="23"/>
  <c r="J1515" i="23"/>
  <c r="I1515" i="23"/>
  <c r="H1515" i="23"/>
  <c r="G1515" i="23"/>
  <c r="F1515" i="23"/>
  <c r="E1515" i="23"/>
  <c r="D1515" i="23"/>
  <c r="C1515" i="23"/>
  <c r="B1515" i="23"/>
  <c r="A1515" i="23"/>
  <c r="O1514" i="23"/>
  <c r="N1514" i="23"/>
  <c r="M1514" i="23"/>
  <c r="L1514" i="23"/>
  <c r="K1514" i="23"/>
  <c r="J1514" i="23"/>
  <c r="I1514" i="23"/>
  <c r="H1514" i="23"/>
  <c r="G1514" i="23"/>
  <c r="F1514" i="23"/>
  <c r="E1514" i="23"/>
  <c r="D1514" i="23"/>
  <c r="C1514" i="23"/>
  <c r="B1514" i="23"/>
  <c r="A1514" i="23"/>
  <c r="O1513" i="23"/>
  <c r="N1513" i="23"/>
  <c r="M1513" i="23"/>
  <c r="L1513" i="23"/>
  <c r="K1513" i="23"/>
  <c r="J1513" i="23"/>
  <c r="I1513" i="23"/>
  <c r="H1513" i="23"/>
  <c r="G1513" i="23"/>
  <c r="F1513" i="23"/>
  <c r="E1513" i="23"/>
  <c r="D1513" i="23"/>
  <c r="C1513" i="23"/>
  <c r="B1513" i="23"/>
  <c r="A1513" i="23"/>
  <c r="O1512" i="23"/>
  <c r="N1512" i="23"/>
  <c r="M1512" i="23"/>
  <c r="L1512" i="23"/>
  <c r="K1512" i="23"/>
  <c r="J1512" i="23"/>
  <c r="I1512" i="23"/>
  <c r="H1512" i="23"/>
  <c r="G1512" i="23"/>
  <c r="F1512" i="23"/>
  <c r="E1512" i="23"/>
  <c r="D1512" i="23"/>
  <c r="C1512" i="23"/>
  <c r="B1512" i="23"/>
  <c r="A1512" i="23"/>
  <c r="O1511" i="23"/>
  <c r="N1511" i="23"/>
  <c r="M1511" i="23"/>
  <c r="L1511" i="23"/>
  <c r="K1511" i="23"/>
  <c r="J1511" i="23"/>
  <c r="I1511" i="23"/>
  <c r="H1511" i="23"/>
  <c r="G1511" i="23"/>
  <c r="F1511" i="23"/>
  <c r="E1511" i="23"/>
  <c r="D1511" i="23"/>
  <c r="C1511" i="23"/>
  <c r="B1511" i="23"/>
  <c r="A1511" i="23"/>
  <c r="O1510" i="23"/>
  <c r="N1510" i="23"/>
  <c r="M1510" i="23"/>
  <c r="L1510" i="23"/>
  <c r="K1510" i="23"/>
  <c r="J1510" i="23"/>
  <c r="I1510" i="23"/>
  <c r="H1510" i="23"/>
  <c r="G1510" i="23"/>
  <c r="F1510" i="23"/>
  <c r="E1510" i="23"/>
  <c r="D1510" i="23"/>
  <c r="C1510" i="23"/>
  <c r="B1510" i="23"/>
  <c r="A1510" i="23"/>
  <c r="O1509" i="23"/>
  <c r="N1509" i="23"/>
  <c r="M1509" i="23"/>
  <c r="L1509" i="23"/>
  <c r="K1509" i="23"/>
  <c r="J1509" i="23"/>
  <c r="I1509" i="23"/>
  <c r="H1509" i="23"/>
  <c r="G1509" i="23"/>
  <c r="F1509" i="23"/>
  <c r="E1509" i="23"/>
  <c r="D1509" i="23"/>
  <c r="C1509" i="23"/>
  <c r="B1509" i="23"/>
  <c r="A1509" i="23"/>
  <c r="O1508" i="23"/>
  <c r="N1508" i="23"/>
  <c r="M1508" i="23"/>
  <c r="L1508" i="23"/>
  <c r="K1508" i="23"/>
  <c r="J1508" i="23"/>
  <c r="I1508" i="23"/>
  <c r="H1508" i="23"/>
  <c r="G1508" i="23"/>
  <c r="F1508" i="23"/>
  <c r="E1508" i="23"/>
  <c r="D1508" i="23"/>
  <c r="C1508" i="23"/>
  <c r="B1508" i="23"/>
  <c r="A1508" i="23"/>
  <c r="O1507" i="23"/>
  <c r="N1507" i="23"/>
  <c r="M1507" i="23"/>
  <c r="L1507" i="23"/>
  <c r="K1507" i="23"/>
  <c r="J1507" i="23"/>
  <c r="I1507" i="23"/>
  <c r="H1507" i="23"/>
  <c r="G1507" i="23"/>
  <c r="F1507" i="23"/>
  <c r="E1507" i="23"/>
  <c r="D1507" i="23"/>
  <c r="C1507" i="23"/>
  <c r="B1507" i="23"/>
  <c r="A1507" i="23"/>
  <c r="O1506" i="23"/>
  <c r="N1506" i="23"/>
  <c r="M1506" i="23"/>
  <c r="L1506" i="23"/>
  <c r="K1506" i="23"/>
  <c r="J1506" i="23"/>
  <c r="I1506" i="23"/>
  <c r="H1506" i="23"/>
  <c r="G1506" i="23"/>
  <c r="F1506" i="23"/>
  <c r="E1506" i="23"/>
  <c r="D1506" i="23"/>
  <c r="C1506" i="23"/>
  <c r="B1506" i="23"/>
  <c r="A1506" i="23"/>
  <c r="O1505" i="23"/>
  <c r="N1505" i="23"/>
  <c r="M1505" i="23"/>
  <c r="L1505" i="23"/>
  <c r="K1505" i="23"/>
  <c r="J1505" i="23"/>
  <c r="I1505" i="23"/>
  <c r="H1505" i="23"/>
  <c r="G1505" i="23"/>
  <c r="F1505" i="23"/>
  <c r="E1505" i="23"/>
  <c r="D1505" i="23"/>
  <c r="C1505" i="23"/>
  <c r="B1505" i="23"/>
  <c r="A1505" i="23"/>
  <c r="O1504" i="23"/>
  <c r="N1504" i="23"/>
  <c r="M1504" i="23"/>
  <c r="L1504" i="23"/>
  <c r="K1504" i="23"/>
  <c r="J1504" i="23"/>
  <c r="I1504" i="23"/>
  <c r="H1504" i="23"/>
  <c r="G1504" i="23"/>
  <c r="F1504" i="23"/>
  <c r="E1504" i="23"/>
  <c r="D1504" i="23"/>
  <c r="C1504" i="23"/>
  <c r="B1504" i="23"/>
  <c r="A1504" i="23"/>
  <c r="O1503" i="23"/>
  <c r="N1503" i="23"/>
  <c r="M1503" i="23"/>
  <c r="L1503" i="23"/>
  <c r="K1503" i="23"/>
  <c r="J1503" i="23"/>
  <c r="I1503" i="23"/>
  <c r="H1503" i="23"/>
  <c r="G1503" i="23"/>
  <c r="F1503" i="23"/>
  <c r="E1503" i="23"/>
  <c r="D1503" i="23"/>
  <c r="C1503" i="23"/>
  <c r="B1503" i="23"/>
  <c r="A1503" i="23"/>
  <c r="O1502" i="23"/>
  <c r="N1502" i="23"/>
  <c r="M1502" i="23"/>
  <c r="L1502" i="23"/>
  <c r="K1502" i="23"/>
  <c r="J1502" i="23"/>
  <c r="I1502" i="23"/>
  <c r="H1502" i="23"/>
  <c r="G1502" i="23"/>
  <c r="F1502" i="23"/>
  <c r="E1502" i="23"/>
  <c r="D1502" i="23"/>
  <c r="C1502" i="23"/>
  <c r="B1502" i="23"/>
  <c r="A1502" i="23"/>
  <c r="O1501" i="23"/>
  <c r="N1501" i="23"/>
  <c r="M1501" i="23"/>
  <c r="L1501" i="23"/>
  <c r="K1501" i="23"/>
  <c r="J1501" i="23"/>
  <c r="I1501" i="23"/>
  <c r="H1501" i="23"/>
  <c r="G1501" i="23"/>
  <c r="F1501" i="23"/>
  <c r="E1501" i="23"/>
  <c r="D1501" i="23"/>
  <c r="C1501" i="23"/>
  <c r="B1501" i="23"/>
  <c r="A1501" i="23"/>
  <c r="O1500" i="23"/>
  <c r="N1500" i="23"/>
  <c r="M1500" i="23"/>
  <c r="L1500" i="23"/>
  <c r="K1500" i="23"/>
  <c r="J1500" i="23"/>
  <c r="I1500" i="23"/>
  <c r="H1500" i="23"/>
  <c r="G1500" i="23"/>
  <c r="F1500" i="23"/>
  <c r="E1500" i="23"/>
  <c r="D1500" i="23"/>
  <c r="C1500" i="23"/>
  <c r="B1500" i="23"/>
  <c r="A1500" i="23"/>
  <c r="O1499" i="23"/>
  <c r="N1499" i="23"/>
  <c r="M1499" i="23"/>
  <c r="L1499" i="23"/>
  <c r="K1499" i="23"/>
  <c r="J1499" i="23"/>
  <c r="I1499" i="23"/>
  <c r="H1499" i="23"/>
  <c r="G1499" i="23"/>
  <c r="F1499" i="23"/>
  <c r="E1499" i="23"/>
  <c r="D1499" i="23"/>
  <c r="C1499" i="23"/>
  <c r="B1499" i="23"/>
  <c r="A1499" i="23"/>
  <c r="O1498" i="23"/>
  <c r="N1498" i="23"/>
  <c r="M1498" i="23"/>
  <c r="L1498" i="23"/>
  <c r="K1498" i="23"/>
  <c r="J1498" i="23"/>
  <c r="I1498" i="23"/>
  <c r="H1498" i="23"/>
  <c r="G1498" i="23"/>
  <c r="F1498" i="23"/>
  <c r="E1498" i="23"/>
  <c r="D1498" i="23"/>
  <c r="C1498" i="23"/>
  <c r="B1498" i="23"/>
  <c r="A1498" i="23"/>
  <c r="O1497" i="23"/>
  <c r="N1497" i="23"/>
  <c r="M1497" i="23"/>
  <c r="L1497" i="23"/>
  <c r="K1497" i="23"/>
  <c r="J1497" i="23"/>
  <c r="I1497" i="23"/>
  <c r="H1497" i="23"/>
  <c r="G1497" i="23"/>
  <c r="F1497" i="23"/>
  <c r="E1497" i="23"/>
  <c r="D1497" i="23"/>
  <c r="C1497" i="23"/>
  <c r="B1497" i="23"/>
  <c r="A1497" i="23"/>
  <c r="O1496" i="23"/>
  <c r="N1496" i="23"/>
  <c r="M1496" i="23"/>
  <c r="L1496" i="23"/>
  <c r="K1496" i="23"/>
  <c r="J1496" i="23"/>
  <c r="I1496" i="23"/>
  <c r="H1496" i="23"/>
  <c r="G1496" i="23"/>
  <c r="F1496" i="23"/>
  <c r="E1496" i="23"/>
  <c r="D1496" i="23"/>
  <c r="C1496" i="23"/>
  <c r="B1496" i="23"/>
  <c r="A1496" i="23"/>
  <c r="O1495" i="23"/>
  <c r="N1495" i="23"/>
  <c r="M1495" i="23"/>
  <c r="L1495" i="23"/>
  <c r="K1495" i="23"/>
  <c r="J1495" i="23"/>
  <c r="I1495" i="23"/>
  <c r="H1495" i="23"/>
  <c r="G1495" i="23"/>
  <c r="F1495" i="23"/>
  <c r="E1495" i="23"/>
  <c r="D1495" i="23"/>
  <c r="C1495" i="23"/>
  <c r="B1495" i="23"/>
  <c r="A1495" i="23"/>
  <c r="O1494" i="23"/>
  <c r="N1494" i="23"/>
  <c r="M1494" i="23"/>
  <c r="L1494" i="23"/>
  <c r="K1494" i="23"/>
  <c r="J1494" i="23"/>
  <c r="I1494" i="23"/>
  <c r="H1494" i="23"/>
  <c r="G1494" i="23"/>
  <c r="F1494" i="23"/>
  <c r="E1494" i="23"/>
  <c r="D1494" i="23"/>
  <c r="C1494" i="23"/>
  <c r="B1494" i="23"/>
  <c r="A1494" i="23"/>
  <c r="O1493" i="23"/>
  <c r="N1493" i="23"/>
  <c r="M1493" i="23"/>
  <c r="L1493" i="23"/>
  <c r="K1493" i="23"/>
  <c r="J1493" i="23"/>
  <c r="I1493" i="23"/>
  <c r="H1493" i="23"/>
  <c r="G1493" i="23"/>
  <c r="F1493" i="23"/>
  <c r="E1493" i="23"/>
  <c r="D1493" i="23"/>
  <c r="C1493" i="23"/>
  <c r="B1493" i="23"/>
  <c r="A1493" i="23"/>
  <c r="O1492" i="23"/>
  <c r="N1492" i="23"/>
  <c r="M1492" i="23"/>
  <c r="L1492" i="23"/>
  <c r="K1492" i="23"/>
  <c r="J1492" i="23"/>
  <c r="I1492" i="23"/>
  <c r="H1492" i="23"/>
  <c r="G1492" i="23"/>
  <c r="F1492" i="23"/>
  <c r="E1492" i="23"/>
  <c r="D1492" i="23"/>
  <c r="C1492" i="23"/>
  <c r="B1492" i="23"/>
  <c r="A1492" i="23"/>
  <c r="O1491" i="23"/>
  <c r="N1491" i="23"/>
  <c r="M1491" i="23"/>
  <c r="L1491" i="23"/>
  <c r="K1491" i="23"/>
  <c r="J1491" i="23"/>
  <c r="I1491" i="23"/>
  <c r="H1491" i="23"/>
  <c r="G1491" i="23"/>
  <c r="F1491" i="23"/>
  <c r="E1491" i="23"/>
  <c r="D1491" i="23"/>
  <c r="C1491" i="23"/>
  <c r="B1491" i="23"/>
  <c r="A1491" i="23"/>
  <c r="O1490" i="23"/>
  <c r="N1490" i="23"/>
  <c r="M1490" i="23"/>
  <c r="L1490" i="23"/>
  <c r="K1490" i="23"/>
  <c r="J1490" i="23"/>
  <c r="I1490" i="23"/>
  <c r="H1490" i="23"/>
  <c r="G1490" i="23"/>
  <c r="F1490" i="23"/>
  <c r="E1490" i="23"/>
  <c r="D1490" i="23"/>
  <c r="C1490" i="23"/>
  <c r="B1490" i="23"/>
  <c r="A1490" i="23"/>
  <c r="O1489" i="23"/>
  <c r="N1489" i="23"/>
  <c r="M1489" i="23"/>
  <c r="L1489" i="23"/>
  <c r="K1489" i="23"/>
  <c r="J1489" i="23"/>
  <c r="I1489" i="23"/>
  <c r="H1489" i="23"/>
  <c r="G1489" i="23"/>
  <c r="F1489" i="23"/>
  <c r="E1489" i="23"/>
  <c r="D1489" i="23"/>
  <c r="C1489" i="23"/>
  <c r="B1489" i="23"/>
  <c r="A1489" i="23"/>
  <c r="O1488" i="23"/>
  <c r="N1488" i="23"/>
  <c r="M1488" i="23"/>
  <c r="L1488" i="23"/>
  <c r="K1488" i="23"/>
  <c r="J1488" i="23"/>
  <c r="I1488" i="23"/>
  <c r="H1488" i="23"/>
  <c r="G1488" i="23"/>
  <c r="F1488" i="23"/>
  <c r="E1488" i="23"/>
  <c r="D1488" i="23"/>
  <c r="C1488" i="23"/>
  <c r="B1488" i="23"/>
  <c r="A1488" i="23"/>
  <c r="O1487" i="23"/>
  <c r="N1487" i="23"/>
  <c r="M1487" i="23"/>
  <c r="L1487" i="23"/>
  <c r="K1487" i="23"/>
  <c r="J1487" i="23"/>
  <c r="I1487" i="23"/>
  <c r="H1487" i="23"/>
  <c r="G1487" i="23"/>
  <c r="F1487" i="23"/>
  <c r="E1487" i="23"/>
  <c r="D1487" i="23"/>
  <c r="C1487" i="23"/>
  <c r="B1487" i="23"/>
  <c r="A1487" i="23"/>
  <c r="O1486" i="23"/>
  <c r="N1486" i="23"/>
  <c r="M1486" i="23"/>
  <c r="L1486" i="23"/>
  <c r="K1486" i="23"/>
  <c r="J1486" i="23"/>
  <c r="I1486" i="23"/>
  <c r="H1486" i="23"/>
  <c r="G1486" i="23"/>
  <c r="F1486" i="23"/>
  <c r="E1486" i="23"/>
  <c r="D1486" i="23"/>
  <c r="C1486" i="23"/>
  <c r="B1486" i="23"/>
  <c r="A1486" i="23"/>
  <c r="O1485" i="23"/>
  <c r="N1485" i="23"/>
  <c r="M1485" i="23"/>
  <c r="L1485" i="23"/>
  <c r="K1485" i="23"/>
  <c r="J1485" i="23"/>
  <c r="I1485" i="23"/>
  <c r="H1485" i="23"/>
  <c r="G1485" i="23"/>
  <c r="F1485" i="23"/>
  <c r="E1485" i="23"/>
  <c r="D1485" i="23"/>
  <c r="C1485" i="23"/>
  <c r="B1485" i="23"/>
  <c r="A1485" i="23"/>
  <c r="O1484" i="23"/>
  <c r="N1484" i="23"/>
  <c r="M1484" i="23"/>
  <c r="L1484" i="23"/>
  <c r="K1484" i="23"/>
  <c r="J1484" i="23"/>
  <c r="I1484" i="23"/>
  <c r="H1484" i="23"/>
  <c r="G1484" i="23"/>
  <c r="F1484" i="23"/>
  <c r="E1484" i="23"/>
  <c r="D1484" i="23"/>
  <c r="C1484" i="23"/>
  <c r="B1484" i="23"/>
  <c r="A1484" i="23"/>
  <c r="O1483" i="23"/>
  <c r="N1483" i="23"/>
  <c r="M1483" i="23"/>
  <c r="L1483" i="23"/>
  <c r="K1483" i="23"/>
  <c r="J1483" i="23"/>
  <c r="I1483" i="23"/>
  <c r="H1483" i="23"/>
  <c r="G1483" i="23"/>
  <c r="F1483" i="23"/>
  <c r="E1483" i="23"/>
  <c r="D1483" i="23"/>
  <c r="C1483" i="23"/>
  <c r="B1483" i="23"/>
  <c r="A1483" i="23"/>
  <c r="O1482" i="23"/>
  <c r="N1482" i="23"/>
  <c r="M1482" i="23"/>
  <c r="L1482" i="23"/>
  <c r="K1482" i="23"/>
  <c r="J1482" i="23"/>
  <c r="I1482" i="23"/>
  <c r="H1482" i="23"/>
  <c r="G1482" i="23"/>
  <c r="F1482" i="23"/>
  <c r="E1482" i="23"/>
  <c r="D1482" i="23"/>
  <c r="C1482" i="23"/>
  <c r="B1482" i="23"/>
  <c r="A1482" i="23"/>
  <c r="O1481" i="23"/>
  <c r="N1481" i="23"/>
  <c r="M1481" i="23"/>
  <c r="L1481" i="23"/>
  <c r="K1481" i="23"/>
  <c r="J1481" i="23"/>
  <c r="I1481" i="23"/>
  <c r="H1481" i="23"/>
  <c r="G1481" i="23"/>
  <c r="F1481" i="23"/>
  <c r="E1481" i="23"/>
  <c r="D1481" i="23"/>
  <c r="C1481" i="23"/>
  <c r="B1481" i="23"/>
  <c r="A1481" i="23"/>
  <c r="O1480" i="23"/>
  <c r="N1480" i="23"/>
  <c r="M1480" i="23"/>
  <c r="L1480" i="23"/>
  <c r="K1480" i="23"/>
  <c r="J1480" i="23"/>
  <c r="I1480" i="23"/>
  <c r="H1480" i="23"/>
  <c r="G1480" i="23"/>
  <c r="F1480" i="23"/>
  <c r="E1480" i="23"/>
  <c r="D1480" i="23"/>
  <c r="C1480" i="23"/>
  <c r="B1480" i="23"/>
  <c r="A1480" i="23"/>
  <c r="O1479" i="23"/>
  <c r="N1479" i="23"/>
  <c r="M1479" i="23"/>
  <c r="L1479" i="23"/>
  <c r="K1479" i="23"/>
  <c r="J1479" i="23"/>
  <c r="I1479" i="23"/>
  <c r="H1479" i="23"/>
  <c r="G1479" i="23"/>
  <c r="F1479" i="23"/>
  <c r="E1479" i="23"/>
  <c r="D1479" i="23"/>
  <c r="C1479" i="23"/>
  <c r="B1479" i="23"/>
  <c r="A1479" i="23"/>
  <c r="O1478" i="23"/>
  <c r="N1478" i="23"/>
  <c r="M1478" i="23"/>
  <c r="L1478" i="23"/>
  <c r="K1478" i="23"/>
  <c r="J1478" i="23"/>
  <c r="I1478" i="23"/>
  <c r="H1478" i="23"/>
  <c r="G1478" i="23"/>
  <c r="F1478" i="23"/>
  <c r="E1478" i="23"/>
  <c r="D1478" i="23"/>
  <c r="C1478" i="23"/>
  <c r="B1478" i="23"/>
  <c r="A1478" i="23"/>
  <c r="O1477" i="23"/>
  <c r="N1477" i="23"/>
  <c r="M1477" i="23"/>
  <c r="L1477" i="23"/>
  <c r="K1477" i="23"/>
  <c r="J1477" i="23"/>
  <c r="I1477" i="23"/>
  <c r="H1477" i="23"/>
  <c r="G1477" i="23"/>
  <c r="F1477" i="23"/>
  <c r="E1477" i="23"/>
  <c r="D1477" i="23"/>
  <c r="C1477" i="23"/>
  <c r="B1477" i="23"/>
  <c r="A1477" i="23"/>
  <c r="O1476" i="23"/>
  <c r="N1476" i="23"/>
  <c r="M1476" i="23"/>
  <c r="L1476" i="23"/>
  <c r="K1476" i="23"/>
  <c r="J1476" i="23"/>
  <c r="I1476" i="23"/>
  <c r="H1476" i="23"/>
  <c r="G1476" i="23"/>
  <c r="F1476" i="23"/>
  <c r="E1476" i="23"/>
  <c r="D1476" i="23"/>
  <c r="C1476" i="23"/>
  <c r="B1476" i="23"/>
  <c r="A1476" i="23"/>
  <c r="O1475" i="23"/>
  <c r="N1475" i="23"/>
  <c r="M1475" i="23"/>
  <c r="L1475" i="23"/>
  <c r="K1475" i="23"/>
  <c r="J1475" i="23"/>
  <c r="I1475" i="23"/>
  <c r="H1475" i="23"/>
  <c r="G1475" i="23"/>
  <c r="F1475" i="23"/>
  <c r="E1475" i="23"/>
  <c r="D1475" i="23"/>
  <c r="C1475" i="23"/>
  <c r="B1475" i="23"/>
  <c r="A1475" i="23"/>
  <c r="O1474" i="23"/>
  <c r="N1474" i="23"/>
  <c r="M1474" i="23"/>
  <c r="L1474" i="23"/>
  <c r="K1474" i="23"/>
  <c r="J1474" i="23"/>
  <c r="I1474" i="23"/>
  <c r="H1474" i="23"/>
  <c r="G1474" i="23"/>
  <c r="F1474" i="23"/>
  <c r="E1474" i="23"/>
  <c r="D1474" i="23"/>
  <c r="C1474" i="23"/>
  <c r="B1474" i="23"/>
  <c r="A1474" i="23"/>
  <c r="O1473" i="23"/>
  <c r="N1473" i="23"/>
  <c r="M1473" i="23"/>
  <c r="L1473" i="23"/>
  <c r="K1473" i="23"/>
  <c r="J1473" i="23"/>
  <c r="I1473" i="23"/>
  <c r="H1473" i="23"/>
  <c r="G1473" i="23"/>
  <c r="F1473" i="23"/>
  <c r="E1473" i="23"/>
  <c r="D1473" i="23"/>
  <c r="C1473" i="23"/>
  <c r="B1473" i="23"/>
  <c r="A1473" i="23"/>
  <c r="O1472" i="23"/>
  <c r="N1472" i="23"/>
  <c r="M1472" i="23"/>
  <c r="L1472" i="23"/>
  <c r="K1472" i="23"/>
  <c r="J1472" i="23"/>
  <c r="I1472" i="23"/>
  <c r="H1472" i="23"/>
  <c r="G1472" i="23"/>
  <c r="F1472" i="23"/>
  <c r="E1472" i="23"/>
  <c r="D1472" i="23"/>
  <c r="C1472" i="23"/>
  <c r="B1472" i="23"/>
  <c r="A1472" i="23"/>
  <c r="O1471" i="23"/>
  <c r="N1471" i="23"/>
  <c r="M1471" i="23"/>
  <c r="L1471" i="23"/>
  <c r="K1471" i="23"/>
  <c r="J1471" i="23"/>
  <c r="I1471" i="23"/>
  <c r="H1471" i="23"/>
  <c r="G1471" i="23"/>
  <c r="F1471" i="23"/>
  <c r="E1471" i="23"/>
  <c r="D1471" i="23"/>
  <c r="C1471" i="23"/>
  <c r="B1471" i="23"/>
  <c r="A1471" i="23"/>
  <c r="O1470" i="23"/>
  <c r="N1470" i="23"/>
  <c r="M1470" i="23"/>
  <c r="L1470" i="23"/>
  <c r="K1470" i="23"/>
  <c r="J1470" i="23"/>
  <c r="I1470" i="23"/>
  <c r="H1470" i="23"/>
  <c r="G1470" i="23"/>
  <c r="F1470" i="23"/>
  <c r="E1470" i="23"/>
  <c r="D1470" i="23"/>
  <c r="C1470" i="23"/>
  <c r="B1470" i="23"/>
  <c r="A1470" i="23"/>
  <c r="O1469" i="23"/>
  <c r="N1469" i="23"/>
  <c r="M1469" i="23"/>
  <c r="L1469" i="23"/>
  <c r="K1469" i="23"/>
  <c r="J1469" i="23"/>
  <c r="I1469" i="23"/>
  <c r="H1469" i="23"/>
  <c r="G1469" i="23"/>
  <c r="F1469" i="23"/>
  <c r="E1469" i="23"/>
  <c r="D1469" i="23"/>
  <c r="C1469" i="23"/>
  <c r="B1469" i="23"/>
  <c r="A1469" i="23"/>
  <c r="O1468" i="23"/>
  <c r="N1468" i="23"/>
  <c r="M1468" i="23"/>
  <c r="L1468" i="23"/>
  <c r="K1468" i="23"/>
  <c r="J1468" i="23"/>
  <c r="I1468" i="23"/>
  <c r="H1468" i="23"/>
  <c r="G1468" i="23"/>
  <c r="F1468" i="23"/>
  <c r="E1468" i="23"/>
  <c r="D1468" i="23"/>
  <c r="C1468" i="23"/>
  <c r="B1468" i="23"/>
  <c r="A1468" i="23"/>
  <c r="O1467" i="23"/>
  <c r="N1467" i="23"/>
  <c r="M1467" i="23"/>
  <c r="L1467" i="23"/>
  <c r="K1467" i="23"/>
  <c r="J1467" i="23"/>
  <c r="I1467" i="23"/>
  <c r="H1467" i="23"/>
  <c r="G1467" i="23"/>
  <c r="F1467" i="23"/>
  <c r="E1467" i="23"/>
  <c r="D1467" i="23"/>
  <c r="C1467" i="23"/>
  <c r="B1467" i="23"/>
  <c r="A1467" i="23"/>
  <c r="O1466" i="23"/>
  <c r="N1466" i="23"/>
  <c r="M1466" i="23"/>
  <c r="L1466" i="23"/>
  <c r="K1466" i="23"/>
  <c r="J1466" i="23"/>
  <c r="I1466" i="23"/>
  <c r="H1466" i="23"/>
  <c r="G1466" i="23"/>
  <c r="F1466" i="23"/>
  <c r="E1466" i="23"/>
  <c r="D1466" i="23"/>
  <c r="C1466" i="23"/>
  <c r="B1466" i="23"/>
  <c r="A1466" i="23"/>
  <c r="O1465" i="23"/>
  <c r="N1465" i="23"/>
  <c r="M1465" i="23"/>
  <c r="L1465" i="23"/>
  <c r="K1465" i="23"/>
  <c r="J1465" i="23"/>
  <c r="I1465" i="23"/>
  <c r="H1465" i="23"/>
  <c r="G1465" i="23"/>
  <c r="F1465" i="23"/>
  <c r="E1465" i="23"/>
  <c r="D1465" i="23"/>
  <c r="C1465" i="23"/>
  <c r="B1465" i="23"/>
  <c r="A1465" i="23"/>
  <c r="O1464" i="23"/>
  <c r="N1464" i="23"/>
  <c r="M1464" i="23"/>
  <c r="L1464" i="23"/>
  <c r="K1464" i="23"/>
  <c r="J1464" i="23"/>
  <c r="I1464" i="23"/>
  <c r="H1464" i="23"/>
  <c r="G1464" i="23"/>
  <c r="F1464" i="23"/>
  <c r="E1464" i="23"/>
  <c r="D1464" i="23"/>
  <c r="C1464" i="23"/>
  <c r="B1464" i="23"/>
  <c r="A1464" i="23"/>
  <c r="O1463" i="23"/>
  <c r="N1463" i="23"/>
  <c r="M1463" i="23"/>
  <c r="L1463" i="23"/>
  <c r="K1463" i="23"/>
  <c r="J1463" i="23"/>
  <c r="I1463" i="23"/>
  <c r="H1463" i="23"/>
  <c r="G1463" i="23"/>
  <c r="F1463" i="23"/>
  <c r="E1463" i="23"/>
  <c r="D1463" i="23"/>
  <c r="C1463" i="23"/>
  <c r="B1463" i="23"/>
  <c r="A1463" i="23"/>
  <c r="O1462" i="23"/>
  <c r="N1462" i="23"/>
  <c r="M1462" i="23"/>
  <c r="L1462" i="23"/>
  <c r="K1462" i="23"/>
  <c r="J1462" i="23"/>
  <c r="I1462" i="23"/>
  <c r="H1462" i="23"/>
  <c r="G1462" i="23"/>
  <c r="F1462" i="23"/>
  <c r="E1462" i="23"/>
  <c r="D1462" i="23"/>
  <c r="C1462" i="23"/>
  <c r="B1462" i="23"/>
  <c r="A1462" i="23"/>
  <c r="O1461" i="23"/>
  <c r="N1461" i="23"/>
  <c r="M1461" i="23"/>
  <c r="L1461" i="23"/>
  <c r="K1461" i="23"/>
  <c r="J1461" i="23"/>
  <c r="I1461" i="23"/>
  <c r="H1461" i="23"/>
  <c r="G1461" i="23"/>
  <c r="F1461" i="23"/>
  <c r="E1461" i="23"/>
  <c r="D1461" i="23"/>
  <c r="C1461" i="23"/>
  <c r="B1461" i="23"/>
  <c r="A1461" i="23"/>
  <c r="O1460" i="23"/>
  <c r="N1460" i="23"/>
  <c r="M1460" i="23"/>
  <c r="L1460" i="23"/>
  <c r="K1460" i="23"/>
  <c r="J1460" i="23"/>
  <c r="I1460" i="23"/>
  <c r="H1460" i="23"/>
  <c r="G1460" i="23"/>
  <c r="F1460" i="23"/>
  <c r="E1460" i="23"/>
  <c r="D1460" i="23"/>
  <c r="C1460" i="23"/>
  <c r="B1460" i="23"/>
  <c r="A1460" i="23"/>
  <c r="O1459" i="23"/>
  <c r="N1459" i="23"/>
  <c r="M1459" i="23"/>
  <c r="L1459" i="23"/>
  <c r="K1459" i="23"/>
  <c r="J1459" i="23"/>
  <c r="I1459" i="23"/>
  <c r="H1459" i="23"/>
  <c r="G1459" i="23"/>
  <c r="F1459" i="23"/>
  <c r="E1459" i="23"/>
  <c r="D1459" i="23"/>
  <c r="C1459" i="23"/>
  <c r="B1459" i="23"/>
  <c r="A1459" i="23"/>
  <c r="O1458" i="23"/>
  <c r="N1458" i="23"/>
  <c r="M1458" i="23"/>
  <c r="L1458" i="23"/>
  <c r="K1458" i="23"/>
  <c r="J1458" i="23"/>
  <c r="I1458" i="23"/>
  <c r="H1458" i="23"/>
  <c r="G1458" i="23"/>
  <c r="F1458" i="23"/>
  <c r="E1458" i="23"/>
  <c r="D1458" i="23"/>
  <c r="C1458" i="23"/>
  <c r="B1458" i="23"/>
  <c r="A1458" i="23"/>
  <c r="O1457" i="23"/>
  <c r="N1457" i="23"/>
  <c r="M1457" i="23"/>
  <c r="L1457" i="23"/>
  <c r="K1457" i="23"/>
  <c r="J1457" i="23"/>
  <c r="I1457" i="23"/>
  <c r="H1457" i="23"/>
  <c r="G1457" i="23"/>
  <c r="F1457" i="23"/>
  <c r="E1457" i="23"/>
  <c r="D1457" i="23"/>
  <c r="C1457" i="23"/>
  <c r="B1457" i="23"/>
  <c r="A1457" i="23"/>
  <c r="O1456" i="23"/>
  <c r="N1456" i="23"/>
  <c r="M1456" i="23"/>
  <c r="L1456" i="23"/>
  <c r="K1456" i="23"/>
  <c r="J1456" i="23"/>
  <c r="I1456" i="23"/>
  <c r="H1456" i="23"/>
  <c r="G1456" i="23"/>
  <c r="F1456" i="23"/>
  <c r="E1456" i="23"/>
  <c r="D1456" i="23"/>
  <c r="C1456" i="23"/>
  <c r="B1456" i="23"/>
  <c r="A1456" i="23"/>
  <c r="O1455" i="23"/>
  <c r="N1455" i="23"/>
  <c r="M1455" i="23"/>
  <c r="L1455" i="23"/>
  <c r="K1455" i="23"/>
  <c r="J1455" i="23"/>
  <c r="I1455" i="23"/>
  <c r="H1455" i="23"/>
  <c r="G1455" i="23"/>
  <c r="F1455" i="23"/>
  <c r="E1455" i="23"/>
  <c r="D1455" i="23"/>
  <c r="C1455" i="23"/>
  <c r="B1455" i="23"/>
  <c r="A1455" i="23"/>
  <c r="O1454" i="23"/>
  <c r="N1454" i="23"/>
  <c r="M1454" i="23"/>
  <c r="L1454" i="23"/>
  <c r="K1454" i="23"/>
  <c r="J1454" i="23"/>
  <c r="I1454" i="23"/>
  <c r="H1454" i="23"/>
  <c r="G1454" i="23"/>
  <c r="F1454" i="23"/>
  <c r="E1454" i="23"/>
  <c r="D1454" i="23"/>
  <c r="C1454" i="23"/>
  <c r="B1454" i="23"/>
  <c r="A1454" i="23"/>
  <c r="O1453" i="23"/>
  <c r="N1453" i="23"/>
  <c r="M1453" i="23"/>
  <c r="L1453" i="23"/>
  <c r="K1453" i="23"/>
  <c r="J1453" i="23"/>
  <c r="I1453" i="23"/>
  <c r="H1453" i="23"/>
  <c r="G1453" i="23"/>
  <c r="F1453" i="23"/>
  <c r="E1453" i="23"/>
  <c r="D1453" i="23"/>
  <c r="C1453" i="23"/>
  <c r="B1453" i="23"/>
  <c r="A1453" i="23"/>
  <c r="O1452" i="23"/>
  <c r="N1452" i="23"/>
  <c r="M1452" i="23"/>
  <c r="L1452" i="23"/>
  <c r="K1452" i="23"/>
  <c r="J1452" i="23"/>
  <c r="I1452" i="23"/>
  <c r="H1452" i="23"/>
  <c r="G1452" i="23"/>
  <c r="F1452" i="23"/>
  <c r="E1452" i="23"/>
  <c r="D1452" i="23"/>
  <c r="C1452" i="23"/>
  <c r="B1452" i="23"/>
  <c r="A1452" i="23"/>
  <c r="O1451" i="23"/>
  <c r="N1451" i="23"/>
  <c r="M1451" i="23"/>
  <c r="L1451" i="23"/>
  <c r="K1451" i="23"/>
  <c r="J1451" i="23"/>
  <c r="I1451" i="23"/>
  <c r="H1451" i="23"/>
  <c r="G1451" i="23"/>
  <c r="F1451" i="23"/>
  <c r="E1451" i="23"/>
  <c r="D1451" i="23"/>
  <c r="C1451" i="23"/>
  <c r="B1451" i="23"/>
  <c r="A1451" i="23"/>
  <c r="O1450" i="23"/>
  <c r="N1450" i="23"/>
  <c r="M1450" i="23"/>
  <c r="L1450" i="23"/>
  <c r="K1450" i="23"/>
  <c r="J1450" i="23"/>
  <c r="I1450" i="23"/>
  <c r="H1450" i="23"/>
  <c r="G1450" i="23"/>
  <c r="F1450" i="23"/>
  <c r="E1450" i="23"/>
  <c r="D1450" i="23"/>
  <c r="C1450" i="23"/>
  <c r="B1450" i="23"/>
  <c r="A1450" i="23"/>
  <c r="O1449" i="23"/>
  <c r="N1449" i="23"/>
  <c r="M1449" i="23"/>
  <c r="L1449" i="23"/>
  <c r="K1449" i="23"/>
  <c r="J1449" i="23"/>
  <c r="I1449" i="23"/>
  <c r="H1449" i="23"/>
  <c r="G1449" i="23"/>
  <c r="F1449" i="23"/>
  <c r="E1449" i="23"/>
  <c r="D1449" i="23"/>
  <c r="C1449" i="23"/>
  <c r="B1449" i="23"/>
  <c r="A1449" i="23"/>
  <c r="O1448" i="23"/>
  <c r="N1448" i="23"/>
  <c r="M1448" i="23"/>
  <c r="L1448" i="23"/>
  <c r="K1448" i="23"/>
  <c r="J1448" i="23"/>
  <c r="I1448" i="23"/>
  <c r="H1448" i="23"/>
  <c r="G1448" i="23"/>
  <c r="F1448" i="23"/>
  <c r="E1448" i="23"/>
  <c r="D1448" i="23"/>
  <c r="C1448" i="23"/>
  <c r="B1448" i="23"/>
  <c r="A1448" i="23"/>
  <c r="O1447" i="23"/>
  <c r="N1447" i="23"/>
  <c r="M1447" i="23"/>
  <c r="L1447" i="23"/>
  <c r="K1447" i="23"/>
  <c r="J1447" i="23"/>
  <c r="I1447" i="23"/>
  <c r="H1447" i="23"/>
  <c r="G1447" i="23"/>
  <c r="F1447" i="23"/>
  <c r="E1447" i="23"/>
  <c r="D1447" i="23"/>
  <c r="C1447" i="23"/>
  <c r="B1447" i="23"/>
  <c r="A1447" i="23"/>
  <c r="O1446" i="23"/>
  <c r="N1446" i="23"/>
  <c r="M1446" i="23"/>
  <c r="L1446" i="23"/>
  <c r="K1446" i="23"/>
  <c r="J1446" i="23"/>
  <c r="I1446" i="23"/>
  <c r="H1446" i="23"/>
  <c r="G1446" i="23"/>
  <c r="F1446" i="23"/>
  <c r="E1446" i="23"/>
  <c r="D1446" i="23"/>
  <c r="C1446" i="23"/>
  <c r="B1446" i="23"/>
  <c r="A1446" i="23"/>
  <c r="O1445" i="23"/>
  <c r="N1445" i="23"/>
  <c r="M1445" i="23"/>
  <c r="L1445" i="23"/>
  <c r="K1445" i="23"/>
  <c r="J1445" i="23"/>
  <c r="I1445" i="23"/>
  <c r="H1445" i="23"/>
  <c r="G1445" i="23"/>
  <c r="F1445" i="23"/>
  <c r="E1445" i="23"/>
  <c r="D1445" i="23"/>
  <c r="C1445" i="23"/>
  <c r="B1445" i="23"/>
  <c r="A1445" i="23"/>
  <c r="O1444" i="23"/>
  <c r="N1444" i="23"/>
  <c r="M1444" i="23"/>
  <c r="L1444" i="23"/>
  <c r="K1444" i="23"/>
  <c r="J1444" i="23"/>
  <c r="I1444" i="23"/>
  <c r="H1444" i="23"/>
  <c r="G1444" i="23"/>
  <c r="F1444" i="23"/>
  <c r="E1444" i="23"/>
  <c r="D1444" i="23"/>
  <c r="C1444" i="23"/>
  <c r="B1444" i="23"/>
  <c r="A1444" i="23"/>
  <c r="O1443" i="23"/>
  <c r="N1443" i="23"/>
  <c r="M1443" i="23"/>
  <c r="L1443" i="23"/>
  <c r="K1443" i="23"/>
  <c r="J1443" i="23"/>
  <c r="I1443" i="23"/>
  <c r="H1443" i="23"/>
  <c r="G1443" i="23"/>
  <c r="F1443" i="23"/>
  <c r="E1443" i="23"/>
  <c r="D1443" i="23"/>
  <c r="C1443" i="23"/>
  <c r="B1443" i="23"/>
  <c r="A1443" i="23"/>
  <c r="O1442" i="23"/>
  <c r="N1442" i="23"/>
  <c r="M1442" i="23"/>
  <c r="L1442" i="23"/>
  <c r="K1442" i="23"/>
  <c r="J1442" i="23"/>
  <c r="I1442" i="23"/>
  <c r="H1442" i="23"/>
  <c r="G1442" i="23"/>
  <c r="F1442" i="23"/>
  <c r="E1442" i="23"/>
  <c r="D1442" i="23"/>
  <c r="C1442" i="23"/>
  <c r="B1442" i="23"/>
  <c r="A1442" i="23"/>
  <c r="O1441" i="23"/>
  <c r="N1441" i="23"/>
  <c r="M1441" i="23"/>
  <c r="L1441" i="23"/>
  <c r="K1441" i="23"/>
  <c r="J1441" i="23"/>
  <c r="I1441" i="23"/>
  <c r="H1441" i="23"/>
  <c r="G1441" i="23"/>
  <c r="F1441" i="23"/>
  <c r="E1441" i="23"/>
  <c r="D1441" i="23"/>
  <c r="C1441" i="23"/>
  <c r="B1441" i="23"/>
  <c r="A1441" i="23"/>
  <c r="O1440" i="23"/>
  <c r="N1440" i="23"/>
  <c r="M1440" i="23"/>
  <c r="L1440" i="23"/>
  <c r="K1440" i="23"/>
  <c r="J1440" i="23"/>
  <c r="I1440" i="23"/>
  <c r="H1440" i="23"/>
  <c r="G1440" i="23"/>
  <c r="F1440" i="23"/>
  <c r="E1440" i="23"/>
  <c r="D1440" i="23"/>
  <c r="C1440" i="23"/>
  <c r="B1440" i="23"/>
  <c r="A1440" i="23"/>
  <c r="O1439" i="23"/>
  <c r="N1439" i="23"/>
  <c r="M1439" i="23"/>
  <c r="L1439" i="23"/>
  <c r="K1439" i="23"/>
  <c r="J1439" i="23"/>
  <c r="I1439" i="23"/>
  <c r="H1439" i="23"/>
  <c r="G1439" i="23"/>
  <c r="F1439" i="23"/>
  <c r="E1439" i="23"/>
  <c r="D1439" i="23"/>
  <c r="C1439" i="23"/>
  <c r="B1439" i="23"/>
  <c r="A1439" i="23"/>
  <c r="O1438" i="23"/>
  <c r="N1438" i="23"/>
  <c r="M1438" i="23"/>
  <c r="L1438" i="23"/>
  <c r="K1438" i="23"/>
  <c r="J1438" i="23"/>
  <c r="I1438" i="23"/>
  <c r="H1438" i="23"/>
  <c r="G1438" i="23"/>
  <c r="F1438" i="23"/>
  <c r="E1438" i="23"/>
  <c r="D1438" i="23"/>
  <c r="C1438" i="23"/>
  <c r="B1438" i="23"/>
  <c r="A1438" i="23"/>
  <c r="O1437" i="23"/>
  <c r="N1437" i="23"/>
  <c r="M1437" i="23"/>
  <c r="L1437" i="23"/>
  <c r="K1437" i="23"/>
  <c r="J1437" i="23"/>
  <c r="I1437" i="23"/>
  <c r="H1437" i="23"/>
  <c r="G1437" i="23"/>
  <c r="F1437" i="23"/>
  <c r="E1437" i="23"/>
  <c r="D1437" i="23"/>
  <c r="C1437" i="23"/>
  <c r="B1437" i="23"/>
  <c r="A1437" i="23"/>
  <c r="O1436" i="23"/>
  <c r="N1436" i="23"/>
  <c r="M1436" i="23"/>
  <c r="L1436" i="23"/>
  <c r="K1436" i="23"/>
  <c r="J1436" i="23"/>
  <c r="I1436" i="23"/>
  <c r="H1436" i="23"/>
  <c r="G1436" i="23"/>
  <c r="F1436" i="23"/>
  <c r="E1436" i="23"/>
  <c r="D1436" i="23"/>
  <c r="C1436" i="23"/>
  <c r="B1436" i="23"/>
  <c r="A1436" i="23"/>
  <c r="O1435" i="23"/>
  <c r="N1435" i="23"/>
  <c r="M1435" i="23"/>
  <c r="L1435" i="23"/>
  <c r="K1435" i="23"/>
  <c r="J1435" i="23"/>
  <c r="I1435" i="23"/>
  <c r="H1435" i="23"/>
  <c r="G1435" i="23"/>
  <c r="F1435" i="23"/>
  <c r="E1435" i="23"/>
  <c r="D1435" i="23"/>
  <c r="C1435" i="23"/>
  <c r="B1435" i="23"/>
  <c r="A1435" i="23"/>
  <c r="O1434" i="23"/>
  <c r="N1434" i="23"/>
  <c r="M1434" i="23"/>
  <c r="L1434" i="23"/>
  <c r="K1434" i="23"/>
  <c r="J1434" i="23"/>
  <c r="I1434" i="23"/>
  <c r="H1434" i="23"/>
  <c r="G1434" i="23"/>
  <c r="F1434" i="23"/>
  <c r="E1434" i="23"/>
  <c r="D1434" i="23"/>
  <c r="C1434" i="23"/>
  <c r="B1434" i="23"/>
  <c r="A1434" i="23"/>
  <c r="O1433" i="23"/>
  <c r="N1433" i="23"/>
  <c r="M1433" i="23"/>
  <c r="L1433" i="23"/>
  <c r="K1433" i="23"/>
  <c r="J1433" i="23"/>
  <c r="I1433" i="23"/>
  <c r="H1433" i="23"/>
  <c r="G1433" i="23"/>
  <c r="F1433" i="23"/>
  <c r="E1433" i="23"/>
  <c r="D1433" i="23"/>
  <c r="C1433" i="23"/>
  <c r="B1433" i="23"/>
  <c r="A1433" i="23"/>
  <c r="O1432" i="23"/>
  <c r="N1432" i="23"/>
  <c r="M1432" i="23"/>
  <c r="L1432" i="23"/>
  <c r="K1432" i="23"/>
  <c r="J1432" i="23"/>
  <c r="I1432" i="23"/>
  <c r="H1432" i="23"/>
  <c r="G1432" i="23"/>
  <c r="F1432" i="23"/>
  <c r="E1432" i="23"/>
  <c r="D1432" i="23"/>
  <c r="C1432" i="23"/>
  <c r="B1432" i="23"/>
  <c r="A1432" i="23"/>
  <c r="O1431" i="23"/>
  <c r="N1431" i="23"/>
  <c r="M1431" i="23"/>
  <c r="L1431" i="23"/>
  <c r="K1431" i="23"/>
  <c r="J1431" i="23"/>
  <c r="I1431" i="23"/>
  <c r="H1431" i="23"/>
  <c r="G1431" i="23"/>
  <c r="F1431" i="23"/>
  <c r="E1431" i="23"/>
  <c r="D1431" i="23"/>
  <c r="C1431" i="23"/>
  <c r="B1431" i="23"/>
  <c r="A1431" i="23"/>
  <c r="O1430" i="23"/>
  <c r="N1430" i="23"/>
  <c r="M1430" i="23"/>
  <c r="L1430" i="23"/>
  <c r="K1430" i="23"/>
  <c r="J1430" i="23"/>
  <c r="I1430" i="23"/>
  <c r="H1430" i="23"/>
  <c r="G1430" i="23"/>
  <c r="F1430" i="23"/>
  <c r="E1430" i="23"/>
  <c r="D1430" i="23"/>
  <c r="C1430" i="23"/>
  <c r="B1430" i="23"/>
  <c r="A1430" i="23"/>
  <c r="O1429" i="23"/>
  <c r="N1429" i="23"/>
  <c r="M1429" i="23"/>
  <c r="L1429" i="23"/>
  <c r="K1429" i="23"/>
  <c r="J1429" i="23"/>
  <c r="I1429" i="23"/>
  <c r="H1429" i="23"/>
  <c r="G1429" i="23"/>
  <c r="F1429" i="23"/>
  <c r="E1429" i="23"/>
  <c r="D1429" i="23"/>
  <c r="C1429" i="23"/>
  <c r="B1429" i="23"/>
  <c r="A1429" i="23"/>
  <c r="O1428" i="23"/>
  <c r="N1428" i="23"/>
  <c r="M1428" i="23"/>
  <c r="L1428" i="23"/>
  <c r="K1428" i="23"/>
  <c r="J1428" i="23"/>
  <c r="I1428" i="23"/>
  <c r="H1428" i="23"/>
  <c r="G1428" i="23"/>
  <c r="F1428" i="23"/>
  <c r="E1428" i="23"/>
  <c r="D1428" i="23"/>
  <c r="C1428" i="23"/>
  <c r="B1428" i="23"/>
  <c r="A1428" i="23"/>
  <c r="O1427" i="23"/>
  <c r="N1427" i="23"/>
  <c r="M1427" i="23"/>
  <c r="L1427" i="23"/>
  <c r="K1427" i="23"/>
  <c r="J1427" i="23"/>
  <c r="I1427" i="23"/>
  <c r="H1427" i="23"/>
  <c r="G1427" i="23"/>
  <c r="F1427" i="23"/>
  <c r="E1427" i="23"/>
  <c r="D1427" i="23"/>
  <c r="C1427" i="23"/>
  <c r="B1427" i="23"/>
  <c r="A1427" i="23"/>
  <c r="O1426" i="23"/>
  <c r="N1426" i="23"/>
  <c r="M1426" i="23"/>
  <c r="L1426" i="23"/>
  <c r="K1426" i="23"/>
  <c r="J1426" i="23"/>
  <c r="I1426" i="23"/>
  <c r="H1426" i="23"/>
  <c r="G1426" i="23"/>
  <c r="F1426" i="23"/>
  <c r="E1426" i="23"/>
  <c r="D1426" i="23"/>
  <c r="C1426" i="23"/>
  <c r="B1426" i="23"/>
  <c r="A1426" i="23"/>
  <c r="O1425" i="23"/>
  <c r="N1425" i="23"/>
  <c r="M1425" i="23"/>
  <c r="L1425" i="23"/>
  <c r="K1425" i="23"/>
  <c r="J1425" i="23"/>
  <c r="I1425" i="23"/>
  <c r="H1425" i="23"/>
  <c r="G1425" i="23"/>
  <c r="F1425" i="23"/>
  <c r="E1425" i="23"/>
  <c r="D1425" i="23"/>
  <c r="C1425" i="23"/>
  <c r="B1425" i="23"/>
  <c r="A1425" i="23"/>
  <c r="O1424" i="23"/>
  <c r="N1424" i="23"/>
  <c r="M1424" i="23"/>
  <c r="L1424" i="23"/>
  <c r="K1424" i="23"/>
  <c r="J1424" i="23"/>
  <c r="I1424" i="23"/>
  <c r="H1424" i="23"/>
  <c r="G1424" i="23"/>
  <c r="F1424" i="23"/>
  <c r="E1424" i="23"/>
  <c r="D1424" i="23"/>
  <c r="C1424" i="23"/>
  <c r="B1424" i="23"/>
  <c r="A1424" i="23"/>
  <c r="O1423" i="23"/>
  <c r="N1423" i="23"/>
  <c r="M1423" i="23"/>
  <c r="L1423" i="23"/>
  <c r="K1423" i="23"/>
  <c r="J1423" i="23"/>
  <c r="I1423" i="23"/>
  <c r="H1423" i="23"/>
  <c r="G1423" i="23"/>
  <c r="F1423" i="23"/>
  <c r="E1423" i="23"/>
  <c r="D1423" i="23"/>
  <c r="C1423" i="23"/>
  <c r="B1423" i="23"/>
  <c r="A1423" i="23"/>
  <c r="O1422" i="23"/>
  <c r="N1422" i="23"/>
  <c r="M1422" i="23"/>
  <c r="L1422" i="23"/>
  <c r="K1422" i="23"/>
  <c r="J1422" i="23"/>
  <c r="I1422" i="23"/>
  <c r="H1422" i="23"/>
  <c r="G1422" i="23"/>
  <c r="F1422" i="23"/>
  <c r="E1422" i="23"/>
  <c r="D1422" i="23"/>
  <c r="C1422" i="23"/>
  <c r="B1422" i="23"/>
  <c r="A1422" i="23"/>
  <c r="O1421" i="23"/>
  <c r="N1421" i="23"/>
  <c r="M1421" i="23"/>
  <c r="L1421" i="23"/>
  <c r="K1421" i="23"/>
  <c r="J1421" i="23"/>
  <c r="I1421" i="23"/>
  <c r="H1421" i="23"/>
  <c r="G1421" i="23"/>
  <c r="F1421" i="23"/>
  <c r="E1421" i="23"/>
  <c r="D1421" i="23"/>
  <c r="C1421" i="23"/>
  <c r="B1421" i="23"/>
  <c r="A1421" i="23"/>
  <c r="O1420" i="23"/>
  <c r="N1420" i="23"/>
  <c r="M1420" i="23"/>
  <c r="L1420" i="23"/>
  <c r="K1420" i="23"/>
  <c r="J1420" i="23"/>
  <c r="I1420" i="23"/>
  <c r="H1420" i="23"/>
  <c r="G1420" i="23"/>
  <c r="F1420" i="23"/>
  <c r="E1420" i="23"/>
  <c r="D1420" i="23"/>
  <c r="C1420" i="23"/>
  <c r="B1420" i="23"/>
  <c r="A1420" i="23"/>
  <c r="O1419" i="23"/>
  <c r="N1419" i="23"/>
  <c r="M1419" i="23"/>
  <c r="L1419" i="23"/>
  <c r="K1419" i="23"/>
  <c r="J1419" i="23"/>
  <c r="I1419" i="23"/>
  <c r="H1419" i="23"/>
  <c r="G1419" i="23"/>
  <c r="F1419" i="23"/>
  <c r="E1419" i="23"/>
  <c r="D1419" i="23"/>
  <c r="C1419" i="23"/>
  <c r="B1419" i="23"/>
  <c r="A1419" i="23"/>
  <c r="O1418" i="23"/>
  <c r="N1418" i="23"/>
  <c r="M1418" i="23"/>
  <c r="L1418" i="23"/>
  <c r="K1418" i="23"/>
  <c r="J1418" i="23"/>
  <c r="I1418" i="23"/>
  <c r="H1418" i="23"/>
  <c r="G1418" i="23"/>
  <c r="F1418" i="23"/>
  <c r="E1418" i="23"/>
  <c r="D1418" i="23"/>
  <c r="C1418" i="23"/>
  <c r="B1418" i="23"/>
  <c r="A1418" i="23"/>
  <c r="O1417" i="23"/>
  <c r="N1417" i="23"/>
  <c r="M1417" i="23"/>
  <c r="L1417" i="23"/>
  <c r="K1417" i="23"/>
  <c r="J1417" i="23"/>
  <c r="I1417" i="23"/>
  <c r="H1417" i="23"/>
  <c r="G1417" i="23"/>
  <c r="F1417" i="23"/>
  <c r="E1417" i="23"/>
  <c r="D1417" i="23"/>
  <c r="C1417" i="23"/>
  <c r="B1417" i="23"/>
  <c r="A1417" i="23"/>
  <c r="O1416" i="23"/>
  <c r="N1416" i="23"/>
  <c r="M1416" i="23"/>
  <c r="L1416" i="23"/>
  <c r="K1416" i="23"/>
  <c r="J1416" i="23"/>
  <c r="I1416" i="23"/>
  <c r="H1416" i="23"/>
  <c r="G1416" i="23"/>
  <c r="F1416" i="23"/>
  <c r="E1416" i="23"/>
  <c r="D1416" i="23"/>
  <c r="C1416" i="23"/>
  <c r="B1416" i="23"/>
  <c r="A1416" i="23"/>
  <c r="O1415" i="23"/>
  <c r="N1415" i="23"/>
  <c r="M1415" i="23"/>
  <c r="L1415" i="23"/>
  <c r="K1415" i="23"/>
  <c r="J1415" i="23"/>
  <c r="I1415" i="23"/>
  <c r="H1415" i="23"/>
  <c r="G1415" i="23"/>
  <c r="F1415" i="23"/>
  <c r="E1415" i="23"/>
  <c r="D1415" i="23"/>
  <c r="C1415" i="23"/>
  <c r="B1415" i="23"/>
  <c r="A1415" i="23"/>
  <c r="O1414" i="23"/>
  <c r="N1414" i="23"/>
  <c r="M1414" i="23"/>
  <c r="L1414" i="23"/>
  <c r="K1414" i="23"/>
  <c r="J1414" i="23"/>
  <c r="I1414" i="23"/>
  <c r="H1414" i="23"/>
  <c r="G1414" i="23"/>
  <c r="F1414" i="23"/>
  <c r="E1414" i="23"/>
  <c r="D1414" i="23"/>
  <c r="C1414" i="23"/>
  <c r="B1414" i="23"/>
  <c r="A1414" i="23"/>
  <c r="O1413" i="23"/>
  <c r="N1413" i="23"/>
  <c r="M1413" i="23"/>
  <c r="L1413" i="23"/>
  <c r="K1413" i="23"/>
  <c r="J1413" i="23"/>
  <c r="I1413" i="23"/>
  <c r="H1413" i="23"/>
  <c r="G1413" i="23"/>
  <c r="F1413" i="23"/>
  <c r="E1413" i="23"/>
  <c r="D1413" i="23"/>
  <c r="C1413" i="23"/>
  <c r="B1413" i="23"/>
  <c r="A1413" i="23"/>
  <c r="O1412" i="23"/>
  <c r="N1412" i="23"/>
  <c r="M1412" i="23"/>
  <c r="L1412" i="23"/>
  <c r="K1412" i="23"/>
  <c r="J1412" i="23"/>
  <c r="I1412" i="23"/>
  <c r="H1412" i="23"/>
  <c r="G1412" i="23"/>
  <c r="F1412" i="23"/>
  <c r="E1412" i="23"/>
  <c r="D1412" i="23"/>
  <c r="C1412" i="23"/>
  <c r="B1412" i="23"/>
  <c r="A1412" i="23"/>
  <c r="O1411" i="23"/>
  <c r="N1411" i="23"/>
  <c r="M1411" i="23"/>
  <c r="L1411" i="23"/>
  <c r="K1411" i="23"/>
  <c r="J1411" i="23"/>
  <c r="I1411" i="23"/>
  <c r="H1411" i="23"/>
  <c r="G1411" i="23"/>
  <c r="F1411" i="23"/>
  <c r="E1411" i="23"/>
  <c r="D1411" i="23"/>
  <c r="C1411" i="23"/>
  <c r="B1411" i="23"/>
  <c r="A1411" i="23"/>
  <c r="O1410" i="23"/>
  <c r="N1410" i="23"/>
  <c r="M1410" i="23"/>
  <c r="L1410" i="23"/>
  <c r="K1410" i="23"/>
  <c r="J1410" i="23"/>
  <c r="I1410" i="23"/>
  <c r="H1410" i="23"/>
  <c r="G1410" i="23"/>
  <c r="F1410" i="23"/>
  <c r="E1410" i="23"/>
  <c r="D1410" i="23"/>
  <c r="C1410" i="23"/>
  <c r="B1410" i="23"/>
  <c r="A1410" i="23"/>
  <c r="O1409" i="23"/>
  <c r="N1409" i="23"/>
  <c r="M1409" i="23"/>
  <c r="L1409" i="23"/>
  <c r="K1409" i="23"/>
  <c r="J1409" i="23"/>
  <c r="I1409" i="23"/>
  <c r="H1409" i="23"/>
  <c r="G1409" i="23"/>
  <c r="F1409" i="23"/>
  <c r="E1409" i="23"/>
  <c r="D1409" i="23"/>
  <c r="C1409" i="23"/>
  <c r="B1409" i="23"/>
  <c r="A1409" i="23"/>
  <c r="O1408" i="23"/>
  <c r="N1408" i="23"/>
  <c r="M1408" i="23"/>
  <c r="L1408" i="23"/>
  <c r="K1408" i="23"/>
  <c r="J1408" i="23"/>
  <c r="I1408" i="23"/>
  <c r="H1408" i="23"/>
  <c r="G1408" i="23"/>
  <c r="F1408" i="23"/>
  <c r="E1408" i="23"/>
  <c r="D1408" i="23"/>
  <c r="C1408" i="23"/>
  <c r="B1408" i="23"/>
  <c r="A1408" i="23"/>
  <c r="O1407" i="23"/>
  <c r="N1407" i="23"/>
  <c r="M1407" i="23"/>
  <c r="L1407" i="23"/>
  <c r="K1407" i="23"/>
  <c r="J1407" i="23"/>
  <c r="I1407" i="23"/>
  <c r="H1407" i="23"/>
  <c r="G1407" i="23"/>
  <c r="F1407" i="23"/>
  <c r="E1407" i="23"/>
  <c r="D1407" i="23"/>
  <c r="C1407" i="23"/>
  <c r="B1407" i="23"/>
  <c r="A1407" i="23"/>
  <c r="O1406" i="23"/>
  <c r="N1406" i="23"/>
  <c r="M1406" i="23"/>
  <c r="L1406" i="23"/>
  <c r="K1406" i="23"/>
  <c r="J1406" i="23"/>
  <c r="I1406" i="23"/>
  <c r="H1406" i="23"/>
  <c r="G1406" i="23"/>
  <c r="F1406" i="23"/>
  <c r="E1406" i="23"/>
  <c r="D1406" i="23"/>
  <c r="C1406" i="23"/>
  <c r="B1406" i="23"/>
  <c r="A1406" i="23"/>
  <c r="O1405" i="23"/>
  <c r="N1405" i="23"/>
  <c r="M1405" i="23"/>
  <c r="L1405" i="23"/>
  <c r="K1405" i="23"/>
  <c r="J1405" i="23"/>
  <c r="I1405" i="23"/>
  <c r="H1405" i="23"/>
  <c r="G1405" i="23"/>
  <c r="F1405" i="23"/>
  <c r="E1405" i="23"/>
  <c r="D1405" i="23"/>
  <c r="C1405" i="23"/>
  <c r="B1405" i="23"/>
  <c r="A1405" i="23"/>
  <c r="O1404" i="23"/>
  <c r="N1404" i="23"/>
  <c r="M1404" i="23"/>
  <c r="L1404" i="23"/>
  <c r="K1404" i="23"/>
  <c r="J1404" i="23"/>
  <c r="I1404" i="23"/>
  <c r="H1404" i="23"/>
  <c r="G1404" i="23"/>
  <c r="F1404" i="23"/>
  <c r="E1404" i="23"/>
  <c r="D1404" i="23"/>
  <c r="C1404" i="23"/>
  <c r="B1404" i="23"/>
  <c r="A1404" i="23"/>
  <c r="O1403" i="23"/>
  <c r="N1403" i="23"/>
  <c r="M1403" i="23"/>
  <c r="L1403" i="23"/>
  <c r="K1403" i="23"/>
  <c r="J1403" i="23"/>
  <c r="I1403" i="23"/>
  <c r="H1403" i="23"/>
  <c r="G1403" i="23"/>
  <c r="F1403" i="23"/>
  <c r="E1403" i="23"/>
  <c r="D1403" i="23"/>
  <c r="C1403" i="23"/>
  <c r="B1403" i="23"/>
  <c r="A1403" i="23"/>
  <c r="O1402" i="23"/>
  <c r="N1402" i="23"/>
  <c r="M1402" i="23"/>
  <c r="L1402" i="23"/>
  <c r="K1402" i="23"/>
  <c r="J1402" i="23"/>
  <c r="I1402" i="23"/>
  <c r="H1402" i="23"/>
  <c r="G1402" i="23"/>
  <c r="F1402" i="23"/>
  <c r="E1402" i="23"/>
  <c r="D1402" i="23"/>
  <c r="C1402" i="23"/>
  <c r="B1402" i="23"/>
  <c r="A1402" i="23"/>
  <c r="O1401" i="23"/>
  <c r="N1401" i="23"/>
  <c r="M1401" i="23"/>
  <c r="L1401" i="23"/>
  <c r="K1401" i="23"/>
  <c r="J1401" i="23"/>
  <c r="I1401" i="23"/>
  <c r="H1401" i="23"/>
  <c r="G1401" i="23"/>
  <c r="F1401" i="23"/>
  <c r="E1401" i="23"/>
  <c r="D1401" i="23"/>
  <c r="C1401" i="23"/>
  <c r="B1401" i="23"/>
  <c r="A1401" i="23"/>
  <c r="O1400" i="23"/>
  <c r="N1400" i="23"/>
  <c r="M1400" i="23"/>
  <c r="L1400" i="23"/>
  <c r="K1400" i="23"/>
  <c r="J1400" i="23"/>
  <c r="I1400" i="23"/>
  <c r="H1400" i="23"/>
  <c r="G1400" i="23"/>
  <c r="F1400" i="23"/>
  <c r="E1400" i="23"/>
  <c r="D1400" i="23"/>
  <c r="C1400" i="23"/>
  <c r="B1400" i="23"/>
  <c r="A1400" i="23"/>
  <c r="O1399" i="23"/>
  <c r="N1399" i="23"/>
  <c r="M1399" i="23"/>
  <c r="L1399" i="23"/>
  <c r="K1399" i="23"/>
  <c r="J1399" i="23"/>
  <c r="I1399" i="23"/>
  <c r="H1399" i="23"/>
  <c r="G1399" i="23"/>
  <c r="F1399" i="23"/>
  <c r="E1399" i="23"/>
  <c r="D1399" i="23"/>
  <c r="C1399" i="23"/>
  <c r="B1399" i="23"/>
  <c r="A1399" i="23"/>
  <c r="O1398" i="23"/>
  <c r="N1398" i="23"/>
  <c r="M1398" i="23"/>
  <c r="L1398" i="23"/>
  <c r="K1398" i="23"/>
  <c r="J1398" i="23"/>
  <c r="I1398" i="23"/>
  <c r="H1398" i="23"/>
  <c r="G1398" i="23"/>
  <c r="F1398" i="23"/>
  <c r="E1398" i="23"/>
  <c r="D1398" i="23"/>
  <c r="C1398" i="23"/>
  <c r="B1398" i="23"/>
  <c r="A1398" i="23"/>
  <c r="O1397" i="23"/>
  <c r="N1397" i="23"/>
  <c r="M1397" i="23"/>
  <c r="L1397" i="23"/>
  <c r="K1397" i="23"/>
  <c r="J1397" i="23"/>
  <c r="I1397" i="23"/>
  <c r="H1397" i="23"/>
  <c r="G1397" i="23"/>
  <c r="F1397" i="23"/>
  <c r="E1397" i="23"/>
  <c r="D1397" i="23"/>
  <c r="C1397" i="23"/>
  <c r="B1397" i="23"/>
  <c r="A1397" i="23"/>
  <c r="O1396" i="23"/>
  <c r="N1396" i="23"/>
  <c r="M1396" i="23"/>
  <c r="L1396" i="23"/>
  <c r="K1396" i="23"/>
  <c r="J1396" i="23"/>
  <c r="I1396" i="23"/>
  <c r="H1396" i="23"/>
  <c r="G1396" i="23"/>
  <c r="F1396" i="23"/>
  <c r="E1396" i="23"/>
  <c r="D1396" i="23"/>
  <c r="C1396" i="23"/>
  <c r="B1396" i="23"/>
  <c r="A1396" i="23"/>
  <c r="O1395" i="23"/>
  <c r="N1395" i="23"/>
  <c r="M1395" i="23"/>
  <c r="L1395" i="23"/>
  <c r="K1395" i="23"/>
  <c r="J1395" i="23"/>
  <c r="I1395" i="23"/>
  <c r="H1395" i="23"/>
  <c r="G1395" i="23"/>
  <c r="F1395" i="23"/>
  <c r="E1395" i="23"/>
  <c r="D1395" i="23"/>
  <c r="C1395" i="23"/>
  <c r="B1395" i="23"/>
  <c r="A1395" i="23"/>
  <c r="O1394" i="23"/>
  <c r="N1394" i="23"/>
  <c r="M1394" i="23"/>
  <c r="L1394" i="23"/>
  <c r="K1394" i="23"/>
  <c r="J1394" i="23"/>
  <c r="I1394" i="23"/>
  <c r="H1394" i="23"/>
  <c r="G1394" i="23"/>
  <c r="F1394" i="23"/>
  <c r="E1394" i="23"/>
  <c r="D1394" i="23"/>
  <c r="C1394" i="23"/>
  <c r="B1394" i="23"/>
  <c r="A1394" i="23"/>
  <c r="O1393" i="23"/>
  <c r="N1393" i="23"/>
  <c r="M1393" i="23"/>
  <c r="L1393" i="23"/>
  <c r="K1393" i="23"/>
  <c r="J1393" i="23"/>
  <c r="I1393" i="23"/>
  <c r="H1393" i="23"/>
  <c r="G1393" i="23"/>
  <c r="F1393" i="23"/>
  <c r="E1393" i="23"/>
  <c r="D1393" i="23"/>
  <c r="C1393" i="23"/>
  <c r="B1393" i="23"/>
  <c r="A1393" i="23"/>
  <c r="O1392" i="23"/>
  <c r="N1392" i="23"/>
  <c r="M1392" i="23"/>
  <c r="L1392" i="23"/>
  <c r="K1392" i="23"/>
  <c r="J1392" i="23"/>
  <c r="I1392" i="23"/>
  <c r="H1392" i="23"/>
  <c r="G1392" i="23"/>
  <c r="F1392" i="23"/>
  <c r="E1392" i="23"/>
  <c r="D1392" i="23"/>
  <c r="C1392" i="23"/>
  <c r="B1392" i="23"/>
  <c r="A1392" i="23"/>
  <c r="O1391" i="23"/>
  <c r="N1391" i="23"/>
  <c r="M1391" i="23"/>
  <c r="L1391" i="23"/>
  <c r="K1391" i="23"/>
  <c r="J1391" i="23"/>
  <c r="I1391" i="23"/>
  <c r="H1391" i="23"/>
  <c r="G1391" i="23"/>
  <c r="F1391" i="23"/>
  <c r="E1391" i="23"/>
  <c r="D1391" i="23"/>
  <c r="C1391" i="23"/>
  <c r="B1391" i="23"/>
  <c r="A1391" i="23"/>
  <c r="O1390" i="23"/>
  <c r="N1390" i="23"/>
  <c r="M1390" i="23"/>
  <c r="L1390" i="23"/>
  <c r="K1390" i="23"/>
  <c r="J1390" i="23"/>
  <c r="I1390" i="23"/>
  <c r="H1390" i="23"/>
  <c r="G1390" i="23"/>
  <c r="F1390" i="23"/>
  <c r="E1390" i="23"/>
  <c r="D1390" i="23"/>
  <c r="C1390" i="23"/>
  <c r="B1390" i="23"/>
  <c r="A1390" i="23"/>
  <c r="O1389" i="23"/>
  <c r="N1389" i="23"/>
  <c r="M1389" i="23"/>
  <c r="L1389" i="23"/>
  <c r="K1389" i="23"/>
  <c r="J1389" i="23"/>
  <c r="I1389" i="23"/>
  <c r="H1389" i="23"/>
  <c r="G1389" i="23"/>
  <c r="F1389" i="23"/>
  <c r="E1389" i="23"/>
  <c r="D1389" i="23"/>
  <c r="C1389" i="23"/>
  <c r="B1389" i="23"/>
  <c r="A1389" i="23"/>
  <c r="O1388" i="23"/>
  <c r="N1388" i="23"/>
  <c r="M1388" i="23"/>
  <c r="L1388" i="23"/>
  <c r="K1388" i="23"/>
  <c r="J1388" i="23"/>
  <c r="I1388" i="23"/>
  <c r="H1388" i="23"/>
  <c r="G1388" i="23"/>
  <c r="F1388" i="23"/>
  <c r="E1388" i="23"/>
  <c r="D1388" i="23"/>
  <c r="C1388" i="23"/>
  <c r="B1388" i="23"/>
  <c r="A1388" i="23"/>
  <c r="O1387" i="23"/>
  <c r="N1387" i="23"/>
  <c r="M1387" i="23"/>
  <c r="L1387" i="23"/>
  <c r="K1387" i="23"/>
  <c r="J1387" i="23"/>
  <c r="I1387" i="23"/>
  <c r="H1387" i="23"/>
  <c r="G1387" i="23"/>
  <c r="F1387" i="23"/>
  <c r="E1387" i="23"/>
  <c r="D1387" i="23"/>
  <c r="C1387" i="23"/>
  <c r="B1387" i="23"/>
  <c r="A1387" i="23"/>
  <c r="O1386" i="23"/>
  <c r="N1386" i="23"/>
  <c r="M1386" i="23"/>
  <c r="L1386" i="23"/>
  <c r="K1386" i="23"/>
  <c r="J1386" i="23"/>
  <c r="I1386" i="23"/>
  <c r="H1386" i="23"/>
  <c r="G1386" i="23"/>
  <c r="F1386" i="23"/>
  <c r="E1386" i="23"/>
  <c r="D1386" i="23"/>
  <c r="C1386" i="23"/>
  <c r="B1386" i="23"/>
  <c r="A1386" i="23"/>
  <c r="O1385" i="23"/>
  <c r="N1385" i="23"/>
  <c r="M1385" i="23"/>
  <c r="L1385" i="23"/>
  <c r="K1385" i="23"/>
  <c r="J1385" i="23"/>
  <c r="I1385" i="23"/>
  <c r="H1385" i="23"/>
  <c r="G1385" i="23"/>
  <c r="F1385" i="23"/>
  <c r="E1385" i="23"/>
  <c r="D1385" i="23"/>
  <c r="C1385" i="23"/>
  <c r="B1385" i="23"/>
  <c r="A1385" i="23"/>
  <c r="O1384" i="23"/>
  <c r="N1384" i="23"/>
  <c r="M1384" i="23"/>
  <c r="L1384" i="23"/>
  <c r="K1384" i="23"/>
  <c r="J1384" i="23"/>
  <c r="I1384" i="23"/>
  <c r="H1384" i="23"/>
  <c r="G1384" i="23"/>
  <c r="F1384" i="23"/>
  <c r="E1384" i="23"/>
  <c r="D1384" i="23"/>
  <c r="C1384" i="23"/>
  <c r="B1384" i="23"/>
  <c r="A1384" i="23"/>
  <c r="O1383" i="23"/>
  <c r="N1383" i="23"/>
  <c r="M1383" i="23"/>
  <c r="L1383" i="23"/>
  <c r="K1383" i="23"/>
  <c r="J1383" i="23"/>
  <c r="I1383" i="23"/>
  <c r="H1383" i="23"/>
  <c r="G1383" i="23"/>
  <c r="F1383" i="23"/>
  <c r="E1383" i="23"/>
  <c r="D1383" i="23"/>
  <c r="C1383" i="23"/>
  <c r="B1383" i="23"/>
  <c r="A1383" i="23"/>
  <c r="O1382" i="23"/>
  <c r="N1382" i="23"/>
  <c r="M1382" i="23"/>
  <c r="L1382" i="23"/>
  <c r="K1382" i="23"/>
  <c r="J1382" i="23"/>
  <c r="I1382" i="23"/>
  <c r="H1382" i="23"/>
  <c r="G1382" i="23"/>
  <c r="F1382" i="23"/>
  <c r="E1382" i="23"/>
  <c r="D1382" i="23"/>
  <c r="C1382" i="23"/>
  <c r="B1382" i="23"/>
  <c r="A1382" i="23"/>
  <c r="O1381" i="23"/>
  <c r="N1381" i="23"/>
  <c r="M1381" i="23"/>
  <c r="L1381" i="23"/>
  <c r="K1381" i="23"/>
  <c r="J1381" i="23"/>
  <c r="I1381" i="23"/>
  <c r="H1381" i="23"/>
  <c r="G1381" i="23"/>
  <c r="F1381" i="23"/>
  <c r="E1381" i="23"/>
  <c r="D1381" i="23"/>
  <c r="C1381" i="23"/>
  <c r="B1381" i="23"/>
  <c r="A1381" i="23"/>
  <c r="O1380" i="23"/>
  <c r="N1380" i="23"/>
  <c r="M1380" i="23"/>
  <c r="L1380" i="23"/>
  <c r="K1380" i="23"/>
  <c r="J1380" i="23"/>
  <c r="I1380" i="23"/>
  <c r="H1380" i="23"/>
  <c r="G1380" i="23"/>
  <c r="F1380" i="23"/>
  <c r="E1380" i="23"/>
  <c r="D1380" i="23"/>
  <c r="C1380" i="23"/>
  <c r="B1380" i="23"/>
  <c r="A1380" i="23"/>
  <c r="O1379" i="23"/>
  <c r="N1379" i="23"/>
  <c r="M1379" i="23"/>
  <c r="L1379" i="23"/>
  <c r="K1379" i="23"/>
  <c r="J1379" i="23"/>
  <c r="I1379" i="23"/>
  <c r="H1379" i="23"/>
  <c r="G1379" i="23"/>
  <c r="F1379" i="23"/>
  <c r="E1379" i="23"/>
  <c r="D1379" i="23"/>
  <c r="C1379" i="23"/>
  <c r="B1379" i="23"/>
  <c r="A1379" i="23"/>
  <c r="O1378" i="23"/>
  <c r="N1378" i="23"/>
  <c r="M1378" i="23"/>
  <c r="L1378" i="23"/>
  <c r="K1378" i="23"/>
  <c r="J1378" i="23"/>
  <c r="I1378" i="23"/>
  <c r="H1378" i="23"/>
  <c r="G1378" i="23"/>
  <c r="F1378" i="23"/>
  <c r="E1378" i="23"/>
  <c r="D1378" i="23"/>
  <c r="C1378" i="23"/>
  <c r="B1378" i="23"/>
  <c r="A1378" i="23"/>
  <c r="O1377" i="23"/>
  <c r="N1377" i="23"/>
  <c r="M1377" i="23"/>
  <c r="L1377" i="23"/>
  <c r="K1377" i="23"/>
  <c r="J1377" i="23"/>
  <c r="I1377" i="23"/>
  <c r="H1377" i="23"/>
  <c r="G1377" i="23"/>
  <c r="F1377" i="23"/>
  <c r="E1377" i="23"/>
  <c r="D1377" i="23"/>
  <c r="C1377" i="23"/>
  <c r="B1377" i="23"/>
  <c r="A1377" i="23"/>
  <c r="O1376" i="23"/>
  <c r="N1376" i="23"/>
  <c r="M1376" i="23"/>
  <c r="L1376" i="23"/>
  <c r="K1376" i="23"/>
  <c r="J1376" i="23"/>
  <c r="I1376" i="23"/>
  <c r="H1376" i="23"/>
  <c r="G1376" i="23"/>
  <c r="F1376" i="23"/>
  <c r="E1376" i="23"/>
  <c r="D1376" i="23"/>
  <c r="C1376" i="23"/>
  <c r="B1376" i="23"/>
  <c r="A1376" i="23"/>
  <c r="O1375" i="23"/>
  <c r="N1375" i="23"/>
  <c r="M1375" i="23"/>
  <c r="L1375" i="23"/>
  <c r="K1375" i="23"/>
  <c r="J1375" i="23"/>
  <c r="I1375" i="23"/>
  <c r="H1375" i="23"/>
  <c r="G1375" i="23"/>
  <c r="F1375" i="23"/>
  <c r="E1375" i="23"/>
  <c r="D1375" i="23"/>
  <c r="C1375" i="23"/>
  <c r="B1375" i="23"/>
  <c r="A1375" i="23"/>
  <c r="O1374" i="23"/>
  <c r="N1374" i="23"/>
  <c r="M1374" i="23"/>
  <c r="L1374" i="23"/>
  <c r="K1374" i="23"/>
  <c r="J1374" i="23"/>
  <c r="I1374" i="23"/>
  <c r="H1374" i="23"/>
  <c r="G1374" i="23"/>
  <c r="F1374" i="23"/>
  <c r="E1374" i="23"/>
  <c r="D1374" i="23"/>
  <c r="C1374" i="23"/>
  <c r="B1374" i="23"/>
  <c r="A1374" i="23"/>
  <c r="O1373" i="23"/>
  <c r="N1373" i="23"/>
  <c r="M1373" i="23"/>
  <c r="L1373" i="23"/>
  <c r="K1373" i="23"/>
  <c r="J1373" i="23"/>
  <c r="I1373" i="23"/>
  <c r="H1373" i="23"/>
  <c r="G1373" i="23"/>
  <c r="F1373" i="23"/>
  <c r="E1373" i="23"/>
  <c r="D1373" i="23"/>
  <c r="C1373" i="23"/>
  <c r="B1373" i="23"/>
  <c r="A1373" i="23"/>
  <c r="O1372" i="23"/>
  <c r="N1372" i="23"/>
  <c r="M1372" i="23"/>
  <c r="L1372" i="23"/>
  <c r="K1372" i="23"/>
  <c r="J1372" i="23"/>
  <c r="I1372" i="23"/>
  <c r="H1372" i="23"/>
  <c r="G1372" i="23"/>
  <c r="F1372" i="23"/>
  <c r="E1372" i="23"/>
  <c r="D1372" i="23"/>
  <c r="C1372" i="23"/>
  <c r="B1372" i="23"/>
  <c r="A1372" i="23"/>
  <c r="O1371" i="23"/>
  <c r="N1371" i="23"/>
  <c r="M1371" i="23"/>
  <c r="L1371" i="23"/>
  <c r="K1371" i="23"/>
  <c r="J1371" i="23"/>
  <c r="I1371" i="23"/>
  <c r="H1371" i="23"/>
  <c r="G1371" i="23"/>
  <c r="F1371" i="23"/>
  <c r="E1371" i="23"/>
  <c r="D1371" i="23"/>
  <c r="C1371" i="23"/>
  <c r="B1371" i="23"/>
  <c r="A1371" i="23"/>
  <c r="O1370" i="23"/>
  <c r="N1370" i="23"/>
  <c r="M1370" i="23"/>
  <c r="L1370" i="23"/>
  <c r="K1370" i="23"/>
  <c r="J1370" i="23"/>
  <c r="I1370" i="23"/>
  <c r="H1370" i="23"/>
  <c r="G1370" i="23"/>
  <c r="F1370" i="23"/>
  <c r="E1370" i="23"/>
  <c r="D1370" i="23"/>
  <c r="C1370" i="23"/>
  <c r="B1370" i="23"/>
  <c r="A1370" i="23"/>
  <c r="O1369" i="23"/>
  <c r="N1369" i="23"/>
  <c r="M1369" i="23"/>
  <c r="L1369" i="23"/>
  <c r="K1369" i="23"/>
  <c r="J1369" i="23"/>
  <c r="I1369" i="23"/>
  <c r="H1369" i="23"/>
  <c r="G1369" i="23"/>
  <c r="F1369" i="23"/>
  <c r="E1369" i="23"/>
  <c r="D1369" i="23"/>
  <c r="C1369" i="23"/>
  <c r="B1369" i="23"/>
  <c r="A1369" i="23"/>
  <c r="O1368" i="23"/>
  <c r="N1368" i="23"/>
  <c r="M1368" i="23"/>
  <c r="L1368" i="23"/>
  <c r="K1368" i="23"/>
  <c r="J1368" i="23"/>
  <c r="I1368" i="23"/>
  <c r="H1368" i="23"/>
  <c r="G1368" i="23"/>
  <c r="F1368" i="23"/>
  <c r="E1368" i="23"/>
  <c r="D1368" i="23"/>
  <c r="C1368" i="23"/>
  <c r="B1368" i="23"/>
  <c r="A1368" i="23"/>
  <c r="O1367" i="23"/>
  <c r="N1367" i="23"/>
  <c r="M1367" i="23"/>
  <c r="L1367" i="23"/>
  <c r="K1367" i="23"/>
  <c r="J1367" i="23"/>
  <c r="I1367" i="23"/>
  <c r="H1367" i="23"/>
  <c r="G1367" i="23"/>
  <c r="F1367" i="23"/>
  <c r="E1367" i="23"/>
  <c r="D1367" i="23"/>
  <c r="C1367" i="23"/>
  <c r="B1367" i="23"/>
  <c r="A1367" i="23"/>
  <c r="O1366" i="23"/>
  <c r="N1366" i="23"/>
  <c r="M1366" i="23"/>
  <c r="L1366" i="23"/>
  <c r="K1366" i="23"/>
  <c r="J1366" i="23"/>
  <c r="I1366" i="23"/>
  <c r="H1366" i="23"/>
  <c r="G1366" i="23"/>
  <c r="F1366" i="23"/>
  <c r="E1366" i="23"/>
  <c r="D1366" i="23"/>
  <c r="C1366" i="23"/>
  <c r="B1366" i="23"/>
  <c r="A1366" i="23"/>
  <c r="O1365" i="23"/>
  <c r="N1365" i="23"/>
  <c r="M1365" i="23"/>
  <c r="L1365" i="23"/>
  <c r="K1365" i="23"/>
  <c r="J1365" i="23"/>
  <c r="I1365" i="23"/>
  <c r="H1365" i="23"/>
  <c r="G1365" i="23"/>
  <c r="F1365" i="23"/>
  <c r="E1365" i="23"/>
  <c r="D1365" i="23"/>
  <c r="C1365" i="23"/>
  <c r="B1365" i="23"/>
  <c r="A1365" i="23"/>
  <c r="O1364" i="23"/>
  <c r="N1364" i="23"/>
  <c r="M1364" i="23"/>
  <c r="L1364" i="23"/>
  <c r="K1364" i="23"/>
  <c r="J1364" i="23"/>
  <c r="I1364" i="23"/>
  <c r="H1364" i="23"/>
  <c r="G1364" i="23"/>
  <c r="F1364" i="23"/>
  <c r="E1364" i="23"/>
  <c r="D1364" i="23"/>
  <c r="C1364" i="23"/>
  <c r="B1364" i="23"/>
  <c r="A1364" i="23"/>
  <c r="O1363" i="23"/>
  <c r="N1363" i="23"/>
  <c r="M1363" i="23"/>
  <c r="L1363" i="23"/>
  <c r="K1363" i="23"/>
  <c r="J1363" i="23"/>
  <c r="I1363" i="23"/>
  <c r="H1363" i="23"/>
  <c r="G1363" i="23"/>
  <c r="F1363" i="23"/>
  <c r="E1363" i="23"/>
  <c r="D1363" i="23"/>
  <c r="C1363" i="23"/>
  <c r="B1363" i="23"/>
  <c r="A1363" i="23"/>
  <c r="O1362" i="23"/>
  <c r="N1362" i="23"/>
  <c r="M1362" i="23"/>
  <c r="L1362" i="23"/>
  <c r="K1362" i="23"/>
  <c r="J1362" i="23"/>
  <c r="I1362" i="23"/>
  <c r="H1362" i="23"/>
  <c r="G1362" i="23"/>
  <c r="F1362" i="23"/>
  <c r="E1362" i="23"/>
  <c r="D1362" i="23"/>
  <c r="C1362" i="23"/>
  <c r="B1362" i="23"/>
  <c r="A1362" i="23"/>
  <c r="O1361" i="23"/>
  <c r="N1361" i="23"/>
  <c r="M1361" i="23"/>
  <c r="L1361" i="23"/>
  <c r="K1361" i="23"/>
  <c r="J1361" i="23"/>
  <c r="I1361" i="23"/>
  <c r="H1361" i="23"/>
  <c r="G1361" i="23"/>
  <c r="F1361" i="23"/>
  <c r="E1361" i="23"/>
  <c r="D1361" i="23"/>
  <c r="C1361" i="23"/>
  <c r="B1361" i="23"/>
  <c r="A1361" i="23"/>
  <c r="O1360" i="23"/>
  <c r="N1360" i="23"/>
  <c r="M1360" i="23"/>
  <c r="L1360" i="23"/>
  <c r="K1360" i="23"/>
  <c r="J1360" i="23"/>
  <c r="I1360" i="23"/>
  <c r="H1360" i="23"/>
  <c r="G1360" i="23"/>
  <c r="F1360" i="23"/>
  <c r="E1360" i="23"/>
  <c r="D1360" i="23"/>
  <c r="C1360" i="23"/>
  <c r="B1360" i="23"/>
  <c r="A1360" i="23"/>
  <c r="O1359" i="23"/>
  <c r="N1359" i="23"/>
  <c r="M1359" i="23"/>
  <c r="L1359" i="23"/>
  <c r="K1359" i="23"/>
  <c r="J1359" i="23"/>
  <c r="I1359" i="23"/>
  <c r="H1359" i="23"/>
  <c r="G1359" i="23"/>
  <c r="F1359" i="23"/>
  <c r="E1359" i="23"/>
  <c r="D1359" i="23"/>
  <c r="C1359" i="23"/>
  <c r="B1359" i="23"/>
  <c r="A1359" i="23"/>
  <c r="O1358" i="23"/>
  <c r="N1358" i="23"/>
  <c r="M1358" i="23"/>
  <c r="L1358" i="23"/>
  <c r="K1358" i="23"/>
  <c r="J1358" i="23"/>
  <c r="I1358" i="23"/>
  <c r="H1358" i="23"/>
  <c r="G1358" i="23"/>
  <c r="F1358" i="23"/>
  <c r="E1358" i="23"/>
  <c r="D1358" i="23"/>
  <c r="C1358" i="23"/>
  <c r="B1358" i="23"/>
  <c r="A1358" i="23"/>
  <c r="O1357" i="23"/>
  <c r="N1357" i="23"/>
  <c r="M1357" i="23"/>
  <c r="L1357" i="23"/>
  <c r="K1357" i="23"/>
  <c r="J1357" i="23"/>
  <c r="I1357" i="23"/>
  <c r="H1357" i="23"/>
  <c r="G1357" i="23"/>
  <c r="F1357" i="23"/>
  <c r="E1357" i="23"/>
  <c r="D1357" i="23"/>
  <c r="C1357" i="23"/>
  <c r="B1357" i="23"/>
  <c r="A1357" i="23"/>
  <c r="O1356" i="23"/>
  <c r="N1356" i="23"/>
  <c r="M1356" i="23"/>
  <c r="L1356" i="23"/>
  <c r="K1356" i="23"/>
  <c r="J1356" i="23"/>
  <c r="I1356" i="23"/>
  <c r="H1356" i="23"/>
  <c r="G1356" i="23"/>
  <c r="F1356" i="23"/>
  <c r="E1356" i="23"/>
  <c r="D1356" i="23"/>
  <c r="C1356" i="23"/>
  <c r="B1356" i="23"/>
  <c r="A1356" i="23"/>
  <c r="O1355" i="23"/>
  <c r="N1355" i="23"/>
  <c r="M1355" i="23"/>
  <c r="L1355" i="23"/>
  <c r="K1355" i="23"/>
  <c r="J1355" i="23"/>
  <c r="I1355" i="23"/>
  <c r="H1355" i="23"/>
  <c r="G1355" i="23"/>
  <c r="F1355" i="23"/>
  <c r="E1355" i="23"/>
  <c r="D1355" i="23"/>
  <c r="C1355" i="23"/>
  <c r="B1355" i="23"/>
  <c r="A1355" i="23"/>
  <c r="O1354" i="23"/>
  <c r="N1354" i="23"/>
  <c r="M1354" i="23"/>
  <c r="L1354" i="23"/>
  <c r="K1354" i="23"/>
  <c r="J1354" i="23"/>
  <c r="I1354" i="23"/>
  <c r="H1354" i="23"/>
  <c r="G1354" i="23"/>
  <c r="F1354" i="23"/>
  <c r="E1354" i="23"/>
  <c r="D1354" i="23"/>
  <c r="C1354" i="23"/>
  <c r="B1354" i="23"/>
  <c r="A1354" i="23"/>
  <c r="O1353" i="23"/>
  <c r="N1353" i="23"/>
  <c r="M1353" i="23"/>
  <c r="L1353" i="23"/>
  <c r="K1353" i="23"/>
  <c r="J1353" i="23"/>
  <c r="I1353" i="23"/>
  <c r="H1353" i="23"/>
  <c r="G1353" i="23"/>
  <c r="F1353" i="23"/>
  <c r="E1353" i="23"/>
  <c r="D1353" i="23"/>
  <c r="C1353" i="23"/>
  <c r="B1353" i="23"/>
  <c r="A1353" i="23"/>
  <c r="O1352" i="23"/>
  <c r="N1352" i="23"/>
  <c r="M1352" i="23"/>
  <c r="L1352" i="23"/>
  <c r="K1352" i="23"/>
  <c r="J1352" i="23"/>
  <c r="I1352" i="23"/>
  <c r="H1352" i="23"/>
  <c r="G1352" i="23"/>
  <c r="F1352" i="23"/>
  <c r="E1352" i="23"/>
  <c r="D1352" i="23"/>
  <c r="C1352" i="23"/>
  <c r="B1352" i="23"/>
  <c r="A1352" i="23"/>
  <c r="O1351" i="23"/>
  <c r="N1351" i="23"/>
  <c r="M1351" i="23"/>
  <c r="L1351" i="23"/>
  <c r="K1351" i="23"/>
  <c r="J1351" i="23"/>
  <c r="I1351" i="23"/>
  <c r="H1351" i="23"/>
  <c r="G1351" i="23"/>
  <c r="F1351" i="23"/>
  <c r="E1351" i="23"/>
  <c r="D1351" i="23"/>
  <c r="C1351" i="23"/>
  <c r="B1351" i="23"/>
  <c r="A1351" i="23"/>
  <c r="O1350" i="23"/>
  <c r="N1350" i="23"/>
  <c r="M1350" i="23"/>
  <c r="L1350" i="23"/>
  <c r="K1350" i="23"/>
  <c r="J1350" i="23"/>
  <c r="I1350" i="23"/>
  <c r="H1350" i="23"/>
  <c r="G1350" i="23"/>
  <c r="F1350" i="23"/>
  <c r="E1350" i="23"/>
  <c r="D1350" i="23"/>
  <c r="C1350" i="23"/>
  <c r="B1350" i="23"/>
  <c r="A1350" i="23"/>
  <c r="O1349" i="23"/>
  <c r="N1349" i="23"/>
  <c r="M1349" i="23"/>
  <c r="L1349" i="23"/>
  <c r="K1349" i="23"/>
  <c r="J1349" i="23"/>
  <c r="I1349" i="23"/>
  <c r="H1349" i="23"/>
  <c r="G1349" i="23"/>
  <c r="F1349" i="23"/>
  <c r="E1349" i="23"/>
  <c r="D1349" i="23"/>
  <c r="C1349" i="23"/>
  <c r="B1349" i="23"/>
  <c r="A1349" i="23"/>
  <c r="O1348" i="23"/>
  <c r="N1348" i="23"/>
  <c r="M1348" i="23"/>
  <c r="L1348" i="23"/>
  <c r="K1348" i="23"/>
  <c r="J1348" i="23"/>
  <c r="I1348" i="23"/>
  <c r="H1348" i="23"/>
  <c r="G1348" i="23"/>
  <c r="F1348" i="23"/>
  <c r="E1348" i="23"/>
  <c r="D1348" i="23"/>
  <c r="C1348" i="23"/>
  <c r="B1348" i="23"/>
  <c r="A1348" i="23"/>
  <c r="O1347" i="23"/>
  <c r="N1347" i="23"/>
  <c r="M1347" i="23"/>
  <c r="L1347" i="23"/>
  <c r="K1347" i="23"/>
  <c r="J1347" i="23"/>
  <c r="I1347" i="23"/>
  <c r="H1347" i="23"/>
  <c r="G1347" i="23"/>
  <c r="F1347" i="23"/>
  <c r="E1347" i="23"/>
  <c r="D1347" i="23"/>
  <c r="C1347" i="23"/>
  <c r="B1347" i="23"/>
  <c r="A1347" i="23"/>
  <c r="O1346" i="23"/>
  <c r="N1346" i="23"/>
  <c r="M1346" i="23"/>
  <c r="L1346" i="23"/>
  <c r="K1346" i="23"/>
  <c r="J1346" i="23"/>
  <c r="I1346" i="23"/>
  <c r="H1346" i="23"/>
  <c r="G1346" i="23"/>
  <c r="F1346" i="23"/>
  <c r="E1346" i="23"/>
  <c r="D1346" i="23"/>
  <c r="C1346" i="23"/>
  <c r="B1346" i="23"/>
  <c r="A1346" i="23"/>
  <c r="O1345" i="23"/>
  <c r="N1345" i="23"/>
  <c r="M1345" i="23"/>
  <c r="L1345" i="23"/>
  <c r="K1345" i="23"/>
  <c r="J1345" i="23"/>
  <c r="I1345" i="23"/>
  <c r="H1345" i="23"/>
  <c r="G1345" i="23"/>
  <c r="F1345" i="23"/>
  <c r="E1345" i="23"/>
  <c r="D1345" i="23"/>
  <c r="C1345" i="23"/>
  <c r="B1345" i="23"/>
  <c r="A1345" i="23"/>
  <c r="O1344" i="23"/>
  <c r="N1344" i="23"/>
  <c r="M1344" i="23"/>
  <c r="L1344" i="23"/>
  <c r="K1344" i="23"/>
  <c r="J1344" i="23"/>
  <c r="I1344" i="23"/>
  <c r="H1344" i="23"/>
  <c r="G1344" i="23"/>
  <c r="F1344" i="23"/>
  <c r="E1344" i="23"/>
  <c r="D1344" i="23"/>
  <c r="C1344" i="23"/>
  <c r="B1344" i="23"/>
  <c r="A1344" i="23"/>
  <c r="O1343" i="23"/>
  <c r="N1343" i="23"/>
  <c r="M1343" i="23"/>
  <c r="L1343" i="23"/>
  <c r="K1343" i="23"/>
  <c r="J1343" i="23"/>
  <c r="I1343" i="23"/>
  <c r="H1343" i="23"/>
  <c r="G1343" i="23"/>
  <c r="F1343" i="23"/>
  <c r="E1343" i="23"/>
  <c r="D1343" i="23"/>
  <c r="C1343" i="23"/>
  <c r="B1343" i="23"/>
  <c r="A1343" i="23"/>
  <c r="O1342" i="23"/>
  <c r="N1342" i="23"/>
  <c r="M1342" i="23"/>
  <c r="L1342" i="23"/>
  <c r="K1342" i="23"/>
  <c r="J1342" i="23"/>
  <c r="I1342" i="23"/>
  <c r="H1342" i="23"/>
  <c r="G1342" i="23"/>
  <c r="F1342" i="23"/>
  <c r="E1342" i="23"/>
  <c r="D1342" i="23"/>
  <c r="C1342" i="23"/>
  <c r="B1342" i="23"/>
  <c r="A1342" i="23"/>
  <c r="O1341" i="23"/>
  <c r="N1341" i="23"/>
  <c r="M1341" i="23"/>
  <c r="L1341" i="23"/>
  <c r="K1341" i="23"/>
  <c r="J1341" i="23"/>
  <c r="I1341" i="23"/>
  <c r="H1341" i="23"/>
  <c r="G1341" i="23"/>
  <c r="F1341" i="23"/>
  <c r="E1341" i="23"/>
  <c r="D1341" i="23"/>
  <c r="C1341" i="23"/>
  <c r="B1341" i="23"/>
  <c r="A1341" i="23"/>
  <c r="O1340" i="23"/>
  <c r="N1340" i="23"/>
  <c r="M1340" i="23"/>
  <c r="L1340" i="23"/>
  <c r="K1340" i="23"/>
  <c r="J1340" i="23"/>
  <c r="I1340" i="23"/>
  <c r="H1340" i="23"/>
  <c r="G1340" i="23"/>
  <c r="F1340" i="23"/>
  <c r="E1340" i="23"/>
  <c r="D1340" i="23"/>
  <c r="C1340" i="23"/>
  <c r="B1340" i="23"/>
  <c r="A1340" i="23"/>
  <c r="O1339" i="23"/>
  <c r="N1339" i="23"/>
  <c r="M1339" i="23"/>
  <c r="L1339" i="23"/>
  <c r="K1339" i="23"/>
  <c r="J1339" i="23"/>
  <c r="I1339" i="23"/>
  <c r="H1339" i="23"/>
  <c r="G1339" i="23"/>
  <c r="F1339" i="23"/>
  <c r="E1339" i="23"/>
  <c r="D1339" i="23"/>
  <c r="C1339" i="23"/>
  <c r="B1339" i="23"/>
  <c r="A1339" i="23"/>
  <c r="O1338" i="23"/>
  <c r="N1338" i="23"/>
  <c r="M1338" i="23"/>
  <c r="L1338" i="23"/>
  <c r="K1338" i="23"/>
  <c r="J1338" i="23"/>
  <c r="I1338" i="23"/>
  <c r="H1338" i="23"/>
  <c r="G1338" i="23"/>
  <c r="F1338" i="23"/>
  <c r="E1338" i="23"/>
  <c r="D1338" i="23"/>
  <c r="C1338" i="23"/>
  <c r="B1338" i="23"/>
  <c r="A1338" i="23"/>
  <c r="O1337" i="23"/>
  <c r="N1337" i="23"/>
  <c r="M1337" i="23"/>
  <c r="L1337" i="23"/>
  <c r="K1337" i="23"/>
  <c r="J1337" i="23"/>
  <c r="I1337" i="23"/>
  <c r="H1337" i="23"/>
  <c r="G1337" i="23"/>
  <c r="F1337" i="23"/>
  <c r="E1337" i="23"/>
  <c r="D1337" i="23"/>
  <c r="C1337" i="23"/>
  <c r="B1337" i="23"/>
  <c r="A1337" i="23"/>
  <c r="O1336" i="23"/>
  <c r="N1336" i="23"/>
  <c r="M1336" i="23"/>
  <c r="L1336" i="23"/>
  <c r="K1336" i="23"/>
  <c r="J1336" i="23"/>
  <c r="I1336" i="23"/>
  <c r="H1336" i="23"/>
  <c r="G1336" i="23"/>
  <c r="F1336" i="23"/>
  <c r="E1336" i="23"/>
  <c r="D1336" i="23"/>
  <c r="C1336" i="23"/>
  <c r="B1336" i="23"/>
  <c r="A1336" i="23"/>
  <c r="O1335" i="23"/>
  <c r="N1335" i="23"/>
  <c r="M1335" i="23"/>
  <c r="L1335" i="23"/>
  <c r="K1335" i="23"/>
  <c r="J1335" i="23"/>
  <c r="I1335" i="23"/>
  <c r="H1335" i="23"/>
  <c r="G1335" i="23"/>
  <c r="F1335" i="23"/>
  <c r="E1335" i="23"/>
  <c r="D1335" i="23"/>
  <c r="C1335" i="23"/>
  <c r="B1335" i="23"/>
  <c r="A1335" i="23"/>
  <c r="O1334" i="23"/>
  <c r="N1334" i="23"/>
  <c r="M1334" i="23"/>
  <c r="L1334" i="23"/>
  <c r="K1334" i="23"/>
  <c r="J1334" i="23"/>
  <c r="I1334" i="23"/>
  <c r="H1334" i="23"/>
  <c r="G1334" i="23"/>
  <c r="F1334" i="23"/>
  <c r="E1334" i="23"/>
  <c r="D1334" i="23"/>
  <c r="C1334" i="23"/>
  <c r="B1334" i="23"/>
  <c r="A1334" i="23"/>
  <c r="O1333" i="23"/>
  <c r="N1333" i="23"/>
  <c r="M1333" i="23"/>
  <c r="L1333" i="23"/>
  <c r="K1333" i="23"/>
  <c r="J1333" i="23"/>
  <c r="I1333" i="23"/>
  <c r="H1333" i="23"/>
  <c r="G1333" i="23"/>
  <c r="F1333" i="23"/>
  <c r="E1333" i="23"/>
  <c r="D1333" i="23"/>
  <c r="C1333" i="23"/>
  <c r="B1333" i="23"/>
  <c r="A1333" i="23"/>
  <c r="O1332" i="23"/>
  <c r="N1332" i="23"/>
  <c r="M1332" i="23"/>
  <c r="L1332" i="23"/>
  <c r="K1332" i="23"/>
  <c r="J1332" i="23"/>
  <c r="I1332" i="23"/>
  <c r="H1332" i="23"/>
  <c r="G1332" i="23"/>
  <c r="F1332" i="23"/>
  <c r="E1332" i="23"/>
  <c r="D1332" i="23"/>
  <c r="C1332" i="23"/>
  <c r="B1332" i="23"/>
  <c r="A1332" i="23"/>
  <c r="O1331" i="23"/>
  <c r="N1331" i="23"/>
  <c r="M1331" i="23"/>
  <c r="L1331" i="23"/>
  <c r="K1331" i="23"/>
  <c r="J1331" i="23"/>
  <c r="I1331" i="23"/>
  <c r="H1331" i="23"/>
  <c r="G1331" i="23"/>
  <c r="F1331" i="23"/>
  <c r="E1331" i="23"/>
  <c r="D1331" i="23"/>
  <c r="C1331" i="23"/>
  <c r="B1331" i="23"/>
  <c r="A1331" i="23"/>
  <c r="O1330" i="23"/>
  <c r="N1330" i="23"/>
  <c r="M1330" i="23"/>
  <c r="L1330" i="23"/>
  <c r="K1330" i="23"/>
  <c r="J1330" i="23"/>
  <c r="I1330" i="23"/>
  <c r="H1330" i="23"/>
  <c r="G1330" i="23"/>
  <c r="F1330" i="23"/>
  <c r="E1330" i="23"/>
  <c r="D1330" i="23"/>
  <c r="C1330" i="23"/>
  <c r="B1330" i="23"/>
  <c r="A1330" i="23"/>
  <c r="O1329" i="23"/>
  <c r="N1329" i="23"/>
  <c r="M1329" i="23"/>
  <c r="L1329" i="23"/>
  <c r="K1329" i="23"/>
  <c r="J1329" i="23"/>
  <c r="I1329" i="23"/>
  <c r="H1329" i="23"/>
  <c r="G1329" i="23"/>
  <c r="F1329" i="23"/>
  <c r="E1329" i="23"/>
  <c r="D1329" i="23"/>
  <c r="C1329" i="23"/>
  <c r="B1329" i="23"/>
  <c r="A1329" i="23"/>
  <c r="O1328" i="23"/>
  <c r="N1328" i="23"/>
  <c r="M1328" i="23"/>
  <c r="L1328" i="23"/>
  <c r="K1328" i="23"/>
  <c r="J1328" i="23"/>
  <c r="I1328" i="23"/>
  <c r="H1328" i="23"/>
  <c r="G1328" i="23"/>
  <c r="F1328" i="23"/>
  <c r="E1328" i="23"/>
  <c r="D1328" i="23"/>
  <c r="C1328" i="23"/>
  <c r="B1328" i="23"/>
  <c r="A1328" i="23"/>
  <c r="O1327" i="23"/>
  <c r="N1327" i="23"/>
  <c r="M1327" i="23"/>
  <c r="L1327" i="23"/>
  <c r="K1327" i="23"/>
  <c r="J1327" i="23"/>
  <c r="I1327" i="23"/>
  <c r="H1327" i="23"/>
  <c r="G1327" i="23"/>
  <c r="F1327" i="23"/>
  <c r="E1327" i="23"/>
  <c r="D1327" i="23"/>
  <c r="C1327" i="23"/>
  <c r="B1327" i="23"/>
  <c r="A1327" i="23"/>
  <c r="O1326" i="23"/>
  <c r="N1326" i="23"/>
  <c r="M1326" i="23"/>
  <c r="L1326" i="23"/>
  <c r="K1326" i="23"/>
  <c r="J1326" i="23"/>
  <c r="I1326" i="23"/>
  <c r="H1326" i="23"/>
  <c r="G1326" i="23"/>
  <c r="F1326" i="23"/>
  <c r="E1326" i="23"/>
  <c r="D1326" i="23"/>
  <c r="C1326" i="23"/>
  <c r="B1326" i="23"/>
  <c r="A1326" i="23"/>
  <c r="O1325" i="23"/>
  <c r="N1325" i="23"/>
  <c r="M1325" i="23"/>
  <c r="L1325" i="23"/>
  <c r="K1325" i="23"/>
  <c r="J1325" i="23"/>
  <c r="I1325" i="23"/>
  <c r="H1325" i="23"/>
  <c r="G1325" i="23"/>
  <c r="F1325" i="23"/>
  <c r="E1325" i="23"/>
  <c r="D1325" i="23"/>
  <c r="C1325" i="23"/>
  <c r="B1325" i="23"/>
  <c r="A1325" i="23"/>
  <c r="O1324" i="23"/>
  <c r="N1324" i="23"/>
  <c r="M1324" i="23"/>
  <c r="L1324" i="23"/>
  <c r="K1324" i="23"/>
  <c r="J1324" i="23"/>
  <c r="I1324" i="23"/>
  <c r="H1324" i="23"/>
  <c r="G1324" i="23"/>
  <c r="F1324" i="23"/>
  <c r="E1324" i="23"/>
  <c r="D1324" i="23"/>
  <c r="C1324" i="23"/>
  <c r="B1324" i="23"/>
  <c r="A1324" i="23"/>
  <c r="O1323" i="23"/>
  <c r="N1323" i="23"/>
  <c r="M1323" i="23"/>
  <c r="L1323" i="23"/>
  <c r="K1323" i="23"/>
  <c r="J1323" i="23"/>
  <c r="I1323" i="23"/>
  <c r="H1323" i="23"/>
  <c r="G1323" i="23"/>
  <c r="F1323" i="23"/>
  <c r="E1323" i="23"/>
  <c r="D1323" i="23"/>
  <c r="C1323" i="23"/>
  <c r="B1323" i="23"/>
  <c r="A1323" i="23"/>
  <c r="O1322" i="23"/>
  <c r="N1322" i="23"/>
  <c r="M1322" i="23"/>
  <c r="L1322" i="23"/>
  <c r="K1322" i="23"/>
  <c r="J1322" i="23"/>
  <c r="I1322" i="23"/>
  <c r="H1322" i="23"/>
  <c r="G1322" i="23"/>
  <c r="F1322" i="23"/>
  <c r="E1322" i="23"/>
  <c r="D1322" i="23"/>
  <c r="C1322" i="23"/>
  <c r="B1322" i="23"/>
  <c r="A1322" i="23"/>
  <c r="O1321" i="23"/>
  <c r="N1321" i="23"/>
  <c r="M1321" i="23"/>
  <c r="L1321" i="23"/>
  <c r="K1321" i="23"/>
  <c r="J1321" i="23"/>
  <c r="I1321" i="23"/>
  <c r="H1321" i="23"/>
  <c r="G1321" i="23"/>
  <c r="F1321" i="23"/>
  <c r="E1321" i="23"/>
  <c r="D1321" i="23"/>
  <c r="C1321" i="23"/>
  <c r="B1321" i="23"/>
  <c r="A1321" i="23"/>
  <c r="O1320" i="23"/>
  <c r="N1320" i="23"/>
  <c r="M1320" i="23"/>
  <c r="L1320" i="23"/>
  <c r="K1320" i="23"/>
  <c r="J1320" i="23"/>
  <c r="I1320" i="23"/>
  <c r="H1320" i="23"/>
  <c r="G1320" i="23"/>
  <c r="F1320" i="23"/>
  <c r="E1320" i="23"/>
  <c r="D1320" i="23"/>
  <c r="C1320" i="23"/>
  <c r="B1320" i="23"/>
  <c r="A1320" i="23"/>
  <c r="O1319" i="23"/>
  <c r="N1319" i="23"/>
  <c r="M1319" i="23"/>
  <c r="L1319" i="23"/>
  <c r="K1319" i="23"/>
  <c r="J1319" i="23"/>
  <c r="I1319" i="23"/>
  <c r="H1319" i="23"/>
  <c r="G1319" i="23"/>
  <c r="F1319" i="23"/>
  <c r="E1319" i="23"/>
  <c r="D1319" i="23"/>
  <c r="C1319" i="23"/>
  <c r="B1319" i="23"/>
  <c r="A1319" i="23"/>
  <c r="O1318" i="23"/>
  <c r="N1318" i="23"/>
  <c r="M1318" i="23"/>
  <c r="L1318" i="23"/>
  <c r="K1318" i="23"/>
  <c r="J1318" i="23"/>
  <c r="I1318" i="23"/>
  <c r="H1318" i="23"/>
  <c r="G1318" i="23"/>
  <c r="F1318" i="23"/>
  <c r="E1318" i="23"/>
  <c r="D1318" i="23"/>
  <c r="C1318" i="23"/>
  <c r="B1318" i="23"/>
  <c r="A1318" i="23"/>
  <c r="O1317" i="23"/>
  <c r="N1317" i="23"/>
  <c r="M1317" i="23"/>
  <c r="L1317" i="23"/>
  <c r="K1317" i="23"/>
  <c r="J1317" i="23"/>
  <c r="I1317" i="23"/>
  <c r="H1317" i="23"/>
  <c r="G1317" i="23"/>
  <c r="F1317" i="23"/>
  <c r="E1317" i="23"/>
  <c r="D1317" i="23"/>
  <c r="C1317" i="23"/>
  <c r="B1317" i="23"/>
  <c r="A1317" i="23"/>
  <c r="O1316" i="23"/>
  <c r="N1316" i="23"/>
  <c r="M1316" i="23"/>
  <c r="L1316" i="23"/>
  <c r="K1316" i="23"/>
  <c r="J1316" i="23"/>
  <c r="I1316" i="23"/>
  <c r="H1316" i="23"/>
  <c r="G1316" i="23"/>
  <c r="F1316" i="23"/>
  <c r="E1316" i="23"/>
  <c r="D1316" i="23"/>
  <c r="C1316" i="23"/>
  <c r="B1316" i="23"/>
  <c r="A1316" i="23"/>
  <c r="O1315" i="23"/>
  <c r="N1315" i="23"/>
  <c r="M1315" i="23"/>
  <c r="L1315" i="23"/>
  <c r="K1315" i="23"/>
  <c r="J1315" i="23"/>
  <c r="I1315" i="23"/>
  <c r="H1315" i="23"/>
  <c r="G1315" i="23"/>
  <c r="F1315" i="23"/>
  <c r="E1315" i="23"/>
  <c r="D1315" i="23"/>
  <c r="C1315" i="23"/>
  <c r="B1315" i="23"/>
  <c r="A1315" i="23"/>
  <c r="O1314" i="23"/>
  <c r="N1314" i="23"/>
  <c r="M1314" i="23"/>
  <c r="L1314" i="23"/>
  <c r="K1314" i="23"/>
  <c r="J1314" i="23"/>
  <c r="I1314" i="23"/>
  <c r="H1314" i="23"/>
  <c r="G1314" i="23"/>
  <c r="F1314" i="23"/>
  <c r="E1314" i="23"/>
  <c r="D1314" i="23"/>
  <c r="C1314" i="23"/>
  <c r="B1314" i="23"/>
  <c r="A1314" i="23"/>
  <c r="O1313" i="23"/>
  <c r="N1313" i="23"/>
  <c r="M1313" i="23"/>
  <c r="L1313" i="23"/>
  <c r="K1313" i="23"/>
  <c r="J1313" i="23"/>
  <c r="I1313" i="23"/>
  <c r="H1313" i="23"/>
  <c r="G1313" i="23"/>
  <c r="F1313" i="23"/>
  <c r="E1313" i="23"/>
  <c r="D1313" i="23"/>
  <c r="C1313" i="23"/>
  <c r="B1313" i="23"/>
  <c r="A1313" i="23"/>
  <c r="O1312" i="23"/>
  <c r="N1312" i="23"/>
  <c r="M1312" i="23"/>
  <c r="L1312" i="23"/>
  <c r="K1312" i="23"/>
  <c r="J1312" i="23"/>
  <c r="I1312" i="23"/>
  <c r="H1312" i="23"/>
  <c r="G1312" i="23"/>
  <c r="F1312" i="23"/>
  <c r="E1312" i="23"/>
  <c r="D1312" i="23"/>
  <c r="C1312" i="23"/>
  <c r="B1312" i="23"/>
  <c r="A1312" i="23"/>
  <c r="O1311" i="23"/>
  <c r="N1311" i="23"/>
  <c r="M1311" i="23"/>
  <c r="L1311" i="23"/>
  <c r="K1311" i="23"/>
  <c r="J1311" i="23"/>
  <c r="I1311" i="23"/>
  <c r="H1311" i="23"/>
  <c r="G1311" i="23"/>
  <c r="F1311" i="23"/>
  <c r="E1311" i="23"/>
  <c r="D1311" i="23"/>
  <c r="C1311" i="23"/>
  <c r="B1311" i="23"/>
  <c r="A1311" i="23"/>
  <c r="O1310" i="23"/>
  <c r="N1310" i="23"/>
  <c r="M1310" i="23"/>
  <c r="L1310" i="23"/>
  <c r="K1310" i="23"/>
  <c r="J1310" i="23"/>
  <c r="I1310" i="23"/>
  <c r="H1310" i="23"/>
  <c r="G1310" i="23"/>
  <c r="F1310" i="23"/>
  <c r="E1310" i="23"/>
  <c r="D1310" i="23"/>
  <c r="C1310" i="23"/>
  <c r="B1310" i="23"/>
  <c r="A1310" i="23"/>
  <c r="O1309" i="23"/>
  <c r="N1309" i="23"/>
  <c r="M1309" i="23"/>
  <c r="L1309" i="23"/>
  <c r="K1309" i="23"/>
  <c r="J1309" i="23"/>
  <c r="I1309" i="23"/>
  <c r="H1309" i="23"/>
  <c r="G1309" i="23"/>
  <c r="F1309" i="23"/>
  <c r="E1309" i="23"/>
  <c r="D1309" i="23"/>
  <c r="C1309" i="23"/>
  <c r="B1309" i="23"/>
  <c r="A1309" i="23"/>
  <c r="O1308" i="23"/>
  <c r="N1308" i="23"/>
  <c r="M1308" i="23"/>
  <c r="L1308" i="23"/>
  <c r="K1308" i="23"/>
  <c r="J1308" i="23"/>
  <c r="I1308" i="23"/>
  <c r="H1308" i="23"/>
  <c r="G1308" i="23"/>
  <c r="F1308" i="23"/>
  <c r="E1308" i="23"/>
  <c r="D1308" i="23"/>
  <c r="C1308" i="23"/>
  <c r="B1308" i="23"/>
  <c r="A1308" i="23"/>
  <c r="O1307" i="23"/>
  <c r="N1307" i="23"/>
  <c r="M1307" i="23"/>
  <c r="L1307" i="23"/>
  <c r="K1307" i="23"/>
  <c r="J1307" i="23"/>
  <c r="I1307" i="23"/>
  <c r="H1307" i="23"/>
  <c r="G1307" i="23"/>
  <c r="F1307" i="23"/>
  <c r="E1307" i="23"/>
  <c r="D1307" i="23"/>
  <c r="C1307" i="23"/>
  <c r="B1307" i="23"/>
  <c r="A1307" i="23"/>
  <c r="O1306" i="23"/>
  <c r="N1306" i="23"/>
  <c r="M1306" i="23"/>
  <c r="L1306" i="23"/>
  <c r="K1306" i="23"/>
  <c r="J1306" i="23"/>
  <c r="I1306" i="23"/>
  <c r="H1306" i="23"/>
  <c r="G1306" i="23"/>
  <c r="F1306" i="23"/>
  <c r="E1306" i="23"/>
  <c r="D1306" i="23"/>
  <c r="C1306" i="23"/>
  <c r="B1306" i="23"/>
  <c r="A1306" i="23"/>
  <c r="O1305" i="23"/>
  <c r="N1305" i="23"/>
  <c r="M1305" i="23"/>
  <c r="L1305" i="23"/>
  <c r="K1305" i="23"/>
  <c r="J1305" i="23"/>
  <c r="I1305" i="23"/>
  <c r="H1305" i="23"/>
  <c r="G1305" i="23"/>
  <c r="F1305" i="23"/>
  <c r="E1305" i="23"/>
  <c r="D1305" i="23"/>
  <c r="C1305" i="23"/>
  <c r="B1305" i="23"/>
  <c r="A1305" i="23"/>
  <c r="O1304" i="23"/>
  <c r="N1304" i="23"/>
  <c r="M1304" i="23"/>
  <c r="L1304" i="23"/>
  <c r="K1304" i="23"/>
  <c r="J1304" i="23"/>
  <c r="I1304" i="23"/>
  <c r="H1304" i="23"/>
  <c r="G1304" i="23"/>
  <c r="F1304" i="23"/>
  <c r="E1304" i="23"/>
  <c r="D1304" i="23"/>
  <c r="C1304" i="23"/>
  <c r="B1304" i="23"/>
  <c r="A1304" i="23"/>
  <c r="O1303" i="23"/>
  <c r="N1303" i="23"/>
  <c r="M1303" i="23"/>
  <c r="L1303" i="23"/>
  <c r="K1303" i="23"/>
  <c r="J1303" i="23"/>
  <c r="I1303" i="23"/>
  <c r="H1303" i="23"/>
  <c r="G1303" i="23"/>
  <c r="F1303" i="23"/>
  <c r="E1303" i="23"/>
  <c r="D1303" i="23"/>
  <c r="C1303" i="23"/>
  <c r="B1303" i="23"/>
  <c r="A1303" i="23"/>
  <c r="O1302" i="23"/>
  <c r="N1302" i="23"/>
  <c r="M1302" i="23"/>
  <c r="L1302" i="23"/>
  <c r="K1302" i="23"/>
  <c r="J1302" i="23"/>
  <c r="I1302" i="23"/>
  <c r="H1302" i="23"/>
  <c r="G1302" i="23"/>
  <c r="F1302" i="23"/>
  <c r="E1302" i="23"/>
  <c r="D1302" i="23"/>
  <c r="C1302" i="23"/>
  <c r="B1302" i="23"/>
  <c r="A1302" i="23"/>
  <c r="O1301" i="23"/>
  <c r="N1301" i="23"/>
  <c r="M1301" i="23"/>
  <c r="L1301" i="23"/>
  <c r="K1301" i="23"/>
  <c r="J1301" i="23"/>
  <c r="I1301" i="23"/>
  <c r="H1301" i="23"/>
  <c r="G1301" i="23"/>
  <c r="F1301" i="23"/>
  <c r="E1301" i="23"/>
  <c r="D1301" i="23"/>
  <c r="C1301" i="23"/>
  <c r="B1301" i="23"/>
  <c r="A1301" i="23"/>
  <c r="O1300" i="23"/>
  <c r="N1300" i="23"/>
  <c r="M1300" i="23"/>
  <c r="L1300" i="23"/>
  <c r="K1300" i="23"/>
  <c r="J1300" i="23"/>
  <c r="I1300" i="23"/>
  <c r="H1300" i="23"/>
  <c r="G1300" i="23"/>
  <c r="F1300" i="23"/>
  <c r="E1300" i="23"/>
  <c r="D1300" i="23"/>
  <c r="C1300" i="23"/>
  <c r="B1300" i="23"/>
  <c r="A1300" i="23"/>
  <c r="O1299" i="23"/>
  <c r="N1299" i="23"/>
  <c r="M1299" i="23"/>
  <c r="L1299" i="23"/>
  <c r="K1299" i="23"/>
  <c r="J1299" i="23"/>
  <c r="I1299" i="23"/>
  <c r="H1299" i="23"/>
  <c r="G1299" i="23"/>
  <c r="F1299" i="23"/>
  <c r="E1299" i="23"/>
  <c r="D1299" i="23"/>
  <c r="C1299" i="23"/>
  <c r="B1299" i="23"/>
  <c r="A1299" i="23"/>
  <c r="O1298" i="23"/>
  <c r="N1298" i="23"/>
  <c r="M1298" i="23"/>
  <c r="L1298" i="23"/>
  <c r="K1298" i="23"/>
  <c r="J1298" i="23"/>
  <c r="I1298" i="23"/>
  <c r="H1298" i="23"/>
  <c r="G1298" i="23"/>
  <c r="F1298" i="23"/>
  <c r="E1298" i="23"/>
  <c r="D1298" i="23"/>
  <c r="C1298" i="23"/>
  <c r="B1298" i="23"/>
  <c r="A1298" i="23"/>
  <c r="O1297" i="23"/>
  <c r="N1297" i="23"/>
  <c r="M1297" i="23"/>
  <c r="L1297" i="23"/>
  <c r="K1297" i="23"/>
  <c r="J1297" i="23"/>
  <c r="I1297" i="23"/>
  <c r="H1297" i="23"/>
  <c r="G1297" i="23"/>
  <c r="F1297" i="23"/>
  <c r="E1297" i="23"/>
  <c r="D1297" i="23"/>
  <c r="C1297" i="23"/>
  <c r="B1297" i="23"/>
  <c r="A1297" i="23"/>
  <c r="O1296" i="23"/>
  <c r="N1296" i="23"/>
  <c r="M1296" i="23"/>
  <c r="L1296" i="23"/>
  <c r="K1296" i="23"/>
  <c r="J1296" i="23"/>
  <c r="I1296" i="23"/>
  <c r="H1296" i="23"/>
  <c r="G1296" i="23"/>
  <c r="F1296" i="23"/>
  <c r="E1296" i="23"/>
  <c r="D1296" i="23"/>
  <c r="C1296" i="23"/>
  <c r="B1296" i="23"/>
  <c r="A1296" i="23"/>
  <c r="O1295" i="23"/>
  <c r="N1295" i="23"/>
  <c r="M1295" i="23"/>
  <c r="L1295" i="23"/>
  <c r="K1295" i="23"/>
  <c r="J1295" i="23"/>
  <c r="I1295" i="23"/>
  <c r="H1295" i="23"/>
  <c r="G1295" i="23"/>
  <c r="F1295" i="23"/>
  <c r="E1295" i="23"/>
  <c r="D1295" i="23"/>
  <c r="C1295" i="23"/>
  <c r="B1295" i="23"/>
  <c r="A1295" i="23"/>
  <c r="O1294" i="23"/>
  <c r="N1294" i="23"/>
  <c r="M1294" i="23"/>
  <c r="L1294" i="23"/>
  <c r="K1294" i="23"/>
  <c r="J1294" i="23"/>
  <c r="I1294" i="23"/>
  <c r="H1294" i="23"/>
  <c r="G1294" i="23"/>
  <c r="F1294" i="23"/>
  <c r="E1294" i="23"/>
  <c r="D1294" i="23"/>
  <c r="C1294" i="23"/>
  <c r="B1294" i="23"/>
  <c r="A1294" i="23"/>
  <c r="O1293" i="23"/>
  <c r="N1293" i="23"/>
  <c r="M1293" i="23"/>
  <c r="L1293" i="23"/>
  <c r="K1293" i="23"/>
  <c r="J1293" i="23"/>
  <c r="I1293" i="23"/>
  <c r="H1293" i="23"/>
  <c r="G1293" i="23"/>
  <c r="F1293" i="23"/>
  <c r="E1293" i="23"/>
  <c r="D1293" i="23"/>
  <c r="C1293" i="23"/>
  <c r="B1293" i="23"/>
  <c r="A1293" i="23"/>
  <c r="O1292" i="23"/>
  <c r="N1292" i="23"/>
  <c r="M1292" i="23"/>
  <c r="L1292" i="23"/>
  <c r="K1292" i="23"/>
  <c r="J1292" i="23"/>
  <c r="I1292" i="23"/>
  <c r="H1292" i="23"/>
  <c r="G1292" i="23"/>
  <c r="F1292" i="23"/>
  <c r="E1292" i="23"/>
  <c r="D1292" i="23"/>
  <c r="C1292" i="23"/>
  <c r="B1292" i="23"/>
  <c r="A1292" i="23"/>
  <c r="O1291" i="23"/>
  <c r="N1291" i="23"/>
  <c r="M1291" i="23"/>
  <c r="L1291" i="23"/>
  <c r="K1291" i="23"/>
  <c r="J1291" i="23"/>
  <c r="I1291" i="23"/>
  <c r="H1291" i="23"/>
  <c r="G1291" i="23"/>
  <c r="F1291" i="23"/>
  <c r="E1291" i="23"/>
  <c r="D1291" i="23"/>
  <c r="C1291" i="23"/>
  <c r="B1291" i="23"/>
  <c r="A1291" i="23"/>
  <c r="O1290" i="23"/>
  <c r="N1290" i="23"/>
  <c r="M1290" i="23"/>
  <c r="L1290" i="23"/>
  <c r="K1290" i="23"/>
  <c r="J1290" i="23"/>
  <c r="I1290" i="23"/>
  <c r="H1290" i="23"/>
  <c r="G1290" i="23"/>
  <c r="F1290" i="23"/>
  <c r="E1290" i="23"/>
  <c r="D1290" i="23"/>
  <c r="C1290" i="23"/>
  <c r="B1290" i="23"/>
  <c r="A1290" i="23"/>
  <c r="O1289" i="23"/>
  <c r="N1289" i="23"/>
  <c r="M1289" i="23"/>
  <c r="L1289" i="23"/>
  <c r="K1289" i="23"/>
  <c r="J1289" i="23"/>
  <c r="I1289" i="23"/>
  <c r="H1289" i="23"/>
  <c r="G1289" i="23"/>
  <c r="F1289" i="23"/>
  <c r="E1289" i="23"/>
  <c r="D1289" i="23"/>
  <c r="C1289" i="23"/>
  <c r="B1289" i="23"/>
  <c r="A1289" i="23"/>
  <c r="O1288" i="23"/>
  <c r="N1288" i="23"/>
  <c r="M1288" i="23"/>
  <c r="L1288" i="23"/>
  <c r="K1288" i="23"/>
  <c r="J1288" i="23"/>
  <c r="I1288" i="23"/>
  <c r="H1288" i="23"/>
  <c r="G1288" i="23"/>
  <c r="F1288" i="23"/>
  <c r="E1288" i="23"/>
  <c r="D1288" i="23"/>
  <c r="C1288" i="23"/>
  <c r="B1288" i="23"/>
  <c r="A1288" i="23"/>
  <c r="O1287" i="23"/>
  <c r="N1287" i="23"/>
  <c r="M1287" i="23"/>
  <c r="L1287" i="23"/>
  <c r="K1287" i="23"/>
  <c r="J1287" i="23"/>
  <c r="I1287" i="23"/>
  <c r="H1287" i="23"/>
  <c r="G1287" i="23"/>
  <c r="F1287" i="23"/>
  <c r="E1287" i="23"/>
  <c r="D1287" i="23"/>
  <c r="C1287" i="23"/>
  <c r="B1287" i="23"/>
  <c r="A1287" i="23"/>
  <c r="O1286" i="23"/>
  <c r="N1286" i="23"/>
  <c r="M1286" i="23"/>
  <c r="L1286" i="23"/>
  <c r="K1286" i="23"/>
  <c r="J1286" i="23"/>
  <c r="I1286" i="23"/>
  <c r="H1286" i="23"/>
  <c r="G1286" i="23"/>
  <c r="F1286" i="23"/>
  <c r="E1286" i="23"/>
  <c r="D1286" i="23"/>
  <c r="C1286" i="23"/>
  <c r="B1286" i="23"/>
  <c r="A1286" i="23"/>
  <c r="O1285" i="23"/>
  <c r="N1285" i="23"/>
  <c r="M1285" i="23"/>
  <c r="L1285" i="23"/>
  <c r="K1285" i="23"/>
  <c r="J1285" i="23"/>
  <c r="I1285" i="23"/>
  <c r="H1285" i="23"/>
  <c r="G1285" i="23"/>
  <c r="F1285" i="23"/>
  <c r="E1285" i="23"/>
  <c r="D1285" i="23"/>
  <c r="C1285" i="23"/>
  <c r="B1285" i="23"/>
  <c r="A1285" i="23"/>
  <c r="O1284" i="23"/>
  <c r="N1284" i="23"/>
  <c r="M1284" i="23"/>
  <c r="L1284" i="23"/>
  <c r="K1284" i="23"/>
  <c r="J1284" i="23"/>
  <c r="I1284" i="23"/>
  <c r="H1284" i="23"/>
  <c r="G1284" i="23"/>
  <c r="F1284" i="23"/>
  <c r="E1284" i="23"/>
  <c r="D1284" i="23"/>
  <c r="C1284" i="23"/>
  <c r="B1284" i="23"/>
  <c r="A1284" i="23"/>
  <c r="O1283" i="23"/>
  <c r="N1283" i="23"/>
  <c r="M1283" i="23"/>
  <c r="L1283" i="23"/>
  <c r="K1283" i="23"/>
  <c r="J1283" i="23"/>
  <c r="I1283" i="23"/>
  <c r="H1283" i="23"/>
  <c r="G1283" i="23"/>
  <c r="F1283" i="23"/>
  <c r="E1283" i="23"/>
  <c r="D1283" i="23"/>
  <c r="C1283" i="23"/>
  <c r="B1283" i="23"/>
  <c r="A1283" i="23"/>
  <c r="O1282" i="23"/>
  <c r="N1282" i="23"/>
  <c r="M1282" i="23"/>
  <c r="L1282" i="23"/>
  <c r="K1282" i="23"/>
  <c r="J1282" i="23"/>
  <c r="I1282" i="23"/>
  <c r="H1282" i="23"/>
  <c r="G1282" i="23"/>
  <c r="F1282" i="23"/>
  <c r="E1282" i="23"/>
  <c r="D1282" i="23"/>
  <c r="C1282" i="23"/>
  <c r="B1282" i="23"/>
  <c r="A1282" i="23"/>
  <c r="O1281" i="23"/>
  <c r="N1281" i="23"/>
  <c r="M1281" i="23"/>
  <c r="L1281" i="23"/>
  <c r="K1281" i="23"/>
  <c r="J1281" i="23"/>
  <c r="I1281" i="23"/>
  <c r="H1281" i="23"/>
  <c r="G1281" i="23"/>
  <c r="F1281" i="23"/>
  <c r="E1281" i="23"/>
  <c r="D1281" i="23"/>
  <c r="C1281" i="23"/>
  <c r="B1281" i="23"/>
  <c r="A1281" i="23"/>
  <c r="O1280" i="23"/>
  <c r="N1280" i="23"/>
  <c r="M1280" i="23"/>
  <c r="L1280" i="23"/>
  <c r="K1280" i="23"/>
  <c r="J1280" i="23"/>
  <c r="I1280" i="23"/>
  <c r="H1280" i="23"/>
  <c r="G1280" i="23"/>
  <c r="F1280" i="23"/>
  <c r="E1280" i="23"/>
  <c r="D1280" i="23"/>
  <c r="C1280" i="23"/>
  <c r="B1280" i="23"/>
  <c r="A1280" i="23"/>
  <c r="O1279" i="23"/>
  <c r="N1279" i="23"/>
  <c r="M1279" i="23"/>
  <c r="L1279" i="23"/>
  <c r="K1279" i="23"/>
  <c r="J1279" i="23"/>
  <c r="I1279" i="23"/>
  <c r="H1279" i="23"/>
  <c r="G1279" i="23"/>
  <c r="F1279" i="23"/>
  <c r="E1279" i="23"/>
  <c r="D1279" i="23"/>
  <c r="C1279" i="23"/>
  <c r="B1279" i="23"/>
  <c r="A1279" i="23"/>
  <c r="O1278" i="23"/>
  <c r="N1278" i="23"/>
  <c r="M1278" i="23"/>
  <c r="L1278" i="23"/>
  <c r="K1278" i="23"/>
  <c r="J1278" i="23"/>
  <c r="I1278" i="23"/>
  <c r="H1278" i="23"/>
  <c r="G1278" i="23"/>
  <c r="F1278" i="23"/>
  <c r="E1278" i="23"/>
  <c r="D1278" i="23"/>
  <c r="C1278" i="23"/>
  <c r="B1278" i="23"/>
  <c r="A1278" i="23"/>
  <c r="O1277" i="23"/>
  <c r="N1277" i="23"/>
  <c r="M1277" i="23"/>
  <c r="L1277" i="23"/>
  <c r="K1277" i="23"/>
  <c r="J1277" i="23"/>
  <c r="I1277" i="23"/>
  <c r="H1277" i="23"/>
  <c r="G1277" i="23"/>
  <c r="F1277" i="23"/>
  <c r="E1277" i="23"/>
  <c r="D1277" i="23"/>
  <c r="C1277" i="23"/>
  <c r="B1277" i="23"/>
  <c r="A1277" i="23"/>
  <c r="O1276" i="23"/>
  <c r="N1276" i="23"/>
  <c r="M1276" i="23"/>
  <c r="L1276" i="23"/>
  <c r="K1276" i="23"/>
  <c r="J1276" i="23"/>
  <c r="I1276" i="23"/>
  <c r="H1276" i="23"/>
  <c r="G1276" i="23"/>
  <c r="F1276" i="23"/>
  <c r="E1276" i="23"/>
  <c r="D1276" i="23"/>
  <c r="C1276" i="23"/>
  <c r="B1276" i="23"/>
  <c r="A1276" i="23"/>
  <c r="O1275" i="23"/>
  <c r="N1275" i="23"/>
  <c r="M1275" i="23"/>
  <c r="L1275" i="23"/>
  <c r="K1275" i="23"/>
  <c r="J1275" i="23"/>
  <c r="I1275" i="23"/>
  <c r="H1275" i="23"/>
  <c r="G1275" i="23"/>
  <c r="F1275" i="23"/>
  <c r="E1275" i="23"/>
  <c r="D1275" i="23"/>
  <c r="C1275" i="23"/>
  <c r="B1275" i="23"/>
  <c r="A1275" i="23"/>
  <c r="O1274" i="23"/>
  <c r="N1274" i="23"/>
  <c r="M1274" i="23"/>
  <c r="L1274" i="23"/>
  <c r="K1274" i="23"/>
  <c r="J1274" i="23"/>
  <c r="I1274" i="23"/>
  <c r="H1274" i="23"/>
  <c r="G1274" i="23"/>
  <c r="F1274" i="23"/>
  <c r="E1274" i="23"/>
  <c r="D1274" i="23"/>
  <c r="C1274" i="23"/>
  <c r="B1274" i="23"/>
  <c r="A1274" i="23"/>
  <c r="O1273" i="23"/>
  <c r="N1273" i="23"/>
  <c r="M1273" i="23"/>
  <c r="L1273" i="23"/>
  <c r="K1273" i="23"/>
  <c r="J1273" i="23"/>
  <c r="I1273" i="23"/>
  <c r="H1273" i="23"/>
  <c r="G1273" i="23"/>
  <c r="F1273" i="23"/>
  <c r="E1273" i="23"/>
  <c r="D1273" i="23"/>
  <c r="C1273" i="23"/>
  <c r="B1273" i="23"/>
  <c r="A1273" i="23"/>
  <c r="O1272" i="23"/>
  <c r="N1272" i="23"/>
  <c r="M1272" i="23"/>
  <c r="L1272" i="23"/>
  <c r="K1272" i="23"/>
  <c r="J1272" i="23"/>
  <c r="I1272" i="23"/>
  <c r="H1272" i="23"/>
  <c r="G1272" i="23"/>
  <c r="F1272" i="23"/>
  <c r="E1272" i="23"/>
  <c r="D1272" i="23"/>
  <c r="C1272" i="23"/>
  <c r="B1272" i="23"/>
  <c r="A1272" i="23"/>
  <c r="O1271" i="23"/>
  <c r="N1271" i="23"/>
  <c r="M1271" i="23"/>
  <c r="L1271" i="23"/>
  <c r="K1271" i="23"/>
  <c r="J1271" i="23"/>
  <c r="I1271" i="23"/>
  <c r="H1271" i="23"/>
  <c r="G1271" i="23"/>
  <c r="F1271" i="23"/>
  <c r="E1271" i="23"/>
  <c r="D1271" i="23"/>
  <c r="C1271" i="23"/>
  <c r="B1271" i="23"/>
  <c r="A1271" i="23"/>
  <c r="O1270" i="23"/>
  <c r="N1270" i="23"/>
  <c r="M1270" i="23"/>
  <c r="L1270" i="23"/>
  <c r="K1270" i="23"/>
  <c r="J1270" i="23"/>
  <c r="I1270" i="23"/>
  <c r="H1270" i="23"/>
  <c r="G1270" i="23"/>
  <c r="F1270" i="23"/>
  <c r="E1270" i="23"/>
  <c r="D1270" i="23"/>
  <c r="C1270" i="23"/>
  <c r="B1270" i="23"/>
  <c r="A1270" i="23"/>
  <c r="O1269" i="23"/>
  <c r="N1269" i="23"/>
  <c r="M1269" i="23"/>
  <c r="L1269" i="23"/>
  <c r="K1269" i="23"/>
  <c r="J1269" i="23"/>
  <c r="I1269" i="23"/>
  <c r="H1269" i="23"/>
  <c r="G1269" i="23"/>
  <c r="F1269" i="23"/>
  <c r="E1269" i="23"/>
  <c r="D1269" i="23"/>
  <c r="C1269" i="23"/>
  <c r="B1269" i="23"/>
  <c r="A1269" i="23"/>
  <c r="O1268" i="23"/>
  <c r="N1268" i="23"/>
  <c r="M1268" i="23"/>
  <c r="L1268" i="23"/>
  <c r="K1268" i="23"/>
  <c r="J1268" i="23"/>
  <c r="I1268" i="23"/>
  <c r="H1268" i="23"/>
  <c r="G1268" i="23"/>
  <c r="F1268" i="23"/>
  <c r="E1268" i="23"/>
  <c r="D1268" i="23"/>
  <c r="C1268" i="23"/>
  <c r="B1268" i="23"/>
  <c r="A1268" i="23"/>
  <c r="O1267" i="23"/>
  <c r="N1267" i="23"/>
  <c r="M1267" i="23"/>
  <c r="L1267" i="23"/>
  <c r="K1267" i="23"/>
  <c r="J1267" i="23"/>
  <c r="I1267" i="23"/>
  <c r="H1267" i="23"/>
  <c r="G1267" i="23"/>
  <c r="F1267" i="23"/>
  <c r="E1267" i="23"/>
  <c r="D1267" i="23"/>
  <c r="C1267" i="23"/>
  <c r="B1267" i="23"/>
  <c r="A1267" i="23"/>
  <c r="O1266" i="23"/>
  <c r="N1266" i="23"/>
  <c r="M1266" i="23"/>
  <c r="L1266" i="23"/>
  <c r="K1266" i="23"/>
  <c r="J1266" i="23"/>
  <c r="I1266" i="23"/>
  <c r="H1266" i="23"/>
  <c r="G1266" i="23"/>
  <c r="F1266" i="23"/>
  <c r="E1266" i="23"/>
  <c r="D1266" i="23"/>
  <c r="C1266" i="23"/>
  <c r="B1266" i="23"/>
  <c r="A1266" i="23"/>
  <c r="O1265" i="23"/>
  <c r="N1265" i="23"/>
  <c r="M1265" i="23"/>
  <c r="L1265" i="23"/>
  <c r="K1265" i="23"/>
  <c r="J1265" i="23"/>
  <c r="I1265" i="23"/>
  <c r="H1265" i="23"/>
  <c r="G1265" i="23"/>
  <c r="F1265" i="23"/>
  <c r="E1265" i="23"/>
  <c r="D1265" i="23"/>
  <c r="C1265" i="23"/>
  <c r="B1265" i="23"/>
  <c r="A1265" i="23"/>
  <c r="O1264" i="23"/>
  <c r="N1264" i="23"/>
  <c r="M1264" i="23"/>
  <c r="L1264" i="23"/>
  <c r="K1264" i="23"/>
  <c r="J1264" i="23"/>
  <c r="I1264" i="23"/>
  <c r="H1264" i="23"/>
  <c r="G1264" i="23"/>
  <c r="F1264" i="23"/>
  <c r="E1264" i="23"/>
  <c r="D1264" i="23"/>
  <c r="C1264" i="23"/>
  <c r="B1264" i="23"/>
  <c r="A1264" i="23"/>
  <c r="O1263" i="23"/>
  <c r="N1263" i="23"/>
  <c r="M1263" i="23"/>
  <c r="L1263" i="23"/>
  <c r="K1263" i="23"/>
  <c r="J1263" i="23"/>
  <c r="I1263" i="23"/>
  <c r="H1263" i="23"/>
  <c r="G1263" i="23"/>
  <c r="F1263" i="23"/>
  <c r="E1263" i="23"/>
  <c r="D1263" i="23"/>
  <c r="C1263" i="23"/>
  <c r="B1263" i="23"/>
  <c r="A1263" i="23"/>
  <c r="O1262" i="23"/>
  <c r="N1262" i="23"/>
  <c r="M1262" i="23"/>
  <c r="L1262" i="23"/>
  <c r="K1262" i="23"/>
  <c r="J1262" i="23"/>
  <c r="I1262" i="23"/>
  <c r="H1262" i="23"/>
  <c r="G1262" i="23"/>
  <c r="F1262" i="23"/>
  <c r="E1262" i="23"/>
  <c r="D1262" i="23"/>
  <c r="C1262" i="23"/>
  <c r="B1262" i="23"/>
  <c r="A1262" i="23"/>
  <c r="O1261" i="23"/>
  <c r="N1261" i="23"/>
  <c r="M1261" i="23"/>
  <c r="L1261" i="23"/>
  <c r="K1261" i="23"/>
  <c r="J1261" i="23"/>
  <c r="I1261" i="23"/>
  <c r="H1261" i="23"/>
  <c r="G1261" i="23"/>
  <c r="F1261" i="23"/>
  <c r="E1261" i="23"/>
  <c r="D1261" i="23"/>
  <c r="C1261" i="23"/>
  <c r="B1261" i="23"/>
  <c r="A1261" i="23"/>
  <c r="O1260" i="23"/>
  <c r="N1260" i="23"/>
  <c r="M1260" i="23"/>
  <c r="L1260" i="23"/>
  <c r="K1260" i="23"/>
  <c r="J1260" i="23"/>
  <c r="I1260" i="23"/>
  <c r="H1260" i="23"/>
  <c r="G1260" i="23"/>
  <c r="F1260" i="23"/>
  <c r="E1260" i="23"/>
  <c r="D1260" i="23"/>
  <c r="C1260" i="23"/>
  <c r="B1260" i="23"/>
  <c r="A1260" i="23"/>
  <c r="O1259" i="23"/>
  <c r="N1259" i="23"/>
  <c r="M1259" i="23"/>
  <c r="L1259" i="23"/>
  <c r="K1259" i="23"/>
  <c r="J1259" i="23"/>
  <c r="I1259" i="23"/>
  <c r="H1259" i="23"/>
  <c r="G1259" i="23"/>
  <c r="F1259" i="23"/>
  <c r="E1259" i="23"/>
  <c r="D1259" i="23"/>
  <c r="C1259" i="23"/>
  <c r="B1259" i="23"/>
  <c r="A1259" i="23"/>
  <c r="O1258" i="23"/>
  <c r="N1258" i="23"/>
  <c r="M1258" i="23"/>
  <c r="L1258" i="23"/>
  <c r="K1258" i="23"/>
  <c r="J1258" i="23"/>
  <c r="I1258" i="23"/>
  <c r="H1258" i="23"/>
  <c r="G1258" i="23"/>
  <c r="F1258" i="23"/>
  <c r="E1258" i="23"/>
  <c r="D1258" i="23"/>
  <c r="C1258" i="23"/>
  <c r="B1258" i="23"/>
  <c r="A1258" i="23"/>
  <c r="O1257" i="23"/>
  <c r="N1257" i="23"/>
  <c r="M1257" i="23"/>
  <c r="L1257" i="23"/>
  <c r="K1257" i="23"/>
  <c r="J1257" i="23"/>
  <c r="I1257" i="23"/>
  <c r="H1257" i="23"/>
  <c r="G1257" i="23"/>
  <c r="F1257" i="23"/>
  <c r="E1257" i="23"/>
  <c r="D1257" i="23"/>
  <c r="C1257" i="23"/>
  <c r="B1257" i="23"/>
  <c r="A1257" i="23"/>
  <c r="O1256" i="23"/>
  <c r="N1256" i="23"/>
  <c r="M1256" i="23"/>
  <c r="L1256" i="23"/>
  <c r="K1256" i="23"/>
  <c r="J1256" i="23"/>
  <c r="I1256" i="23"/>
  <c r="H1256" i="23"/>
  <c r="G1256" i="23"/>
  <c r="F1256" i="23"/>
  <c r="E1256" i="23"/>
  <c r="D1256" i="23"/>
  <c r="C1256" i="23"/>
  <c r="B1256" i="23"/>
  <c r="A1256" i="23"/>
  <c r="O1255" i="23"/>
  <c r="N1255" i="23"/>
  <c r="M1255" i="23"/>
  <c r="L1255" i="23"/>
  <c r="K1255" i="23"/>
  <c r="J1255" i="23"/>
  <c r="I1255" i="23"/>
  <c r="H1255" i="23"/>
  <c r="G1255" i="23"/>
  <c r="F1255" i="23"/>
  <c r="E1255" i="23"/>
  <c r="D1255" i="23"/>
  <c r="C1255" i="23"/>
  <c r="B1255" i="23"/>
  <c r="A1255" i="23"/>
  <c r="O1254" i="23"/>
  <c r="N1254" i="23"/>
  <c r="M1254" i="23"/>
  <c r="L1254" i="23"/>
  <c r="K1254" i="23"/>
  <c r="J1254" i="23"/>
  <c r="I1254" i="23"/>
  <c r="H1254" i="23"/>
  <c r="G1254" i="23"/>
  <c r="F1254" i="23"/>
  <c r="E1254" i="23"/>
  <c r="D1254" i="23"/>
  <c r="C1254" i="23"/>
  <c r="B1254" i="23"/>
  <c r="A1254" i="23"/>
  <c r="O1253" i="23"/>
  <c r="N1253" i="23"/>
  <c r="M1253" i="23"/>
  <c r="L1253" i="23"/>
  <c r="K1253" i="23"/>
  <c r="J1253" i="23"/>
  <c r="I1253" i="23"/>
  <c r="H1253" i="23"/>
  <c r="G1253" i="23"/>
  <c r="F1253" i="23"/>
  <c r="E1253" i="23"/>
  <c r="D1253" i="23"/>
  <c r="C1253" i="23"/>
  <c r="B1253" i="23"/>
  <c r="A1253" i="23"/>
  <c r="O1252" i="23"/>
  <c r="N1252" i="23"/>
  <c r="M1252" i="23"/>
  <c r="L1252" i="23"/>
  <c r="K1252" i="23"/>
  <c r="J1252" i="23"/>
  <c r="I1252" i="23"/>
  <c r="H1252" i="23"/>
  <c r="G1252" i="23"/>
  <c r="F1252" i="23"/>
  <c r="E1252" i="23"/>
  <c r="D1252" i="23"/>
  <c r="C1252" i="23"/>
  <c r="B1252" i="23"/>
  <c r="A1252" i="23"/>
  <c r="O1251" i="23"/>
  <c r="N1251" i="23"/>
  <c r="M1251" i="23"/>
  <c r="L1251" i="23"/>
  <c r="K1251" i="23"/>
  <c r="J1251" i="23"/>
  <c r="I1251" i="23"/>
  <c r="H1251" i="23"/>
  <c r="G1251" i="23"/>
  <c r="F1251" i="23"/>
  <c r="E1251" i="23"/>
  <c r="D1251" i="23"/>
  <c r="C1251" i="23"/>
  <c r="B1251" i="23"/>
  <c r="A1251" i="23"/>
  <c r="O1250" i="23"/>
  <c r="N1250" i="23"/>
  <c r="M1250" i="23"/>
  <c r="L1250" i="23"/>
  <c r="K1250" i="23"/>
  <c r="J1250" i="23"/>
  <c r="I1250" i="23"/>
  <c r="H1250" i="23"/>
  <c r="G1250" i="23"/>
  <c r="F1250" i="23"/>
  <c r="E1250" i="23"/>
  <c r="D1250" i="23"/>
  <c r="C1250" i="23"/>
  <c r="B1250" i="23"/>
  <c r="A1250" i="23"/>
  <c r="O1249" i="23"/>
  <c r="N1249" i="23"/>
  <c r="M1249" i="23"/>
  <c r="L1249" i="23"/>
  <c r="K1249" i="23"/>
  <c r="J1249" i="23"/>
  <c r="I1249" i="23"/>
  <c r="H1249" i="23"/>
  <c r="G1249" i="23"/>
  <c r="F1249" i="23"/>
  <c r="E1249" i="23"/>
  <c r="D1249" i="23"/>
  <c r="C1249" i="23"/>
  <c r="B1249" i="23"/>
  <c r="A1249" i="23"/>
  <c r="O1248" i="23"/>
  <c r="N1248" i="23"/>
  <c r="M1248" i="23"/>
  <c r="L1248" i="23"/>
  <c r="K1248" i="23"/>
  <c r="J1248" i="23"/>
  <c r="I1248" i="23"/>
  <c r="H1248" i="23"/>
  <c r="G1248" i="23"/>
  <c r="F1248" i="23"/>
  <c r="E1248" i="23"/>
  <c r="D1248" i="23"/>
  <c r="C1248" i="23"/>
  <c r="B1248" i="23"/>
  <c r="A1248" i="23"/>
  <c r="O1247" i="23"/>
  <c r="N1247" i="23"/>
  <c r="M1247" i="23"/>
  <c r="L1247" i="23"/>
  <c r="K1247" i="23"/>
  <c r="J1247" i="23"/>
  <c r="I1247" i="23"/>
  <c r="H1247" i="23"/>
  <c r="G1247" i="23"/>
  <c r="F1247" i="23"/>
  <c r="E1247" i="23"/>
  <c r="D1247" i="23"/>
  <c r="C1247" i="23"/>
  <c r="B1247" i="23"/>
  <c r="A1247" i="23"/>
  <c r="O1246" i="23"/>
  <c r="N1246" i="23"/>
  <c r="M1246" i="23"/>
  <c r="L1246" i="23"/>
  <c r="K1246" i="23"/>
  <c r="J1246" i="23"/>
  <c r="I1246" i="23"/>
  <c r="H1246" i="23"/>
  <c r="G1246" i="23"/>
  <c r="F1246" i="23"/>
  <c r="E1246" i="23"/>
  <c r="D1246" i="23"/>
  <c r="C1246" i="23"/>
  <c r="B1246" i="23"/>
  <c r="A1246" i="23"/>
  <c r="O1245" i="23"/>
  <c r="N1245" i="23"/>
  <c r="M1245" i="23"/>
  <c r="L1245" i="23"/>
  <c r="K1245" i="23"/>
  <c r="J1245" i="23"/>
  <c r="I1245" i="23"/>
  <c r="H1245" i="23"/>
  <c r="G1245" i="23"/>
  <c r="F1245" i="23"/>
  <c r="E1245" i="23"/>
  <c r="D1245" i="23"/>
  <c r="C1245" i="23"/>
  <c r="B1245" i="23"/>
  <c r="A1245" i="23"/>
  <c r="O1244" i="23"/>
  <c r="N1244" i="23"/>
  <c r="M1244" i="23"/>
  <c r="L1244" i="23"/>
  <c r="K1244" i="23"/>
  <c r="J1244" i="23"/>
  <c r="I1244" i="23"/>
  <c r="H1244" i="23"/>
  <c r="G1244" i="23"/>
  <c r="F1244" i="23"/>
  <c r="E1244" i="23"/>
  <c r="D1244" i="23"/>
  <c r="C1244" i="23"/>
  <c r="B1244" i="23"/>
  <c r="A1244" i="23"/>
  <c r="O1243" i="23"/>
  <c r="N1243" i="23"/>
  <c r="M1243" i="23"/>
  <c r="L1243" i="23"/>
  <c r="K1243" i="23"/>
  <c r="J1243" i="23"/>
  <c r="I1243" i="23"/>
  <c r="H1243" i="23"/>
  <c r="G1243" i="23"/>
  <c r="F1243" i="23"/>
  <c r="E1243" i="23"/>
  <c r="D1243" i="23"/>
  <c r="C1243" i="23"/>
  <c r="B1243" i="23"/>
  <c r="A1243" i="23"/>
  <c r="O1242" i="23"/>
  <c r="N1242" i="23"/>
  <c r="M1242" i="23"/>
  <c r="L1242" i="23"/>
  <c r="K1242" i="23"/>
  <c r="J1242" i="23"/>
  <c r="I1242" i="23"/>
  <c r="H1242" i="23"/>
  <c r="G1242" i="23"/>
  <c r="F1242" i="23"/>
  <c r="E1242" i="23"/>
  <c r="D1242" i="23"/>
  <c r="C1242" i="23"/>
  <c r="B1242" i="23"/>
  <c r="A1242" i="23"/>
  <c r="O1241" i="23"/>
  <c r="N1241" i="23"/>
  <c r="M1241" i="23"/>
  <c r="L1241" i="23"/>
  <c r="K1241" i="23"/>
  <c r="J1241" i="23"/>
  <c r="I1241" i="23"/>
  <c r="H1241" i="23"/>
  <c r="G1241" i="23"/>
  <c r="F1241" i="23"/>
  <c r="E1241" i="23"/>
  <c r="D1241" i="23"/>
  <c r="C1241" i="23"/>
  <c r="B1241" i="23"/>
  <c r="A1241" i="23"/>
  <c r="O1240" i="23"/>
  <c r="N1240" i="23"/>
  <c r="M1240" i="23"/>
  <c r="L1240" i="23"/>
  <c r="K1240" i="23"/>
  <c r="J1240" i="23"/>
  <c r="I1240" i="23"/>
  <c r="H1240" i="23"/>
  <c r="G1240" i="23"/>
  <c r="F1240" i="23"/>
  <c r="E1240" i="23"/>
  <c r="D1240" i="23"/>
  <c r="C1240" i="23"/>
  <c r="B1240" i="23"/>
  <c r="A1240" i="23"/>
  <c r="O1239" i="23"/>
  <c r="N1239" i="23"/>
  <c r="M1239" i="23"/>
  <c r="L1239" i="23"/>
  <c r="K1239" i="23"/>
  <c r="J1239" i="23"/>
  <c r="I1239" i="23"/>
  <c r="H1239" i="23"/>
  <c r="G1239" i="23"/>
  <c r="F1239" i="23"/>
  <c r="E1239" i="23"/>
  <c r="D1239" i="23"/>
  <c r="C1239" i="23"/>
  <c r="B1239" i="23"/>
  <c r="A1239" i="23"/>
  <c r="O1238" i="23"/>
  <c r="N1238" i="23"/>
  <c r="M1238" i="23"/>
  <c r="L1238" i="23"/>
  <c r="K1238" i="23"/>
  <c r="J1238" i="23"/>
  <c r="I1238" i="23"/>
  <c r="H1238" i="23"/>
  <c r="G1238" i="23"/>
  <c r="F1238" i="23"/>
  <c r="E1238" i="23"/>
  <c r="D1238" i="23"/>
  <c r="C1238" i="23"/>
  <c r="B1238" i="23"/>
  <c r="A1238" i="23"/>
  <c r="O1237" i="23"/>
  <c r="N1237" i="23"/>
  <c r="M1237" i="23"/>
  <c r="L1237" i="23"/>
  <c r="K1237" i="23"/>
  <c r="J1237" i="23"/>
  <c r="I1237" i="23"/>
  <c r="H1237" i="23"/>
  <c r="G1237" i="23"/>
  <c r="F1237" i="23"/>
  <c r="E1237" i="23"/>
  <c r="D1237" i="23"/>
  <c r="C1237" i="23"/>
  <c r="B1237" i="23"/>
  <c r="A1237" i="23"/>
  <c r="O1236" i="23"/>
  <c r="N1236" i="23"/>
  <c r="M1236" i="23"/>
  <c r="L1236" i="23"/>
  <c r="K1236" i="23"/>
  <c r="J1236" i="23"/>
  <c r="I1236" i="23"/>
  <c r="H1236" i="23"/>
  <c r="G1236" i="23"/>
  <c r="F1236" i="23"/>
  <c r="E1236" i="23"/>
  <c r="D1236" i="23"/>
  <c r="C1236" i="23"/>
  <c r="B1236" i="23"/>
  <c r="A1236" i="23"/>
  <c r="O1235" i="23"/>
  <c r="N1235" i="23"/>
  <c r="M1235" i="23"/>
  <c r="L1235" i="23"/>
  <c r="K1235" i="23"/>
  <c r="J1235" i="23"/>
  <c r="I1235" i="23"/>
  <c r="H1235" i="23"/>
  <c r="G1235" i="23"/>
  <c r="F1235" i="23"/>
  <c r="E1235" i="23"/>
  <c r="D1235" i="23"/>
  <c r="C1235" i="23"/>
  <c r="B1235" i="23"/>
  <c r="A1235" i="23"/>
  <c r="O1234" i="23"/>
  <c r="N1234" i="23"/>
  <c r="M1234" i="23"/>
  <c r="L1234" i="23"/>
  <c r="K1234" i="23"/>
  <c r="J1234" i="23"/>
  <c r="I1234" i="23"/>
  <c r="H1234" i="23"/>
  <c r="G1234" i="23"/>
  <c r="F1234" i="23"/>
  <c r="E1234" i="23"/>
  <c r="D1234" i="23"/>
  <c r="C1234" i="23"/>
  <c r="B1234" i="23"/>
  <c r="A1234" i="23"/>
  <c r="O1233" i="23"/>
  <c r="N1233" i="23"/>
  <c r="M1233" i="23"/>
  <c r="L1233" i="23"/>
  <c r="K1233" i="23"/>
  <c r="J1233" i="23"/>
  <c r="I1233" i="23"/>
  <c r="H1233" i="23"/>
  <c r="G1233" i="23"/>
  <c r="F1233" i="23"/>
  <c r="E1233" i="23"/>
  <c r="D1233" i="23"/>
  <c r="C1233" i="23"/>
  <c r="B1233" i="23"/>
  <c r="A1233" i="23"/>
  <c r="O1232" i="23"/>
  <c r="N1232" i="23"/>
  <c r="M1232" i="23"/>
  <c r="L1232" i="23"/>
  <c r="K1232" i="23"/>
  <c r="J1232" i="23"/>
  <c r="I1232" i="23"/>
  <c r="H1232" i="23"/>
  <c r="G1232" i="23"/>
  <c r="F1232" i="23"/>
  <c r="E1232" i="23"/>
  <c r="D1232" i="23"/>
  <c r="C1232" i="23"/>
  <c r="B1232" i="23"/>
  <c r="A1232" i="23"/>
  <c r="O1231" i="23"/>
  <c r="N1231" i="23"/>
  <c r="M1231" i="23"/>
  <c r="L1231" i="23"/>
  <c r="K1231" i="23"/>
  <c r="J1231" i="23"/>
  <c r="I1231" i="23"/>
  <c r="H1231" i="23"/>
  <c r="G1231" i="23"/>
  <c r="F1231" i="23"/>
  <c r="E1231" i="23"/>
  <c r="D1231" i="23"/>
  <c r="C1231" i="23"/>
  <c r="B1231" i="23"/>
  <c r="A1231" i="23"/>
  <c r="O1230" i="23"/>
  <c r="N1230" i="23"/>
  <c r="M1230" i="23"/>
  <c r="L1230" i="23"/>
  <c r="K1230" i="23"/>
  <c r="J1230" i="23"/>
  <c r="I1230" i="23"/>
  <c r="H1230" i="23"/>
  <c r="G1230" i="23"/>
  <c r="F1230" i="23"/>
  <c r="E1230" i="23"/>
  <c r="D1230" i="23"/>
  <c r="C1230" i="23"/>
  <c r="B1230" i="23"/>
  <c r="A1230" i="23"/>
  <c r="O1229" i="23"/>
  <c r="N1229" i="23"/>
  <c r="M1229" i="23"/>
  <c r="L1229" i="23"/>
  <c r="K1229" i="23"/>
  <c r="J1229" i="23"/>
  <c r="I1229" i="23"/>
  <c r="H1229" i="23"/>
  <c r="G1229" i="23"/>
  <c r="F1229" i="23"/>
  <c r="E1229" i="23"/>
  <c r="D1229" i="23"/>
  <c r="C1229" i="23"/>
  <c r="B1229" i="23"/>
  <c r="A1229" i="23"/>
  <c r="O1228" i="23"/>
  <c r="N1228" i="23"/>
  <c r="M1228" i="23"/>
  <c r="L1228" i="23"/>
  <c r="K1228" i="23"/>
  <c r="J1228" i="23"/>
  <c r="I1228" i="23"/>
  <c r="H1228" i="23"/>
  <c r="G1228" i="23"/>
  <c r="F1228" i="23"/>
  <c r="E1228" i="23"/>
  <c r="D1228" i="23"/>
  <c r="C1228" i="23"/>
  <c r="B1228" i="23"/>
  <c r="A1228" i="23"/>
  <c r="O1227" i="23"/>
  <c r="N1227" i="23"/>
  <c r="M1227" i="23"/>
  <c r="L1227" i="23"/>
  <c r="K1227" i="23"/>
  <c r="J1227" i="23"/>
  <c r="I1227" i="23"/>
  <c r="H1227" i="23"/>
  <c r="G1227" i="23"/>
  <c r="F1227" i="23"/>
  <c r="E1227" i="23"/>
  <c r="D1227" i="23"/>
  <c r="C1227" i="23"/>
  <c r="B1227" i="23"/>
  <c r="A1227" i="23"/>
  <c r="O1226" i="23"/>
  <c r="N1226" i="23"/>
  <c r="M1226" i="23"/>
  <c r="L1226" i="23"/>
  <c r="K1226" i="23"/>
  <c r="J1226" i="23"/>
  <c r="I1226" i="23"/>
  <c r="H1226" i="23"/>
  <c r="G1226" i="23"/>
  <c r="F1226" i="23"/>
  <c r="E1226" i="23"/>
  <c r="D1226" i="23"/>
  <c r="C1226" i="23"/>
  <c r="B1226" i="23"/>
  <c r="A1226" i="23"/>
  <c r="O1225" i="23"/>
  <c r="N1225" i="23"/>
  <c r="M1225" i="23"/>
  <c r="L1225" i="23"/>
  <c r="K1225" i="23"/>
  <c r="J1225" i="23"/>
  <c r="I1225" i="23"/>
  <c r="H1225" i="23"/>
  <c r="G1225" i="23"/>
  <c r="F1225" i="23"/>
  <c r="E1225" i="23"/>
  <c r="D1225" i="23"/>
  <c r="C1225" i="23"/>
  <c r="B1225" i="23"/>
  <c r="A1225" i="23"/>
  <c r="O1224" i="23"/>
  <c r="N1224" i="23"/>
  <c r="M1224" i="23"/>
  <c r="L1224" i="23"/>
  <c r="K1224" i="23"/>
  <c r="J1224" i="23"/>
  <c r="I1224" i="23"/>
  <c r="H1224" i="23"/>
  <c r="G1224" i="23"/>
  <c r="F1224" i="23"/>
  <c r="E1224" i="23"/>
  <c r="D1224" i="23"/>
  <c r="C1224" i="23"/>
  <c r="B1224" i="23"/>
  <c r="A1224" i="23"/>
  <c r="O1223" i="23"/>
  <c r="N1223" i="23"/>
  <c r="M1223" i="23"/>
  <c r="L1223" i="23"/>
  <c r="K1223" i="23"/>
  <c r="J1223" i="23"/>
  <c r="I1223" i="23"/>
  <c r="H1223" i="23"/>
  <c r="G1223" i="23"/>
  <c r="F1223" i="23"/>
  <c r="E1223" i="23"/>
  <c r="D1223" i="23"/>
  <c r="C1223" i="23"/>
  <c r="B1223" i="23"/>
  <c r="A1223" i="23"/>
  <c r="O1222" i="23"/>
  <c r="N1222" i="23"/>
  <c r="M1222" i="23"/>
  <c r="L1222" i="23"/>
  <c r="K1222" i="23"/>
  <c r="J1222" i="23"/>
  <c r="I1222" i="23"/>
  <c r="H1222" i="23"/>
  <c r="G1222" i="23"/>
  <c r="F1222" i="23"/>
  <c r="E1222" i="23"/>
  <c r="D1222" i="23"/>
  <c r="C1222" i="23"/>
  <c r="B1222" i="23"/>
  <c r="A1222" i="23"/>
  <c r="O1221" i="23"/>
  <c r="N1221" i="23"/>
  <c r="M1221" i="23"/>
  <c r="L1221" i="23"/>
  <c r="K1221" i="23"/>
  <c r="J1221" i="23"/>
  <c r="I1221" i="23"/>
  <c r="H1221" i="23"/>
  <c r="G1221" i="23"/>
  <c r="F1221" i="23"/>
  <c r="E1221" i="23"/>
  <c r="D1221" i="23"/>
  <c r="C1221" i="23"/>
  <c r="B1221" i="23"/>
  <c r="A1221" i="23"/>
  <c r="O1220" i="23"/>
  <c r="N1220" i="23"/>
  <c r="M1220" i="23"/>
  <c r="L1220" i="23"/>
  <c r="K1220" i="23"/>
  <c r="J1220" i="23"/>
  <c r="I1220" i="23"/>
  <c r="H1220" i="23"/>
  <c r="G1220" i="23"/>
  <c r="F1220" i="23"/>
  <c r="E1220" i="23"/>
  <c r="D1220" i="23"/>
  <c r="C1220" i="23"/>
  <c r="B1220" i="23"/>
  <c r="A1220" i="23"/>
  <c r="O1219" i="23"/>
  <c r="N1219" i="23"/>
  <c r="M1219" i="23"/>
  <c r="L1219" i="23"/>
  <c r="K1219" i="23"/>
  <c r="J1219" i="23"/>
  <c r="I1219" i="23"/>
  <c r="H1219" i="23"/>
  <c r="G1219" i="23"/>
  <c r="F1219" i="23"/>
  <c r="E1219" i="23"/>
  <c r="D1219" i="23"/>
  <c r="C1219" i="23"/>
  <c r="B1219" i="23"/>
  <c r="A1219" i="23"/>
  <c r="O1218" i="23"/>
  <c r="N1218" i="23"/>
  <c r="M1218" i="23"/>
  <c r="L1218" i="23"/>
  <c r="K1218" i="23"/>
  <c r="J1218" i="23"/>
  <c r="I1218" i="23"/>
  <c r="H1218" i="23"/>
  <c r="G1218" i="23"/>
  <c r="F1218" i="23"/>
  <c r="E1218" i="23"/>
  <c r="D1218" i="23"/>
  <c r="C1218" i="23"/>
  <c r="B1218" i="23"/>
  <c r="A1218" i="23"/>
  <c r="O1217" i="23"/>
  <c r="N1217" i="23"/>
  <c r="M1217" i="23"/>
  <c r="L1217" i="23"/>
  <c r="K1217" i="23"/>
  <c r="J1217" i="23"/>
  <c r="I1217" i="23"/>
  <c r="H1217" i="23"/>
  <c r="G1217" i="23"/>
  <c r="F1217" i="23"/>
  <c r="E1217" i="23"/>
  <c r="D1217" i="23"/>
  <c r="C1217" i="23"/>
  <c r="B1217" i="23"/>
  <c r="A1217" i="23"/>
  <c r="O1216" i="23"/>
  <c r="N1216" i="23"/>
  <c r="M1216" i="23"/>
  <c r="L1216" i="23"/>
  <c r="K1216" i="23"/>
  <c r="J1216" i="23"/>
  <c r="I1216" i="23"/>
  <c r="H1216" i="23"/>
  <c r="G1216" i="23"/>
  <c r="F1216" i="23"/>
  <c r="E1216" i="23"/>
  <c r="D1216" i="23"/>
  <c r="C1216" i="23"/>
  <c r="B1216" i="23"/>
  <c r="A1216" i="23"/>
  <c r="O1215" i="23"/>
  <c r="N1215" i="23"/>
  <c r="M1215" i="23"/>
  <c r="L1215" i="23"/>
  <c r="K1215" i="23"/>
  <c r="J1215" i="23"/>
  <c r="I1215" i="23"/>
  <c r="H1215" i="23"/>
  <c r="G1215" i="23"/>
  <c r="F1215" i="23"/>
  <c r="E1215" i="23"/>
  <c r="D1215" i="23"/>
  <c r="C1215" i="23"/>
  <c r="B1215" i="23"/>
  <c r="A1215" i="23"/>
  <c r="O1214" i="23"/>
  <c r="N1214" i="23"/>
  <c r="M1214" i="23"/>
  <c r="L1214" i="23"/>
  <c r="K1214" i="23"/>
  <c r="J1214" i="23"/>
  <c r="I1214" i="23"/>
  <c r="H1214" i="23"/>
  <c r="G1214" i="23"/>
  <c r="F1214" i="23"/>
  <c r="E1214" i="23"/>
  <c r="D1214" i="23"/>
  <c r="C1214" i="23"/>
  <c r="B1214" i="23"/>
  <c r="A1214" i="23"/>
  <c r="O1213" i="23"/>
  <c r="N1213" i="23"/>
  <c r="M1213" i="23"/>
  <c r="L1213" i="23"/>
  <c r="K1213" i="23"/>
  <c r="J1213" i="23"/>
  <c r="I1213" i="23"/>
  <c r="H1213" i="23"/>
  <c r="G1213" i="23"/>
  <c r="F1213" i="23"/>
  <c r="E1213" i="23"/>
  <c r="D1213" i="23"/>
  <c r="C1213" i="23"/>
  <c r="B1213" i="23"/>
  <c r="A1213" i="23"/>
  <c r="O1212" i="23"/>
  <c r="N1212" i="23"/>
  <c r="M1212" i="23"/>
  <c r="L1212" i="23"/>
  <c r="K1212" i="23"/>
  <c r="J1212" i="23"/>
  <c r="I1212" i="23"/>
  <c r="H1212" i="23"/>
  <c r="G1212" i="23"/>
  <c r="F1212" i="23"/>
  <c r="E1212" i="23"/>
  <c r="D1212" i="23"/>
  <c r="C1212" i="23"/>
  <c r="B1212" i="23"/>
  <c r="A1212" i="23"/>
  <c r="O1211" i="23"/>
  <c r="N1211" i="23"/>
  <c r="M1211" i="23"/>
  <c r="L1211" i="23"/>
  <c r="K1211" i="23"/>
  <c r="J1211" i="23"/>
  <c r="I1211" i="23"/>
  <c r="H1211" i="23"/>
  <c r="G1211" i="23"/>
  <c r="F1211" i="23"/>
  <c r="E1211" i="23"/>
  <c r="D1211" i="23"/>
  <c r="C1211" i="23"/>
  <c r="B1211" i="23"/>
  <c r="A1211" i="23"/>
  <c r="O1210" i="23"/>
  <c r="N1210" i="23"/>
  <c r="M1210" i="23"/>
  <c r="L1210" i="23"/>
  <c r="K1210" i="23"/>
  <c r="J1210" i="23"/>
  <c r="I1210" i="23"/>
  <c r="H1210" i="23"/>
  <c r="G1210" i="23"/>
  <c r="F1210" i="23"/>
  <c r="E1210" i="23"/>
  <c r="D1210" i="23"/>
  <c r="C1210" i="23"/>
  <c r="B1210" i="23"/>
  <c r="A1210" i="23"/>
  <c r="O1209" i="23"/>
  <c r="N1209" i="23"/>
  <c r="M1209" i="23"/>
  <c r="L1209" i="23"/>
  <c r="K1209" i="23"/>
  <c r="J1209" i="23"/>
  <c r="I1209" i="23"/>
  <c r="H1209" i="23"/>
  <c r="G1209" i="23"/>
  <c r="F1209" i="23"/>
  <c r="E1209" i="23"/>
  <c r="D1209" i="23"/>
  <c r="C1209" i="23"/>
  <c r="B1209" i="23"/>
  <c r="A1209" i="23"/>
  <c r="O1208" i="23"/>
  <c r="N1208" i="23"/>
  <c r="M1208" i="23"/>
  <c r="L1208" i="23"/>
  <c r="K1208" i="23"/>
  <c r="J1208" i="23"/>
  <c r="I1208" i="23"/>
  <c r="H1208" i="23"/>
  <c r="G1208" i="23"/>
  <c r="F1208" i="23"/>
  <c r="E1208" i="23"/>
  <c r="D1208" i="23"/>
  <c r="C1208" i="23"/>
  <c r="B1208" i="23"/>
  <c r="A1208" i="23"/>
  <c r="O1207" i="23"/>
  <c r="N1207" i="23"/>
  <c r="M1207" i="23"/>
  <c r="L1207" i="23"/>
  <c r="K1207" i="23"/>
  <c r="J1207" i="23"/>
  <c r="I1207" i="23"/>
  <c r="H1207" i="23"/>
  <c r="G1207" i="23"/>
  <c r="F1207" i="23"/>
  <c r="E1207" i="23"/>
  <c r="D1207" i="23"/>
  <c r="C1207" i="23"/>
  <c r="B1207" i="23"/>
  <c r="A1207" i="23"/>
  <c r="O1206" i="23"/>
  <c r="N1206" i="23"/>
  <c r="M1206" i="23"/>
  <c r="L1206" i="23"/>
  <c r="K1206" i="23"/>
  <c r="J1206" i="23"/>
  <c r="I1206" i="23"/>
  <c r="H1206" i="23"/>
  <c r="G1206" i="23"/>
  <c r="F1206" i="23"/>
  <c r="E1206" i="23"/>
  <c r="D1206" i="23"/>
  <c r="C1206" i="23"/>
  <c r="B1206" i="23"/>
  <c r="A1206" i="23"/>
  <c r="O1205" i="23"/>
  <c r="N1205" i="23"/>
  <c r="M1205" i="23"/>
  <c r="L1205" i="23"/>
  <c r="K1205" i="23"/>
  <c r="J1205" i="23"/>
  <c r="I1205" i="23"/>
  <c r="H1205" i="23"/>
  <c r="G1205" i="23"/>
  <c r="F1205" i="23"/>
  <c r="E1205" i="23"/>
  <c r="D1205" i="23"/>
  <c r="C1205" i="23"/>
  <c r="B1205" i="23"/>
  <c r="A1205" i="23"/>
  <c r="O1204" i="23"/>
  <c r="N1204" i="23"/>
  <c r="M1204" i="23"/>
  <c r="L1204" i="23"/>
  <c r="K1204" i="23"/>
  <c r="J1204" i="23"/>
  <c r="I1204" i="23"/>
  <c r="H1204" i="23"/>
  <c r="G1204" i="23"/>
  <c r="F1204" i="23"/>
  <c r="E1204" i="23"/>
  <c r="D1204" i="23"/>
  <c r="C1204" i="23"/>
  <c r="B1204" i="23"/>
  <c r="A1204" i="23"/>
  <c r="O1203" i="23"/>
  <c r="N1203" i="23"/>
  <c r="M1203" i="23"/>
  <c r="L1203" i="23"/>
  <c r="K1203" i="23"/>
  <c r="J1203" i="23"/>
  <c r="I1203" i="23"/>
  <c r="H1203" i="23"/>
  <c r="G1203" i="23"/>
  <c r="F1203" i="23"/>
  <c r="E1203" i="23"/>
  <c r="D1203" i="23"/>
  <c r="C1203" i="23"/>
  <c r="B1203" i="23"/>
  <c r="A1203" i="23"/>
  <c r="O1202" i="23"/>
  <c r="N1202" i="23"/>
  <c r="M1202" i="23"/>
  <c r="L1202" i="23"/>
  <c r="K1202" i="23"/>
  <c r="J1202" i="23"/>
  <c r="I1202" i="23"/>
  <c r="H1202" i="23"/>
  <c r="G1202" i="23"/>
  <c r="F1202" i="23"/>
  <c r="E1202" i="23"/>
  <c r="D1202" i="23"/>
  <c r="C1202" i="23"/>
  <c r="B1202" i="23"/>
  <c r="A1202" i="23"/>
  <c r="O1201" i="23"/>
  <c r="N1201" i="23"/>
  <c r="M1201" i="23"/>
  <c r="L1201" i="23"/>
  <c r="K1201" i="23"/>
  <c r="J1201" i="23"/>
  <c r="I1201" i="23"/>
  <c r="H1201" i="23"/>
  <c r="G1201" i="23"/>
  <c r="F1201" i="23"/>
  <c r="E1201" i="23"/>
  <c r="D1201" i="23"/>
  <c r="C1201" i="23"/>
  <c r="B1201" i="23"/>
  <c r="A1201" i="23"/>
  <c r="O1200" i="23"/>
  <c r="N1200" i="23"/>
  <c r="M1200" i="23"/>
  <c r="L1200" i="23"/>
  <c r="K1200" i="23"/>
  <c r="J1200" i="23"/>
  <c r="I1200" i="23"/>
  <c r="H1200" i="23"/>
  <c r="G1200" i="23"/>
  <c r="F1200" i="23"/>
  <c r="E1200" i="23"/>
  <c r="D1200" i="23"/>
  <c r="C1200" i="23"/>
  <c r="B1200" i="23"/>
  <c r="A1200" i="23"/>
  <c r="O1199" i="23"/>
  <c r="N1199" i="23"/>
  <c r="M1199" i="23"/>
  <c r="L1199" i="23"/>
  <c r="K1199" i="23"/>
  <c r="J1199" i="23"/>
  <c r="I1199" i="23"/>
  <c r="H1199" i="23"/>
  <c r="G1199" i="23"/>
  <c r="F1199" i="23"/>
  <c r="E1199" i="23"/>
  <c r="D1199" i="23"/>
  <c r="C1199" i="23"/>
  <c r="B1199" i="23"/>
  <c r="A1199" i="23"/>
  <c r="O1198" i="23"/>
  <c r="N1198" i="23"/>
  <c r="M1198" i="23"/>
  <c r="L1198" i="23"/>
  <c r="K1198" i="23"/>
  <c r="J1198" i="23"/>
  <c r="I1198" i="23"/>
  <c r="H1198" i="23"/>
  <c r="G1198" i="23"/>
  <c r="F1198" i="23"/>
  <c r="E1198" i="23"/>
  <c r="D1198" i="23"/>
  <c r="C1198" i="23"/>
  <c r="B1198" i="23"/>
  <c r="A1198" i="23"/>
  <c r="O1197" i="23"/>
  <c r="N1197" i="23"/>
  <c r="M1197" i="23"/>
  <c r="L1197" i="23"/>
  <c r="K1197" i="23"/>
  <c r="J1197" i="23"/>
  <c r="I1197" i="23"/>
  <c r="H1197" i="23"/>
  <c r="G1197" i="23"/>
  <c r="F1197" i="23"/>
  <c r="E1197" i="23"/>
  <c r="D1197" i="23"/>
  <c r="C1197" i="23"/>
  <c r="B1197" i="23"/>
  <c r="A1197" i="23"/>
  <c r="O1196" i="23"/>
  <c r="N1196" i="23"/>
  <c r="M1196" i="23"/>
  <c r="L1196" i="23"/>
  <c r="K1196" i="23"/>
  <c r="J1196" i="23"/>
  <c r="I1196" i="23"/>
  <c r="H1196" i="23"/>
  <c r="G1196" i="23"/>
  <c r="F1196" i="23"/>
  <c r="E1196" i="23"/>
  <c r="D1196" i="23"/>
  <c r="C1196" i="23"/>
  <c r="B1196" i="23"/>
  <c r="A1196" i="23"/>
  <c r="O1195" i="23"/>
  <c r="N1195" i="23"/>
  <c r="M1195" i="23"/>
  <c r="L1195" i="23"/>
  <c r="K1195" i="23"/>
  <c r="J1195" i="23"/>
  <c r="I1195" i="23"/>
  <c r="H1195" i="23"/>
  <c r="G1195" i="23"/>
  <c r="F1195" i="23"/>
  <c r="E1195" i="23"/>
  <c r="D1195" i="23"/>
  <c r="C1195" i="23"/>
  <c r="B1195" i="23"/>
  <c r="A1195" i="23"/>
  <c r="O1194" i="23"/>
  <c r="N1194" i="23"/>
  <c r="M1194" i="23"/>
  <c r="L1194" i="23"/>
  <c r="K1194" i="23"/>
  <c r="J1194" i="23"/>
  <c r="I1194" i="23"/>
  <c r="H1194" i="23"/>
  <c r="G1194" i="23"/>
  <c r="F1194" i="23"/>
  <c r="E1194" i="23"/>
  <c r="D1194" i="23"/>
  <c r="C1194" i="23"/>
  <c r="B1194" i="23"/>
  <c r="A1194" i="23"/>
  <c r="O1193" i="23"/>
  <c r="N1193" i="23"/>
  <c r="M1193" i="23"/>
  <c r="L1193" i="23"/>
  <c r="K1193" i="23"/>
  <c r="J1193" i="23"/>
  <c r="I1193" i="23"/>
  <c r="H1193" i="23"/>
  <c r="G1193" i="23"/>
  <c r="F1193" i="23"/>
  <c r="E1193" i="23"/>
  <c r="D1193" i="23"/>
  <c r="C1193" i="23"/>
  <c r="B1193" i="23"/>
  <c r="A1193" i="23"/>
  <c r="O1192" i="23"/>
  <c r="N1192" i="23"/>
  <c r="M1192" i="23"/>
  <c r="L1192" i="23"/>
  <c r="K1192" i="23"/>
  <c r="J1192" i="23"/>
  <c r="I1192" i="23"/>
  <c r="H1192" i="23"/>
  <c r="G1192" i="23"/>
  <c r="F1192" i="23"/>
  <c r="E1192" i="23"/>
  <c r="D1192" i="23"/>
  <c r="C1192" i="23"/>
  <c r="B1192" i="23"/>
  <c r="A1192" i="23"/>
  <c r="O1191" i="23"/>
  <c r="N1191" i="23"/>
  <c r="M1191" i="23"/>
  <c r="L1191" i="23"/>
  <c r="K1191" i="23"/>
  <c r="J1191" i="23"/>
  <c r="I1191" i="23"/>
  <c r="H1191" i="23"/>
  <c r="G1191" i="23"/>
  <c r="F1191" i="23"/>
  <c r="E1191" i="23"/>
  <c r="D1191" i="23"/>
  <c r="C1191" i="23"/>
  <c r="B1191" i="23"/>
  <c r="A1191" i="23"/>
  <c r="O1190" i="23"/>
  <c r="N1190" i="23"/>
  <c r="M1190" i="23"/>
  <c r="L1190" i="23"/>
  <c r="K1190" i="23"/>
  <c r="J1190" i="23"/>
  <c r="I1190" i="23"/>
  <c r="H1190" i="23"/>
  <c r="G1190" i="23"/>
  <c r="F1190" i="23"/>
  <c r="E1190" i="23"/>
  <c r="D1190" i="23"/>
  <c r="C1190" i="23"/>
  <c r="B1190" i="23"/>
  <c r="A1190" i="23"/>
  <c r="O1189" i="23"/>
  <c r="N1189" i="23"/>
  <c r="M1189" i="23"/>
  <c r="L1189" i="23"/>
  <c r="K1189" i="23"/>
  <c r="J1189" i="23"/>
  <c r="I1189" i="23"/>
  <c r="H1189" i="23"/>
  <c r="G1189" i="23"/>
  <c r="F1189" i="23"/>
  <c r="E1189" i="23"/>
  <c r="D1189" i="23"/>
  <c r="C1189" i="23"/>
  <c r="B1189" i="23"/>
  <c r="A1189" i="23"/>
  <c r="O1188" i="23"/>
  <c r="N1188" i="23"/>
  <c r="M1188" i="23"/>
  <c r="L1188" i="23"/>
  <c r="K1188" i="23"/>
  <c r="J1188" i="23"/>
  <c r="I1188" i="23"/>
  <c r="H1188" i="23"/>
  <c r="G1188" i="23"/>
  <c r="F1188" i="23"/>
  <c r="E1188" i="23"/>
  <c r="D1188" i="23"/>
  <c r="C1188" i="23"/>
  <c r="B1188" i="23"/>
  <c r="A1188" i="23"/>
  <c r="O1187" i="23"/>
  <c r="N1187" i="23"/>
  <c r="M1187" i="23"/>
  <c r="L1187" i="23"/>
  <c r="K1187" i="23"/>
  <c r="J1187" i="23"/>
  <c r="I1187" i="23"/>
  <c r="H1187" i="23"/>
  <c r="G1187" i="23"/>
  <c r="F1187" i="23"/>
  <c r="E1187" i="23"/>
  <c r="D1187" i="23"/>
  <c r="C1187" i="23"/>
  <c r="B1187" i="23"/>
  <c r="A1187" i="23"/>
  <c r="O1186" i="23"/>
  <c r="N1186" i="23"/>
  <c r="M1186" i="23"/>
  <c r="L1186" i="23"/>
  <c r="K1186" i="23"/>
  <c r="J1186" i="23"/>
  <c r="I1186" i="23"/>
  <c r="H1186" i="23"/>
  <c r="G1186" i="23"/>
  <c r="F1186" i="23"/>
  <c r="E1186" i="23"/>
  <c r="D1186" i="23"/>
  <c r="C1186" i="23"/>
  <c r="B1186" i="23"/>
  <c r="A1186" i="23"/>
  <c r="O1185" i="23"/>
  <c r="N1185" i="23"/>
  <c r="M1185" i="23"/>
  <c r="L1185" i="23"/>
  <c r="K1185" i="23"/>
  <c r="J1185" i="23"/>
  <c r="I1185" i="23"/>
  <c r="H1185" i="23"/>
  <c r="G1185" i="23"/>
  <c r="F1185" i="23"/>
  <c r="E1185" i="23"/>
  <c r="D1185" i="23"/>
  <c r="C1185" i="23"/>
  <c r="B1185" i="23"/>
  <c r="A1185" i="23"/>
  <c r="O1184" i="23"/>
  <c r="N1184" i="23"/>
  <c r="M1184" i="23"/>
  <c r="L1184" i="23"/>
  <c r="K1184" i="23"/>
  <c r="J1184" i="23"/>
  <c r="I1184" i="23"/>
  <c r="H1184" i="23"/>
  <c r="G1184" i="23"/>
  <c r="F1184" i="23"/>
  <c r="E1184" i="23"/>
  <c r="D1184" i="23"/>
  <c r="C1184" i="23"/>
  <c r="B1184" i="23"/>
  <c r="A1184" i="23"/>
  <c r="O1183" i="23"/>
  <c r="N1183" i="23"/>
  <c r="M1183" i="23"/>
  <c r="L1183" i="23"/>
  <c r="K1183" i="23"/>
  <c r="J1183" i="23"/>
  <c r="I1183" i="23"/>
  <c r="H1183" i="23"/>
  <c r="G1183" i="23"/>
  <c r="F1183" i="23"/>
  <c r="E1183" i="23"/>
  <c r="D1183" i="23"/>
  <c r="C1183" i="23"/>
  <c r="B1183" i="23"/>
  <c r="A1183" i="23"/>
  <c r="O1182" i="23"/>
  <c r="N1182" i="23"/>
  <c r="M1182" i="23"/>
  <c r="L1182" i="23"/>
  <c r="K1182" i="23"/>
  <c r="J1182" i="23"/>
  <c r="I1182" i="23"/>
  <c r="H1182" i="23"/>
  <c r="G1182" i="23"/>
  <c r="F1182" i="23"/>
  <c r="E1182" i="23"/>
  <c r="D1182" i="23"/>
  <c r="C1182" i="23"/>
  <c r="B1182" i="23"/>
  <c r="A1182" i="23"/>
  <c r="O1181" i="23"/>
  <c r="N1181" i="23"/>
  <c r="M1181" i="23"/>
  <c r="L1181" i="23"/>
  <c r="K1181" i="23"/>
  <c r="J1181" i="23"/>
  <c r="I1181" i="23"/>
  <c r="H1181" i="23"/>
  <c r="G1181" i="23"/>
  <c r="F1181" i="23"/>
  <c r="E1181" i="23"/>
  <c r="D1181" i="23"/>
  <c r="C1181" i="23"/>
  <c r="B1181" i="23"/>
  <c r="A1181" i="23"/>
  <c r="O1180" i="23"/>
  <c r="N1180" i="23"/>
  <c r="M1180" i="23"/>
  <c r="L1180" i="23"/>
  <c r="K1180" i="23"/>
  <c r="J1180" i="23"/>
  <c r="I1180" i="23"/>
  <c r="H1180" i="23"/>
  <c r="G1180" i="23"/>
  <c r="F1180" i="23"/>
  <c r="E1180" i="23"/>
  <c r="D1180" i="23"/>
  <c r="C1180" i="23"/>
  <c r="B1180" i="23"/>
  <c r="A1180" i="23"/>
  <c r="O1179" i="23"/>
  <c r="N1179" i="23"/>
  <c r="M1179" i="23"/>
  <c r="L1179" i="23"/>
  <c r="K1179" i="23"/>
  <c r="J1179" i="23"/>
  <c r="I1179" i="23"/>
  <c r="H1179" i="23"/>
  <c r="G1179" i="23"/>
  <c r="F1179" i="23"/>
  <c r="E1179" i="23"/>
  <c r="D1179" i="23"/>
  <c r="C1179" i="23"/>
  <c r="B1179" i="23"/>
  <c r="A1179" i="23"/>
  <c r="O1178" i="23"/>
  <c r="N1178" i="23"/>
  <c r="M1178" i="23"/>
  <c r="L1178" i="23"/>
  <c r="K1178" i="23"/>
  <c r="J1178" i="23"/>
  <c r="I1178" i="23"/>
  <c r="H1178" i="23"/>
  <c r="G1178" i="23"/>
  <c r="F1178" i="23"/>
  <c r="E1178" i="23"/>
  <c r="D1178" i="23"/>
  <c r="C1178" i="23"/>
  <c r="B1178" i="23"/>
  <c r="A1178" i="23"/>
  <c r="O1177" i="23"/>
  <c r="N1177" i="23"/>
  <c r="M1177" i="23"/>
  <c r="L1177" i="23"/>
  <c r="K1177" i="23"/>
  <c r="J1177" i="23"/>
  <c r="I1177" i="23"/>
  <c r="H1177" i="23"/>
  <c r="G1177" i="23"/>
  <c r="F1177" i="23"/>
  <c r="E1177" i="23"/>
  <c r="D1177" i="23"/>
  <c r="C1177" i="23"/>
  <c r="B1177" i="23"/>
  <c r="A1177" i="23"/>
  <c r="O1176" i="23"/>
  <c r="N1176" i="23"/>
  <c r="M1176" i="23"/>
  <c r="L1176" i="23"/>
  <c r="K1176" i="23"/>
  <c r="J1176" i="23"/>
  <c r="I1176" i="23"/>
  <c r="H1176" i="23"/>
  <c r="G1176" i="23"/>
  <c r="F1176" i="23"/>
  <c r="E1176" i="23"/>
  <c r="D1176" i="23"/>
  <c r="C1176" i="23"/>
  <c r="B1176" i="23"/>
  <c r="A1176" i="23"/>
  <c r="O1175" i="23"/>
  <c r="N1175" i="23"/>
  <c r="M1175" i="23"/>
  <c r="L1175" i="23"/>
  <c r="K1175" i="23"/>
  <c r="J1175" i="23"/>
  <c r="I1175" i="23"/>
  <c r="H1175" i="23"/>
  <c r="G1175" i="23"/>
  <c r="F1175" i="23"/>
  <c r="E1175" i="23"/>
  <c r="D1175" i="23"/>
  <c r="C1175" i="23"/>
  <c r="B1175" i="23"/>
  <c r="A1175" i="23"/>
  <c r="O1174" i="23"/>
  <c r="N1174" i="23"/>
  <c r="M1174" i="23"/>
  <c r="L1174" i="23"/>
  <c r="K1174" i="23"/>
  <c r="J1174" i="23"/>
  <c r="I1174" i="23"/>
  <c r="H1174" i="23"/>
  <c r="G1174" i="23"/>
  <c r="F1174" i="23"/>
  <c r="E1174" i="23"/>
  <c r="D1174" i="23"/>
  <c r="C1174" i="23"/>
  <c r="B1174" i="23"/>
  <c r="A1174" i="23"/>
  <c r="O1173" i="23"/>
  <c r="N1173" i="23"/>
  <c r="M1173" i="23"/>
  <c r="L1173" i="23"/>
  <c r="K1173" i="23"/>
  <c r="J1173" i="23"/>
  <c r="I1173" i="23"/>
  <c r="H1173" i="23"/>
  <c r="G1173" i="23"/>
  <c r="F1173" i="23"/>
  <c r="E1173" i="23"/>
  <c r="D1173" i="23"/>
  <c r="C1173" i="23"/>
  <c r="B1173" i="23"/>
  <c r="A1173" i="23"/>
  <c r="O1172" i="23"/>
  <c r="N1172" i="23"/>
  <c r="M1172" i="23"/>
  <c r="L1172" i="23"/>
  <c r="K1172" i="23"/>
  <c r="J1172" i="23"/>
  <c r="I1172" i="23"/>
  <c r="H1172" i="23"/>
  <c r="G1172" i="23"/>
  <c r="F1172" i="23"/>
  <c r="E1172" i="23"/>
  <c r="D1172" i="23"/>
  <c r="C1172" i="23"/>
  <c r="B1172" i="23"/>
  <c r="A1172" i="23"/>
  <c r="O1171" i="23"/>
  <c r="N1171" i="23"/>
  <c r="M1171" i="23"/>
  <c r="L1171" i="23"/>
  <c r="K1171" i="23"/>
  <c r="J1171" i="23"/>
  <c r="I1171" i="23"/>
  <c r="H1171" i="23"/>
  <c r="G1171" i="23"/>
  <c r="F1171" i="23"/>
  <c r="E1171" i="23"/>
  <c r="D1171" i="23"/>
  <c r="C1171" i="23"/>
  <c r="B1171" i="23"/>
  <c r="A1171" i="23"/>
  <c r="O1170" i="23"/>
  <c r="N1170" i="23"/>
  <c r="M1170" i="23"/>
  <c r="L1170" i="23"/>
  <c r="K1170" i="23"/>
  <c r="J1170" i="23"/>
  <c r="I1170" i="23"/>
  <c r="H1170" i="23"/>
  <c r="G1170" i="23"/>
  <c r="F1170" i="23"/>
  <c r="E1170" i="23"/>
  <c r="D1170" i="23"/>
  <c r="C1170" i="23"/>
  <c r="B1170" i="23"/>
  <c r="A1170" i="23"/>
  <c r="O1169" i="23"/>
  <c r="N1169" i="23"/>
  <c r="M1169" i="23"/>
  <c r="L1169" i="23"/>
  <c r="K1169" i="23"/>
  <c r="J1169" i="23"/>
  <c r="I1169" i="23"/>
  <c r="H1169" i="23"/>
  <c r="G1169" i="23"/>
  <c r="F1169" i="23"/>
  <c r="E1169" i="23"/>
  <c r="D1169" i="23"/>
  <c r="C1169" i="23"/>
  <c r="B1169" i="23"/>
  <c r="A1169" i="23"/>
  <c r="O1168" i="23"/>
  <c r="N1168" i="23"/>
  <c r="M1168" i="23"/>
  <c r="L1168" i="23"/>
  <c r="K1168" i="23"/>
  <c r="J1168" i="23"/>
  <c r="I1168" i="23"/>
  <c r="H1168" i="23"/>
  <c r="G1168" i="23"/>
  <c r="F1168" i="23"/>
  <c r="E1168" i="23"/>
  <c r="D1168" i="23"/>
  <c r="C1168" i="23"/>
  <c r="B1168" i="23"/>
  <c r="A1168" i="23"/>
  <c r="O1167" i="23"/>
  <c r="N1167" i="23"/>
  <c r="M1167" i="23"/>
  <c r="L1167" i="23"/>
  <c r="K1167" i="23"/>
  <c r="J1167" i="23"/>
  <c r="I1167" i="23"/>
  <c r="H1167" i="23"/>
  <c r="G1167" i="23"/>
  <c r="F1167" i="23"/>
  <c r="E1167" i="23"/>
  <c r="D1167" i="23"/>
  <c r="C1167" i="23"/>
  <c r="B1167" i="23"/>
  <c r="A1167" i="23"/>
  <c r="O1166" i="23"/>
  <c r="N1166" i="23"/>
  <c r="M1166" i="23"/>
  <c r="L1166" i="23"/>
  <c r="K1166" i="23"/>
  <c r="J1166" i="23"/>
  <c r="I1166" i="23"/>
  <c r="H1166" i="23"/>
  <c r="G1166" i="23"/>
  <c r="F1166" i="23"/>
  <c r="E1166" i="23"/>
  <c r="D1166" i="23"/>
  <c r="C1166" i="23"/>
  <c r="B1166" i="23"/>
  <c r="A1166" i="23"/>
  <c r="O1165" i="23"/>
  <c r="N1165" i="23"/>
  <c r="M1165" i="23"/>
  <c r="L1165" i="23"/>
  <c r="K1165" i="23"/>
  <c r="J1165" i="23"/>
  <c r="I1165" i="23"/>
  <c r="H1165" i="23"/>
  <c r="G1165" i="23"/>
  <c r="F1165" i="23"/>
  <c r="E1165" i="23"/>
  <c r="D1165" i="23"/>
  <c r="C1165" i="23"/>
  <c r="B1165" i="23"/>
  <c r="A1165" i="23"/>
  <c r="O1164" i="23"/>
  <c r="N1164" i="23"/>
  <c r="M1164" i="23"/>
  <c r="L1164" i="23"/>
  <c r="K1164" i="23"/>
  <c r="J1164" i="23"/>
  <c r="I1164" i="23"/>
  <c r="H1164" i="23"/>
  <c r="G1164" i="23"/>
  <c r="F1164" i="23"/>
  <c r="E1164" i="23"/>
  <c r="D1164" i="23"/>
  <c r="C1164" i="23"/>
  <c r="B1164" i="23"/>
  <c r="A1164" i="23"/>
  <c r="O1163" i="23"/>
  <c r="N1163" i="23"/>
  <c r="M1163" i="23"/>
  <c r="L1163" i="23"/>
  <c r="K1163" i="23"/>
  <c r="J1163" i="23"/>
  <c r="I1163" i="23"/>
  <c r="H1163" i="23"/>
  <c r="G1163" i="23"/>
  <c r="F1163" i="23"/>
  <c r="E1163" i="23"/>
  <c r="D1163" i="23"/>
  <c r="C1163" i="23"/>
  <c r="B1163" i="23"/>
  <c r="A1163" i="23"/>
  <c r="O1162" i="23"/>
  <c r="N1162" i="23"/>
  <c r="M1162" i="23"/>
  <c r="L1162" i="23"/>
  <c r="K1162" i="23"/>
  <c r="J1162" i="23"/>
  <c r="I1162" i="23"/>
  <c r="H1162" i="23"/>
  <c r="G1162" i="23"/>
  <c r="F1162" i="23"/>
  <c r="E1162" i="23"/>
  <c r="D1162" i="23"/>
  <c r="C1162" i="23"/>
  <c r="B1162" i="23"/>
  <c r="A1162" i="23"/>
  <c r="O1161" i="23"/>
  <c r="N1161" i="23"/>
  <c r="M1161" i="23"/>
  <c r="L1161" i="23"/>
  <c r="K1161" i="23"/>
  <c r="J1161" i="23"/>
  <c r="I1161" i="23"/>
  <c r="H1161" i="23"/>
  <c r="G1161" i="23"/>
  <c r="F1161" i="23"/>
  <c r="E1161" i="23"/>
  <c r="D1161" i="23"/>
  <c r="C1161" i="23"/>
  <c r="B1161" i="23"/>
  <c r="A1161" i="23"/>
  <c r="O1160" i="23"/>
  <c r="N1160" i="23"/>
  <c r="M1160" i="23"/>
  <c r="L1160" i="23"/>
  <c r="K1160" i="23"/>
  <c r="J1160" i="23"/>
  <c r="I1160" i="23"/>
  <c r="H1160" i="23"/>
  <c r="G1160" i="23"/>
  <c r="F1160" i="23"/>
  <c r="E1160" i="23"/>
  <c r="D1160" i="23"/>
  <c r="C1160" i="23"/>
  <c r="B1160" i="23"/>
  <c r="A1160" i="23"/>
  <c r="O1159" i="23"/>
  <c r="N1159" i="23"/>
  <c r="M1159" i="23"/>
  <c r="L1159" i="23"/>
  <c r="K1159" i="23"/>
  <c r="J1159" i="23"/>
  <c r="I1159" i="23"/>
  <c r="H1159" i="23"/>
  <c r="G1159" i="23"/>
  <c r="F1159" i="23"/>
  <c r="E1159" i="23"/>
  <c r="D1159" i="23"/>
  <c r="C1159" i="23"/>
  <c r="B1159" i="23"/>
  <c r="A1159" i="23"/>
  <c r="O1158" i="23"/>
  <c r="N1158" i="23"/>
  <c r="M1158" i="23"/>
  <c r="L1158" i="23"/>
  <c r="K1158" i="23"/>
  <c r="J1158" i="23"/>
  <c r="I1158" i="23"/>
  <c r="H1158" i="23"/>
  <c r="G1158" i="23"/>
  <c r="F1158" i="23"/>
  <c r="E1158" i="23"/>
  <c r="D1158" i="23"/>
  <c r="C1158" i="23"/>
  <c r="B1158" i="23"/>
  <c r="A1158" i="23"/>
  <c r="O1157" i="23"/>
  <c r="N1157" i="23"/>
  <c r="M1157" i="23"/>
  <c r="L1157" i="23"/>
  <c r="K1157" i="23"/>
  <c r="J1157" i="23"/>
  <c r="I1157" i="23"/>
  <c r="H1157" i="23"/>
  <c r="G1157" i="23"/>
  <c r="F1157" i="23"/>
  <c r="E1157" i="23"/>
  <c r="D1157" i="23"/>
  <c r="C1157" i="23"/>
  <c r="B1157" i="23"/>
  <c r="A1157" i="23"/>
  <c r="O1156" i="23"/>
  <c r="N1156" i="23"/>
  <c r="M1156" i="23"/>
  <c r="L1156" i="23"/>
  <c r="K1156" i="23"/>
  <c r="J1156" i="23"/>
  <c r="I1156" i="23"/>
  <c r="H1156" i="23"/>
  <c r="G1156" i="23"/>
  <c r="F1156" i="23"/>
  <c r="E1156" i="23"/>
  <c r="D1156" i="23"/>
  <c r="C1156" i="23"/>
  <c r="B1156" i="23"/>
  <c r="A1156" i="23"/>
  <c r="O1155" i="23"/>
  <c r="N1155" i="23"/>
  <c r="M1155" i="23"/>
  <c r="L1155" i="23"/>
  <c r="K1155" i="23"/>
  <c r="J1155" i="23"/>
  <c r="I1155" i="23"/>
  <c r="H1155" i="23"/>
  <c r="G1155" i="23"/>
  <c r="F1155" i="23"/>
  <c r="E1155" i="23"/>
  <c r="D1155" i="23"/>
  <c r="C1155" i="23"/>
  <c r="B1155" i="23"/>
  <c r="A1155" i="23"/>
  <c r="O1154" i="23"/>
  <c r="N1154" i="23"/>
  <c r="M1154" i="23"/>
  <c r="L1154" i="23"/>
  <c r="K1154" i="23"/>
  <c r="J1154" i="23"/>
  <c r="I1154" i="23"/>
  <c r="H1154" i="23"/>
  <c r="G1154" i="23"/>
  <c r="F1154" i="23"/>
  <c r="E1154" i="23"/>
  <c r="D1154" i="23"/>
  <c r="C1154" i="23"/>
  <c r="B1154" i="23"/>
  <c r="A1154" i="23"/>
  <c r="O1153" i="23"/>
  <c r="N1153" i="23"/>
  <c r="M1153" i="23"/>
  <c r="L1153" i="23"/>
  <c r="K1153" i="23"/>
  <c r="J1153" i="23"/>
  <c r="I1153" i="23"/>
  <c r="H1153" i="23"/>
  <c r="G1153" i="23"/>
  <c r="F1153" i="23"/>
  <c r="E1153" i="23"/>
  <c r="D1153" i="23"/>
  <c r="C1153" i="23"/>
  <c r="B1153" i="23"/>
  <c r="A1153" i="23"/>
  <c r="O1152" i="23"/>
  <c r="N1152" i="23"/>
  <c r="M1152" i="23"/>
  <c r="L1152" i="23"/>
  <c r="K1152" i="23"/>
  <c r="J1152" i="23"/>
  <c r="I1152" i="23"/>
  <c r="H1152" i="23"/>
  <c r="G1152" i="23"/>
  <c r="F1152" i="23"/>
  <c r="E1152" i="23"/>
  <c r="D1152" i="23"/>
  <c r="C1152" i="23"/>
  <c r="B1152" i="23"/>
  <c r="A1152" i="23"/>
  <c r="O1151" i="23"/>
  <c r="N1151" i="23"/>
  <c r="M1151" i="23"/>
  <c r="L1151" i="23"/>
  <c r="K1151" i="23"/>
  <c r="J1151" i="23"/>
  <c r="I1151" i="23"/>
  <c r="H1151" i="23"/>
  <c r="G1151" i="23"/>
  <c r="F1151" i="23"/>
  <c r="E1151" i="23"/>
  <c r="D1151" i="23"/>
  <c r="C1151" i="23"/>
  <c r="B1151" i="23"/>
  <c r="A1151" i="23"/>
  <c r="O1150" i="23"/>
  <c r="N1150" i="23"/>
  <c r="M1150" i="23"/>
  <c r="L1150" i="23"/>
  <c r="K1150" i="23"/>
  <c r="J1150" i="23"/>
  <c r="I1150" i="23"/>
  <c r="H1150" i="23"/>
  <c r="G1150" i="23"/>
  <c r="F1150" i="23"/>
  <c r="E1150" i="23"/>
  <c r="D1150" i="23"/>
  <c r="C1150" i="23"/>
  <c r="B1150" i="23"/>
  <c r="A1150" i="23"/>
  <c r="O1149" i="23"/>
  <c r="N1149" i="23"/>
  <c r="M1149" i="23"/>
  <c r="L1149" i="23"/>
  <c r="K1149" i="23"/>
  <c r="J1149" i="23"/>
  <c r="I1149" i="23"/>
  <c r="H1149" i="23"/>
  <c r="G1149" i="23"/>
  <c r="F1149" i="23"/>
  <c r="E1149" i="23"/>
  <c r="D1149" i="23"/>
  <c r="C1149" i="23"/>
  <c r="B1149" i="23"/>
  <c r="A1149" i="23"/>
  <c r="O1148" i="23"/>
  <c r="N1148" i="23"/>
  <c r="M1148" i="23"/>
  <c r="L1148" i="23"/>
  <c r="K1148" i="23"/>
  <c r="J1148" i="23"/>
  <c r="I1148" i="23"/>
  <c r="H1148" i="23"/>
  <c r="G1148" i="23"/>
  <c r="F1148" i="23"/>
  <c r="E1148" i="23"/>
  <c r="D1148" i="23"/>
  <c r="C1148" i="23"/>
  <c r="B1148" i="23"/>
  <c r="A1148" i="23"/>
  <c r="O1147" i="23"/>
  <c r="N1147" i="23"/>
  <c r="M1147" i="23"/>
  <c r="L1147" i="23"/>
  <c r="K1147" i="23"/>
  <c r="J1147" i="23"/>
  <c r="I1147" i="23"/>
  <c r="H1147" i="23"/>
  <c r="G1147" i="23"/>
  <c r="F1147" i="23"/>
  <c r="E1147" i="23"/>
  <c r="D1147" i="23"/>
  <c r="C1147" i="23"/>
  <c r="B1147" i="23"/>
  <c r="A1147" i="23"/>
  <c r="O1146" i="23"/>
  <c r="N1146" i="23"/>
  <c r="M1146" i="23"/>
  <c r="L1146" i="23"/>
  <c r="K1146" i="23"/>
  <c r="J1146" i="23"/>
  <c r="I1146" i="23"/>
  <c r="H1146" i="23"/>
  <c r="G1146" i="23"/>
  <c r="F1146" i="23"/>
  <c r="E1146" i="23"/>
  <c r="D1146" i="23"/>
  <c r="C1146" i="23"/>
  <c r="B1146" i="23"/>
  <c r="A1146" i="23"/>
  <c r="O1145" i="23"/>
  <c r="N1145" i="23"/>
  <c r="M1145" i="23"/>
  <c r="L1145" i="23"/>
  <c r="K1145" i="23"/>
  <c r="J1145" i="23"/>
  <c r="I1145" i="23"/>
  <c r="H1145" i="23"/>
  <c r="G1145" i="23"/>
  <c r="F1145" i="23"/>
  <c r="E1145" i="23"/>
  <c r="D1145" i="23"/>
  <c r="C1145" i="23"/>
  <c r="B1145" i="23"/>
  <c r="A1145" i="23"/>
  <c r="O1144" i="23"/>
  <c r="N1144" i="23"/>
  <c r="M1144" i="23"/>
  <c r="L1144" i="23"/>
  <c r="K1144" i="23"/>
  <c r="J1144" i="23"/>
  <c r="I1144" i="23"/>
  <c r="H1144" i="23"/>
  <c r="G1144" i="23"/>
  <c r="F1144" i="23"/>
  <c r="E1144" i="23"/>
  <c r="D1144" i="23"/>
  <c r="C1144" i="23"/>
  <c r="B1144" i="23"/>
  <c r="A1144" i="23"/>
  <c r="O1143" i="23"/>
  <c r="N1143" i="23"/>
  <c r="M1143" i="23"/>
  <c r="L1143" i="23"/>
  <c r="K1143" i="23"/>
  <c r="J1143" i="23"/>
  <c r="I1143" i="23"/>
  <c r="H1143" i="23"/>
  <c r="G1143" i="23"/>
  <c r="F1143" i="23"/>
  <c r="E1143" i="23"/>
  <c r="D1143" i="23"/>
  <c r="C1143" i="23"/>
  <c r="B1143" i="23"/>
  <c r="A1143" i="23"/>
  <c r="O1142" i="23"/>
  <c r="N1142" i="23"/>
  <c r="M1142" i="23"/>
  <c r="L1142" i="23"/>
  <c r="K1142" i="23"/>
  <c r="J1142" i="23"/>
  <c r="I1142" i="23"/>
  <c r="H1142" i="23"/>
  <c r="G1142" i="23"/>
  <c r="F1142" i="23"/>
  <c r="E1142" i="23"/>
  <c r="D1142" i="23"/>
  <c r="C1142" i="23"/>
  <c r="B1142" i="23"/>
  <c r="A1142" i="23"/>
  <c r="O1141" i="23"/>
  <c r="N1141" i="23"/>
  <c r="M1141" i="23"/>
  <c r="L1141" i="23"/>
  <c r="K1141" i="23"/>
  <c r="J1141" i="23"/>
  <c r="I1141" i="23"/>
  <c r="H1141" i="23"/>
  <c r="G1141" i="23"/>
  <c r="F1141" i="23"/>
  <c r="E1141" i="23"/>
  <c r="D1141" i="23"/>
  <c r="C1141" i="23"/>
  <c r="B1141" i="23"/>
  <c r="A1141" i="23"/>
  <c r="O1140" i="23"/>
  <c r="N1140" i="23"/>
  <c r="M1140" i="23"/>
  <c r="L1140" i="23"/>
  <c r="K1140" i="23"/>
  <c r="J1140" i="23"/>
  <c r="I1140" i="23"/>
  <c r="H1140" i="23"/>
  <c r="G1140" i="23"/>
  <c r="F1140" i="23"/>
  <c r="E1140" i="23"/>
  <c r="D1140" i="23"/>
  <c r="C1140" i="23"/>
  <c r="B1140" i="23"/>
  <c r="A1140" i="23"/>
  <c r="O1139" i="23"/>
  <c r="N1139" i="23"/>
  <c r="M1139" i="23"/>
  <c r="L1139" i="23"/>
  <c r="K1139" i="23"/>
  <c r="J1139" i="23"/>
  <c r="I1139" i="23"/>
  <c r="H1139" i="23"/>
  <c r="G1139" i="23"/>
  <c r="F1139" i="23"/>
  <c r="E1139" i="23"/>
  <c r="D1139" i="23"/>
  <c r="C1139" i="23"/>
  <c r="B1139" i="23"/>
  <c r="A1139" i="23"/>
  <c r="O1138" i="23"/>
  <c r="N1138" i="23"/>
  <c r="M1138" i="23"/>
  <c r="L1138" i="23"/>
  <c r="K1138" i="23"/>
  <c r="J1138" i="23"/>
  <c r="I1138" i="23"/>
  <c r="H1138" i="23"/>
  <c r="G1138" i="23"/>
  <c r="F1138" i="23"/>
  <c r="E1138" i="23"/>
  <c r="D1138" i="23"/>
  <c r="C1138" i="23"/>
  <c r="B1138" i="23"/>
  <c r="A1138" i="23"/>
  <c r="O1137" i="23"/>
  <c r="N1137" i="23"/>
  <c r="M1137" i="23"/>
  <c r="L1137" i="23"/>
  <c r="K1137" i="23"/>
  <c r="J1137" i="23"/>
  <c r="I1137" i="23"/>
  <c r="H1137" i="23"/>
  <c r="G1137" i="23"/>
  <c r="F1137" i="23"/>
  <c r="E1137" i="23"/>
  <c r="D1137" i="23"/>
  <c r="C1137" i="23"/>
  <c r="B1137" i="23"/>
  <c r="A1137" i="23"/>
  <c r="O1136" i="23"/>
  <c r="N1136" i="23"/>
  <c r="M1136" i="23"/>
  <c r="L1136" i="23"/>
  <c r="K1136" i="23"/>
  <c r="J1136" i="23"/>
  <c r="I1136" i="23"/>
  <c r="H1136" i="23"/>
  <c r="G1136" i="23"/>
  <c r="F1136" i="23"/>
  <c r="E1136" i="23"/>
  <c r="D1136" i="23"/>
  <c r="C1136" i="23"/>
  <c r="B1136" i="23"/>
  <c r="A1136" i="23"/>
  <c r="O1135" i="23"/>
  <c r="N1135" i="23"/>
  <c r="M1135" i="23"/>
  <c r="L1135" i="23"/>
  <c r="K1135" i="23"/>
  <c r="J1135" i="23"/>
  <c r="I1135" i="23"/>
  <c r="H1135" i="23"/>
  <c r="G1135" i="23"/>
  <c r="F1135" i="23"/>
  <c r="E1135" i="23"/>
  <c r="D1135" i="23"/>
  <c r="C1135" i="23"/>
  <c r="B1135" i="23"/>
  <c r="A1135" i="23"/>
  <c r="O1134" i="23"/>
  <c r="N1134" i="23"/>
  <c r="M1134" i="23"/>
  <c r="L1134" i="23"/>
  <c r="K1134" i="23"/>
  <c r="J1134" i="23"/>
  <c r="I1134" i="23"/>
  <c r="H1134" i="23"/>
  <c r="G1134" i="23"/>
  <c r="F1134" i="23"/>
  <c r="E1134" i="23"/>
  <c r="D1134" i="23"/>
  <c r="C1134" i="23"/>
  <c r="B1134" i="23"/>
  <c r="A1134" i="23"/>
  <c r="O1133" i="23"/>
  <c r="N1133" i="23"/>
  <c r="M1133" i="23"/>
  <c r="L1133" i="23"/>
  <c r="K1133" i="23"/>
  <c r="J1133" i="23"/>
  <c r="I1133" i="23"/>
  <c r="H1133" i="23"/>
  <c r="G1133" i="23"/>
  <c r="F1133" i="23"/>
  <c r="E1133" i="23"/>
  <c r="D1133" i="23"/>
  <c r="C1133" i="23"/>
  <c r="B1133" i="23"/>
  <c r="A1133" i="23"/>
  <c r="O1132" i="23"/>
  <c r="N1132" i="23"/>
  <c r="M1132" i="23"/>
  <c r="L1132" i="23"/>
  <c r="K1132" i="23"/>
  <c r="J1132" i="23"/>
  <c r="I1132" i="23"/>
  <c r="H1132" i="23"/>
  <c r="G1132" i="23"/>
  <c r="F1132" i="23"/>
  <c r="E1132" i="23"/>
  <c r="D1132" i="23"/>
  <c r="C1132" i="23"/>
  <c r="B1132" i="23"/>
  <c r="A1132" i="23"/>
  <c r="O1131" i="23"/>
  <c r="N1131" i="23"/>
  <c r="M1131" i="23"/>
  <c r="L1131" i="23"/>
  <c r="K1131" i="23"/>
  <c r="J1131" i="23"/>
  <c r="I1131" i="23"/>
  <c r="H1131" i="23"/>
  <c r="G1131" i="23"/>
  <c r="F1131" i="23"/>
  <c r="E1131" i="23"/>
  <c r="D1131" i="23"/>
  <c r="C1131" i="23"/>
  <c r="B1131" i="23"/>
  <c r="A1131" i="23"/>
  <c r="O1130" i="23"/>
  <c r="N1130" i="23"/>
  <c r="M1130" i="23"/>
  <c r="L1130" i="23"/>
  <c r="K1130" i="23"/>
  <c r="J1130" i="23"/>
  <c r="I1130" i="23"/>
  <c r="H1130" i="23"/>
  <c r="G1130" i="23"/>
  <c r="F1130" i="23"/>
  <c r="E1130" i="23"/>
  <c r="D1130" i="23"/>
  <c r="C1130" i="23"/>
  <c r="B1130" i="23"/>
  <c r="A1130" i="23"/>
  <c r="O1129" i="23"/>
  <c r="N1129" i="23"/>
  <c r="M1129" i="23"/>
  <c r="L1129" i="23"/>
  <c r="K1129" i="23"/>
  <c r="J1129" i="23"/>
  <c r="I1129" i="23"/>
  <c r="H1129" i="23"/>
  <c r="G1129" i="23"/>
  <c r="F1129" i="23"/>
  <c r="E1129" i="23"/>
  <c r="D1129" i="23"/>
  <c r="C1129" i="23"/>
  <c r="B1129" i="23"/>
  <c r="A1129" i="23"/>
  <c r="O1128" i="23"/>
  <c r="N1128" i="23"/>
  <c r="M1128" i="23"/>
  <c r="L1128" i="23"/>
  <c r="K1128" i="23"/>
  <c r="J1128" i="23"/>
  <c r="I1128" i="23"/>
  <c r="H1128" i="23"/>
  <c r="G1128" i="23"/>
  <c r="F1128" i="23"/>
  <c r="E1128" i="23"/>
  <c r="D1128" i="23"/>
  <c r="C1128" i="23"/>
  <c r="B1128" i="23"/>
  <c r="A1128" i="23"/>
  <c r="O1127" i="23"/>
  <c r="N1127" i="23"/>
  <c r="M1127" i="23"/>
  <c r="L1127" i="23"/>
  <c r="K1127" i="23"/>
  <c r="J1127" i="23"/>
  <c r="I1127" i="23"/>
  <c r="H1127" i="23"/>
  <c r="G1127" i="23"/>
  <c r="F1127" i="23"/>
  <c r="E1127" i="23"/>
  <c r="D1127" i="23"/>
  <c r="C1127" i="23"/>
  <c r="B1127" i="23"/>
  <c r="A1127" i="23"/>
  <c r="O1126" i="23"/>
  <c r="N1126" i="23"/>
  <c r="M1126" i="23"/>
  <c r="L1126" i="23"/>
  <c r="K1126" i="23"/>
  <c r="J1126" i="23"/>
  <c r="I1126" i="23"/>
  <c r="H1126" i="23"/>
  <c r="G1126" i="23"/>
  <c r="F1126" i="23"/>
  <c r="E1126" i="23"/>
  <c r="D1126" i="23"/>
  <c r="C1126" i="23"/>
  <c r="B1126" i="23"/>
  <c r="A1126" i="23"/>
  <c r="O1125" i="23"/>
  <c r="N1125" i="23"/>
  <c r="M1125" i="23"/>
  <c r="L1125" i="23"/>
  <c r="K1125" i="23"/>
  <c r="J1125" i="23"/>
  <c r="I1125" i="23"/>
  <c r="H1125" i="23"/>
  <c r="G1125" i="23"/>
  <c r="F1125" i="23"/>
  <c r="E1125" i="23"/>
  <c r="D1125" i="23"/>
  <c r="C1125" i="23"/>
  <c r="B1125" i="23"/>
  <c r="A1125" i="23"/>
  <c r="O1124" i="23"/>
  <c r="N1124" i="23"/>
  <c r="M1124" i="23"/>
  <c r="L1124" i="23"/>
  <c r="K1124" i="23"/>
  <c r="J1124" i="23"/>
  <c r="I1124" i="23"/>
  <c r="H1124" i="23"/>
  <c r="G1124" i="23"/>
  <c r="F1124" i="23"/>
  <c r="E1124" i="23"/>
  <c r="D1124" i="23"/>
  <c r="C1124" i="23"/>
  <c r="B1124" i="23"/>
  <c r="A1124" i="23"/>
  <c r="O1123" i="23"/>
  <c r="N1123" i="23"/>
  <c r="M1123" i="23"/>
  <c r="L1123" i="23"/>
  <c r="K1123" i="23"/>
  <c r="J1123" i="23"/>
  <c r="I1123" i="23"/>
  <c r="H1123" i="23"/>
  <c r="G1123" i="23"/>
  <c r="F1123" i="23"/>
  <c r="E1123" i="23"/>
  <c r="D1123" i="23"/>
  <c r="C1123" i="23"/>
  <c r="B1123" i="23"/>
  <c r="A1123" i="23"/>
  <c r="O1122" i="23"/>
  <c r="N1122" i="23"/>
  <c r="M1122" i="23"/>
  <c r="L1122" i="23"/>
  <c r="K1122" i="23"/>
  <c r="J1122" i="23"/>
  <c r="I1122" i="23"/>
  <c r="H1122" i="23"/>
  <c r="G1122" i="23"/>
  <c r="F1122" i="23"/>
  <c r="E1122" i="23"/>
  <c r="D1122" i="23"/>
  <c r="C1122" i="23"/>
  <c r="B1122" i="23"/>
  <c r="A1122" i="23"/>
  <c r="O1121" i="23"/>
  <c r="N1121" i="23"/>
  <c r="M1121" i="23"/>
  <c r="L1121" i="23"/>
  <c r="K1121" i="23"/>
  <c r="J1121" i="23"/>
  <c r="I1121" i="23"/>
  <c r="H1121" i="23"/>
  <c r="G1121" i="23"/>
  <c r="F1121" i="23"/>
  <c r="E1121" i="23"/>
  <c r="D1121" i="23"/>
  <c r="C1121" i="23"/>
  <c r="B1121" i="23"/>
  <c r="A1121" i="23"/>
  <c r="O1120" i="23"/>
  <c r="N1120" i="23"/>
  <c r="M1120" i="23"/>
  <c r="L1120" i="23"/>
  <c r="K1120" i="23"/>
  <c r="J1120" i="23"/>
  <c r="I1120" i="23"/>
  <c r="H1120" i="23"/>
  <c r="G1120" i="23"/>
  <c r="F1120" i="23"/>
  <c r="E1120" i="23"/>
  <c r="D1120" i="23"/>
  <c r="C1120" i="23"/>
  <c r="B1120" i="23"/>
  <c r="A1120" i="23"/>
  <c r="O1119" i="23"/>
  <c r="N1119" i="23"/>
  <c r="M1119" i="23"/>
  <c r="L1119" i="23"/>
  <c r="K1119" i="23"/>
  <c r="J1119" i="23"/>
  <c r="I1119" i="23"/>
  <c r="H1119" i="23"/>
  <c r="G1119" i="23"/>
  <c r="F1119" i="23"/>
  <c r="E1119" i="23"/>
  <c r="D1119" i="23"/>
  <c r="C1119" i="23"/>
  <c r="B1119" i="23"/>
  <c r="A1119" i="23"/>
  <c r="O1118" i="23"/>
  <c r="N1118" i="23"/>
  <c r="M1118" i="23"/>
  <c r="L1118" i="23"/>
  <c r="K1118" i="23"/>
  <c r="J1118" i="23"/>
  <c r="I1118" i="23"/>
  <c r="H1118" i="23"/>
  <c r="G1118" i="23"/>
  <c r="F1118" i="23"/>
  <c r="E1118" i="23"/>
  <c r="D1118" i="23"/>
  <c r="C1118" i="23"/>
  <c r="B1118" i="23"/>
  <c r="A1118" i="23"/>
  <c r="O1117" i="23"/>
  <c r="N1117" i="23"/>
  <c r="M1117" i="23"/>
  <c r="L1117" i="23"/>
  <c r="K1117" i="23"/>
  <c r="J1117" i="23"/>
  <c r="I1117" i="23"/>
  <c r="H1117" i="23"/>
  <c r="G1117" i="23"/>
  <c r="F1117" i="23"/>
  <c r="E1117" i="23"/>
  <c r="D1117" i="23"/>
  <c r="C1117" i="23"/>
  <c r="B1117" i="23"/>
  <c r="A1117" i="23"/>
  <c r="O1116" i="23"/>
  <c r="N1116" i="23"/>
  <c r="M1116" i="23"/>
  <c r="L1116" i="23"/>
  <c r="K1116" i="23"/>
  <c r="J1116" i="23"/>
  <c r="I1116" i="23"/>
  <c r="H1116" i="23"/>
  <c r="G1116" i="23"/>
  <c r="F1116" i="23"/>
  <c r="E1116" i="23"/>
  <c r="D1116" i="23"/>
  <c r="C1116" i="23"/>
  <c r="B1116" i="23"/>
  <c r="A1116" i="23"/>
  <c r="O1115" i="23"/>
  <c r="N1115" i="23"/>
  <c r="M1115" i="23"/>
  <c r="L1115" i="23"/>
  <c r="K1115" i="23"/>
  <c r="J1115" i="23"/>
  <c r="I1115" i="23"/>
  <c r="H1115" i="23"/>
  <c r="G1115" i="23"/>
  <c r="F1115" i="23"/>
  <c r="E1115" i="23"/>
  <c r="D1115" i="23"/>
  <c r="C1115" i="23"/>
  <c r="B1115" i="23"/>
  <c r="A1115" i="23"/>
  <c r="O1114" i="23"/>
  <c r="N1114" i="23"/>
  <c r="M1114" i="23"/>
  <c r="L1114" i="23"/>
  <c r="K1114" i="23"/>
  <c r="J1114" i="23"/>
  <c r="I1114" i="23"/>
  <c r="H1114" i="23"/>
  <c r="G1114" i="23"/>
  <c r="F1114" i="23"/>
  <c r="E1114" i="23"/>
  <c r="D1114" i="23"/>
  <c r="C1114" i="23"/>
  <c r="B1114" i="23"/>
  <c r="A1114" i="23"/>
  <c r="O1113" i="23"/>
  <c r="N1113" i="23"/>
  <c r="M1113" i="23"/>
  <c r="L1113" i="23"/>
  <c r="K1113" i="23"/>
  <c r="J1113" i="23"/>
  <c r="I1113" i="23"/>
  <c r="H1113" i="23"/>
  <c r="G1113" i="23"/>
  <c r="F1113" i="23"/>
  <c r="E1113" i="23"/>
  <c r="D1113" i="23"/>
  <c r="C1113" i="23"/>
  <c r="B1113" i="23"/>
  <c r="A1113" i="23"/>
  <c r="O1112" i="23"/>
  <c r="N1112" i="23"/>
  <c r="M1112" i="23"/>
  <c r="L1112" i="23"/>
  <c r="K1112" i="23"/>
  <c r="J1112" i="23"/>
  <c r="I1112" i="23"/>
  <c r="H1112" i="23"/>
  <c r="G1112" i="23"/>
  <c r="F1112" i="23"/>
  <c r="E1112" i="23"/>
  <c r="D1112" i="23"/>
  <c r="C1112" i="23"/>
  <c r="B1112" i="23"/>
  <c r="A1112" i="23"/>
  <c r="O1111" i="23"/>
  <c r="N1111" i="23"/>
  <c r="M1111" i="23"/>
  <c r="L1111" i="23"/>
  <c r="K1111" i="23"/>
  <c r="J1111" i="23"/>
  <c r="I1111" i="23"/>
  <c r="H1111" i="23"/>
  <c r="G1111" i="23"/>
  <c r="F1111" i="23"/>
  <c r="E1111" i="23"/>
  <c r="D1111" i="23"/>
  <c r="C1111" i="23"/>
  <c r="B1111" i="23"/>
  <c r="A1111" i="23"/>
  <c r="O1110" i="23"/>
  <c r="N1110" i="23"/>
  <c r="M1110" i="23"/>
  <c r="L1110" i="23"/>
  <c r="K1110" i="23"/>
  <c r="J1110" i="23"/>
  <c r="I1110" i="23"/>
  <c r="H1110" i="23"/>
  <c r="G1110" i="23"/>
  <c r="F1110" i="23"/>
  <c r="E1110" i="23"/>
  <c r="D1110" i="23"/>
  <c r="C1110" i="23"/>
  <c r="B1110" i="23"/>
  <c r="A1110" i="23"/>
  <c r="O1109" i="23"/>
  <c r="N1109" i="23"/>
  <c r="M1109" i="23"/>
  <c r="L1109" i="23"/>
  <c r="K1109" i="23"/>
  <c r="J1109" i="23"/>
  <c r="I1109" i="23"/>
  <c r="H1109" i="23"/>
  <c r="G1109" i="23"/>
  <c r="F1109" i="23"/>
  <c r="E1109" i="23"/>
  <c r="D1109" i="23"/>
  <c r="C1109" i="23"/>
  <c r="B1109" i="23"/>
  <c r="A1109" i="23"/>
  <c r="O1108" i="23"/>
  <c r="N1108" i="23"/>
  <c r="M1108" i="23"/>
  <c r="L1108" i="23"/>
  <c r="K1108" i="23"/>
  <c r="J1108" i="23"/>
  <c r="I1108" i="23"/>
  <c r="H1108" i="23"/>
  <c r="G1108" i="23"/>
  <c r="F1108" i="23"/>
  <c r="E1108" i="23"/>
  <c r="D1108" i="23"/>
  <c r="C1108" i="23"/>
  <c r="B1108" i="23"/>
  <c r="A1108" i="23"/>
  <c r="O1107" i="23"/>
  <c r="N1107" i="23"/>
  <c r="M1107" i="23"/>
  <c r="L1107" i="23"/>
  <c r="K1107" i="23"/>
  <c r="J1107" i="23"/>
  <c r="I1107" i="23"/>
  <c r="H1107" i="23"/>
  <c r="G1107" i="23"/>
  <c r="F1107" i="23"/>
  <c r="E1107" i="23"/>
  <c r="D1107" i="23"/>
  <c r="C1107" i="23"/>
  <c r="B1107" i="23"/>
  <c r="A1107" i="23"/>
  <c r="O1106" i="23"/>
  <c r="N1106" i="23"/>
  <c r="M1106" i="23"/>
  <c r="L1106" i="23"/>
  <c r="K1106" i="23"/>
  <c r="J1106" i="23"/>
  <c r="I1106" i="23"/>
  <c r="H1106" i="23"/>
  <c r="G1106" i="23"/>
  <c r="F1106" i="23"/>
  <c r="E1106" i="23"/>
  <c r="D1106" i="23"/>
  <c r="C1106" i="23"/>
  <c r="B1106" i="23"/>
  <c r="A1106" i="23"/>
  <c r="O1105" i="23"/>
  <c r="N1105" i="23"/>
  <c r="M1105" i="23"/>
  <c r="L1105" i="23"/>
  <c r="K1105" i="23"/>
  <c r="J1105" i="23"/>
  <c r="I1105" i="23"/>
  <c r="H1105" i="23"/>
  <c r="G1105" i="23"/>
  <c r="F1105" i="23"/>
  <c r="E1105" i="23"/>
  <c r="D1105" i="23"/>
  <c r="C1105" i="23"/>
  <c r="B1105" i="23"/>
  <c r="A1105" i="23"/>
  <c r="O1104" i="23"/>
  <c r="N1104" i="23"/>
  <c r="M1104" i="23"/>
  <c r="L1104" i="23"/>
  <c r="K1104" i="23"/>
  <c r="J1104" i="23"/>
  <c r="I1104" i="23"/>
  <c r="H1104" i="23"/>
  <c r="G1104" i="23"/>
  <c r="F1104" i="23"/>
  <c r="E1104" i="23"/>
  <c r="D1104" i="23"/>
  <c r="C1104" i="23"/>
  <c r="B1104" i="23"/>
  <c r="A1104" i="23"/>
  <c r="O1103" i="23"/>
  <c r="N1103" i="23"/>
  <c r="M1103" i="23"/>
  <c r="L1103" i="23"/>
  <c r="K1103" i="23"/>
  <c r="J1103" i="23"/>
  <c r="I1103" i="23"/>
  <c r="H1103" i="23"/>
  <c r="G1103" i="23"/>
  <c r="F1103" i="23"/>
  <c r="E1103" i="23"/>
  <c r="D1103" i="23"/>
  <c r="C1103" i="23"/>
  <c r="B1103" i="23"/>
  <c r="A1103" i="23"/>
  <c r="O1102" i="23"/>
  <c r="N1102" i="23"/>
  <c r="M1102" i="23"/>
  <c r="L1102" i="23"/>
  <c r="K1102" i="23"/>
  <c r="J1102" i="23"/>
  <c r="I1102" i="23"/>
  <c r="H1102" i="23"/>
  <c r="G1102" i="23"/>
  <c r="F1102" i="23"/>
  <c r="E1102" i="23"/>
  <c r="D1102" i="23"/>
  <c r="C1102" i="23"/>
  <c r="B1102" i="23"/>
  <c r="A1102" i="23"/>
  <c r="O1101" i="23"/>
  <c r="N1101" i="23"/>
  <c r="M1101" i="23"/>
  <c r="L1101" i="23"/>
  <c r="K1101" i="23"/>
  <c r="J1101" i="23"/>
  <c r="I1101" i="23"/>
  <c r="H1101" i="23"/>
  <c r="G1101" i="23"/>
  <c r="F1101" i="23"/>
  <c r="E1101" i="23"/>
  <c r="D1101" i="23"/>
  <c r="C1101" i="23"/>
  <c r="B1101" i="23"/>
  <c r="A1101" i="23"/>
  <c r="O1100" i="23"/>
  <c r="N1100" i="23"/>
  <c r="M1100" i="23"/>
  <c r="L1100" i="23"/>
  <c r="K1100" i="23"/>
  <c r="J1100" i="23"/>
  <c r="I1100" i="23"/>
  <c r="H1100" i="23"/>
  <c r="G1100" i="23"/>
  <c r="F1100" i="23"/>
  <c r="E1100" i="23"/>
  <c r="D1100" i="23"/>
  <c r="C1100" i="23"/>
  <c r="B1100" i="23"/>
  <c r="A1100" i="23"/>
  <c r="O1099" i="23"/>
  <c r="N1099" i="23"/>
  <c r="M1099" i="23"/>
  <c r="L1099" i="23"/>
  <c r="K1099" i="23"/>
  <c r="J1099" i="23"/>
  <c r="I1099" i="23"/>
  <c r="H1099" i="23"/>
  <c r="G1099" i="23"/>
  <c r="F1099" i="23"/>
  <c r="E1099" i="23"/>
  <c r="D1099" i="23"/>
  <c r="C1099" i="23"/>
  <c r="B1099" i="23"/>
  <c r="A1099" i="23"/>
  <c r="O1098" i="23"/>
  <c r="N1098" i="23"/>
  <c r="M1098" i="23"/>
  <c r="L1098" i="23"/>
  <c r="K1098" i="23"/>
  <c r="J1098" i="23"/>
  <c r="I1098" i="23"/>
  <c r="H1098" i="23"/>
  <c r="G1098" i="23"/>
  <c r="F1098" i="23"/>
  <c r="E1098" i="23"/>
  <c r="D1098" i="23"/>
  <c r="C1098" i="23"/>
  <c r="B1098" i="23"/>
  <c r="A1098" i="23"/>
  <c r="O1097" i="23"/>
  <c r="N1097" i="23"/>
  <c r="M1097" i="23"/>
  <c r="L1097" i="23"/>
  <c r="K1097" i="23"/>
  <c r="J1097" i="23"/>
  <c r="I1097" i="23"/>
  <c r="H1097" i="23"/>
  <c r="G1097" i="23"/>
  <c r="F1097" i="23"/>
  <c r="E1097" i="23"/>
  <c r="D1097" i="23"/>
  <c r="C1097" i="23"/>
  <c r="B1097" i="23"/>
  <c r="A1097" i="23"/>
  <c r="O1096" i="23"/>
  <c r="N1096" i="23"/>
  <c r="M1096" i="23"/>
  <c r="L1096" i="23"/>
  <c r="K1096" i="23"/>
  <c r="J1096" i="23"/>
  <c r="I1096" i="23"/>
  <c r="H1096" i="23"/>
  <c r="G1096" i="23"/>
  <c r="F1096" i="23"/>
  <c r="E1096" i="23"/>
  <c r="D1096" i="23"/>
  <c r="C1096" i="23"/>
  <c r="B1096" i="23"/>
  <c r="A1096" i="23"/>
  <c r="O1095" i="23"/>
  <c r="N1095" i="23"/>
  <c r="M1095" i="23"/>
  <c r="L1095" i="23"/>
  <c r="K1095" i="23"/>
  <c r="J1095" i="23"/>
  <c r="I1095" i="23"/>
  <c r="H1095" i="23"/>
  <c r="G1095" i="23"/>
  <c r="F1095" i="23"/>
  <c r="E1095" i="23"/>
  <c r="D1095" i="23"/>
  <c r="C1095" i="23"/>
  <c r="B1095" i="23"/>
  <c r="A1095" i="23"/>
  <c r="O1094" i="23"/>
  <c r="N1094" i="23"/>
  <c r="M1094" i="23"/>
  <c r="L1094" i="23"/>
  <c r="K1094" i="23"/>
  <c r="J1094" i="23"/>
  <c r="I1094" i="23"/>
  <c r="H1094" i="23"/>
  <c r="G1094" i="23"/>
  <c r="F1094" i="23"/>
  <c r="E1094" i="23"/>
  <c r="D1094" i="23"/>
  <c r="C1094" i="23"/>
  <c r="B1094" i="23"/>
  <c r="A1094" i="23"/>
  <c r="O1093" i="23"/>
  <c r="N1093" i="23"/>
  <c r="M1093" i="23"/>
  <c r="L1093" i="23"/>
  <c r="K1093" i="23"/>
  <c r="J1093" i="23"/>
  <c r="I1093" i="23"/>
  <c r="H1093" i="23"/>
  <c r="G1093" i="23"/>
  <c r="F1093" i="23"/>
  <c r="E1093" i="23"/>
  <c r="D1093" i="23"/>
  <c r="C1093" i="23"/>
  <c r="B1093" i="23"/>
  <c r="A1093" i="23"/>
  <c r="O1092" i="23"/>
  <c r="N1092" i="23"/>
  <c r="M1092" i="23"/>
  <c r="L1092" i="23"/>
  <c r="K1092" i="23"/>
  <c r="J1092" i="23"/>
  <c r="I1092" i="23"/>
  <c r="H1092" i="23"/>
  <c r="G1092" i="23"/>
  <c r="F1092" i="23"/>
  <c r="E1092" i="23"/>
  <c r="D1092" i="23"/>
  <c r="C1092" i="23"/>
  <c r="B1092" i="23"/>
  <c r="A1092" i="23"/>
  <c r="O1091" i="23"/>
  <c r="N1091" i="23"/>
  <c r="M1091" i="23"/>
  <c r="L1091" i="23"/>
  <c r="K1091" i="23"/>
  <c r="J1091" i="23"/>
  <c r="I1091" i="23"/>
  <c r="H1091" i="23"/>
  <c r="G1091" i="23"/>
  <c r="F1091" i="23"/>
  <c r="E1091" i="23"/>
  <c r="D1091" i="23"/>
  <c r="C1091" i="23"/>
  <c r="B1091" i="23"/>
  <c r="A1091" i="23"/>
  <c r="O1090" i="23"/>
  <c r="N1090" i="23"/>
  <c r="M1090" i="23"/>
  <c r="L1090" i="23"/>
  <c r="K1090" i="23"/>
  <c r="J1090" i="23"/>
  <c r="I1090" i="23"/>
  <c r="H1090" i="23"/>
  <c r="G1090" i="23"/>
  <c r="F1090" i="23"/>
  <c r="E1090" i="23"/>
  <c r="D1090" i="23"/>
  <c r="C1090" i="23"/>
  <c r="B1090" i="23"/>
  <c r="A1090" i="23"/>
  <c r="O1089" i="23"/>
  <c r="N1089" i="23"/>
  <c r="M1089" i="23"/>
  <c r="L1089" i="23"/>
  <c r="K1089" i="23"/>
  <c r="J1089" i="23"/>
  <c r="I1089" i="23"/>
  <c r="H1089" i="23"/>
  <c r="G1089" i="23"/>
  <c r="F1089" i="23"/>
  <c r="E1089" i="23"/>
  <c r="D1089" i="23"/>
  <c r="C1089" i="23"/>
  <c r="B1089" i="23"/>
  <c r="A1089" i="23"/>
  <c r="O1088" i="23"/>
  <c r="N1088" i="23"/>
  <c r="M1088" i="23"/>
  <c r="L1088" i="23"/>
  <c r="K1088" i="23"/>
  <c r="J1088" i="23"/>
  <c r="I1088" i="23"/>
  <c r="H1088" i="23"/>
  <c r="G1088" i="23"/>
  <c r="F1088" i="23"/>
  <c r="E1088" i="23"/>
  <c r="D1088" i="23"/>
  <c r="C1088" i="23"/>
  <c r="B1088" i="23"/>
  <c r="A1088" i="23"/>
  <c r="O1087" i="23"/>
  <c r="N1087" i="23"/>
  <c r="M1087" i="23"/>
  <c r="L1087" i="23"/>
  <c r="K1087" i="23"/>
  <c r="J1087" i="23"/>
  <c r="I1087" i="23"/>
  <c r="H1087" i="23"/>
  <c r="G1087" i="23"/>
  <c r="F1087" i="23"/>
  <c r="E1087" i="23"/>
  <c r="D1087" i="23"/>
  <c r="C1087" i="23"/>
  <c r="B1087" i="23"/>
  <c r="A1087" i="23"/>
  <c r="O1086" i="23"/>
  <c r="N1086" i="23"/>
  <c r="M1086" i="23"/>
  <c r="L1086" i="23"/>
  <c r="K1086" i="23"/>
  <c r="J1086" i="23"/>
  <c r="I1086" i="23"/>
  <c r="H1086" i="23"/>
  <c r="G1086" i="23"/>
  <c r="F1086" i="23"/>
  <c r="E1086" i="23"/>
  <c r="D1086" i="23"/>
  <c r="C1086" i="23"/>
  <c r="B1086" i="23"/>
  <c r="A1086" i="23"/>
  <c r="O1085" i="23"/>
  <c r="N1085" i="23"/>
  <c r="M1085" i="23"/>
  <c r="L1085" i="23"/>
  <c r="K1085" i="23"/>
  <c r="J1085" i="23"/>
  <c r="I1085" i="23"/>
  <c r="H1085" i="23"/>
  <c r="G1085" i="23"/>
  <c r="F1085" i="23"/>
  <c r="E1085" i="23"/>
  <c r="D1085" i="23"/>
  <c r="C1085" i="23"/>
  <c r="B1085" i="23"/>
  <c r="A1085" i="23"/>
  <c r="O1084" i="23"/>
  <c r="N1084" i="23"/>
  <c r="M1084" i="23"/>
  <c r="L1084" i="23"/>
  <c r="K1084" i="23"/>
  <c r="J1084" i="23"/>
  <c r="I1084" i="23"/>
  <c r="H1084" i="23"/>
  <c r="G1084" i="23"/>
  <c r="F1084" i="23"/>
  <c r="E1084" i="23"/>
  <c r="D1084" i="23"/>
  <c r="C1084" i="23"/>
  <c r="B1084" i="23"/>
  <c r="A1084" i="23"/>
  <c r="O1083" i="23"/>
  <c r="N1083" i="23"/>
  <c r="M1083" i="23"/>
  <c r="L1083" i="23"/>
  <c r="K1083" i="23"/>
  <c r="J1083" i="23"/>
  <c r="I1083" i="23"/>
  <c r="H1083" i="23"/>
  <c r="G1083" i="23"/>
  <c r="F1083" i="23"/>
  <c r="E1083" i="23"/>
  <c r="D1083" i="23"/>
  <c r="C1083" i="23"/>
  <c r="B1083" i="23"/>
  <c r="A1083" i="23"/>
  <c r="O1082" i="23"/>
  <c r="N1082" i="23"/>
  <c r="M1082" i="23"/>
  <c r="L1082" i="23"/>
  <c r="K1082" i="23"/>
  <c r="J1082" i="23"/>
  <c r="I1082" i="23"/>
  <c r="H1082" i="23"/>
  <c r="G1082" i="23"/>
  <c r="F1082" i="23"/>
  <c r="E1082" i="23"/>
  <c r="D1082" i="23"/>
  <c r="C1082" i="23"/>
  <c r="B1082" i="23"/>
  <c r="A1082" i="23"/>
  <c r="O1081" i="23"/>
  <c r="N1081" i="23"/>
  <c r="M1081" i="23"/>
  <c r="L1081" i="23"/>
  <c r="K1081" i="23"/>
  <c r="J1081" i="23"/>
  <c r="I1081" i="23"/>
  <c r="H1081" i="23"/>
  <c r="G1081" i="23"/>
  <c r="F1081" i="23"/>
  <c r="E1081" i="23"/>
  <c r="D1081" i="23"/>
  <c r="C1081" i="23"/>
  <c r="B1081" i="23"/>
  <c r="A1081" i="23"/>
  <c r="O1080" i="23"/>
  <c r="N1080" i="23"/>
  <c r="M1080" i="23"/>
  <c r="L1080" i="23"/>
  <c r="K1080" i="23"/>
  <c r="J1080" i="23"/>
  <c r="I1080" i="23"/>
  <c r="H1080" i="23"/>
  <c r="G1080" i="23"/>
  <c r="F1080" i="23"/>
  <c r="E1080" i="23"/>
  <c r="D1080" i="23"/>
  <c r="C1080" i="23"/>
  <c r="B1080" i="23"/>
  <c r="A1080" i="23"/>
  <c r="O1079" i="23"/>
  <c r="N1079" i="23"/>
  <c r="M1079" i="23"/>
  <c r="L1079" i="23"/>
  <c r="K1079" i="23"/>
  <c r="J1079" i="23"/>
  <c r="I1079" i="23"/>
  <c r="H1079" i="23"/>
  <c r="G1079" i="23"/>
  <c r="F1079" i="23"/>
  <c r="E1079" i="23"/>
  <c r="D1079" i="23"/>
  <c r="C1079" i="23"/>
  <c r="B1079" i="23"/>
  <c r="A1079" i="23"/>
  <c r="O1078" i="23"/>
  <c r="N1078" i="23"/>
  <c r="M1078" i="23"/>
  <c r="L1078" i="23"/>
  <c r="K1078" i="23"/>
  <c r="J1078" i="23"/>
  <c r="I1078" i="23"/>
  <c r="H1078" i="23"/>
  <c r="G1078" i="23"/>
  <c r="F1078" i="23"/>
  <c r="E1078" i="23"/>
  <c r="D1078" i="23"/>
  <c r="C1078" i="23"/>
  <c r="B1078" i="23"/>
  <c r="A1078" i="23"/>
  <c r="O1077" i="23"/>
  <c r="N1077" i="23"/>
  <c r="M1077" i="23"/>
  <c r="L1077" i="23"/>
  <c r="K1077" i="23"/>
  <c r="J1077" i="23"/>
  <c r="I1077" i="23"/>
  <c r="H1077" i="23"/>
  <c r="G1077" i="23"/>
  <c r="F1077" i="23"/>
  <c r="E1077" i="23"/>
  <c r="D1077" i="23"/>
  <c r="C1077" i="23"/>
  <c r="B1077" i="23"/>
  <c r="A1077" i="23"/>
  <c r="O1076" i="23"/>
  <c r="N1076" i="23"/>
  <c r="M1076" i="23"/>
  <c r="L1076" i="23"/>
  <c r="K1076" i="23"/>
  <c r="J1076" i="23"/>
  <c r="I1076" i="23"/>
  <c r="H1076" i="23"/>
  <c r="G1076" i="23"/>
  <c r="F1076" i="23"/>
  <c r="E1076" i="23"/>
  <c r="D1076" i="23"/>
  <c r="C1076" i="23"/>
  <c r="B1076" i="23"/>
  <c r="A1076" i="23"/>
  <c r="O1075" i="23"/>
  <c r="N1075" i="23"/>
  <c r="M1075" i="23"/>
  <c r="L1075" i="23"/>
  <c r="K1075" i="23"/>
  <c r="J1075" i="23"/>
  <c r="I1075" i="23"/>
  <c r="H1075" i="23"/>
  <c r="G1075" i="23"/>
  <c r="F1075" i="23"/>
  <c r="E1075" i="23"/>
  <c r="D1075" i="23"/>
  <c r="C1075" i="23"/>
  <c r="B1075" i="23"/>
  <c r="A1075" i="23"/>
  <c r="O1074" i="23"/>
  <c r="N1074" i="23"/>
  <c r="M1074" i="23"/>
  <c r="L1074" i="23"/>
  <c r="K1074" i="23"/>
  <c r="J1074" i="23"/>
  <c r="I1074" i="23"/>
  <c r="H1074" i="23"/>
  <c r="G1074" i="23"/>
  <c r="F1074" i="23"/>
  <c r="E1074" i="23"/>
  <c r="D1074" i="23"/>
  <c r="C1074" i="23"/>
  <c r="B1074" i="23"/>
  <c r="A1074" i="23"/>
  <c r="O1073" i="23"/>
  <c r="N1073" i="23"/>
  <c r="M1073" i="23"/>
  <c r="L1073" i="23"/>
  <c r="K1073" i="23"/>
  <c r="J1073" i="23"/>
  <c r="I1073" i="23"/>
  <c r="H1073" i="23"/>
  <c r="G1073" i="23"/>
  <c r="F1073" i="23"/>
  <c r="E1073" i="23"/>
  <c r="D1073" i="23"/>
  <c r="C1073" i="23"/>
  <c r="B1073" i="23"/>
  <c r="A1073" i="23"/>
  <c r="O1072" i="23"/>
  <c r="N1072" i="23"/>
  <c r="M1072" i="23"/>
  <c r="L1072" i="23"/>
  <c r="K1072" i="23"/>
  <c r="J1072" i="23"/>
  <c r="I1072" i="23"/>
  <c r="H1072" i="23"/>
  <c r="G1072" i="23"/>
  <c r="F1072" i="23"/>
  <c r="E1072" i="23"/>
  <c r="D1072" i="23"/>
  <c r="C1072" i="23"/>
  <c r="B1072" i="23"/>
  <c r="A1072" i="23"/>
  <c r="O1071" i="23"/>
  <c r="N1071" i="23"/>
  <c r="M1071" i="23"/>
  <c r="L1071" i="23"/>
  <c r="K1071" i="23"/>
  <c r="J1071" i="23"/>
  <c r="I1071" i="23"/>
  <c r="H1071" i="23"/>
  <c r="G1071" i="23"/>
  <c r="F1071" i="23"/>
  <c r="E1071" i="23"/>
  <c r="D1071" i="23"/>
  <c r="C1071" i="23"/>
  <c r="B1071" i="23"/>
  <c r="A1071" i="23"/>
  <c r="O1070" i="23"/>
  <c r="N1070" i="23"/>
  <c r="M1070" i="23"/>
  <c r="L1070" i="23"/>
  <c r="K1070" i="23"/>
  <c r="J1070" i="23"/>
  <c r="I1070" i="23"/>
  <c r="H1070" i="23"/>
  <c r="G1070" i="23"/>
  <c r="F1070" i="23"/>
  <c r="E1070" i="23"/>
  <c r="D1070" i="23"/>
  <c r="C1070" i="23"/>
  <c r="B1070" i="23"/>
  <c r="A1070" i="23"/>
  <c r="O1069" i="23"/>
  <c r="N1069" i="23"/>
  <c r="M1069" i="23"/>
  <c r="L1069" i="23"/>
  <c r="K1069" i="23"/>
  <c r="J1069" i="23"/>
  <c r="I1069" i="23"/>
  <c r="H1069" i="23"/>
  <c r="G1069" i="23"/>
  <c r="F1069" i="23"/>
  <c r="E1069" i="23"/>
  <c r="D1069" i="23"/>
  <c r="C1069" i="23"/>
  <c r="B1069" i="23"/>
  <c r="A1069" i="23"/>
  <c r="O1068" i="23"/>
  <c r="N1068" i="23"/>
  <c r="M1068" i="23"/>
  <c r="L1068" i="23"/>
  <c r="K1068" i="23"/>
  <c r="J1068" i="23"/>
  <c r="I1068" i="23"/>
  <c r="H1068" i="23"/>
  <c r="G1068" i="23"/>
  <c r="F1068" i="23"/>
  <c r="E1068" i="23"/>
  <c r="D1068" i="23"/>
  <c r="C1068" i="23"/>
  <c r="B1068" i="23"/>
  <c r="A1068" i="23"/>
  <c r="O1067" i="23"/>
  <c r="N1067" i="23"/>
  <c r="M1067" i="23"/>
  <c r="L1067" i="23"/>
  <c r="K1067" i="23"/>
  <c r="J1067" i="23"/>
  <c r="I1067" i="23"/>
  <c r="H1067" i="23"/>
  <c r="G1067" i="23"/>
  <c r="F1067" i="23"/>
  <c r="E1067" i="23"/>
  <c r="D1067" i="23"/>
  <c r="C1067" i="23"/>
  <c r="B1067" i="23"/>
  <c r="A1067" i="23"/>
  <c r="O1066" i="23"/>
  <c r="N1066" i="23"/>
  <c r="M1066" i="23"/>
  <c r="L1066" i="23"/>
  <c r="K1066" i="23"/>
  <c r="J1066" i="23"/>
  <c r="I1066" i="23"/>
  <c r="H1066" i="23"/>
  <c r="G1066" i="23"/>
  <c r="F1066" i="23"/>
  <c r="E1066" i="23"/>
  <c r="D1066" i="23"/>
  <c r="C1066" i="23"/>
  <c r="B1066" i="23"/>
  <c r="A1066" i="23"/>
  <c r="O1065" i="23"/>
  <c r="N1065" i="23"/>
  <c r="M1065" i="23"/>
  <c r="L1065" i="23"/>
  <c r="K1065" i="23"/>
  <c r="J1065" i="23"/>
  <c r="I1065" i="23"/>
  <c r="H1065" i="23"/>
  <c r="G1065" i="23"/>
  <c r="F1065" i="23"/>
  <c r="E1065" i="23"/>
  <c r="D1065" i="23"/>
  <c r="C1065" i="23"/>
  <c r="B1065" i="23"/>
  <c r="A1065" i="23"/>
  <c r="O1064" i="23"/>
  <c r="N1064" i="23"/>
  <c r="M1064" i="23"/>
  <c r="L1064" i="23"/>
  <c r="K1064" i="23"/>
  <c r="J1064" i="23"/>
  <c r="I1064" i="23"/>
  <c r="H1064" i="23"/>
  <c r="G1064" i="23"/>
  <c r="F1064" i="23"/>
  <c r="E1064" i="23"/>
  <c r="D1064" i="23"/>
  <c r="C1064" i="23"/>
  <c r="B1064" i="23"/>
  <c r="A1064" i="23"/>
  <c r="O1063" i="23"/>
  <c r="N1063" i="23"/>
  <c r="M1063" i="23"/>
  <c r="L1063" i="23"/>
  <c r="K1063" i="23"/>
  <c r="J1063" i="23"/>
  <c r="I1063" i="23"/>
  <c r="H1063" i="23"/>
  <c r="G1063" i="23"/>
  <c r="F1063" i="23"/>
  <c r="E1063" i="23"/>
  <c r="D1063" i="23"/>
  <c r="C1063" i="23"/>
  <c r="B1063" i="23"/>
  <c r="A1063" i="23"/>
  <c r="O1062" i="23"/>
  <c r="N1062" i="23"/>
  <c r="M1062" i="23"/>
  <c r="L1062" i="23"/>
  <c r="K1062" i="23"/>
  <c r="J1062" i="23"/>
  <c r="I1062" i="23"/>
  <c r="H1062" i="23"/>
  <c r="G1062" i="23"/>
  <c r="F1062" i="23"/>
  <c r="E1062" i="23"/>
  <c r="D1062" i="23"/>
  <c r="C1062" i="23"/>
  <c r="B1062" i="23"/>
  <c r="A1062" i="23"/>
  <c r="O1061" i="23"/>
  <c r="N1061" i="23"/>
  <c r="M1061" i="23"/>
  <c r="L1061" i="23"/>
  <c r="K1061" i="23"/>
  <c r="J1061" i="23"/>
  <c r="I1061" i="23"/>
  <c r="H1061" i="23"/>
  <c r="G1061" i="23"/>
  <c r="F1061" i="23"/>
  <c r="E1061" i="23"/>
  <c r="D1061" i="23"/>
  <c r="C1061" i="23"/>
  <c r="B1061" i="23"/>
  <c r="A1061" i="23"/>
  <c r="O1060" i="23"/>
  <c r="N1060" i="23"/>
  <c r="M1060" i="23"/>
  <c r="L1060" i="23"/>
  <c r="K1060" i="23"/>
  <c r="J1060" i="23"/>
  <c r="I1060" i="23"/>
  <c r="H1060" i="23"/>
  <c r="G1060" i="23"/>
  <c r="F1060" i="23"/>
  <c r="E1060" i="23"/>
  <c r="D1060" i="23"/>
  <c r="C1060" i="23"/>
  <c r="B1060" i="23"/>
  <c r="A1060" i="23"/>
  <c r="O1059" i="23"/>
  <c r="N1059" i="23"/>
  <c r="M1059" i="23"/>
  <c r="L1059" i="23"/>
  <c r="K1059" i="23"/>
  <c r="J1059" i="23"/>
  <c r="I1059" i="23"/>
  <c r="H1059" i="23"/>
  <c r="G1059" i="23"/>
  <c r="F1059" i="23"/>
  <c r="E1059" i="23"/>
  <c r="D1059" i="23"/>
  <c r="C1059" i="23"/>
  <c r="B1059" i="23"/>
  <c r="A1059" i="23"/>
  <c r="O1058" i="23"/>
  <c r="N1058" i="23"/>
  <c r="M1058" i="23"/>
  <c r="L1058" i="23"/>
  <c r="K1058" i="23"/>
  <c r="J1058" i="23"/>
  <c r="I1058" i="23"/>
  <c r="H1058" i="23"/>
  <c r="G1058" i="23"/>
  <c r="F1058" i="23"/>
  <c r="E1058" i="23"/>
  <c r="D1058" i="23"/>
  <c r="C1058" i="23"/>
  <c r="B1058" i="23"/>
  <c r="A1058" i="23"/>
  <c r="O1057" i="23"/>
  <c r="N1057" i="23"/>
  <c r="M1057" i="23"/>
  <c r="L1057" i="23"/>
  <c r="K1057" i="23"/>
  <c r="J1057" i="23"/>
  <c r="I1057" i="23"/>
  <c r="H1057" i="23"/>
  <c r="G1057" i="23"/>
  <c r="F1057" i="23"/>
  <c r="E1057" i="23"/>
  <c r="D1057" i="23"/>
  <c r="C1057" i="23"/>
  <c r="B1057" i="23"/>
  <c r="A1057" i="23"/>
  <c r="O1056" i="23"/>
  <c r="N1056" i="23"/>
  <c r="M1056" i="23"/>
  <c r="L1056" i="23"/>
  <c r="K1056" i="23"/>
  <c r="J1056" i="23"/>
  <c r="I1056" i="23"/>
  <c r="H1056" i="23"/>
  <c r="G1056" i="23"/>
  <c r="F1056" i="23"/>
  <c r="E1056" i="23"/>
  <c r="D1056" i="23"/>
  <c r="C1056" i="23"/>
  <c r="B1056" i="23"/>
  <c r="A1056" i="23"/>
  <c r="O1055" i="23"/>
  <c r="N1055" i="23"/>
  <c r="M1055" i="23"/>
  <c r="L1055" i="23"/>
  <c r="K1055" i="23"/>
  <c r="J1055" i="23"/>
  <c r="I1055" i="23"/>
  <c r="H1055" i="23"/>
  <c r="G1055" i="23"/>
  <c r="F1055" i="23"/>
  <c r="E1055" i="23"/>
  <c r="D1055" i="23"/>
  <c r="C1055" i="23"/>
  <c r="B1055" i="23"/>
  <c r="A1055" i="23"/>
  <c r="O1054" i="23"/>
  <c r="N1054" i="23"/>
  <c r="M1054" i="23"/>
  <c r="L1054" i="23"/>
  <c r="K1054" i="23"/>
  <c r="J1054" i="23"/>
  <c r="I1054" i="23"/>
  <c r="H1054" i="23"/>
  <c r="G1054" i="23"/>
  <c r="F1054" i="23"/>
  <c r="E1054" i="23"/>
  <c r="D1054" i="23"/>
  <c r="C1054" i="23"/>
  <c r="B1054" i="23"/>
  <c r="A1054" i="23"/>
  <c r="O1053" i="23"/>
  <c r="N1053" i="23"/>
  <c r="M1053" i="23"/>
  <c r="L1053" i="23"/>
  <c r="K1053" i="23"/>
  <c r="J1053" i="23"/>
  <c r="I1053" i="23"/>
  <c r="H1053" i="23"/>
  <c r="G1053" i="23"/>
  <c r="F1053" i="23"/>
  <c r="E1053" i="23"/>
  <c r="D1053" i="23"/>
  <c r="C1053" i="23"/>
  <c r="B1053" i="23"/>
  <c r="A1053" i="23"/>
  <c r="O1052" i="23"/>
  <c r="N1052" i="23"/>
  <c r="M1052" i="23"/>
  <c r="L1052" i="23"/>
  <c r="K1052" i="23"/>
  <c r="J1052" i="23"/>
  <c r="I1052" i="23"/>
  <c r="H1052" i="23"/>
  <c r="G1052" i="23"/>
  <c r="F1052" i="23"/>
  <c r="E1052" i="23"/>
  <c r="D1052" i="23"/>
  <c r="C1052" i="23"/>
  <c r="B1052" i="23"/>
  <c r="A1052" i="23"/>
  <c r="O1051" i="23"/>
  <c r="N1051" i="23"/>
  <c r="M1051" i="23"/>
  <c r="L1051" i="23"/>
  <c r="K1051" i="23"/>
  <c r="J1051" i="23"/>
  <c r="I1051" i="23"/>
  <c r="H1051" i="23"/>
  <c r="G1051" i="23"/>
  <c r="F1051" i="23"/>
  <c r="E1051" i="23"/>
  <c r="D1051" i="23"/>
  <c r="C1051" i="23"/>
  <c r="B1051" i="23"/>
  <c r="A1051" i="23"/>
  <c r="O1050" i="23"/>
  <c r="N1050" i="23"/>
  <c r="M1050" i="23"/>
  <c r="L1050" i="23"/>
  <c r="K1050" i="23"/>
  <c r="J1050" i="23"/>
  <c r="I1050" i="23"/>
  <c r="H1050" i="23"/>
  <c r="G1050" i="23"/>
  <c r="F1050" i="23"/>
  <c r="E1050" i="23"/>
  <c r="D1050" i="23"/>
  <c r="C1050" i="23"/>
  <c r="B1050" i="23"/>
  <c r="A1050" i="23"/>
  <c r="O1049" i="23"/>
  <c r="N1049" i="23"/>
  <c r="M1049" i="23"/>
  <c r="L1049" i="23"/>
  <c r="K1049" i="23"/>
  <c r="J1049" i="23"/>
  <c r="I1049" i="23"/>
  <c r="H1049" i="23"/>
  <c r="G1049" i="23"/>
  <c r="F1049" i="23"/>
  <c r="E1049" i="23"/>
  <c r="D1049" i="23"/>
  <c r="C1049" i="23"/>
  <c r="B1049" i="23"/>
  <c r="A1049" i="23"/>
  <c r="O1048" i="23"/>
  <c r="N1048" i="23"/>
  <c r="M1048" i="23"/>
  <c r="L1048" i="23"/>
  <c r="K1048" i="23"/>
  <c r="J1048" i="23"/>
  <c r="I1048" i="23"/>
  <c r="H1048" i="23"/>
  <c r="G1048" i="23"/>
  <c r="F1048" i="23"/>
  <c r="E1048" i="23"/>
  <c r="D1048" i="23"/>
  <c r="C1048" i="23"/>
  <c r="B1048" i="23"/>
  <c r="A1048" i="23"/>
  <c r="O1047" i="23"/>
  <c r="N1047" i="23"/>
  <c r="M1047" i="23"/>
  <c r="L1047" i="23"/>
  <c r="K1047" i="23"/>
  <c r="J1047" i="23"/>
  <c r="I1047" i="23"/>
  <c r="H1047" i="23"/>
  <c r="G1047" i="23"/>
  <c r="F1047" i="23"/>
  <c r="E1047" i="23"/>
  <c r="D1047" i="23"/>
  <c r="C1047" i="23"/>
  <c r="B1047" i="23"/>
  <c r="A1047" i="23"/>
  <c r="O1046" i="23"/>
  <c r="N1046" i="23"/>
  <c r="M1046" i="23"/>
  <c r="L1046" i="23"/>
  <c r="K1046" i="23"/>
  <c r="J1046" i="23"/>
  <c r="I1046" i="23"/>
  <c r="H1046" i="23"/>
  <c r="G1046" i="23"/>
  <c r="F1046" i="23"/>
  <c r="E1046" i="23"/>
  <c r="D1046" i="23"/>
  <c r="C1046" i="23"/>
  <c r="B1046" i="23"/>
  <c r="A1046" i="23"/>
  <c r="O1045" i="23"/>
  <c r="N1045" i="23"/>
  <c r="M1045" i="23"/>
  <c r="L1045" i="23"/>
  <c r="K1045" i="23"/>
  <c r="J1045" i="23"/>
  <c r="I1045" i="23"/>
  <c r="H1045" i="23"/>
  <c r="G1045" i="23"/>
  <c r="F1045" i="23"/>
  <c r="E1045" i="23"/>
  <c r="D1045" i="23"/>
  <c r="C1045" i="23"/>
  <c r="B1045" i="23"/>
  <c r="A1045" i="23"/>
  <c r="O1044" i="23"/>
  <c r="N1044" i="23"/>
  <c r="M1044" i="23"/>
  <c r="L1044" i="23"/>
  <c r="K1044" i="23"/>
  <c r="J1044" i="23"/>
  <c r="I1044" i="23"/>
  <c r="H1044" i="23"/>
  <c r="G1044" i="23"/>
  <c r="F1044" i="23"/>
  <c r="E1044" i="23"/>
  <c r="D1044" i="23"/>
  <c r="C1044" i="23"/>
  <c r="B1044" i="23"/>
  <c r="A1044" i="23"/>
  <c r="O1043" i="23"/>
  <c r="N1043" i="23"/>
  <c r="M1043" i="23"/>
  <c r="L1043" i="23"/>
  <c r="K1043" i="23"/>
  <c r="J1043" i="23"/>
  <c r="I1043" i="23"/>
  <c r="H1043" i="23"/>
  <c r="G1043" i="23"/>
  <c r="F1043" i="23"/>
  <c r="E1043" i="23"/>
  <c r="D1043" i="23"/>
  <c r="C1043" i="23"/>
  <c r="B1043" i="23"/>
  <c r="A1043" i="23"/>
  <c r="O1042" i="23"/>
  <c r="N1042" i="23"/>
  <c r="M1042" i="23"/>
  <c r="L1042" i="23"/>
  <c r="K1042" i="23"/>
  <c r="J1042" i="23"/>
  <c r="I1042" i="23"/>
  <c r="H1042" i="23"/>
  <c r="G1042" i="23"/>
  <c r="F1042" i="23"/>
  <c r="E1042" i="23"/>
  <c r="D1042" i="23"/>
  <c r="C1042" i="23"/>
  <c r="B1042" i="23"/>
  <c r="A1042" i="23"/>
  <c r="O1041" i="23"/>
  <c r="N1041" i="23"/>
  <c r="M1041" i="23"/>
  <c r="L1041" i="23"/>
  <c r="K1041" i="23"/>
  <c r="J1041" i="23"/>
  <c r="I1041" i="23"/>
  <c r="H1041" i="23"/>
  <c r="G1041" i="23"/>
  <c r="F1041" i="23"/>
  <c r="E1041" i="23"/>
  <c r="D1041" i="23"/>
  <c r="C1041" i="23"/>
  <c r="B1041" i="23"/>
  <c r="A1041" i="23"/>
  <c r="O1040" i="23"/>
  <c r="N1040" i="23"/>
  <c r="M1040" i="23"/>
  <c r="L1040" i="23"/>
  <c r="K1040" i="23"/>
  <c r="J1040" i="23"/>
  <c r="I1040" i="23"/>
  <c r="H1040" i="23"/>
  <c r="G1040" i="23"/>
  <c r="F1040" i="23"/>
  <c r="E1040" i="23"/>
  <c r="D1040" i="23"/>
  <c r="C1040" i="23"/>
  <c r="B1040" i="23"/>
  <c r="A1040" i="23"/>
  <c r="O1039" i="23"/>
  <c r="N1039" i="23"/>
  <c r="M1039" i="23"/>
  <c r="L1039" i="23"/>
  <c r="K1039" i="23"/>
  <c r="J1039" i="23"/>
  <c r="I1039" i="23"/>
  <c r="H1039" i="23"/>
  <c r="G1039" i="23"/>
  <c r="F1039" i="23"/>
  <c r="E1039" i="23"/>
  <c r="D1039" i="23"/>
  <c r="C1039" i="23"/>
  <c r="B1039" i="23"/>
  <c r="A1039" i="23"/>
  <c r="O1038" i="23"/>
  <c r="N1038" i="23"/>
  <c r="M1038" i="23"/>
  <c r="L1038" i="23"/>
  <c r="K1038" i="23"/>
  <c r="J1038" i="23"/>
  <c r="I1038" i="23"/>
  <c r="H1038" i="23"/>
  <c r="G1038" i="23"/>
  <c r="F1038" i="23"/>
  <c r="E1038" i="23"/>
  <c r="D1038" i="23"/>
  <c r="C1038" i="23"/>
  <c r="B1038" i="23"/>
  <c r="A1038" i="23"/>
  <c r="O1037" i="23"/>
  <c r="N1037" i="23"/>
  <c r="M1037" i="23"/>
  <c r="L1037" i="23"/>
  <c r="K1037" i="23"/>
  <c r="J1037" i="23"/>
  <c r="I1037" i="23"/>
  <c r="H1037" i="23"/>
  <c r="G1037" i="23"/>
  <c r="F1037" i="23"/>
  <c r="E1037" i="23"/>
  <c r="D1037" i="23"/>
  <c r="C1037" i="23"/>
  <c r="B1037" i="23"/>
  <c r="A1037" i="23"/>
  <c r="O1036" i="23"/>
  <c r="N1036" i="23"/>
  <c r="M1036" i="23"/>
  <c r="L1036" i="23"/>
  <c r="K1036" i="23"/>
  <c r="J1036" i="23"/>
  <c r="I1036" i="23"/>
  <c r="H1036" i="23"/>
  <c r="G1036" i="23"/>
  <c r="F1036" i="23"/>
  <c r="E1036" i="23"/>
  <c r="D1036" i="23"/>
  <c r="C1036" i="23"/>
  <c r="B1036" i="23"/>
  <c r="A1036" i="23"/>
  <c r="O1035" i="23"/>
  <c r="N1035" i="23"/>
  <c r="M1035" i="23"/>
  <c r="L1035" i="23"/>
  <c r="K1035" i="23"/>
  <c r="J1035" i="23"/>
  <c r="I1035" i="23"/>
  <c r="H1035" i="23"/>
  <c r="G1035" i="23"/>
  <c r="F1035" i="23"/>
  <c r="E1035" i="23"/>
  <c r="D1035" i="23"/>
  <c r="C1035" i="23"/>
  <c r="B1035" i="23"/>
  <c r="A1035" i="23"/>
  <c r="O1034" i="23"/>
  <c r="N1034" i="23"/>
  <c r="M1034" i="23"/>
  <c r="L1034" i="23"/>
  <c r="K1034" i="23"/>
  <c r="J1034" i="23"/>
  <c r="I1034" i="23"/>
  <c r="H1034" i="23"/>
  <c r="G1034" i="23"/>
  <c r="F1034" i="23"/>
  <c r="E1034" i="23"/>
  <c r="D1034" i="23"/>
  <c r="C1034" i="23"/>
  <c r="B1034" i="23"/>
  <c r="A1034" i="23"/>
  <c r="O1033" i="23"/>
  <c r="N1033" i="23"/>
  <c r="M1033" i="23"/>
  <c r="L1033" i="23"/>
  <c r="K1033" i="23"/>
  <c r="J1033" i="23"/>
  <c r="I1033" i="23"/>
  <c r="H1033" i="23"/>
  <c r="G1033" i="23"/>
  <c r="F1033" i="23"/>
  <c r="E1033" i="23"/>
  <c r="D1033" i="23"/>
  <c r="C1033" i="23"/>
  <c r="B1033" i="23"/>
  <c r="A1033" i="23"/>
  <c r="O1032" i="23"/>
  <c r="N1032" i="23"/>
  <c r="M1032" i="23"/>
  <c r="L1032" i="23"/>
  <c r="K1032" i="23"/>
  <c r="J1032" i="23"/>
  <c r="I1032" i="23"/>
  <c r="H1032" i="23"/>
  <c r="G1032" i="23"/>
  <c r="F1032" i="23"/>
  <c r="E1032" i="23"/>
  <c r="D1032" i="23"/>
  <c r="C1032" i="23"/>
  <c r="B1032" i="23"/>
  <c r="A1032" i="23"/>
  <c r="O1031" i="23"/>
  <c r="N1031" i="23"/>
  <c r="M1031" i="23"/>
  <c r="L1031" i="23"/>
  <c r="K1031" i="23"/>
  <c r="J1031" i="23"/>
  <c r="I1031" i="23"/>
  <c r="H1031" i="23"/>
  <c r="G1031" i="23"/>
  <c r="F1031" i="23"/>
  <c r="E1031" i="23"/>
  <c r="D1031" i="23"/>
  <c r="C1031" i="23"/>
  <c r="B1031" i="23"/>
  <c r="A1031" i="23"/>
  <c r="O1030" i="23"/>
  <c r="N1030" i="23"/>
  <c r="M1030" i="23"/>
  <c r="L1030" i="23"/>
  <c r="K1030" i="23"/>
  <c r="J1030" i="23"/>
  <c r="I1030" i="23"/>
  <c r="H1030" i="23"/>
  <c r="G1030" i="23"/>
  <c r="F1030" i="23"/>
  <c r="E1030" i="23"/>
  <c r="D1030" i="23"/>
  <c r="C1030" i="23"/>
  <c r="B1030" i="23"/>
  <c r="A1030" i="23"/>
  <c r="O1029" i="23"/>
  <c r="N1029" i="23"/>
  <c r="M1029" i="23"/>
  <c r="L1029" i="23"/>
  <c r="K1029" i="23"/>
  <c r="J1029" i="23"/>
  <c r="I1029" i="23"/>
  <c r="H1029" i="23"/>
  <c r="G1029" i="23"/>
  <c r="F1029" i="23"/>
  <c r="E1029" i="23"/>
  <c r="D1029" i="23"/>
  <c r="C1029" i="23"/>
  <c r="B1029" i="23"/>
  <c r="A1029" i="23"/>
  <c r="O1028" i="23"/>
  <c r="N1028" i="23"/>
  <c r="M1028" i="23"/>
  <c r="L1028" i="23"/>
  <c r="K1028" i="23"/>
  <c r="J1028" i="23"/>
  <c r="I1028" i="23"/>
  <c r="H1028" i="23"/>
  <c r="G1028" i="23"/>
  <c r="F1028" i="23"/>
  <c r="E1028" i="23"/>
  <c r="D1028" i="23"/>
  <c r="C1028" i="23"/>
  <c r="B1028" i="23"/>
  <c r="A1028" i="23"/>
  <c r="O1027" i="23"/>
  <c r="N1027" i="23"/>
  <c r="M1027" i="23"/>
  <c r="L1027" i="23"/>
  <c r="K1027" i="23"/>
  <c r="J1027" i="23"/>
  <c r="I1027" i="23"/>
  <c r="H1027" i="23"/>
  <c r="G1027" i="23"/>
  <c r="F1027" i="23"/>
  <c r="E1027" i="23"/>
  <c r="D1027" i="23"/>
  <c r="C1027" i="23"/>
  <c r="B1027" i="23"/>
  <c r="A1027" i="23"/>
  <c r="O1026" i="23"/>
  <c r="N1026" i="23"/>
  <c r="M1026" i="23"/>
  <c r="L1026" i="23"/>
  <c r="K1026" i="23"/>
  <c r="J1026" i="23"/>
  <c r="I1026" i="23"/>
  <c r="H1026" i="23"/>
  <c r="G1026" i="23"/>
  <c r="F1026" i="23"/>
  <c r="E1026" i="23"/>
  <c r="D1026" i="23"/>
  <c r="C1026" i="23"/>
  <c r="B1026" i="23"/>
  <c r="A1026" i="23"/>
  <c r="O1025" i="23"/>
  <c r="N1025" i="23"/>
  <c r="M1025" i="23"/>
  <c r="L1025" i="23"/>
  <c r="K1025" i="23"/>
  <c r="J1025" i="23"/>
  <c r="I1025" i="23"/>
  <c r="H1025" i="23"/>
  <c r="G1025" i="23"/>
  <c r="F1025" i="23"/>
  <c r="E1025" i="23"/>
  <c r="D1025" i="23"/>
  <c r="C1025" i="23"/>
  <c r="B1025" i="23"/>
  <c r="A1025" i="23"/>
  <c r="O1024" i="23"/>
  <c r="N1024" i="23"/>
  <c r="M1024" i="23"/>
  <c r="L1024" i="23"/>
  <c r="K1024" i="23"/>
  <c r="J1024" i="23"/>
  <c r="I1024" i="23"/>
  <c r="H1024" i="23"/>
  <c r="G1024" i="23"/>
  <c r="F1024" i="23"/>
  <c r="E1024" i="23"/>
  <c r="D1024" i="23"/>
  <c r="C1024" i="23"/>
  <c r="B1024" i="23"/>
  <c r="A1024" i="23"/>
  <c r="O1023" i="23"/>
  <c r="N1023" i="23"/>
  <c r="M1023" i="23"/>
  <c r="L1023" i="23"/>
  <c r="K1023" i="23"/>
  <c r="J1023" i="23"/>
  <c r="I1023" i="23"/>
  <c r="H1023" i="23"/>
  <c r="G1023" i="23"/>
  <c r="F1023" i="23"/>
  <c r="E1023" i="23"/>
  <c r="D1023" i="23"/>
  <c r="C1023" i="23"/>
  <c r="B1023" i="23"/>
  <c r="A1023" i="23"/>
  <c r="O1022" i="23"/>
  <c r="N1022" i="23"/>
  <c r="M1022" i="23"/>
  <c r="L1022" i="23"/>
  <c r="K1022" i="23"/>
  <c r="J1022" i="23"/>
  <c r="I1022" i="23"/>
  <c r="H1022" i="23"/>
  <c r="G1022" i="23"/>
  <c r="F1022" i="23"/>
  <c r="E1022" i="23"/>
  <c r="D1022" i="23"/>
  <c r="C1022" i="23"/>
  <c r="B1022" i="23"/>
  <c r="A1022" i="23"/>
  <c r="O1021" i="23"/>
  <c r="N1021" i="23"/>
  <c r="M1021" i="23"/>
  <c r="L1021" i="23"/>
  <c r="K1021" i="23"/>
  <c r="J1021" i="23"/>
  <c r="I1021" i="23"/>
  <c r="H1021" i="23"/>
  <c r="G1021" i="23"/>
  <c r="F1021" i="23"/>
  <c r="E1021" i="23"/>
  <c r="D1021" i="23"/>
  <c r="C1021" i="23"/>
  <c r="B1021" i="23"/>
  <c r="A1021" i="23"/>
  <c r="O1020" i="23"/>
  <c r="N1020" i="23"/>
  <c r="M1020" i="23"/>
  <c r="L1020" i="23"/>
  <c r="K1020" i="23"/>
  <c r="J1020" i="23"/>
  <c r="I1020" i="23"/>
  <c r="H1020" i="23"/>
  <c r="G1020" i="23"/>
  <c r="F1020" i="23"/>
  <c r="E1020" i="23"/>
  <c r="D1020" i="23"/>
  <c r="C1020" i="23"/>
  <c r="B1020" i="23"/>
  <c r="A1020" i="23"/>
  <c r="O1019" i="23"/>
  <c r="N1019" i="23"/>
  <c r="M1019" i="23"/>
  <c r="L1019" i="23"/>
  <c r="K1019" i="23"/>
  <c r="J1019" i="23"/>
  <c r="I1019" i="23"/>
  <c r="H1019" i="23"/>
  <c r="G1019" i="23"/>
  <c r="F1019" i="23"/>
  <c r="E1019" i="23"/>
  <c r="D1019" i="23"/>
  <c r="C1019" i="23"/>
  <c r="B1019" i="23"/>
  <c r="A1019" i="23"/>
  <c r="O1018" i="23"/>
  <c r="N1018" i="23"/>
  <c r="M1018" i="23"/>
  <c r="L1018" i="23"/>
  <c r="K1018" i="23"/>
  <c r="J1018" i="23"/>
  <c r="I1018" i="23"/>
  <c r="H1018" i="23"/>
  <c r="G1018" i="23"/>
  <c r="F1018" i="23"/>
  <c r="E1018" i="23"/>
  <c r="D1018" i="23"/>
  <c r="C1018" i="23"/>
  <c r="B1018" i="23"/>
  <c r="A1018" i="23"/>
  <c r="O1017" i="23"/>
  <c r="N1017" i="23"/>
  <c r="M1017" i="23"/>
  <c r="L1017" i="23"/>
  <c r="K1017" i="23"/>
  <c r="J1017" i="23"/>
  <c r="I1017" i="23"/>
  <c r="H1017" i="23"/>
  <c r="G1017" i="23"/>
  <c r="F1017" i="23"/>
  <c r="E1017" i="23"/>
  <c r="D1017" i="23"/>
  <c r="C1017" i="23"/>
  <c r="B1017" i="23"/>
  <c r="A1017" i="23"/>
  <c r="O1016" i="23"/>
  <c r="N1016" i="23"/>
  <c r="M1016" i="23"/>
  <c r="L1016" i="23"/>
  <c r="K1016" i="23"/>
  <c r="J1016" i="23"/>
  <c r="I1016" i="23"/>
  <c r="H1016" i="23"/>
  <c r="G1016" i="23"/>
  <c r="F1016" i="23"/>
  <c r="E1016" i="23"/>
  <c r="D1016" i="23"/>
  <c r="C1016" i="23"/>
  <c r="B1016" i="23"/>
  <c r="A1016" i="23"/>
  <c r="O1015" i="23"/>
  <c r="N1015" i="23"/>
  <c r="M1015" i="23"/>
  <c r="L1015" i="23"/>
  <c r="K1015" i="23"/>
  <c r="J1015" i="23"/>
  <c r="I1015" i="23"/>
  <c r="H1015" i="23"/>
  <c r="G1015" i="23"/>
  <c r="F1015" i="23"/>
  <c r="E1015" i="23"/>
  <c r="D1015" i="23"/>
  <c r="C1015" i="23"/>
  <c r="B1015" i="23"/>
  <c r="A1015" i="23"/>
  <c r="O1014" i="23"/>
  <c r="N1014" i="23"/>
  <c r="M1014" i="23"/>
  <c r="L1014" i="23"/>
  <c r="K1014" i="23"/>
  <c r="J1014" i="23"/>
  <c r="I1014" i="23"/>
  <c r="H1014" i="23"/>
  <c r="G1014" i="23"/>
  <c r="F1014" i="23"/>
  <c r="E1014" i="23"/>
  <c r="D1014" i="23"/>
  <c r="C1014" i="23"/>
  <c r="B1014" i="23"/>
  <c r="A1014" i="23"/>
  <c r="O1013" i="23"/>
  <c r="N1013" i="23"/>
  <c r="M1013" i="23"/>
  <c r="L1013" i="23"/>
  <c r="K1013" i="23"/>
  <c r="J1013" i="23"/>
  <c r="I1013" i="23"/>
  <c r="H1013" i="23"/>
  <c r="G1013" i="23"/>
  <c r="F1013" i="23"/>
  <c r="E1013" i="23"/>
  <c r="D1013" i="23"/>
  <c r="C1013" i="23"/>
  <c r="B1013" i="23"/>
  <c r="A1013" i="23"/>
  <c r="O1012" i="23"/>
  <c r="N1012" i="23"/>
  <c r="M1012" i="23"/>
  <c r="L1012" i="23"/>
  <c r="K1012" i="23"/>
  <c r="J1012" i="23"/>
  <c r="I1012" i="23"/>
  <c r="H1012" i="23"/>
  <c r="G1012" i="23"/>
  <c r="F1012" i="23"/>
  <c r="E1012" i="23"/>
  <c r="D1012" i="23"/>
  <c r="C1012" i="23"/>
  <c r="B1012" i="23"/>
  <c r="A1012" i="23"/>
  <c r="O1011" i="23"/>
  <c r="N1011" i="23"/>
  <c r="M1011" i="23"/>
  <c r="L1011" i="23"/>
  <c r="K1011" i="23"/>
  <c r="J1011" i="23"/>
  <c r="I1011" i="23"/>
  <c r="H1011" i="23"/>
  <c r="G1011" i="23"/>
  <c r="F1011" i="23"/>
  <c r="E1011" i="23"/>
  <c r="D1011" i="23"/>
  <c r="C1011" i="23"/>
  <c r="B1011" i="23"/>
  <c r="A1011" i="23"/>
  <c r="O1010" i="23"/>
  <c r="N1010" i="23"/>
  <c r="M1010" i="23"/>
  <c r="L1010" i="23"/>
  <c r="K1010" i="23"/>
  <c r="J1010" i="23"/>
  <c r="I1010" i="23"/>
  <c r="H1010" i="23"/>
  <c r="G1010" i="23"/>
  <c r="F1010" i="23"/>
  <c r="E1010" i="23"/>
  <c r="D1010" i="23"/>
  <c r="C1010" i="23"/>
  <c r="B1010" i="23"/>
  <c r="A1010" i="23"/>
  <c r="O1009" i="23"/>
  <c r="N1009" i="23"/>
  <c r="M1009" i="23"/>
  <c r="L1009" i="23"/>
  <c r="K1009" i="23"/>
  <c r="J1009" i="23"/>
  <c r="I1009" i="23"/>
  <c r="H1009" i="23"/>
  <c r="G1009" i="23"/>
  <c r="F1009" i="23"/>
  <c r="E1009" i="23"/>
  <c r="D1009" i="23"/>
  <c r="C1009" i="23"/>
  <c r="B1009" i="23"/>
  <c r="A1009" i="23"/>
  <c r="O1008" i="23"/>
  <c r="N1008" i="23"/>
  <c r="M1008" i="23"/>
  <c r="L1008" i="23"/>
  <c r="K1008" i="23"/>
  <c r="J1008" i="23"/>
  <c r="I1008" i="23"/>
  <c r="H1008" i="23"/>
  <c r="G1008" i="23"/>
  <c r="F1008" i="23"/>
  <c r="E1008" i="23"/>
  <c r="D1008" i="23"/>
  <c r="C1008" i="23"/>
  <c r="B1008" i="23"/>
  <c r="A1008" i="23"/>
  <c r="O1007" i="23"/>
  <c r="N1007" i="23"/>
  <c r="M1007" i="23"/>
  <c r="L1007" i="23"/>
  <c r="K1007" i="23"/>
  <c r="J1007" i="23"/>
  <c r="I1007" i="23"/>
  <c r="H1007" i="23"/>
  <c r="G1007" i="23"/>
  <c r="F1007" i="23"/>
  <c r="E1007" i="23"/>
  <c r="D1007" i="23"/>
  <c r="C1007" i="23"/>
  <c r="B1007" i="23"/>
  <c r="A1007" i="23"/>
  <c r="O1006" i="23"/>
  <c r="N1006" i="23"/>
  <c r="M1006" i="23"/>
  <c r="L1006" i="23"/>
  <c r="K1006" i="23"/>
  <c r="J1006" i="23"/>
  <c r="I1006" i="23"/>
  <c r="H1006" i="23"/>
  <c r="G1006" i="23"/>
  <c r="F1006" i="23"/>
  <c r="E1006" i="23"/>
  <c r="D1006" i="23"/>
  <c r="C1006" i="23"/>
  <c r="B1006" i="23"/>
  <c r="A1006" i="23"/>
  <c r="O1005" i="23"/>
  <c r="N1005" i="23"/>
  <c r="M1005" i="23"/>
  <c r="L1005" i="23"/>
  <c r="K1005" i="23"/>
  <c r="J1005" i="23"/>
  <c r="I1005" i="23"/>
  <c r="H1005" i="23"/>
  <c r="G1005" i="23"/>
  <c r="F1005" i="23"/>
  <c r="E1005" i="23"/>
  <c r="D1005" i="23"/>
  <c r="C1005" i="23"/>
  <c r="B1005" i="23"/>
  <c r="A1005" i="23"/>
  <c r="O1004" i="23"/>
  <c r="N1004" i="23"/>
  <c r="M1004" i="23"/>
  <c r="L1004" i="23"/>
  <c r="K1004" i="23"/>
  <c r="J1004" i="23"/>
  <c r="I1004" i="23"/>
  <c r="H1004" i="23"/>
  <c r="G1004" i="23"/>
  <c r="F1004" i="23"/>
  <c r="E1004" i="23"/>
  <c r="D1004" i="23"/>
  <c r="C1004" i="23"/>
  <c r="B1004" i="23"/>
  <c r="A1004" i="23"/>
  <c r="O1003" i="23"/>
  <c r="N1003" i="23"/>
  <c r="M1003" i="23"/>
  <c r="L1003" i="23"/>
  <c r="K1003" i="23"/>
  <c r="J1003" i="23"/>
  <c r="I1003" i="23"/>
  <c r="H1003" i="23"/>
  <c r="G1003" i="23"/>
  <c r="F1003" i="23"/>
  <c r="E1003" i="23"/>
  <c r="D1003" i="23"/>
  <c r="C1003" i="23"/>
  <c r="B1003" i="23"/>
  <c r="A1003" i="23"/>
  <c r="O1002" i="23"/>
  <c r="N1002" i="23"/>
  <c r="M1002" i="23"/>
  <c r="L1002" i="23"/>
  <c r="K1002" i="23"/>
  <c r="J1002" i="23"/>
  <c r="I1002" i="23"/>
  <c r="H1002" i="23"/>
  <c r="G1002" i="23"/>
  <c r="F1002" i="23"/>
  <c r="E1002" i="23"/>
  <c r="D1002" i="23"/>
  <c r="C1002" i="23"/>
  <c r="B1002" i="23"/>
  <c r="A1002" i="23"/>
  <c r="O1001" i="23"/>
  <c r="N1001" i="23"/>
  <c r="M1001" i="23"/>
  <c r="L1001" i="23"/>
  <c r="K1001" i="23"/>
  <c r="J1001" i="23"/>
  <c r="I1001" i="23"/>
  <c r="H1001" i="23"/>
  <c r="G1001" i="23"/>
  <c r="F1001" i="23"/>
  <c r="E1001" i="23"/>
  <c r="D1001" i="23"/>
  <c r="C1001" i="23"/>
  <c r="B1001" i="23"/>
  <c r="A1001" i="23"/>
  <c r="O1000" i="23"/>
  <c r="N1000" i="23"/>
  <c r="M1000" i="23"/>
  <c r="L1000" i="23"/>
  <c r="K1000" i="23"/>
  <c r="J1000" i="23"/>
  <c r="I1000" i="23"/>
  <c r="H1000" i="23"/>
  <c r="G1000" i="23"/>
  <c r="F1000" i="23"/>
  <c r="E1000" i="23"/>
  <c r="D1000" i="23"/>
  <c r="C1000" i="23"/>
  <c r="B1000" i="23"/>
  <c r="A1000" i="23"/>
  <c r="O999" i="23"/>
  <c r="N999" i="23"/>
  <c r="M999" i="23"/>
  <c r="L999" i="23"/>
  <c r="K999" i="23"/>
  <c r="J999" i="23"/>
  <c r="I999" i="23"/>
  <c r="H999" i="23"/>
  <c r="G999" i="23"/>
  <c r="F999" i="23"/>
  <c r="E999" i="23"/>
  <c r="D999" i="23"/>
  <c r="C999" i="23"/>
  <c r="B999" i="23"/>
  <c r="A999" i="23"/>
  <c r="O998" i="23"/>
  <c r="N998" i="23"/>
  <c r="M998" i="23"/>
  <c r="L998" i="23"/>
  <c r="K998" i="23"/>
  <c r="J998" i="23"/>
  <c r="I998" i="23"/>
  <c r="H998" i="23"/>
  <c r="G998" i="23"/>
  <c r="F998" i="23"/>
  <c r="E998" i="23"/>
  <c r="D998" i="23"/>
  <c r="C998" i="23"/>
  <c r="B998" i="23"/>
  <c r="A998" i="23"/>
  <c r="O997" i="23"/>
  <c r="N997" i="23"/>
  <c r="M997" i="23"/>
  <c r="L997" i="23"/>
  <c r="K997" i="23"/>
  <c r="J997" i="23"/>
  <c r="I997" i="23"/>
  <c r="H997" i="23"/>
  <c r="G997" i="23"/>
  <c r="F997" i="23"/>
  <c r="E997" i="23"/>
  <c r="D997" i="23"/>
  <c r="C997" i="23"/>
  <c r="B997" i="23"/>
  <c r="A997" i="23"/>
  <c r="O996" i="23"/>
  <c r="N996" i="23"/>
  <c r="M996" i="23"/>
  <c r="L996" i="23"/>
  <c r="K996" i="23"/>
  <c r="J996" i="23"/>
  <c r="I996" i="23"/>
  <c r="H996" i="23"/>
  <c r="G996" i="23"/>
  <c r="F996" i="23"/>
  <c r="E996" i="23"/>
  <c r="D996" i="23"/>
  <c r="C996" i="23"/>
  <c r="B996" i="23"/>
  <c r="A996" i="23"/>
  <c r="O995" i="23"/>
  <c r="N995" i="23"/>
  <c r="M995" i="23"/>
  <c r="L995" i="23"/>
  <c r="K995" i="23"/>
  <c r="J995" i="23"/>
  <c r="I995" i="23"/>
  <c r="H995" i="23"/>
  <c r="G995" i="23"/>
  <c r="F995" i="23"/>
  <c r="E995" i="23"/>
  <c r="D995" i="23"/>
  <c r="C995" i="23"/>
  <c r="B995" i="23"/>
  <c r="A995" i="23"/>
  <c r="O994" i="23"/>
  <c r="N994" i="23"/>
  <c r="M994" i="23"/>
  <c r="L994" i="23"/>
  <c r="K994" i="23"/>
  <c r="J994" i="23"/>
  <c r="I994" i="23"/>
  <c r="H994" i="23"/>
  <c r="G994" i="23"/>
  <c r="F994" i="23"/>
  <c r="E994" i="23"/>
  <c r="D994" i="23"/>
  <c r="C994" i="23"/>
  <c r="B994" i="23"/>
  <c r="A994" i="23"/>
  <c r="O993" i="23"/>
  <c r="N993" i="23"/>
  <c r="M993" i="23"/>
  <c r="L993" i="23"/>
  <c r="K993" i="23"/>
  <c r="J993" i="23"/>
  <c r="I993" i="23"/>
  <c r="H993" i="23"/>
  <c r="G993" i="23"/>
  <c r="F993" i="23"/>
  <c r="E993" i="23"/>
  <c r="D993" i="23"/>
  <c r="C993" i="23"/>
  <c r="B993" i="23"/>
  <c r="A993" i="23"/>
  <c r="O992" i="23"/>
  <c r="N992" i="23"/>
  <c r="M992" i="23"/>
  <c r="L992" i="23"/>
  <c r="K992" i="23"/>
  <c r="J992" i="23"/>
  <c r="I992" i="23"/>
  <c r="H992" i="23"/>
  <c r="G992" i="23"/>
  <c r="F992" i="23"/>
  <c r="E992" i="23"/>
  <c r="D992" i="23"/>
  <c r="C992" i="23"/>
  <c r="B992" i="23"/>
  <c r="A992" i="23"/>
  <c r="O991" i="23"/>
  <c r="N991" i="23"/>
  <c r="M991" i="23"/>
  <c r="L991" i="23"/>
  <c r="K991" i="23"/>
  <c r="J991" i="23"/>
  <c r="I991" i="23"/>
  <c r="H991" i="23"/>
  <c r="G991" i="23"/>
  <c r="F991" i="23"/>
  <c r="E991" i="23"/>
  <c r="D991" i="23"/>
  <c r="C991" i="23"/>
  <c r="B991" i="23"/>
  <c r="A991" i="23"/>
  <c r="O990" i="23"/>
  <c r="N990" i="23"/>
  <c r="M990" i="23"/>
  <c r="L990" i="23"/>
  <c r="K990" i="23"/>
  <c r="J990" i="23"/>
  <c r="I990" i="23"/>
  <c r="H990" i="23"/>
  <c r="G990" i="23"/>
  <c r="F990" i="23"/>
  <c r="E990" i="23"/>
  <c r="D990" i="23"/>
  <c r="C990" i="23"/>
  <c r="B990" i="23"/>
  <c r="A990" i="23"/>
  <c r="O989" i="23"/>
  <c r="N989" i="23"/>
  <c r="M989" i="23"/>
  <c r="L989" i="23"/>
  <c r="K989" i="23"/>
  <c r="J989" i="23"/>
  <c r="I989" i="23"/>
  <c r="H989" i="23"/>
  <c r="G989" i="23"/>
  <c r="F989" i="23"/>
  <c r="E989" i="23"/>
  <c r="D989" i="23"/>
  <c r="C989" i="23"/>
  <c r="B989" i="23"/>
  <c r="A989" i="23"/>
  <c r="O988" i="23"/>
  <c r="N988" i="23"/>
  <c r="M988" i="23"/>
  <c r="L988" i="23"/>
  <c r="K988" i="23"/>
  <c r="J988" i="23"/>
  <c r="I988" i="23"/>
  <c r="H988" i="23"/>
  <c r="G988" i="23"/>
  <c r="F988" i="23"/>
  <c r="E988" i="23"/>
  <c r="D988" i="23"/>
  <c r="C988" i="23"/>
  <c r="B988" i="23"/>
  <c r="A988" i="23"/>
  <c r="O987" i="23"/>
  <c r="N987" i="23"/>
  <c r="M987" i="23"/>
  <c r="L987" i="23"/>
  <c r="K987" i="23"/>
  <c r="J987" i="23"/>
  <c r="I987" i="23"/>
  <c r="H987" i="23"/>
  <c r="G987" i="23"/>
  <c r="F987" i="23"/>
  <c r="E987" i="23"/>
  <c r="D987" i="23"/>
  <c r="C987" i="23"/>
  <c r="B987" i="23"/>
  <c r="A987" i="23"/>
  <c r="O986" i="23"/>
  <c r="N986" i="23"/>
  <c r="M986" i="23"/>
  <c r="L986" i="23"/>
  <c r="K986" i="23"/>
  <c r="J986" i="23"/>
  <c r="I986" i="23"/>
  <c r="H986" i="23"/>
  <c r="G986" i="23"/>
  <c r="F986" i="23"/>
  <c r="E986" i="23"/>
  <c r="D986" i="23"/>
  <c r="C986" i="23"/>
  <c r="B986" i="23"/>
  <c r="A986" i="23"/>
  <c r="O985" i="23"/>
  <c r="N985" i="23"/>
  <c r="M985" i="23"/>
  <c r="L985" i="23"/>
  <c r="K985" i="23"/>
  <c r="J985" i="23"/>
  <c r="I985" i="23"/>
  <c r="H985" i="23"/>
  <c r="G985" i="23"/>
  <c r="F985" i="23"/>
  <c r="E985" i="23"/>
  <c r="D985" i="23"/>
  <c r="C985" i="23"/>
  <c r="B985" i="23"/>
  <c r="A985" i="23"/>
  <c r="O984" i="23"/>
  <c r="N984" i="23"/>
  <c r="M984" i="23"/>
  <c r="L984" i="23"/>
  <c r="K984" i="23"/>
  <c r="J984" i="23"/>
  <c r="I984" i="23"/>
  <c r="H984" i="23"/>
  <c r="G984" i="23"/>
  <c r="F984" i="23"/>
  <c r="E984" i="23"/>
  <c r="D984" i="23"/>
  <c r="C984" i="23"/>
  <c r="B984" i="23"/>
  <c r="A984" i="23"/>
  <c r="O983" i="23"/>
  <c r="N983" i="23"/>
  <c r="M983" i="23"/>
  <c r="L983" i="23"/>
  <c r="K983" i="23"/>
  <c r="J983" i="23"/>
  <c r="I983" i="23"/>
  <c r="H983" i="23"/>
  <c r="G983" i="23"/>
  <c r="F983" i="23"/>
  <c r="E983" i="23"/>
  <c r="D983" i="23"/>
  <c r="C983" i="23"/>
  <c r="B983" i="23"/>
  <c r="A983" i="23"/>
  <c r="O982" i="23"/>
  <c r="N982" i="23"/>
  <c r="M982" i="23"/>
  <c r="L982" i="23"/>
  <c r="K982" i="23"/>
  <c r="J982" i="23"/>
  <c r="I982" i="23"/>
  <c r="H982" i="23"/>
  <c r="G982" i="23"/>
  <c r="F982" i="23"/>
  <c r="E982" i="23"/>
  <c r="D982" i="23"/>
  <c r="C982" i="23"/>
  <c r="B982" i="23"/>
  <c r="A982" i="23"/>
  <c r="O981" i="23"/>
  <c r="N981" i="23"/>
  <c r="M981" i="23"/>
  <c r="L981" i="23"/>
  <c r="K981" i="23"/>
  <c r="J981" i="23"/>
  <c r="I981" i="23"/>
  <c r="H981" i="23"/>
  <c r="G981" i="23"/>
  <c r="F981" i="23"/>
  <c r="E981" i="23"/>
  <c r="D981" i="23"/>
  <c r="C981" i="23"/>
  <c r="B981" i="23"/>
  <c r="A981" i="23"/>
  <c r="O980" i="23"/>
  <c r="N980" i="23"/>
  <c r="M980" i="23"/>
  <c r="L980" i="23"/>
  <c r="K980" i="23"/>
  <c r="J980" i="23"/>
  <c r="I980" i="23"/>
  <c r="H980" i="23"/>
  <c r="G980" i="23"/>
  <c r="F980" i="23"/>
  <c r="E980" i="23"/>
  <c r="D980" i="23"/>
  <c r="C980" i="23"/>
  <c r="B980" i="23"/>
  <c r="A980" i="23"/>
  <c r="O979" i="23"/>
  <c r="N979" i="23"/>
  <c r="M979" i="23"/>
  <c r="L979" i="23"/>
  <c r="K979" i="23"/>
  <c r="J979" i="23"/>
  <c r="I979" i="23"/>
  <c r="H979" i="23"/>
  <c r="G979" i="23"/>
  <c r="F979" i="23"/>
  <c r="E979" i="23"/>
  <c r="D979" i="23"/>
  <c r="C979" i="23"/>
  <c r="B979" i="23"/>
  <c r="A979" i="23"/>
  <c r="O978" i="23"/>
  <c r="N978" i="23"/>
  <c r="M978" i="23"/>
  <c r="L978" i="23"/>
  <c r="K978" i="23"/>
  <c r="J978" i="23"/>
  <c r="I978" i="23"/>
  <c r="H978" i="23"/>
  <c r="G978" i="23"/>
  <c r="F978" i="23"/>
  <c r="E978" i="23"/>
  <c r="D978" i="23"/>
  <c r="C978" i="23"/>
  <c r="B978" i="23"/>
  <c r="A978" i="23"/>
  <c r="O977" i="23"/>
  <c r="N977" i="23"/>
  <c r="M977" i="23"/>
  <c r="L977" i="23"/>
  <c r="K977" i="23"/>
  <c r="J977" i="23"/>
  <c r="I977" i="23"/>
  <c r="H977" i="23"/>
  <c r="G977" i="23"/>
  <c r="F977" i="23"/>
  <c r="E977" i="23"/>
  <c r="D977" i="23"/>
  <c r="C977" i="23"/>
  <c r="B977" i="23"/>
  <c r="A977" i="23"/>
  <c r="O976" i="23"/>
  <c r="N976" i="23"/>
  <c r="M976" i="23"/>
  <c r="L976" i="23"/>
  <c r="K976" i="23"/>
  <c r="J976" i="23"/>
  <c r="I976" i="23"/>
  <c r="H976" i="23"/>
  <c r="G976" i="23"/>
  <c r="F976" i="23"/>
  <c r="E976" i="23"/>
  <c r="D976" i="23"/>
  <c r="C976" i="23"/>
  <c r="B976" i="23"/>
  <c r="A976" i="23"/>
  <c r="O975" i="23"/>
  <c r="N975" i="23"/>
  <c r="M975" i="23"/>
  <c r="L975" i="23"/>
  <c r="K975" i="23"/>
  <c r="J975" i="23"/>
  <c r="I975" i="23"/>
  <c r="H975" i="23"/>
  <c r="G975" i="23"/>
  <c r="F975" i="23"/>
  <c r="E975" i="23"/>
  <c r="D975" i="23"/>
  <c r="C975" i="23"/>
  <c r="B975" i="23"/>
  <c r="A975" i="23"/>
  <c r="O974" i="23"/>
  <c r="N974" i="23"/>
  <c r="M974" i="23"/>
  <c r="L974" i="23"/>
  <c r="K974" i="23"/>
  <c r="J974" i="23"/>
  <c r="I974" i="23"/>
  <c r="H974" i="23"/>
  <c r="G974" i="23"/>
  <c r="F974" i="23"/>
  <c r="E974" i="23"/>
  <c r="D974" i="23"/>
  <c r="C974" i="23"/>
  <c r="B974" i="23"/>
  <c r="A974" i="23"/>
  <c r="O973" i="23"/>
  <c r="N973" i="23"/>
  <c r="M973" i="23"/>
  <c r="L973" i="23"/>
  <c r="K973" i="23"/>
  <c r="J973" i="23"/>
  <c r="I973" i="23"/>
  <c r="H973" i="23"/>
  <c r="G973" i="23"/>
  <c r="F973" i="23"/>
  <c r="E973" i="23"/>
  <c r="D973" i="23"/>
  <c r="C973" i="23"/>
  <c r="B973" i="23"/>
  <c r="A973" i="23"/>
  <c r="O972" i="23"/>
  <c r="N972" i="23"/>
  <c r="M972" i="23"/>
  <c r="L972" i="23"/>
  <c r="K972" i="23"/>
  <c r="J972" i="23"/>
  <c r="I972" i="23"/>
  <c r="H972" i="23"/>
  <c r="G972" i="23"/>
  <c r="F972" i="23"/>
  <c r="E972" i="23"/>
  <c r="D972" i="23"/>
  <c r="C972" i="23"/>
  <c r="B972" i="23"/>
  <c r="A972" i="23"/>
  <c r="O971" i="23"/>
  <c r="N971" i="23"/>
  <c r="M971" i="23"/>
  <c r="L971" i="23"/>
  <c r="K971" i="23"/>
  <c r="J971" i="23"/>
  <c r="I971" i="23"/>
  <c r="H971" i="23"/>
  <c r="G971" i="23"/>
  <c r="F971" i="23"/>
  <c r="E971" i="23"/>
  <c r="D971" i="23"/>
  <c r="C971" i="23"/>
  <c r="B971" i="23"/>
  <c r="A971" i="23"/>
  <c r="O970" i="23"/>
  <c r="N970" i="23"/>
  <c r="M970" i="23"/>
  <c r="L970" i="23"/>
  <c r="K970" i="23"/>
  <c r="J970" i="23"/>
  <c r="I970" i="23"/>
  <c r="H970" i="23"/>
  <c r="G970" i="23"/>
  <c r="F970" i="23"/>
  <c r="E970" i="23"/>
  <c r="D970" i="23"/>
  <c r="C970" i="23"/>
  <c r="B970" i="23"/>
  <c r="A970" i="23"/>
  <c r="O969" i="23"/>
  <c r="N969" i="23"/>
  <c r="M969" i="23"/>
  <c r="L969" i="23"/>
  <c r="K969" i="23"/>
  <c r="J969" i="23"/>
  <c r="I969" i="23"/>
  <c r="H969" i="23"/>
  <c r="G969" i="23"/>
  <c r="F969" i="23"/>
  <c r="E969" i="23"/>
  <c r="D969" i="23"/>
  <c r="C969" i="23"/>
  <c r="B969" i="23"/>
  <c r="A969" i="23"/>
  <c r="O968" i="23"/>
  <c r="N968" i="23"/>
  <c r="M968" i="23"/>
  <c r="L968" i="23"/>
  <c r="K968" i="23"/>
  <c r="J968" i="23"/>
  <c r="I968" i="23"/>
  <c r="H968" i="23"/>
  <c r="G968" i="23"/>
  <c r="F968" i="23"/>
  <c r="E968" i="23"/>
  <c r="D968" i="23"/>
  <c r="C968" i="23"/>
  <c r="B968" i="23"/>
  <c r="A968" i="23"/>
  <c r="O967" i="23"/>
  <c r="N967" i="23"/>
  <c r="M967" i="23"/>
  <c r="L967" i="23"/>
  <c r="K967" i="23"/>
  <c r="J967" i="23"/>
  <c r="I967" i="23"/>
  <c r="H967" i="23"/>
  <c r="G967" i="23"/>
  <c r="F967" i="23"/>
  <c r="E967" i="23"/>
  <c r="D967" i="23"/>
  <c r="C967" i="23"/>
  <c r="B967" i="23"/>
  <c r="A967" i="23"/>
  <c r="O966" i="23"/>
  <c r="N966" i="23"/>
  <c r="M966" i="23"/>
  <c r="L966" i="23"/>
  <c r="K966" i="23"/>
  <c r="J966" i="23"/>
  <c r="I966" i="23"/>
  <c r="H966" i="23"/>
  <c r="G966" i="23"/>
  <c r="F966" i="23"/>
  <c r="E966" i="23"/>
  <c r="D966" i="23"/>
  <c r="C966" i="23"/>
  <c r="B966" i="23"/>
  <c r="A966" i="23"/>
  <c r="O965" i="23"/>
  <c r="N965" i="23"/>
  <c r="M965" i="23"/>
  <c r="L965" i="23"/>
  <c r="K965" i="23"/>
  <c r="J965" i="23"/>
  <c r="I965" i="23"/>
  <c r="H965" i="23"/>
  <c r="G965" i="23"/>
  <c r="F965" i="23"/>
  <c r="E965" i="23"/>
  <c r="D965" i="23"/>
  <c r="C965" i="23"/>
  <c r="B965" i="23"/>
  <c r="A965" i="23"/>
  <c r="O964" i="23"/>
  <c r="N964" i="23"/>
  <c r="M964" i="23"/>
  <c r="L964" i="23"/>
  <c r="K964" i="23"/>
  <c r="J964" i="23"/>
  <c r="I964" i="23"/>
  <c r="H964" i="23"/>
  <c r="G964" i="23"/>
  <c r="F964" i="23"/>
  <c r="E964" i="23"/>
  <c r="D964" i="23"/>
  <c r="C964" i="23"/>
  <c r="B964" i="23"/>
  <c r="A964" i="23"/>
  <c r="O963" i="23"/>
  <c r="N963" i="23"/>
  <c r="M963" i="23"/>
  <c r="L963" i="23"/>
  <c r="K963" i="23"/>
  <c r="J963" i="23"/>
  <c r="I963" i="23"/>
  <c r="H963" i="23"/>
  <c r="G963" i="23"/>
  <c r="F963" i="23"/>
  <c r="E963" i="23"/>
  <c r="D963" i="23"/>
  <c r="C963" i="23"/>
  <c r="B963" i="23"/>
  <c r="A963" i="23"/>
  <c r="O962" i="23"/>
  <c r="N962" i="23"/>
  <c r="M962" i="23"/>
  <c r="L962" i="23"/>
  <c r="K962" i="23"/>
  <c r="J962" i="23"/>
  <c r="I962" i="23"/>
  <c r="H962" i="23"/>
  <c r="G962" i="23"/>
  <c r="F962" i="23"/>
  <c r="E962" i="23"/>
  <c r="D962" i="23"/>
  <c r="C962" i="23"/>
  <c r="B962" i="23"/>
  <c r="A962" i="23"/>
  <c r="O961" i="23"/>
  <c r="N961" i="23"/>
  <c r="M961" i="23"/>
  <c r="L961" i="23"/>
  <c r="K961" i="23"/>
  <c r="J961" i="23"/>
  <c r="I961" i="23"/>
  <c r="H961" i="23"/>
  <c r="G961" i="23"/>
  <c r="F961" i="23"/>
  <c r="E961" i="23"/>
  <c r="D961" i="23"/>
  <c r="C961" i="23"/>
  <c r="B961" i="23"/>
  <c r="A961" i="23"/>
  <c r="O960" i="23"/>
  <c r="N960" i="23"/>
  <c r="M960" i="23"/>
  <c r="L960" i="23"/>
  <c r="K960" i="23"/>
  <c r="J960" i="23"/>
  <c r="I960" i="23"/>
  <c r="H960" i="23"/>
  <c r="G960" i="23"/>
  <c r="F960" i="23"/>
  <c r="E960" i="23"/>
  <c r="D960" i="23"/>
  <c r="C960" i="23"/>
  <c r="B960" i="23"/>
  <c r="A960" i="23"/>
  <c r="O959" i="23"/>
  <c r="N959" i="23"/>
  <c r="M959" i="23"/>
  <c r="L959" i="23"/>
  <c r="K959" i="23"/>
  <c r="J959" i="23"/>
  <c r="I959" i="23"/>
  <c r="H959" i="23"/>
  <c r="G959" i="23"/>
  <c r="F959" i="23"/>
  <c r="E959" i="23"/>
  <c r="D959" i="23"/>
  <c r="C959" i="23"/>
  <c r="B959" i="23"/>
  <c r="A959" i="23"/>
  <c r="O958" i="23"/>
  <c r="N958" i="23"/>
  <c r="M958" i="23"/>
  <c r="L958" i="23"/>
  <c r="K958" i="23"/>
  <c r="J958" i="23"/>
  <c r="I958" i="23"/>
  <c r="H958" i="23"/>
  <c r="G958" i="23"/>
  <c r="F958" i="23"/>
  <c r="E958" i="23"/>
  <c r="D958" i="23"/>
  <c r="C958" i="23"/>
  <c r="B958" i="23"/>
  <c r="A958" i="23"/>
  <c r="O957" i="23"/>
  <c r="N957" i="23"/>
  <c r="M957" i="23"/>
  <c r="L957" i="23"/>
  <c r="K957" i="23"/>
  <c r="J957" i="23"/>
  <c r="I957" i="23"/>
  <c r="H957" i="23"/>
  <c r="G957" i="23"/>
  <c r="F957" i="23"/>
  <c r="E957" i="23"/>
  <c r="D957" i="23"/>
  <c r="C957" i="23"/>
  <c r="B957" i="23"/>
  <c r="A957" i="23"/>
  <c r="O956" i="23"/>
  <c r="N956" i="23"/>
  <c r="M956" i="23"/>
  <c r="L956" i="23"/>
  <c r="K956" i="23"/>
  <c r="J956" i="23"/>
  <c r="I956" i="23"/>
  <c r="H956" i="23"/>
  <c r="G956" i="23"/>
  <c r="F956" i="23"/>
  <c r="E956" i="23"/>
  <c r="D956" i="23"/>
  <c r="C956" i="23"/>
  <c r="B956" i="23"/>
  <c r="A956" i="23"/>
  <c r="O955" i="23"/>
  <c r="N955" i="23"/>
  <c r="M955" i="23"/>
  <c r="L955" i="23"/>
  <c r="K955" i="23"/>
  <c r="J955" i="23"/>
  <c r="I955" i="23"/>
  <c r="H955" i="23"/>
  <c r="G955" i="23"/>
  <c r="F955" i="23"/>
  <c r="E955" i="23"/>
  <c r="D955" i="23"/>
  <c r="C955" i="23"/>
  <c r="B955" i="23"/>
  <c r="A955" i="23"/>
  <c r="O954" i="23"/>
  <c r="N954" i="23"/>
  <c r="M954" i="23"/>
  <c r="L954" i="23"/>
  <c r="K954" i="23"/>
  <c r="J954" i="23"/>
  <c r="I954" i="23"/>
  <c r="H954" i="23"/>
  <c r="G954" i="23"/>
  <c r="F954" i="23"/>
  <c r="E954" i="23"/>
  <c r="D954" i="23"/>
  <c r="C954" i="23"/>
  <c r="B954" i="23"/>
  <c r="A954" i="23"/>
  <c r="O953" i="23"/>
  <c r="N953" i="23"/>
  <c r="M953" i="23"/>
  <c r="L953" i="23"/>
  <c r="K953" i="23"/>
  <c r="J953" i="23"/>
  <c r="I953" i="23"/>
  <c r="H953" i="23"/>
  <c r="G953" i="23"/>
  <c r="F953" i="23"/>
  <c r="E953" i="23"/>
  <c r="D953" i="23"/>
  <c r="C953" i="23"/>
  <c r="B953" i="23"/>
  <c r="A953" i="23"/>
  <c r="O952" i="23"/>
  <c r="N952" i="23"/>
  <c r="M952" i="23"/>
  <c r="L952" i="23"/>
  <c r="K952" i="23"/>
  <c r="J952" i="23"/>
  <c r="I952" i="23"/>
  <c r="H952" i="23"/>
  <c r="G952" i="23"/>
  <c r="F952" i="23"/>
  <c r="E952" i="23"/>
  <c r="D952" i="23"/>
  <c r="C952" i="23"/>
  <c r="B952" i="23"/>
  <c r="A952" i="23"/>
  <c r="O951" i="23"/>
  <c r="N951" i="23"/>
  <c r="M951" i="23"/>
  <c r="L951" i="23"/>
  <c r="K951" i="23"/>
  <c r="J951" i="23"/>
  <c r="I951" i="23"/>
  <c r="H951" i="23"/>
  <c r="G951" i="23"/>
  <c r="F951" i="23"/>
  <c r="E951" i="23"/>
  <c r="D951" i="23"/>
  <c r="C951" i="23"/>
  <c r="B951" i="23"/>
  <c r="A951" i="23"/>
  <c r="O950" i="23"/>
  <c r="N950" i="23"/>
  <c r="M950" i="23"/>
  <c r="L950" i="23"/>
  <c r="K950" i="23"/>
  <c r="J950" i="23"/>
  <c r="I950" i="23"/>
  <c r="H950" i="23"/>
  <c r="G950" i="23"/>
  <c r="F950" i="23"/>
  <c r="E950" i="23"/>
  <c r="D950" i="23"/>
  <c r="C950" i="23"/>
  <c r="B950" i="23"/>
  <c r="A950" i="23"/>
  <c r="O949" i="23"/>
  <c r="N949" i="23"/>
  <c r="M949" i="23"/>
  <c r="L949" i="23"/>
  <c r="K949" i="23"/>
  <c r="J949" i="23"/>
  <c r="I949" i="23"/>
  <c r="H949" i="23"/>
  <c r="G949" i="23"/>
  <c r="F949" i="23"/>
  <c r="E949" i="23"/>
  <c r="D949" i="23"/>
  <c r="C949" i="23"/>
  <c r="B949" i="23"/>
  <c r="A949" i="23"/>
  <c r="O948" i="23"/>
  <c r="N948" i="23"/>
  <c r="M948" i="23"/>
  <c r="L948" i="23"/>
  <c r="K948" i="23"/>
  <c r="J948" i="23"/>
  <c r="I948" i="23"/>
  <c r="H948" i="23"/>
  <c r="G948" i="23"/>
  <c r="F948" i="23"/>
  <c r="E948" i="23"/>
  <c r="D948" i="23"/>
  <c r="C948" i="23"/>
  <c r="B948" i="23"/>
  <c r="A948" i="23"/>
  <c r="O947" i="23"/>
  <c r="N947" i="23"/>
  <c r="M947" i="23"/>
  <c r="L947" i="23"/>
  <c r="K947" i="23"/>
  <c r="J947" i="23"/>
  <c r="I947" i="23"/>
  <c r="H947" i="23"/>
  <c r="G947" i="23"/>
  <c r="F947" i="23"/>
  <c r="E947" i="23"/>
  <c r="D947" i="23"/>
  <c r="C947" i="23"/>
  <c r="B947" i="23"/>
  <c r="A947" i="23"/>
  <c r="O946" i="23"/>
  <c r="N946" i="23"/>
  <c r="M946" i="23"/>
  <c r="L946" i="23"/>
  <c r="K946" i="23"/>
  <c r="J946" i="23"/>
  <c r="I946" i="23"/>
  <c r="H946" i="23"/>
  <c r="G946" i="23"/>
  <c r="F946" i="23"/>
  <c r="E946" i="23"/>
  <c r="D946" i="23"/>
  <c r="C946" i="23"/>
  <c r="B946" i="23"/>
  <c r="A946" i="23"/>
  <c r="O945" i="23"/>
  <c r="N945" i="23"/>
  <c r="M945" i="23"/>
  <c r="L945" i="23"/>
  <c r="K945" i="23"/>
  <c r="J945" i="23"/>
  <c r="I945" i="23"/>
  <c r="H945" i="23"/>
  <c r="G945" i="23"/>
  <c r="F945" i="23"/>
  <c r="E945" i="23"/>
  <c r="D945" i="23"/>
  <c r="C945" i="23"/>
  <c r="B945" i="23"/>
  <c r="A945" i="23"/>
  <c r="O944" i="23"/>
  <c r="N944" i="23"/>
  <c r="M944" i="23"/>
  <c r="L944" i="23"/>
  <c r="K944" i="23"/>
  <c r="J944" i="23"/>
  <c r="I944" i="23"/>
  <c r="H944" i="23"/>
  <c r="G944" i="23"/>
  <c r="F944" i="23"/>
  <c r="E944" i="23"/>
  <c r="D944" i="23"/>
  <c r="C944" i="23"/>
  <c r="B944" i="23"/>
  <c r="A944" i="23"/>
  <c r="O943" i="23"/>
  <c r="N943" i="23"/>
  <c r="M943" i="23"/>
  <c r="L943" i="23"/>
  <c r="K943" i="23"/>
  <c r="J943" i="23"/>
  <c r="I943" i="23"/>
  <c r="H943" i="23"/>
  <c r="G943" i="23"/>
  <c r="F943" i="23"/>
  <c r="E943" i="23"/>
  <c r="D943" i="23"/>
  <c r="C943" i="23"/>
  <c r="B943" i="23"/>
  <c r="A943" i="23"/>
  <c r="O942" i="23"/>
  <c r="N942" i="23"/>
  <c r="M942" i="23"/>
  <c r="L942" i="23"/>
  <c r="K942" i="23"/>
  <c r="J942" i="23"/>
  <c r="I942" i="23"/>
  <c r="H942" i="23"/>
  <c r="G942" i="23"/>
  <c r="F942" i="23"/>
  <c r="E942" i="23"/>
  <c r="D942" i="23"/>
  <c r="C942" i="23"/>
  <c r="B942" i="23"/>
  <c r="A942" i="23"/>
  <c r="O941" i="23"/>
  <c r="N941" i="23"/>
  <c r="M941" i="23"/>
  <c r="L941" i="23"/>
  <c r="K941" i="23"/>
  <c r="J941" i="23"/>
  <c r="I941" i="23"/>
  <c r="H941" i="23"/>
  <c r="G941" i="23"/>
  <c r="F941" i="23"/>
  <c r="E941" i="23"/>
  <c r="D941" i="23"/>
  <c r="C941" i="23"/>
  <c r="B941" i="23"/>
  <c r="A941" i="23"/>
  <c r="O940" i="23"/>
  <c r="N940" i="23"/>
  <c r="M940" i="23"/>
  <c r="L940" i="23"/>
  <c r="K940" i="23"/>
  <c r="J940" i="23"/>
  <c r="I940" i="23"/>
  <c r="H940" i="23"/>
  <c r="G940" i="23"/>
  <c r="F940" i="23"/>
  <c r="E940" i="23"/>
  <c r="D940" i="23"/>
  <c r="C940" i="23"/>
  <c r="B940" i="23"/>
  <c r="A940" i="23"/>
  <c r="O939" i="23"/>
  <c r="N939" i="23"/>
  <c r="M939" i="23"/>
  <c r="L939" i="23"/>
  <c r="K939" i="23"/>
  <c r="J939" i="23"/>
  <c r="I939" i="23"/>
  <c r="H939" i="23"/>
  <c r="G939" i="23"/>
  <c r="F939" i="23"/>
  <c r="E939" i="23"/>
  <c r="D939" i="23"/>
  <c r="C939" i="23"/>
  <c r="B939" i="23"/>
  <c r="A939" i="23"/>
  <c r="O938" i="23"/>
  <c r="N938" i="23"/>
  <c r="M938" i="23"/>
  <c r="L938" i="23"/>
  <c r="K938" i="23"/>
  <c r="J938" i="23"/>
  <c r="I938" i="23"/>
  <c r="H938" i="23"/>
  <c r="G938" i="23"/>
  <c r="F938" i="23"/>
  <c r="E938" i="23"/>
  <c r="D938" i="23"/>
  <c r="C938" i="23"/>
  <c r="B938" i="23"/>
  <c r="A938" i="23"/>
  <c r="O937" i="23"/>
  <c r="N937" i="23"/>
  <c r="M937" i="23"/>
  <c r="L937" i="23"/>
  <c r="K937" i="23"/>
  <c r="J937" i="23"/>
  <c r="I937" i="23"/>
  <c r="H937" i="23"/>
  <c r="G937" i="23"/>
  <c r="F937" i="23"/>
  <c r="E937" i="23"/>
  <c r="D937" i="23"/>
  <c r="C937" i="23"/>
  <c r="B937" i="23"/>
  <c r="A937" i="23"/>
  <c r="O936" i="23"/>
  <c r="N936" i="23"/>
  <c r="M936" i="23"/>
  <c r="L936" i="23"/>
  <c r="K936" i="23"/>
  <c r="J936" i="23"/>
  <c r="I936" i="23"/>
  <c r="H936" i="23"/>
  <c r="G936" i="23"/>
  <c r="F936" i="23"/>
  <c r="E936" i="23"/>
  <c r="D936" i="23"/>
  <c r="C936" i="23"/>
  <c r="B936" i="23"/>
  <c r="A936" i="23"/>
  <c r="O935" i="23"/>
  <c r="N935" i="23"/>
  <c r="M935" i="23"/>
  <c r="L935" i="23"/>
  <c r="K935" i="23"/>
  <c r="J935" i="23"/>
  <c r="I935" i="23"/>
  <c r="H935" i="23"/>
  <c r="G935" i="23"/>
  <c r="F935" i="23"/>
  <c r="E935" i="23"/>
  <c r="D935" i="23"/>
  <c r="C935" i="23"/>
  <c r="B935" i="23"/>
  <c r="A935" i="23"/>
  <c r="O934" i="23"/>
  <c r="N934" i="23"/>
  <c r="M934" i="23"/>
  <c r="L934" i="23"/>
  <c r="K934" i="23"/>
  <c r="J934" i="23"/>
  <c r="I934" i="23"/>
  <c r="H934" i="23"/>
  <c r="G934" i="23"/>
  <c r="F934" i="23"/>
  <c r="E934" i="23"/>
  <c r="D934" i="23"/>
  <c r="C934" i="23"/>
  <c r="B934" i="23"/>
  <c r="A934" i="23"/>
  <c r="O933" i="23"/>
  <c r="N933" i="23"/>
  <c r="M933" i="23"/>
  <c r="L933" i="23"/>
  <c r="K933" i="23"/>
  <c r="J933" i="23"/>
  <c r="I933" i="23"/>
  <c r="H933" i="23"/>
  <c r="G933" i="23"/>
  <c r="F933" i="23"/>
  <c r="E933" i="23"/>
  <c r="D933" i="23"/>
  <c r="C933" i="23"/>
  <c r="B933" i="23"/>
  <c r="A933" i="23"/>
  <c r="O932" i="23"/>
  <c r="N932" i="23"/>
  <c r="M932" i="23"/>
  <c r="L932" i="23"/>
  <c r="K932" i="23"/>
  <c r="J932" i="23"/>
  <c r="I932" i="23"/>
  <c r="H932" i="23"/>
  <c r="G932" i="23"/>
  <c r="F932" i="23"/>
  <c r="E932" i="23"/>
  <c r="D932" i="23"/>
  <c r="C932" i="23"/>
  <c r="B932" i="23"/>
  <c r="A932" i="23"/>
  <c r="O931" i="23"/>
  <c r="N931" i="23"/>
  <c r="M931" i="23"/>
  <c r="L931" i="23"/>
  <c r="K931" i="23"/>
  <c r="J931" i="23"/>
  <c r="I931" i="23"/>
  <c r="H931" i="23"/>
  <c r="G931" i="23"/>
  <c r="F931" i="23"/>
  <c r="E931" i="23"/>
  <c r="D931" i="23"/>
  <c r="C931" i="23"/>
  <c r="B931" i="23"/>
  <c r="A931" i="23"/>
  <c r="O930" i="23"/>
  <c r="N930" i="23"/>
  <c r="M930" i="23"/>
  <c r="L930" i="23"/>
  <c r="K930" i="23"/>
  <c r="J930" i="23"/>
  <c r="I930" i="23"/>
  <c r="H930" i="23"/>
  <c r="G930" i="23"/>
  <c r="F930" i="23"/>
  <c r="E930" i="23"/>
  <c r="D930" i="23"/>
  <c r="C930" i="23"/>
  <c r="B930" i="23"/>
  <c r="A930" i="23"/>
  <c r="O929" i="23"/>
  <c r="N929" i="23"/>
  <c r="M929" i="23"/>
  <c r="L929" i="23"/>
  <c r="K929" i="23"/>
  <c r="J929" i="23"/>
  <c r="I929" i="23"/>
  <c r="H929" i="23"/>
  <c r="G929" i="23"/>
  <c r="F929" i="23"/>
  <c r="E929" i="23"/>
  <c r="D929" i="23"/>
  <c r="C929" i="23"/>
  <c r="B929" i="23"/>
  <c r="A929" i="23"/>
  <c r="O928" i="23"/>
  <c r="N928" i="23"/>
  <c r="M928" i="23"/>
  <c r="L928" i="23"/>
  <c r="K928" i="23"/>
  <c r="J928" i="23"/>
  <c r="I928" i="23"/>
  <c r="H928" i="23"/>
  <c r="G928" i="23"/>
  <c r="F928" i="23"/>
  <c r="E928" i="23"/>
  <c r="D928" i="23"/>
  <c r="C928" i="23"/>
  <c r="B928" i="23"/>
  <c r="A928" i="23"/>
  <c r="O927" i="23"/>
  <c r="N927" i="23"/>
  <c r="M927" i="23"/>
  <c r="L927" i="23"/>
  <c r="K927" i="23"/>
  <c r="J927" i="23"/>
  <c r="I927" i="23"/>
  <c r="H927" i="23"/>
  <c r="G927" i="23"/>
  <c r="F927" i="23"/>
  <c r="E927" i="23"/>
  <c r="D927" i="23"/>
  <c r="C927" i="23"/>
  <c r="B927" i="23"/>
  <c r="A927" i="23"/>
  <c r="O926" i="23"/>
  <c r="N926" i="23"/>
  <c r="M926" i="23"/>
  <c r="L926" i="23"/>
  <c r="K926" i="23"/>
  <c r="J926" i="23"/>
  <c r="I926" i="23"/>
  <c r="H926" i="23"/>
  <c r="G926" i="23"/>
  <c r="F926" i="23"/>
  <c r="E926" i="23"/>
  <c r="D926" i="23"/>
  <c r="C926" i="23"/>
  <c r="B926" i="23"/>
  <c r="A926" i="23"/>
  <c r="O925" i="23"/>
  <c r="N925" i="23"/>
  <c r="M925" i="23"/>
  <c r="L925" i="23"/>
  <c r="K925" i="23"/>
  <c r="J925" i="23"/>
  <c r="I925" i="23"/>
  <c r="H925" i="23"/>
  <c r="G925" i="23"/>
  <c r="F925" i="23"/>
  <c r="E925" i="23"/>
  <c r="D925" i="23"/>
  <c r="C925" i="23"/>
  <c r="B925" i="23"/>
  <c r="A925" i="23"/>
  <c r="O924" i="23"/>
  <c r="N924" i="23"/>
  <c r="M924" i="23"/>
  <c r="L924" i="23"/>
  <c r="K924" i="23"/>
  <c r="J924" i="23"/>
  <c r="I924" i="23"/>
  <c r="H924" i="23"/>
  <c r="G924" i="23"/>
  <c r="F924" i="23"/>
  <c r="E924" i="23"/>
  <c r="D924" i="23"/>
  <c r="C924" i="23"/>
  <c r="B924" i="23"/>
  <c r="A924" i="23"/>
  <c r="O923" i="23"/>
  <c r="N923" i="23"/>
  <c r="M923" i="23"/>
  <c r="L923" i="23"/>
  <c r="K923" i="23"/>
  <c r="J923" i="23"/>
  <c r="I923" i="23"/>
  <c r="H923" i="23"/>
  <c r="G923" i="23"/>
  <c r="F923" i="23"/>
  <c r="E923" i="23"/>
  <c r="D923" i="23"/>
  <c r="C923" i="23"/>
  <c r="B923" i="23"/>
  <c r="A923" i="23"/>
  <c r="O922" i="23"/>
  <c r="N922" i="23"/>
  <c r="M922" i="23"/>
  <c r="L922" i="23"/>
  <c r="K922" i="23"/>
  <c r="J922" i="23"/>
  <c r="I922" i="23"/>
  <c r="H922" i="23"/>
  <c r="G922" i="23"/>
  <c r="F922" i="23"/>
  <c r="E922" i="23"/>
  <c r="D922" i="23"/>
  <c r="C922" i="23"/>
  <c r="B922" i="23"/>
  <c r="A922" i="23"/>
  <c r="O921" i="23"/>
  <c r="N921" i="23"/>
  <c r="M921" i="23"/>
  <c r="L921" i="23"/>
  <c r="K921" i="23"/>
  <c r="J921" i="23"/>
  <c r="I921" i="23"/>
  <c r="H921" i="23"/>
  <c r="G921" i="23"/>
  <c r="F921" i="23"/>
  <c r="E921" i="23"/>
  <c r="D921" i="23"/>
  <c r="C921" i="23"/>
  <c r="B921" i="23"/>
  <c r="A921" i="23"/>
  <c r="O920" i="23"/>
  <c r="N920" i="23"/>
  <c r="M920" i="23"/>
  <c r="L920" i="23"/>
  <c r="K920" i="23"/>
  <c r="J920" i="23"/>
  <c r="I920" i="23"/>
  <c r="H920" i="23"/>
  <c r="G920" i="23"/>
  <c r="F920" i="23"/>
  <c r="E920" i="23"/>
  <c r="D920" i="23"/>
  <c r="C920" i="23"/>
  <c r="B920" i="23"/>
  <c r="A920" i="23"/>
  <c r="O919" i="23"/>
  <c r="N919" i="23"/>
  <c r="M919" i="23"/>
  <c r="L919" i="23"/>
  <c r="K919" i="23"/>
  <c r="J919" i="23"/>
  <c r="I919" i="23"/>
  <c r="H919" i="23"/>
  <c r="G919" i="23"/>
  <c r="F919" i="23"/>
  <c r="E919" i="23"/>
  <c r="D919" i="23"/>
  <c r="C919" i="23"/>
  <c r="B919" i="23"/>
  <c r="A919" i="23"/>
  <c r="O918" i="23"/>
  <c r="N918" i="23"/>
  <c r="M918" i="23"/>
  <c r="L918" i="23"/>
  <c r="K918" i="23"/>
  <c r="J918" i="23"/>
  <c r="I918" i="23"/>
  <c r="H918" i="23"/>
  <c r="G918" i="23"/>
  <c r="F918" i="23"/>
  <c r="E918" i="23"/>
  <c r="D918" i="23"/>
  <c r="C918" i="23"/>
  <c r="B918" i="23"/>
  <c r="A918" i="23"/>
  <c r="O917" i="23"/>
  <c r="N917" i="23"/>
  <c r="M917" i="23"/>
  <c r="L917" i="23"/>
  <c r="K917" i="23"/>
  <c r="J917" i="23"/>
  <c r="I917" i="23"/>
  <c r="H917" i="23"/>
  <c r="G917" i="23"/>
  <c r="F917" i="23"/>
  <c r="E917" i="23"/>
  <c r="D917" i="23"/>
  <c r="C917" i="23"/>
  <c r="B917" i="23"/>
  <c r="A917" i="23"/>
  <c r="O916" i="23"/>
  <c r="N916" i="23"/>
  <c r="M916" i="23"/>
  <c r="L916" i="23"/>
  <c r="K916" i="23"/>
  <c r="J916" i="23"/>
  <c r="I916" i="23"/>
  <c r="H916" i="23"/>
  <c r="G916" i="23"/>
  <c r="F916" i="23"/>
  <c r="E916" i="23"/>
  <c r="D916" i="23"/>
  <c r="C916" i="23"/>
  <c r="B916" i="23"/>
  <c r="A916" i="23"/>
  <c r="O915" i="23"/>
  <c r="N915" i="23"/>
  <c r="M915" i="23"/>
  <c r="L915" i="23"/>
  <c r="K915" i="23"/>
  <c r="J915" i="23"/>
  <c r="I915" i="23"/>
  <c r="H915" i="23"/>
  <c r="G915" i="23"/>
  <c r="F915" i="23"/>
  <c r="E915" i="23"/>
  <c r="D915" i="23"/>
  <c r="C915" i="23"/>
  <c r="B915" i="23"/>
  <c r="A915" i="23"/>
  <c r="O914" i="23"/>
  <c r="N914" i="23"/>
  <c r="M914" i="23"/>
  <c r="L914" i="23"/>
  <c r="K914" i="23"/>
  <c r="J914" i="23"/>
  <c r="I914" i="23"/>
  <c r="H914" i="23"/>
  <c r="G914" i="23"/>
  <c r="F914" i="23"/>
  <c r="E914" i="23"/>
  <c r="D914" i="23"/>
  <c r="C914" i="23"/>
  <c r="B914" i="23"/>
  <c r="A914" i="23"/>
  <c r="O913" i="23"/>
  <c r="N913" i="23"/>
  <c r="M913" i="23"/>
  <c r="L913" i="23"/>
  <c r="K913" i="23"/>
  <c r="J913" i="23"/>
  <c r="I913" i="23"/>
  <c r="H913" i="23"/>
  <c r="G913" i="23"/>
  <c r="F913" i="23"/>
  <c r="E913" i="23"/>
  <c r="D913" i="23"/>
  <c r="C913" i="23"/>
  <c r="B913" i="23"/>
  <c r="A913" i="23"/>
  <c r="O912" i="23"/>
  <c r="N912" i="23"/>
  <c r="M912" i="23"/>
  <c r="L912" i="23"/>
  <c r="K912" i="23"/>
  <c r="J912" i="23"/>
  <c r="I912" i="23"/>
  <c r="H912" i="23"/>
  <c r="G912" i="23"/>
  <c r="F912" i="23"/>
  <c r="E912" i="23"/>
  <c r="D912" i="23"/>
  <c r="C912" i="23"/>
  <c r="B912" i="23"/>
  <c r="A912" i="23"/>
  <c r="O911" i="23"/>
  <c r="N911" i="23"/>
  <c r="M911" i="23"/>
  <c r="L911" i="23"/>
  <c r="K911" i="23"/>
  <c r="J911" i="23"/>
  <c r="I911" i="23"/>
  <c r="H911" i="23"/>
  <c r="G911" i="23"/>
  <c r="F911" i="23"/>
  <c r="E911" i="23"/>
  <c r="D911" i="23"/>
  <c r="C911" i="23"/>
  <c r="B911" i="23"/>
  <c r="A911" i="23"/>
  <c r="O910" i="23"/>
  <c r="N910" i="23"/>
  <c r="M910" i="23"/>
  <c r="L910" i="23"/>
  <c r="K910" i="23"/>
  <c r="J910" i="23"/>
  <c r="I910" i="23"/>
  <c r="H910" i="23"/>
  <c r="G910" i="23"/>
  <c r="F910" i="23"/>
  <c r="E910" i="23"/>
  <c r="D910" i="23"/>
  <c r="C910" i="23"/>
  <c r="B910" i="23"/>
  <c r="A910" i="23"/>
  <c r="O909" i="23"/>
  <c r="N909" i="23"/>
  <c r="M909" i="23"/>
  <c r="L909" i="23"/>
  <c r="K909" i="23"/>
  <c r="J909" i="23"/>
  <c r="I909" i="23"/>
  <c r="H909" i="23"/>
  <c r="G909" i="23"/>
  <c r="F909" i="23"/>
  <c r="E909" i="23"/>
  <c r="D909" i="23"/>
  <c r="C909" i="23"/>
  <c r="B909" i="23"/>
  <c r="A909" i="23"/>
  <c r="O908" i="23"/>
  <c r="N908" i="23"/>
  <c r="M908" i="23"/>
  <c r="L908" i="23"/>
  <c r="K908" i="23"/>
  <c r="J908" i="23"/>
  <c r="I908" i="23"/>
  <c r="H908" i="23"/>
  <c r="G908" i="23"/>
  <c r="F908" i="23"/>
  <c r="E908" i="23"/>
  <c r="D908" i="23"/>
  <c r="C908" i="23"/>
  <c r="B908" i="23"/>
  <c r="A908" i="23"/>
  <c r="O907" i="23"/>
  <c r="N907" i="23"/>
  <c r="M907" i="23"/>
  <c r="L907" i="23"/>
  <c r="K907" i="23"/>
  <c r="J907" i="23"/>
  <c r="I907" i="23"/>
  <c r="H907" i="23"/>
  <c r="G907" i="23"/>
  <c r="F907" i="23"/>
  <c r="E907" i="23"/>
  <c r="D907" i="23"/>
  <c r="C907" i="23"/>
  <c r="B907" i="23"/>
  <c r="A907" i="23"/>
  <c r="O906" i="23"/>
  <c r="N906" i="23"/>
  <c r="M906" i="23"/>
  <c r="L906" i="23"/>
  <c r="K906" i="23"/>
  <c r="J906" i="23"/>
  <c r="I906" i="23"/>
  <c r="H906" i="23"/>
  <c r="G906" i="23"/>
  <c r="F906" i="23"/>
  <c r="E906" i="23"/>
  <c r="D906" i="23"/>
  <c r="C906" i="23"/>
  <c r="B906" i="23"/>
  <c r="A906" i="23"/>
  <c r="O905" i="23"/>
  <c r="N905" i="23"/>
  <c r="M905" i="23"/>
  <c r="L905" i="23"/>
  <c r="K905" i="23"/>
  <c r="J905" i="23"/>
  <c r="I905" i="23"/>
  <c r="H905" i="23"/>
  <c r="G905" i="23"/>
  <c r="F905" i="23"/>
  <c r="E905" i="23"/>
  <c r="D905" i="23"/>
  <c r="C905" i="23"/>
  <c r="B905" i="23"/>
  <c r="A905" i="23"/>
  <c r="O904" i="23"/>
  <c r="N904" i="23"/>
  <c r="M904" i="23"/>
  <c r="L904" i="23"/>
  <c r="K904" i="23"/>
  <c r="J904" i="23"/>
  <c r="I904" i="23"/>
  <c r="H904" i="23"/>
  <c r="G904" i="23"/>
  <c r="F904" i="23"/>
  <c r="E904" i="23"/>
  <c r="D904" i="23"/>
  <c r="C904" i="23"/>
  <c r="B904" i="23"/>
  <c r="A904" i="23"/>
  <c r="O903" i="23"/>
  <c r="N903" i="23"/>
  <c r="M903" i="23"/>
  <c r="L903" i="23"/>
  <c r="K903" i="23"/>
  <c r="J903" i="23"/>
  <c r="I903" i="23"/>
  <c r="H903" i="23"/>
  <c r="G903" i="23"/>
  <c r="F903" i="23"/>
  <c r="E903" i="23"/>
  <c r="D903" i="23"/>
  <c r="C903" i="23"/>
  <c r="B903" i="23"/>
  <c r="A903" i="23"/>
  <c r="O902" i="23"/>
  <c r="N902" i="23"/>
  <c r="M902" i="23"/>
  <c r="L902" i="23"/>
  <c r="K902" i="23"/>
  <c r="J902" i="23"/>
  <c r="I902" i="23"/>
  <c r="H902" i="23"/>
  <c r="G902" i="23"/>
  <c r="F902" i="23"/>
  <c r="E902" i="23"/>
  <c r="D902" i="23"/>
  <c r="C902" i="23"/>
  <c r="B902" i="23"/>
  <c r="A902" i="23"/>
  <c r="O901" i="23"/>
  <c r="N901" i="23"/>
  <c r="M901" i="23"/>
  <c r="L901" i="23"/>
  <c r="K901" i="23"/>
  <c r="J901" i="23"/>
  <c r="I901" i="23"/>
  <c r="H901" i="23"/>
  <c r="G901" i="23"/>
  <c r="F901" i="23"/>
  <c r="E901" i="23"/>
  <c r="D901" i="23"/>
  <c r="C901" i="23"/>
  <c r="B901" i="23"/>
  <c r="A901" i="23"/>
  <c r="O900" i="23"/>
  <c r="N900" i="23"/>
  <c r="M900" i="23"/>
  <c r="L900" i="23"/>
  <c r="K900" i="23"/>
  <c r="J900" i="23"/>
  <c r="I900" i="23"/>
  <c r="H900" i="23"/>
  <c r="G900" i="23"/>
  <c r="F900" i="23"/>
  <c r="E900" i="23"/>
  <c r="D900" i="23"/>
  <c r="C900" i="23"/>
  <c r="B900" i="23"/>
  <c r="A900" i="23"/>
  <c r="O899" i="23"/>
  <c r="N899" i="23"/>
  <c r="M899" i="23"/>
  <c r="L899" i="23"/>
  <c r="K899" i="23"/>
  <c r="J899" i="23"/>
  <c r="I899" i="23"/>
  <c r="H899" i="23"/>
  <c r="G899" i="23"/>
  <c r="F899" i="23"/>
  <c r="E899" i="23"/>
  <c r="D899" i="23"/>
  <c r="C899" i="23"/>
  <c r="B899" i="23"/>
  <c r="A899" i="23"/>
  <c r="O898" i="23"/>
  <c r="N898" i="23"/>
  <c r="M898" i="23"/>
  <c r="L898" i="23"/>
  <c r="K898" i="23"/>
  <c r="J898" i="23"/>
  <c r="I898" i="23"/>
  <c r="H898" i="23"/>
  <c r="G898" i="23"/>
  <c r="F898" i="23"/>
  <c r="E898" i="23"/>
  <c r="D898" i="23"/>
  <c r="C898" i="23"/>
  <c r="B898" i="23"/>
  <c r="A898" i="23"/>
  <c r="O897" i="23"/>
  <c r="N897" i="23"/>
  <c r="M897" i="23"/>
  <c r="L897" i="23"/>
  <c r="K897" i="23"/>
  <c r="J897" i="23"/>
  <c r="I897" i="23"/>
  <c r="H897" i="23"/>
  <c r="G897" i="23"/>
  <c r="F897" i="23"/>
  <c r="E897" i="23"/>
  <c r="D897" i="23"/>
  <c r="C897" i="23"/>
  <c r="B897" i="23"/>
  <c r="A897" i="23"/>
  <c r="O896" i="23"/>
  <c r="N896" i="23"/>
  <c r="M896" i="23"/>
  <c r="L896" i="23"/>
  <c r="K896" i="23"/>
  <c r="J896" i="23"/>
  <c r="I896" i="23"/>
  <c r="H896" i="23"/>
  <c r="G896" i="23"/>
  <c r="F896" i="23"/>
  <c r="E896" i="23"/>
  <c r="D896" i="23"/>
  <c r="C896" i="23"/>
  <c r="B896" i="23"/>
  <c r="A896" i="23"/>
  <c r="O895" i="23"/>
  <c r="N895" i="23"/>
  <c r="M895" i="23"/>
  <c r="L895" i="23"/>
  <c r="K895" i="23"/>
  <c r="J895" i="23"/>
  <c r="I895" i="23"/>
  <c r="H895" i="23"/>
  <c r="G895" i="23"/>
  <c r="F895" i="23"/>
  <c r="E895" i="23"/>
  <c r="D895" i="23"/>
  <c r="C895" i="23"/>
  <c r="B895" i="23"/>
  <c r="A895" i="23"/>
  <c r="O894" i="23"/>
  <c r="N894" i="23"/>
  <c r="M894" i="23"/>
  <c r="L894" i="23"/>
  <c r="K894" i="23"/>
  <c r="J894" i="23"/>
  <c r="I894" i="23"/>
  <c r="H894" i="23"/>
  <c r="G894" i="23"/>
  <c r="F894" i="23"/>
  <c r="E894" i="23"/>
  <c r="D894" i="23"/>
  <c r="C894" i="23"/>
  <c r="B894" i="23"/>
  <c r="A894" i="23"/>
  <c r="O893" i="23"/>
  <c r="N893" i="23"/>
  <c r="M893" i="23"/>
  <c r="L893" i="23"/>
  <c r="K893" i="23"/>
  <c r="J893" i="23"/>
  <c r="I893" i="23"/>
  <c r="H893" i="23"/>
  <c r="G893" i="23"/>
  <c r="F893" i="23"/>
  <c r="E893" i="23"/>
  <c r="D893" i="23"/>
  <c r="C893" i="23"/>
  <c r="B893" i="23"/>
  <c r="A893" i="23"/>
  <c r="O892" i="23"/>
  <c r="N892" i="23"/>
  <c r="M892" i="23"/>
  <c r="L892" i="23"/>
  <c r="K892" i="23"/>
  <c r="J892" i="23"/>
  <c r="I892" i="23"/>
  <c r="H892" i="23"/>
  <c r="G892" i="23"/>
  <c r="F892" i="23"/>
  <c r="E892" i="23"/>
  <c r="D892" i="23"/>
  <c r="C892" i="23"/>
  <c r="B892" i="23"/>
  <c r="A892" i="23"/>
  <c r="O891" i="23"/>
  <c r="N891" i="23"/>
  <c r="M891" i="23"/>
  <c r="L891" i="23"/>
  <c r="K891" i="23"/>
  <c r="J891" i="23"/>
  <c r="I891" i="23"/>
  <c r="H891" i="23"/>
  <c r="G891" i="23"/>
  <c r="F891" i="23"/>
  <c r="E891" i="23"/>
  <c r="D891" i="23"/>
  <c r="C891" i="23"/>
  <c r="B891" i="23"/>
  <c r="A891" i="23"/>
  <c r="O890" i="23"/>
  <c r="N890" i="23"/>
  <c r="M890" i="23"/>
  <c r="L890" i="23"/>
  <c r="K890" i="23"/>
  <c r="J890" i="23"/>
  <c r="I890" i="23"/>
  <c r="H890" i="23"/>
  <c r="G890" i="23"/>
  <c r="F890" i="23"/>
  <c r="E890" i="23"/>
  <c r="D890" i="23"/>
  <c r="C890" i="23"/>
  <c r="B890" i="23"/>
  <c r="A890" i="23"/>
  <c r="O889" i="23"/>
  <c r="N889" i="23"/>
  <c r="M889" i="23"/>
  <c r="L889" i="23"/>
  <c r="K889" i="23"/>
  <c r="J889" i="23"/>
  <c r="I889" i="23"/>
  <c r="H889" i="23"/>
  <c r="G889" i="23"/>
  <c r="F889" i="23"/>
  <c r="E889" i="23"/>
  <c r="D889" i="23"/>
  <c r="C889" i="23"/>
  <c r="B889" i="23"/>
  <c r="A889" i="23"/>
  <c r="O888" i="23"/>
  <c r="N888" i="23"/>
  <c r="M888" i="23"/>
  <c r="L888" i="23"/>
  <c r="K888" i="23"/>
  <c r="J888" i="23"/>
  <c r="I888" i="23"/>
  <c r="H888" i="23"/>
  <c r="G888" i="23"/>
  <c r="F888" i="23"/>
  <c r="E888" i="23"/>
  <c r="D888" i="23"/>
  <c r="C888" i="23"/>
  <c r="B888" i="23"/>
  <c r="A888" i="23"/>
  <c r="O887" i="23"/>
  <c r="N887" i="23"/>
  <c r="M887" i="23"/>
  <c r="L887" i="23"/>
  <c r="K887" i="23"/>
  <c r="J887" i="23"/>
  <c r="I887" i="23"/>
  <c r="H887" i="23"/>
  <c r="G887" i="23"/>
  <c r="F887" i="23"/>
  <c r="E887" i="23"/>
  <c r="D887" i="23"/>
  <c r="C887" i="23"/>
  <c r="B887" i="23"/>
  <c r="A887" i="23"/>
  <c r="O886" i="23"/>
  <c r="N886" i="23"/>
  <c r="M886" i="23"/>
  <c r="L886" i="23"/>
  <c r="K886" i="23"/>
  <c r="J886" i="23"/>
  <c r="I886" i="23"/>
  <c r="H886" i="23"/>
  <c r="G886" i="23"/>
  <c r="F886" i="23"/>
  <c r="E886" i="23"/>
  <c r="D886" i="23"/>
  <c r="C886" i="23"/>
  <c r="B886" i="23"/>
  <c r="A886" i="23"/>
  <c r="O885" i="23"/>
  <c r="N885" i="23"/>
  <c r="M885" i="23"/>
  <c r="L885" i="23"/>
  <c r="K885" i="23"/>
  <c r="J885" i="23"/>
  <c r="I885" i="23"/>
  <c r="H885" i="23"/>
  <c r="G885" i="23"/>
  <c r="F885" i="23"/>
  <c r="E885" i="23"/>
  <c r="D885" i="23"/>
  <c r="C885" i="23"/>
  <c r="B885" i="23"/>
  <c r="A885" i="23"/>
  <c r="O884" i="23"/>
  <c r="N884" i="23"/>
  <c r="M884" i="23"/>
  <c r="L884" i="23"/>
  <c r="K884" i="23"/>
  <c r="J884" i="23"/>
  <c r="I884" i="23"/>
  <c r="H884" i="23"/>
  <c r="G884" i="23"/>
  <c r="F884" i="23"/>
  <c r="E884" i="23"/>
  <c r="D884" i="23"/>
  <c r="C884" i="23"/>
  <c r="B884" i="23"/>
  <c r="A884" i="23"/>
  <c r="O883" i="23"/>
  <c r="N883" i="23"/>
  <c r="M883" i="23"/>
  <c r="L883" i="23"/>
  <c r="K883" i="23"/>
  <c r="J883" i="23"/>
  <c r="I883" i="23"/>
  <c r="H883" i="23"/>
  <c r="G883" i="23"/>
  <c r="F883" i="23"/>
  <c r="E883" i="23"/>
  <c r="D883" i="23"/>
  <c r="C883" i="23"/>
  <c r="B883" i="23"/>
  <c r="A883" i="23"/>
  <c r="O882" i="23"/>
  <c r="N882" i="23"/>
  <c r="M882" i="23"/>
  <c r="L882" i="23"/>
  <c r="K882" i="23"/>
  <c r="J882" i="23"/>
  <c r="I882" i="23"/>
  <c r="H882" i="23"/>
  <c r="G882" i="23"/>
  <c r="F882" i="23"/>
  <c r="E882" i="23"/>
  <c r="D882" i="23"/>
  <c r="C882" i="23"/>
  <c r="B882" i="23"/>
  <c r="A882" i="23"/>
  <c r="O881" i="23"/>
  <c r="N881" i="23"/>
  <c r="M881" i="23"/>
  <c r="L881" i="23"/>
  <c r="K881" i="23"/>
  <c r="J881" i="23"/>
  <c r="I881" i="23"/>
  <c r="H881" i="23"/>
  <c r="G881" i="23"/>
  <c r="F881" i="23"/>
  <c r="E881" i="23"/>
  <c r="D881" i="23"/>
  <c r="C881" i="23"/>
  <c r="B881" i="23"/>
  <c r="A881" i="23"/>
  <c r="O880" i="23"/>
  <c r="N880" i="23"/>
  <c r="M880" i="23"/>
  <c r="L880" i="23"/>
  <c r="K880" i="23"/>
  <c r="J880" i="23"/>
  <c r="I880" i="23"/>
  <c r="H880" i="23"/>
  <c r="G880" i="23"/>
  <c r="F880" i="23"/>
  <c r="E880" i="23"/>
  <c r="D880" i="23"/>
  <c r="C880" i="23"/>
  <c r="B880" i="23"/>
  <c r="A880" i="23"/>
  <c r="O879" i="23"/>
  <c r="N879" i="23"/>
  <c r="M879" i="23"/>
  <c r="L879" i="23"/>
  <c r="K879" i="23"/>
  <c r="J879" i="23"/>
  <c r="I879" i="23"/>
  <c r="H879" i="23"/>
  <c r="G879" i="23"/>
  <c r="F879" i="23"/>
  <c r="E879" i="23"/>
  <c r="D879" i="23"/>
  <c r="C879" i="23"/>
  <c r="B879" i="23"/>
  <c r="A879" i="23"/>
  <c r="O878" i="23"/>
  <c r="N878" i="23"/>
  <c r="M878" i="23"/>
  <c r="L878" i="23"/>
  <c r="K878" i="23"/>
  <c r="J878" i="23"/>
  <c r="I878" i="23"/>
  <c r="H878" i="23"/>
  <c r="G878" i="23"/>
  <c r="F878" i="23"/>
  <c r="E878" i="23"/>
  <c r="D878" i="23"/>
  <c r="C878" i="23"/>
  <c r="B878" i="23"/>
  <c r="A878" i="23"/>
  <c r="O877" i="23"/>
  <c r="N877" i="23"/>
  <c r="M877" i="23"/>
  <c r="L877" i="23"/>
  <c r="K877" i="23"/>
  <c r="J877" i="23"/>
  <c r="I877" i="23"/>
  <c r="H877" i="23"/>
  <c r="G877" i="23"/>
  <c r="F877" i="23"/>
  <c r="E877" i="23"/>
  <c r="D877" i="23"/>
  <c r="C877" i="23"/>
  <c r="B877" i="23"/>
  <c r="A877" i="23"/>
  <c r="O876" i="23"/>
  <c r="N876" i="23"/>
  <c r="M876" i="23"/>
  <c r="L876" i="23"/>
  <c r="K876" i="23"/>
  <c r="J876" i="23"/>
  <c r="I876" i="23"/>
  <c r="H876" i="23"/>
  <c r="G876" i="23"/>
  <c r="F876" i="23"/>
  <c r="E876" i="23"/>
  <c r="D876" i="23"/>
  <c r="C876" i="23"/>
  <c r="B876" i="23"/>
  <c r="A876" i="23"/>
  <c r="O875" i="23"/>
  <c r="N875" i="23"/>
  <c r="M875" i="23"/>
  <c r="L875" i="23"/>
  <c r="K875" i="23"/>
  <c r="J875" i="23"/>
  <c r="I875" i="23"/>
  <c r="H875" i="23"/>
  <c r="G875" i="23"/>
  <c r="F875" i="23"/>
  <c r="E875" i="23"/>
  <c r="D875" i="23"/>
  <c r="C875" i="23"/>
  <c r="B875" i="23"/>
  <c r="A875" i="23"/>
  <c r="O874" i="23"/>
  <c r="N874" i="23"/>
  <c r="M874" i="23"/>
  <c r="L874" i="23"/>
  <c r="K874" i="23"/>
  <c r="J874" i="23"/>
  <c r="I874" i="23"/>
  <c r="H874" i="23"/>
  <c r="G874" i="23"/>
  <c r="F874" i="23"/>
  <c r="E874" i="23"/>
  <c r="D874" i="23"/>
  <c r="C874" i="23"/>
  <c r="B874" i="23"/>
  <c r="A874" i="23"/>
  <c r="O873" i="23"/>
  <c r="N873" i="23"/>
  <c r="M873" i="23"/>
  <c r="L873" i="23"/>
  <c r="K873" i="23"/>
  <c r="J873" i="23"/>
  <c r="I873" i="23"/>
  <c r="H873" i="23"/>
  <c r="G873" i="23"/>
  <c r="F873" i="23"/>
  <c r="E873" i="23"/>
  <c r="D873" i="23"/>
  <c r="C873" i="23"/>
  <c r="B873" i="23"/>
  <c r="A873" i="23"/>
  <c r="O872" i="23"/>
  <c r="N872" i="23"/>
  <c r="M872" i="23"/>
  <c r="L872" i="23"/>
  <c r="K872" i="23"/>
  <c r="J872" i="23"/>
  <c r="I872" i="23"/>
  <c r="H872" i="23"/>
  <c r="G872" i="23"/>
  <c r="F872" i="23"/>
  <c r="E872" i="23"/>
  <c r="D872" i="23"/>
  <c r="C872" i="23"/>
  <c r="B872" i="23"/>
  <c r="A872" i="23"/>
  <c r="O871" i="23"/>
  <c r="N871" i="23"/>
  <c r="M871" i="23"/>
  <c r="L871" i="23"/>
  <c r="K871" i="23"/>
  <c r="J871" i="23"/>
  <c r="I871" i="23"/>
  <c r="H871" i="23"/>
  <c r="G871" i="23"/>
  <c r="F871" i="23"/>
  <c r="E871" i="23"/>
  <c r="D871" i="23"/>
  <c r="C871" i="23"/>
  <c r="B871" i="23"/>
  <c r="A871" i="23"/>
  <c r="O870" i="23"/>
  <c r="N870" i="23"/>
  <c r="M870" i="23"/>
  <c r="L870" i="23"/>
  <c r="K870" i="23"/>
  <c r="J870" i="23"/>
  <c r="I870" i="23"/>
  <c r="H870" i="23"/>
  <c r="G870" i="23"/>
  <c r="F870" i="23"/>
  <c r="E870" i="23"/>
  <c r="D870" i="23"/>
  <c r="C870" i="23"/>
  <c r="B870" i="23"/>
  <c r="A870" i="23"/>
  <c r="O869" i="23"/>
  <c r="N869" i="23"/>
  <c r="M869" i="23"/>
  <c r="L869" i="23"/>
  <c r="K869" i="23"/>
  <c r="J869" i="23"/>
  <c r="I869" i="23"/>
  <c r="H869" i="23"/>
  <c r="G869" i="23"/>
  <c r="F869" i="23"/>
  <c r="E869" i="23"/>
  <c r="D869" i="23"/>
  <c r="C869" i="23"/>
  <c r="B869" i="23"/>
  <c r="A869" i="23"/>
  <c r="O868" i="23"/>
  <c r="N868" i="23"/>
  <c r="M868" i="23"/>
  <c r="L868" i="23"/>
  <c r="K868" i="23"/>
  <c r="J868" i="23"/>
  <c r="I868" i="23"/>
  <c r="H868" i="23"/>
  <c r="G868" i="23"/>
  <c r="F868" i="23"/>
  <c r="E868" i="23"/>
  <c r="D868" i="23"/>
  <c r="C868" i="23"/>
  <c r="B868" i="23"/>
  <c r="A868" i="23"/>
  <c r="O867" i="23"/>
  <c r="N867" i="23"/>
  <c r="M867" i="23"/>
  <c r="L867" i="23"/>
  <c r="K867" i="23"/>
  <c r="J867" i="23"/>
  <c r="I867" i="23"/>
  <c r="H867" i="23"/>
  <c r="G867" i="23"/>
  <c r="F867" i="23"/>
  <c r="E867" i="23"/>
  <c r="D867" i="23"/>
  <c r="C867" i="23"/>
  <c r="B867" i="23"/>
  <c r="A867" i="23"/>
  <c r="O866" i="23"/>
  <c r="N866" i="23"/>
  <c r="M866" i="23"/>
  <c r="L866" i="23"/>
  <c r="K866" i="23"/>
  <c r="J866" i="23"/>
  <c r="I866" i="23"/>
  <c r="H866" i="23"/>
  <c r="G866" i="23"/>
  <c r="F866" i="23"/>
  <c r="E866" i="23"/>
  <c r="D866" i="23"/>
  <c r="C866" i="23"/>
  <c r="B866" i="23"/>
  <c r="A866" i="23"/>
  <c r="O865" i="23"/>
  <c r="N865" i="23"/>
  <c r="M865" i="23"/>
  <c r="L865" i="23"/>
  <c r="K865" i="23"/>
  <c r="J865" i="23"/>
  <c r="I865" i="23"/>
  <c r="H865" i="23"/>
  <c r="G865" i="23"/>
  <c r="F865" i="23"/>
  <c r="E865" i="23"/>
  <c r="D865" i="23"/>
  <c r="C865" i="23"/>
  <c r="B865" i="23"/>
  <c r="A865" i="23"/>
  <c r="O864" i="23"/>
  <c r="N864" i="23"/>
  <c r="M864" i="23"/>
  <c r="L864" i="23"/>
  <c r="K864" i="23"/>
  <c r="J864" i="23"/>
  <c r="I864" i="23"/>
  <c r="H864" i="23"/>
  <c r="G864" i="23"/>
  <c r="F864" i="23"/>
  <c r="E864" i="23"/>
  <c r="D864" i="23"/>
  <c r="C864" i="23"/>
  <c r="B864" i="23"/>
  <c r="A864" i="23"/>
  <c r="O863" i="23"/>
  <c r="N863" i="23"/>
  <c r="M863" i="23"/>
  <c r="L863" i="23"/>
  <c r="K863" i="23"/>
  <c r="J863" i="23"/>
  <c r="I863" i="23"/>
  <c r="H863" i="23"/>
  <c r="G863" i="23"/>
  <c r="F863" i="23"/>
  <c r="E863" i="23"/>
  <c r="D863" i="23"/>
  <c r="C863" i="23"/>
  <c r="B863" i="23"/>
  <c r="A863" i="23"/>
  <c r="O862" i="23"/>
  <c r="N862" i="23"/>
  <c r="M862" i="23"/>
  <c r="L862" i="23"/>
  <c r="K862" i="23"/>
  <c r="J862" i="23"/>
  <c r="I862" i="23"/>
  <c r="H862" i="23"/>
  <c r="G862" i="23"/>
  <c r="F862" i="23"/>
  <c r="E862" i="23"/>
  <c r="D862" i="23"/>
  <c r="C862" i="23"/>
  <c r="B862" i="23"/>
  <c r="A862" i="23"/>
  <c r="O861" i="23"/>
  <c r="N861" i="23"/>
  <c r="M861" i="23"/>
  <c r="L861" i="23"/>
  <c r="K861" i="23"/>
  <c r="J861" i="23"/>
  <c r="I861" i="23"/>
  <c r="H861" i="23"/>
  <c r="G861" i="23"/>
  <c r="F861" i="23"/>
  <c r="E861" i="23"/>
  <c r="D861" i="23"/>
  <c r="C861" i="23"/>
  <c r="B861" i="23"/>
  <c r="A861" i="23"/>
  <c r="O860" i="23"/>
  <c r="N860" i="23"/>
  <c r="M860" i="23"/>
  <c r="L860" i="23"/>
  <c r="K860" i="23"/>
  <c r="J860" i="23"/>
  <c r="I860" i="23"/>
  <c r="H860" i="23"/>
  <c r="G860" i="23"/>
  <c r="F860" i="23"/>
  <c r="E860" i="23"/>
  <c r="D860" i="23"/>
  <c r="C860" i="23"/>
  <c r="B860" i="23"/>
  <c r="A860" i="23"/>
  <c r="O859" i="23"/>
  <c r="N859" i="23"/>
  <c r="M859" i="23"/>
  <c r="L859" i="23"/>
  <c r="K859" i="23"/>
  <c r="J859" i="23"/>
  <c r="I859" i="23"/>
  <c r="H859" i="23"/>
  <c r="G859" i="23"/>
  <c r="F859" i="23"/>
  <c r="E859" i="23"/>
  <c r="D859" i="23"/>
  <c r="C859" i="23"/>
  <c r="B859" i="23"/>
  <c r="A859" i="23"/>
  <c r="O858" i="23"/>
  <c r="N858" i="23"/>
  <c r="M858" i="23"/>
  <c r="L858" i="23"/>
  <c r="K858" i="23"/>
  <c r="J858" i="23"/>
  <c r="I858" i="23"/>
  <c r="H858" i="23"/>
  <c r="G858" i="23"/>
  <c r="F858" i="23"/>
  <c r="E858" i="23"/>
  <c r="D858" i="23"/>
  <c r="C858" i="23"/>
  <c r="B858" i="23"/>
  <c r="A858" i="23"/>
  <c r="O857" i="23"/>
  <c r="N857" i="23"/>
  <c r="M857" i="23"/>
  <c r="L857" i="23"/>
  <c r="K857" i="23"/>
  <c r="J857" i="23"/>
  <c r="I857" i="23"/>
  <c r="H857" i="23"/>
  <c r="G857" i="23"/>
  <c r="F857" i="23"/>
  <c r="E857" i="23"/>
  <c r="D857" i="23"/>
  <c r="C857" i="23"/>
  <c r="B857" i="23"/>
  <c r="A857" i="23"/>
  <c r="O856" i="23"/>
  <c r="N856" i="23"/>
  <c r="M856" i="23"/>
  <c r="L856" i="23"/>
  <c r="K856" i="23"/>
  <c r="J856" i="23"/>
  <c r="I856" i="23"/>
  <c r="H856" i="23"/>
  <c r="G856" i="23"/>
  <c r="F856" i="23"/>
  <c r="E856" i="23"/>
  <c r="D856" i="23"/>
  <c r="C856" i="23"/>
  <c r="B856" i="23"/>
  <c r="A856" i="23"/>
  <c r="O855" i="23"/>
  <c r="N855" i="23"/>
  <c r="M855" i="23"/>
  <c r="L855" i="23"/>
  <c r="K855" i="23"/>
  <c r="J855" i="23"/>
  <c r="I855" i="23"/>
  <c r="H855" i="23"/>
  <c r="G855" i="23"/>
  <c r="F855" i="23"/>
  <c r="E855" i="23"/>
  <c r="D855" i="23"/>
  <c r="C855" i="23"/>
  <c r="B855" i="23"/>
  <c r="A855" i="23"/>
  <c r="O854" i="23"/>
  <c r="N854" i="23"/>
  <c r="M854" i="23"/>
  <c r="L854" i="23"/>
  <c r="K854" i="23"/>
  <c r="J854" i="23"/>
  <c r="I854" i="23"/>
  <c r="H854" i="23"/>
  <c r="G854" i="23"/>
  <c r="F854" i="23"/>
  <c r="E854" i="23"/>
  <c r="D854" i="23"/>
  <c r="C854" i="23"/>
  <c r="B854" i="23"/>
  <c r="A854" i="23"/>
  <c r="O853" i="23"/>
  <c r="N853" i="23"/>
  <c r="M853" i="23"/>
  <c r="L853" i="23"/>
  <c r="K853" i="23"/>
  <c r="J853" i="23"/>
  <c r="I853" i="23"/>
  <c r="H853" i="23"/>
  <c r="G853" i="23"/>
  <c r="F853" i="23"/>
  <c r="E853" i="23"/>
  <c r="D853" i="23"/>
  <c r="C853" i="23"/>
  <c r="B853" i="23"/>
  <c r="A853" i="23"/>
  <c r="O852" i="23"/>
  <c r="N852" i="23"/>
  <c r="M852" i="23"/>
  <c r="L852" i="23"/>
  <c r="K852" i="23"/>
  <c r="J852" i="23"/>
  <c r="I852" i="23"/>
  <c r="H852" i="23"/>
  <c r="G852" i="23"/>
  <c r="F852" i="23"/>
  <c r="E852" i="23"/>
  <c r="D852" i="23"/>
  <c r="C852" i="23"/>
  <c r="B852" i="23"/>
  <c r="A852" i="23"/>
  <c r="O851" i="23"/>
  <c r="N851" i="23"/>
  <c r="M851" i="23"/>
  <c r="L851" i="23"/>
  <c r="K851" i="23"/>
  <c r="J851" i="23"/>
  <c r="I851" i="23"/>
  <c r="H851" i="23"/>
  <c r="G851" i="23"/>
  <c r="F851" i="23"/>
  <c r="E851" i="23"/>
  <c r="D851" i="23"/>
  <c r="C851" i="23"/>
  <c r="B851" i="23"/>
  <c r="A851" i="23"/>
  <c r="O850" i="23"/>
  <c r="N850" i="23"/>
  <c r="M850" i="23"/>
  <c r="L850" i="23"/>
  <c r="K850" i="23"/>
  <c r="J850" i="23"/>
  <c r="I850" i="23"/>
  <c r="H850" i="23"/>
  <c r="G850" i="23"/>
  <c r="F850" i="23"/>
  <c r="E850" i="23"/>
  <c r="D850" i="23"/>
  <c r="C850" i="23"/>
  <c r="B850" i="23"/>
  <c r="A850" i="23"/>
  <c r="O849" i="23"/>
  <c r="N849" i="23"/>
  <c r="M849" i="23"/>
  <c r="L849" i="23"/>
  <c r="K849" i="23"/>
  <c r="J849" i="23"/>
  <c r="I849" i="23"/>
  <c r="H849" i="23"/>
  <c r="G849" i="23"/>
  <c r="F849" i="23"/>
  <c r="E849" i="23"/>
  <c r="D849" i="23"/>
  <c r="C849" i="23"/>
  <c r="B849" i="23"/>
  <c r="A849" i="23"/>
  <c r="O848" i="23"/>
  <c r="N848" i="23"/>
  <c r="M848" i="23"/>
  <c r="L848" i="23"/>
  <c r="K848" i="23"/>
  <c r="J848" i="23"/>
  <c r="I848" i="23"/>
  <c r="H848" i="23"/>
  <c r="G848" i="23"/>
  <c r="F848" i="23"/>
  <c r="E848" i="23"/>
  <c r="D848" i="23"/>
  <c r="C848" i="23"/>
  <c r="B848" i="23"/>
  <c r="A848" i="23"/>
  <c r="O847" i="23"/>
  <c r="N847" i="23"/>
  <c r="M847" i="23"/>
  <c r="L847" i="23"/>
  <c r="K847" i="23"/>
  <c r="J847" i="23"/>
  <c r="I847" i="23"/>
  <c r="H847" i="23"/>
  <c r="G847" i="23"/>
  <c r="F847" i="23"/>
  <c r="E847" i="23"/>
  <c r="D847" i="23"/>
  <c r="C847" i="23"/>
  <c r="B847" i="23"/>
  <c r="A847" i="23"/>
  <c r="O846" i="23"/>
  <c r="N846" i="23"/>
  <c r="M846" i="23"/>
  <c r="L846" i="23"/>
  <c r="K846" i="23"/>
  <c r="J846" i="23"/>
  <c r="I846" i="23"/>
  <c r="H846" i="23"/>
  <c r="G846" i="23"/>
  <c r="F846" i="23"/>
  <c r="E846" i="23"/>
  <c r="D846" i="23"/>
  <c r="C846" i="23"/>
  <c r="B846" i="23"/>
  <c r="A846" i="23"/>
  <c r="O845" i="23"/>
  <c r="N845" i="23"/>
  <c r="M845" i="23"/>
  <c r="L845" i="23"/>
  <c r="K845" i="23"/>
  <c r="J845" i="23"/>
  <c r="I845" i="23"/>
  <c r="H845" i="23"/>
  <c r="G845" i="23"/>
  <c r="F845" i="23"/>
  <c r="E845" i="23"/>
  <c r="D845" i="23"/>
  <c r="C845" i="23"/>
  <c r="B845" i="23"/>
  <c r="A845" i="23"/>
  <c r="O844" i="23"/>
  <c r="N844" i="23"/>
  <c r="M844" i="23"/>
  <c r="L844" i="23"/>
  <c r="K844" i="23"/>
  <c r="J844" i="23"/>
  <c r="I844" i="23"/>
  <c r="H844" i="23"/>
  <c r="G844" i="23"/>
  <c r="F844" i="23"/>
  <c r="E844" i="23"/>
  <c r="D844" i="23"/>
  <c r="C844" i="23"/>
  <c r="B844" i="23"/>
  <c r="A844" i="23"/>
  <c r="O843" i="23"/>
  <c r="N843" i="23"/>
  <c r="M843" i="23"/>
  <c r="L843" i="23"/>
  <c r="K843" i="23"/>
  <c r="J843" i="23"/>
  <c r="I843" i="23"/>
  <c r="H843" i="23"/>
  <c r="G843" i="23"/>
  <c r="F843" i="23"/>
  <c r="E843" i="23"/>
  <c r="D843" i="23"/>
  <c r="C843" i="23"/>
  <c r="B843" i="23"/>
  <c r="A843" i="23"/>
  <c r="O842" i="23"/>
  <c r="N842" i="23"/>
  <c r="M842" i="23"/>
  <c r="L842" i="23"/>
  <c r="K842" i="23"/>
  <c r="J842" i="23"/>
  <c r="I842" i="23"/>
  <c r="H842" i="23"/>
  <c r="G842" i="23"/>
  <c r="F842" i="23"/>
  <c r="E842" i="23"/>
  <c r="D842" i="23"/>
  <c r="C842" i="23"/>
  <c r="B842" i="23"/>
  <c r="A842" i="23"/>
  <c r="O841" i="23"/>
  <c r="N841" i="23"/>
  <c r="M841" i="23"/>
  <c r="L841" i="23"/>
  <c r="K841" i="23"/>
  <c r="J841" i="23"/>
  <c r="I841" i="23"/>
  <c r="H841" i="23"/>
  <c r="G841" i="23"/>
  <c r="F841" i="23"/>
  <c r="E841" i="23"/>
  <c r="D841" i="23"/>
  <c r="C841" i="23"/>
  <c r="B841" i="23"/>
  <c r="A841" i="23"/>
  <c r="O840" i="23"/>
  <c r="N840" i="23"/>
  <c r="M840" i="23"/>
  <c r="L840" i="23"/>
  <c r="K840" i="23"/>
  <c r="J840" i="23"/>
  <c r="I840" i="23"/>
  <c r="H840" i="23"/>
  <c r="G840" i="23"/>
  <c r="F840" i="23"/>
  <c r="E840" i="23"/>
  <c r="D840" i="23"/>
  <c r="C840" i="23"/>
  <c r="B840" i="23"/>
  <c r="A840" i="23"/>
  <c r="O839" i="23"/>
  <c r="N839" i="23"/>
  <c r="M839" i="23"/>
  <c r="L839" i="23"/>
  <c r="K839" i="23"/>
  <c r="J839" i="23"/>
  <c r="I839" i="23"/>
  <c r="H839" i="23"/>
  <c r="G839" i="23"/>
  <c r="F839" i="23"/>
  <c r="E839" i="23"/>
  <c r="D839" i="23"/>
  <c r="C839" i="23"/>
  <c r="B839" i="23"/>
  <c r="A839" i="23"/>
  <c r="O838" i="23"/>
  <c r="N838" i="23"/>
  <c r="M838" i="23"/>
  <c r="L838" i="23"/>
  <c r="K838" i="23"/>
  <c r="J838" i="23"/>
  <c r="I838" i="23"/>
  <c r="H838" i="23"/>
  <c r="G838" i="23"/>
  <c r="F838" i="23"/>
  <c r="E838" i="23"/>
  <c r="D838" i="23"/>
  <c r="C838" i="23"/>
  <c r="B838" i="23"/>
  <c r="A838" i="23"/>
  <c r="O837" i="23"/>
  <c r="N837" i="23"/>
  <c r="M837" i="23"/>
  <c r="L837" i="23"/>
  <c r="K837" i="23"/>
  <c r="J837" i="23"/>
  <c r="I837" i="23"/>
  <c r="H837" i="23"/>
  <c r="G837" i="23"/>
  <c r="F837" i="23"/>
  <c r="E837" i="23"/>
  <c r="D837" i="23"/>
  <c r="C837" i="23"/>
  <c r="B837" i="23"/>
  <c r="A837" i="23"/>
  <c r="O836" i="23"/>
  <c r="N836" i="23"/>
  <c r="M836" i="23"/>
  <c r="L836" i="23"/>
  <c r="K836" i="23"/>
  <c r="J836" i="23"/>
  <c r="I836" i="23"/>
  <c r="H836" i="23"/>
  <c r="G836" i="23"/>
  <c r="F836" i="23"/>
  <c r="E836" i="23"/>
  <c r="D836" i="23"/>
  <c r="C836" i="23"/>
  <c r="B836" i="23"/>
  <c r="A836" i="23"/>
  <c r="O835" i="23"/>
  <c r="N835" i="23"/>
  <c r="M835" i="23"/>
  <c r="L835" i="23"/>
  <c r="K835" i="23"/>
  <c r="J835" i="23"/>
  <c r="I835" i="23"/>
  <c r="H835" i="23"/>
  <c r="G835" i="23"/>
  <c r="F835" i="23"/>
  <c r="E835" i="23"/>
  <c r="D835" i="23"/>
  <c r="C835" i="23"/>
  <c r="B835" i="23"/>
  <c r="A835" i="23"/>
  <c r="O834" i="23"/>
  <c r="N834" i="23"/>
  <c r="M834" i="23"/>
  <c r="L834" i="23"/>
  <c r="K834" i="23"/>
  <c r="J834" i="23"/>
  <c r="I834" i="23"/>
  <c r="H834" i="23"/>
  <c r="G834" i="23"/>
  <c r="F834" i="23"/>
  <c r="E834" i="23"/>
  <c r="D834" i="23"/>
  <c r="C834" i="23"/>
  <c r="B834" i="23"/>
  <c r="A834" i="23"/>
  <c r="O833" i="23"/>
  <c r="N833" i="23"/>
  <c r="M833" i="23"/>
  <c r="L833" i="23"/>
  <c r="K833" i="23"/>
  <c r="J833" i="23"/>
  <c r="I833" i="23"/>
  <c r="H833" i="23"/>
  <c r="G833" i="23"/>
  <c r="F833" i="23"/>
  <c r="E833" i="23"/>
  <c r="D833" i="23"/>
  <c r="C833" i="23"/>
  <c r="B833" i="23"/>
  <c r="A833" i="23"/>
  <c r="O832" i="23"/>
  <c r="N832" i="23"/>
  <c r="M832" i="23"/>
  <c r="L832" i="23"/>
  <c r="K832" i="23"/>
  <c r="J832" i="23"/>
  <c r="I832" i="23"/>
  <c r="H832" i="23"/>
  <c r="G832" i="23"/>
  <c r="F832" i="23"/>
  <c r="E832" i="23"/>
  <c r="D832" i="23"/>
  <c r="C832" i="23"/>
  <c r="B832" i="23"/>
  <c r="A832" i="23"/>
  <c r="O831" i="23"/>
  <c r="N831" i="23"/>
  <c r="M831" i="23"/>
  <c r="L831" i="23"/>
  <c r="K831" i="23"/>
  <c r="J831" i="23"/>
  <c r="I831" i="23"/>
  <c r="H831" i="23"/>
  <c r="G831" i="23"/>
  <c r="F831" i="23"/>
  <c r="E831" i="23"/>
  <c r="D831" i="23"/>
  <c r="C831" i="23"/>
  <c r="B831" i="23"/>
  <c r="A831" i="23"/>
  <c r="O830" i="23"/>
  <c r="N830" i="23"/>
  <c r="M830" i="23"/>
  <c r="L830" i="23"/>
  <c r="K830" i="23"/>
  <c r="J830" i="23"/>
  <c r="I830" i="23"/>
  <c r="H830" i="23"/>
  <c r="G830" i="23"/>
  <c r="F830" i="23"/>
  <c r="E830" i="23"/>
  <c r="D830" i="23"/>
  <c r="C830" i="23"/>
  <c r="B830" i="23"/>
  <c r="A830" i="23"/>
  <c r="O829" i="23"/>
  <c r="N829" i="23"/>
  <c r="M829" i="23"/>
  <c r="L829" i="23"/>
  <c r="K829" i="23"/>
  <c r="J829" i="23"/>
  <c r="I829" i="23"/>
  <c r="H829" i="23"/>
  <c r="G829" i="23"/>
  <c r="F829" i="23"/>
  <c r="E829" i="23"/>
  <c r="D829" i="23"/>
  <c r="C829" i="23"/>
  <c r="B829" i="23"/>
  <c r="A829" i="23"/>
  <c r="O828" i="23"/>
  <c r="N828" i="23"/>
  <c r="M828" i="23"/>
  <c r="L828" i="23"/>
  <c r="K828" i="23"/>
  <c r="J828" i="23"/>
  <c r="I828" i="23"/>
  <c r="H828" i="23"/>
  <c r="G828" i="23"/>
  <c r="F828" i="23"/>
  <c r="E828" i="23"/>
  <c r="D828" i="23"/>
  <c r="C828" i="23"/>
  <c r="B828" i="23"/>
  <c r="A828" i="23"/>
  <c r="O827" i="23"/>
  <c r="N827" i="23"/>
  <c r="M827" i="23"/>
  <c r="L827" i="23"/>
  <c r="K827" i="23"/>
  <c r="J827" i="23"/>
  <c r="I827" i="23"/>
  <c r="H827" i="23"/>
  <c r="G827" i="23"/>
  <c r="F827" i="23"/>
  <c r="E827" i="23"/>
  <c r="D827" i="23"/>
  <c r="C827" i="23"/>
  <c r="B827" i="23"/>
  <c r="A827" i="23"/>
  <c r="O826" i="23"/>
  <c r="N826" i="23"/>
  <c r="M826" i="23"/>
  <c r="L826" i="23"/>
  <c r="K826" i="23"/>
  <c r="J826" i="23"/>
  <c r="I826" i="23"/>
  <c r="H826" i="23"/>
  <c r="G826" i="23"/>
  <c r="F826" i="23"/>
  <c r="E826" i="23"/>
  <c r="D826" i="23"/>
  <c r="C826" i="23"/>
  <c r="B826" i="23"/>
  <c r="A826" i="23"/>
  <c r="O825" i="23"/>
  <c r="N825" i="23"/>
  <c r="M825" i="23"/>
  <c r="L825" i="23"/>
  <c r="K825" i="23"/>
  <c r="J825" i="23"/>
  <c r="I825" i="23"/>
  <c r="H825" i="23"/>
  <c r="G825" i="23"/>
  <c r="F825" i="23"/>
  <c r="E825" i="23"/>
  <c r="D825" i="23"/>
  <c r="C825" i="23"/>
  <c r="B825" i="23"/>
  <c r="A825" i="23"/>
  <c r="O824" i="23"/>
  <c r="N824" i="23"/>
  <c r="M824" i="23"/>
  <c r="L824" i="23"/>
  <c r="K824" i="23"/>
  <c r="J824" i="23"/>
  <c r="I824" i="23"/>
  <c r="H824" i="23"/>
  <c r="G824" i="23"/>
  <c r="F824" i="23"/>
  <c r="E824" i="23"/>
  <c r="D824" i="23"/>
  <c r="C824" i="23"/>
  <c r="B824" i="23"/>
  <c r="A824" i="23"/>
  <c r="O823" i="23"/>
  <c r="N823" i="23"/>
  <c r="M823" i="23"/>
  <c r="L823" i="23"/>
  <c r="K823" i="23"/>
  <c r="J823" i="23"/>
  <c r="I823" i="23"/>
  <c r="H823" i="23"/>
  <c r="G823" i="23"/>
  <c r="F823" i="23"/>
  <c r="E823" i="23"/>
  <c r="D823" i="23"/>
  <c r="C823" i="23"/>
  <c r="B823" i="23"/>
  <c r="A823" i="23"/>
  <c r="O822" i="23"/>
  <c r="N822" i="23"/>
  <c r="M822" i="23"/>
  <c r="L822" i="23"/>
  <c r="K822" i="23"/>
  <c r="J822" i="23"/>
  <c r="I822" i="23"/>
  <c r="H822" i="23"/>
  <c r="G822" i="23"/>
  <c r="F822" i="23"/>
  <c r="E822" i="23"/>
  <c r="D822" i="23"/>
  <c r="C822" i="23"/>
  <c r="B822" i="23"/>
  <c r="A822" i="23"/>
  <c r="O821" i="23"/>
  <c r="N821" i="23"/>
  <c r="M821" i="23"/>
  <c r="L821" i="23"/>
  <c r="K821" i="23"/>
  <c r="J821" i="23"/>
  <c r="I821" i="23"/>
  <c r="H821" i="23"/>
  <c r="G821" i="23"/>
  <c r="F821" i="23"/>
  <c r="E821" i="23"/>
  <c r="D821" i="23"/>
  <c r="C821" i="23"/>
  <c r="B821" i="23"/>
  <c r="A821" i="23"/>
  <c r="O820" i="23"/>
  <c r="N820" i="23"/>
  <c r="M820" i="23"/>
  <c r="L820" i="23"/>
  <c r="K820" i="23"/>
  <c r="J820" i="23"/>
  <c r="I820" i="23"/>
  <c r="H820" i="23"/>
  <c r="G820" i="23"/>
  <c r="F820" i="23"/>
  <c r="E820" i="23"/>
  <c r="D820" i="23"/>
  <c r="C820" i="23"/>
  <c r="B820" i="23"/>
  <c r="A820" i="23"/>
  <c r="O819" i="23"/>
  <c r="N819" i="23"/>
  <c r="M819" i="23"/>
  <c r="L819" i="23"/>
  <c r="K819" i="23"/>
  <c r="J819" i="23"/>
  <c r="I819" i="23"/>
  <c r="H819" i="23"/>
  <c r="G819" i="23"/>
  <c r="F819" i="23"/>
  <c r="E819" i="23"/>
  <c r="D819" i="23"/>
  <c r="C819" i="23"/>
  <c r="B819" i="23"/>
  <c r="A819" i="23"/>
  <c r="O818" i="23"/>
  <c r="N818" i="23"/>
  <c r="M818" i="23"/>
  <c r="L818" i="23"/>
  <c r="K818" i="23"/>
  <c r="J818" i="23"/>
  <c r="I818" i="23"/>
  <c r="H818" i="23"/>
  <c r="G818" i="23"/>
  <c r="F818" i="23"/>
  <c r="E818" i="23"/>
  <c r="D818" i="23"/>
  <c r="C818" i="23"/>
  <c r="B818" i="23"/>
  <c r="A818" i="23"/>
  <c r="O817" i="23"/>
  <c r="N817" i="23"/>
  <c r="M817" i="23"/>
  <c r="L817" i="23"/>
  <c r="K817" i="23"/>
  <c r="J817" i="23"/>
  <c r="I817" i="23"/>
  <c r="H817" i="23"/>
  <c r="G817" i="23"/>
  <c r="F817" i="23"/>
  <c r="E817" i="23"/>
  <c r="D817" i="23"/>
  <c r="C817" i="23"/>
  <c r="B817" i="23"/>
  <c r="A817" i="23"/>
  <c r="O816" i="23"/>
  <c r="N816" i="23"/>
  <c r="M816" i="23"/>
  <c r="L816" i="23"/>
  <c r="K816" i="23"/>
  <c r="J816" i="23"/>
  <c r="I816" i="23"/>
  <c r="H816" i="23"/>
  <c r="G816" i="23"/>
  <c r="F816" i="23"/>
  <c r="E816" i="23"/>
  <c r="D816" i="23"/>
  <c r="C816" i="23"/>
  <c r="B816" i="23"/>
  <c r="A816" i="23"/>
  <c r="O815" i="23"/>
  <c r="N815" i="23"/>
  <c r="M815" i="23"/>
  <c r="L815" i="23"/>
  <c r="K815" i="23"/>
  <c r="J815" i="23"/>
  <c r="I815" i="23"/>
  <c r="H815" i="23"/>
  <c r="G815" i="23"/>
  <c r="F815" i="23"/>
  <c r="E815" i="23"/>
  <c r="D815" i="23"/>
  <c r="C815" i="23"/>
  <c r="B815" i="23"/>
  <c r="A815" i="23"/>
  <c r="O814" i="23"/>
  <c r="N814" i="23"/>
  <c r="M814" i="23"/>
  <c r="L814" i="23"/>
  <c r="K814" i="23"/>
  <c r="J814" i="23"/>
  <c r="I814" i="23"/>
  <c r="H814" i="23"/>
  <c r="G814" i="23"/>
  <c r="F814" i="23"/>
  <c r="E814" i="23"/>
  <c r="D814" i="23"/>
  <c r="C814" i="23"/>
  <c r="B814" i="23"/>
  <c r="A814" i="23"/>
  <c r="O813" i="23"/>
  <c r="N813" i="23"/>
  <c r="M813" i="23"/>
  <c r="L813" i="23"/>
  <c r="K813" i="23"/>
  <c r="J813" i="23"/>
  <c r="I813" i="23"/>
  <c r="H813" i="23"/>
  <c r="G813" i="23"/>
  <c r="F813" i="23"/>
  <c r="E813" i="23"/>
  <c r="D813" i="23"/>
  <c r="C813" i="23"/>
  <c r="B813" i="23"/>
  <c r="A813" i="23"/>
  <c r="O812" i="23"/>
  <c r="N812" i="23"/>
  <c r="M812" i="23"/>
  <c r="L812" i="23"/>
  <c r="K812" i="23"/>
  <c r="J812" i="23"/>
  <c r="I812" i="23"/>
  <c r="H812" i="23"/>
  <c r="G812" i="23"/>
  <c r="F812" i="23"/>
  <c r="E812" i="23"/>
  <c r="D812" i="23"/>
  <c r="C812" i="23"/>
  <c r="B812" i="23"/>
  <c r="A812" i="23"/>
  <c r="O811" i="23"/>
  <c r="N811" i="23"/>
  <c r="M811" i="23"/>
  <c r="L811" i="23"/>
  <c r="K811" i="23"/>
  <c r="J811" i="23"/>
  <c r="I811" i="23"/>
  <c r="H811" i="23"/>
  <c r="G811" i="23"/>
  <c r="F811" i="23"/>
  <c r="E811" i="23"/>
  <c r="D811" i="23"/>
  <c r="C811" i="23"/>
  <c r="B811" i="23"/>
  <c r="A811" i="23"/>
  <c r="O810" i="23"/>
  <c r="N810" i="23"/>
  <c r="M810" i="23"/>
  <c r="L810" i="23"/>
  <c r="K810" i="23"/>
  <c r="J810" i="23"/>
  <c r="I810" i="23"/>
  <c r="H810" i="23"/>
  <c r="G810" i="23"/>
  <c r="F810" i="23"/>
  <c r="E810" i="23"/>
  <c r="D810" i="23"/>
  <c r="C810" i="23"/>
  <c r="B810" i="23"/>
  <c r="A810" i="23"/>
  <c r="O809" i="23"/>
  <c r="N809" i="23"/>
  <c r="M809" i="23"/>
  <c r="L809" i="23"/>
  <c r="K809" i="23"/>
  <c r="J809" i="23"/>
  <c r="I809" i="23"/>
  <c r="H809" i="23"/>
  <c r="G809" i="23"/>
  <c r="F809" i="23"/>
  <c r="E809" i="23"/>
  <c r="D809" i="23"/>
  <c r="C809" i="23"/>
  <c r="B809" i="23"/>
  <c r="A809" i="23"/>
  <c r="O808" i="23"/>
  <c r="N808" i="23"/>
  <c r="M808" i="23"/>
  <c r="L808" i="23"/>
  <c r="K808" i="23"/>
  <c r="J808" i="23"/>
  <c r="I808" i="23"/>
  <c r="H808" i="23"/>
  <c r="G808" i="23"/>
  <c r="F808" i="23"/>
  <c r="E808" i="23"/>
  <c r="D808" i="23"/>
  <c r="C808" i="23"/>
  <c r="B808" i="23"/>
  <c r="A808" i="23"/>
  <c r="O807" i="23"/>
  <c r="N807" i="23"/>
  <c r="M807" i="23"/>
  <c r="L807" i="23"/>
  <c r="K807" i="23"/>
  <c r="J807" i="23"/>
  <c r="I807" i="23"/>
  <c r="H807" i="23"/>
  <c r="G807" i="23"/>
  <c r="F807" i="23"/>
  <c r="E807" i="23"/>
  <c r="D807" i="23"/>
  <c r="C807" i="23"/>
  <c r="B807" i="23"/>
  <c r="A807" i="23"/>
  <c r="O806" i="23"/>
  <c r="N806" i="23"/>
  <c r="M806" i="23"/>
  <c r="L806" i="23"/>
  <c r="K806" i="23"/>
  <c r="J806" i="23"/>
  <c r="I806" i="23"/>
  <c r="H806" i="23"/>
  <c r="G806" i="23"/>
  <c r="F806" i="23"/>
  <c r="E806" i="23"/>
  <c r="D806" i="23"/>
  <c r="C806" i="23"/>
  <c r="B806" i="23"/>
  <c r="A806" i="23"/>
  <c r="O805" i="23"/>
  <c r="N805" i="23"/>
  <c r="M805" i="23"/>
  <c r="L805" i="23"/>
  <c r="K805" i="23"/>
  <c r="J805" i="23"/>
  <c r="I805" i="23"/>
  <c r="H805" i="23"/>
  <c r="G805" i="23"/>
  <c r="F805" i="23"/>
  <c r="E805" i="23"/>
  <c r="D805" i="23"/>
  <c r="C805" i="23"/>
  <c r="B805" i="23"/>
  <c r="A805" i="23"/>
  <c r="O804" i="23"/>
  <c r="N804" i="23"/>
  <c r="M804" i="23"/>
  <c r="L804" i="23"/>
  <c r="K804" i="23"/>
  <c r="J804" i="23"/>
  <c r="I804" i="23"/>
  <c r="H804" i="23"/>
  <c r="G804" i="23"/>
  <c r="F804" i="23"/>
  <c r="E804" i="23"/>
  <c r="D804" i="23"/>
  <c r="C804" i="23"/>
  <c r="B804" i="23"/>
  <c r="A804" i="23"/>
  <c r="O803" i="23"/>
  <c r="N803" i="23"/>
  <c r="M803" i="23"/>
  <c r="L803" i="23"/>
  <c r="K803" i="23"/>
  <c r="J803" i="23"/>
  <c r="I803" i="23"/>
  <c r="H803" i="23"/>
  <c r="G803" i="23"/>
  <c r="F803" i="23"/>
  <c r="E803" i="23"/>
  <c r="D803" i="23"/>
  <c r="C803" i="23"/>
  <c r="B803" i="23"/>
  <c r="A803" i="23"/>
  <c r="O802" i="23"/>
  <c r="N802" i="23"/>
  <c r="M802" i="23"/>
  <c r="L802" i="23"/>
  <c r="K802" i="23"/>
  <c r="J802" i="23"/>
  <c r="I802" i="23"/>
  <c r="H802" i="23"/>
  <c r="G802" i="23"/>
  <c r="F802" i="23"/>
  <c r="E802" i="23"/>
  <c r="D802" i="23"/>
  <c r="C802" i="23"/>
  <c r="B802" i="23"/>
  <c r="A802" i="23"/>
  <c r="O801" i="23"/>
  <c r="N801" i="23"/>
  <c r="M801" i="23"/>
  <c r="L801" i="23"/>
  <c r="K801" i="23"/>
  <c r="J801" i="23"/>
  <c r="I801" i="23"/>
  <c r="H801" i="23"/>
  <c r="G801" i="23"/>
  <c r="F801" i="23"/>
  <c r="E801" i="23"/>
  <c r="D801" i="23"/>
  <c r="C801" i="23"/>
  <c r="B801" i="23"/>
  <c r="A801" i="23"/>
  <c r="O800" i="23"/>
  <c r="N800" i="23"/>
  <c r="M800" i="23"/>
  <c r="L800" i="23"/>
  <c r="K800" i="23"/>
  <c r="J800" i="23"/>
  <c r="I800" i="23"/>
  <c r="H800" i="23"/>
  <c r="G800" i="23"/>
  <c r="F800" i="23"/>
  <c r="E800" i="23"/>
  <c r="D800" i="23"/>
  <c r="C800" i="23"/>
  <c r="B800" i="23"/>
  <c r="A800" i="23"/>
  <c r="O799" i="23"/>
  <c r="N799" i="23"/>
  <c r="M799" i="23"/>
  <c r="L799" i="23"/>
  <c r="K799" i="23"/>
  <c r="J799" i="23"/>
  <c r="I799" i="23"/>
  <c r="H799" i="23"/>
  <c r="G799" i="23"/>
  <c r="F799" i="23"/>
  <c r="E799" i="23"/>
  <c r="D799" i="23"/>
  <c r="C799" i="23"/>
  <c r="B799" i="23"/>
  <c r="A799" i="23"/>
  <c r="O798" i="23"/>
  <c r="N798" i="23"/>
  <c r="M798" i="23"/>
  <c r="L798" i="23"/>
  <c r="K798" i="23"/>
  <c r="J798" i="23"/>
  <c r="I798" i="23"/>
  <c r="H798" i="23"/>
  <c r="G798" i="23"/>
  <c r="F798" i="23"/>
  <c r="E798" i="23"/>
  <c r="D798" i="23"/>
  <c r="C798" i="23"/>
  <c r="B798" i="23"/>
  <c r="A798" i="23"/>
  <c r="O797" i="23"/>
  <c r="N797" i="23"/>
  <c r="M797" i="23"/>
  <c r="L797" i="23"/>
  <c r="K797" i="23"/>
  <c r="J797" i="23"/>
  <c r="I797" i="23"/>
  <c r="H797" i="23"/>
  <c r="G797" i="23"/>
  <c r="F797" i="23"/>
  <c r="E797" i="23"/>
  <c r="D797" i="23"/>
  <c r="C797" i="23"/>
  <c r="B797" i="23"/>
  <c r="A797" i="23"/>
  <c r="O796" i="23"/>
  <c r="N796" i="23"/>
  <c r="M796" i="23"/>
  <c r="L796" i="23"/>
  <c r="K796" i="23"/>
  <c r="J796" i="23"/>
  <c r="I796" i="23"/>
  <c r="H796" i="23"/>
  <c r="G796" i="23"/>
  <c r="F796" i="23"/>
  <c r="E796" i="23"/>
  <c r="D796" i="23"/>
  <c r="C796" i="23"/>
  <c r="B796" i="23"/>
  <c r="A796" i="23"/>
  <c r="O795" i="23"/>
  <c r="N795" i="23"/>
  <c r="M795" i="23"/>
  <c r="L795" i="23"/>
  <c r="K795" i="23"/>
  <c r="J795" i="23"/>
  <c r="I795" i="23"/>
  <c r="H795" i="23"/>
  <c r="G795" i="23"/>
  <c r="F795" i="23"/>
  <c r="E795" i="23"/>
  <c r="D795" i="23"/>
  <c r="C795" i="23"/>
  <c r="B795" i="23"/>
  <c r="A795" i="23"/>
  <c r="O794" i="23"/>
  <c r="N794" i="23"/>
  <c r="M794" i="23"/>
  <c r="L794" i="23"/>
  <c r="K794" i="23"/>
  <c r="J794" i="23"/>
  <c r="I794" i="23"/>
  <c r="H794" i="23"/>
  <c r="G794" i="23"/>
  <c r="F794" i="23"/>
  <c r="E794" i="23"/>
  <c r="D794" i="23"/>
  <c r="C794" i="23"/>
  <c r="B794" i="23"/>
  <c r="A794" i="23"/>
  <c r="O793" i="23"/>
  <c r="N793" i="23"/>
  <c r="M793" i="23"/>
  <c r="L793" i="23"/>
  <c r="K793" i="23"/>
  <c r="J793" i="23"/>
  <c r="I793" i="23"/>
  <c r="H793" i="23"/>
  <c r="G793" i="23"/>
  <c r="F793" i="23"/>
  <c r="E793" i="23"/>
  <c r="D793" i="23"/>
  <c r="C793" i="23"/>
  <c r="B793" i="23"/>
  <c r="A793" i="23"/>
  <c r="O792" i="23"/>
  <c r="N792" i="23"/>
  <c r="M792" i="23"/>
  <c r="L792" i="23"/>
  <c r="K792" i="23"/>
  <c r="J792" i="23"/>
  <c r="I792" i="23"/>
  <c r="H792" i="23"/>
  <c r="G792" i="23"/>
  <c r="F792" i="23"/>
  <c r="E792" i="23"/>
  <c r="D792" i="23"/>
  <c r="C792" i="23"/>
  <c r="B792" i="23"/>
  <c r="A792" i="23"/>
  <c r="O791" i="23"/>
  <c r="N791" i="23"/>
  <c r="M791" i="23"/>
  <c r="L791" i="23"/>
  <c r="K791" i="23"/>
  <c r="J791" i="23"/>
  <c r="I791" i="23"/>
  <c r="H791" i="23"/>
  <c r="G791" i="23"/>
  <c r="F791" i="23"/>
  <c r="E791" i="23"/>
  <c r="D791" i="23"/>
  <c r="C791" i="23"/>
  <c r="B791" i="23"/>
  <c r="A791" i="23"/>
  <c r="O790" i="23"/>
  <c r="N790" i="23"/>
  <c r="M790" i="23"/>
  <c r="L790" i="23"/>
  <c r="K790" i="23"/>
  <c r="J790" i="23"/>
  <c r="I790" i="23"/>
  <c r="H790" i="23"/>
  <c r="G790" i="23"/>
  <c r="F790" i="23"/>
  <c r="E790" i="23"/>
  <c r="D790" i="23"/>
  <c r="C790" i="23"/>
  <c r="B790" i="23"/>
  <c r="A790" i="23"/>
  <c r="O789" i="23"/>
  <c r="N789" i="23"/>
  <c r="M789" i="23"/>
  <c r="L789" i="23"/>
  <c r="K789" i="23"/>
  <c r="J789" i="23"/>
  <c r="I789" i="23"/>
  <c r="H789" i="23"/>
  <c r="G789" i="23"/>
  <c r="F789" i="23"/>
  <c r="E789" i="23"/>
  <c r="D789" i="23"/>
  <c r="C789" i="23"/>
  <c r="B789" i="23"/>
  <c r="A789" i="23"/>
  <c r="O788" i="23"/>
  <c r="N788" i="23"/>
  <c r="M788" i="23"/>
  <c r="L788" i="23"/>
  <c r="K788" i="23"/>
  <c r="J788" i="23"/>
  <c r="I788" i="23"/>
  <c r="H788" i="23"/>
  <c r="G788" i="23"/>
  <c r="F788" i="23"/>
  <c r="E788" i="23"/>
  <c r="D788" i="23"/>
  <c r="C788" i="23"/>
  <c r="B788" i="23"/>
  <c r="A788" i="23"/>
  <c r="O787" i="23"/>
  <c r="N787" i="23"/>
  <c r="M787" i="23"/>
  <c r="L787" i="23"/>
  <c r="K787" i="23"/>
  <c r="J787" i="23"/>
  <c r="I787" i="23"/>
  <c r="H787" i="23"/>
  <c r="G787" i="23"/>
  <c r="F787" i="23"/>
  <c r="E787" i="23"/>
  <c r="D787" i="23"/>
  <c r="C787" i="23"/>
  <c r="B787" i="23"/>
  <c r="A787" i="23"/>
  <c r="O786" i="23"/>
  <c r="N786" i="23"/>
  <c r="M786" i="23"/>
  <c r="L786" i="23"/>
  <c r="K786" i="23"/>
  <c r="J786" i="23"/>
  <c r="I786" i="23"/>
  <c r="H786" i="23"/>
  <c r="G786" i="23"/>
  <c r="F786" i="23"/>
  <c r="E786" i="23"/>
  <c r="D786" i="23"/>
  <c r="C786" i="23"/>
  <c r="B786" i="23"/>
  <c r="A786" i="23"/>
  <c r="O785" i="23"/>
  <c r="N785" i="23"/>
  <c r="M785" i="23"/>
  <c r="L785" i="23"/>
  <c r="K785" i="23"/>
  <c r="J785" i="23"/>
  <c r="I785" i="23"/>
  <c r="H785" i="23"/>
  <c r="G785" i="23"/>
  <c r="F785" i="23"/>
  <c r="E785" i="23"/>
  <c r="D785" i="23"/>
  <c r="C785" i="23"/>
  <c r="B785" i="23"/>
  <c r="A785" i="23"/>
  <c r="O784" i="23"/>
  <c r="N784" i="23"/>
  <c r="M784" i="23"/>
  <c r="L784" i="23"/>
  <c r="K784" i="23"/>
  <c r="J784" i="23"/>
  <c r="I784" i="23"/>
  <c r="H784" i="23"/>
  <c r="G784" i="23"/>
  <c r="F784" i="23"/>
  <c r="E784" i="23"/>
  <c r="D784" i="23"/>
  <c r="C784" i="23"/>
  <c r="B784" i="23"/>
  <c r="A784" i="23"/>
  <c r="O783" i="23"/>
  <c r="N783" i="23"/>
  <c r="M783" i="23"/>
  <c r="L783" i="23"/>
  <c r="K783" i="23"/>
  <c r="J783" i="23"/>
  <c r="I783" i="23"/>
  <c r="H783" i="23"/>
  <c r="G783" i="23"/>
  <c r="F783" i="23"/>
  <c r="E783" i="23"/>
  <c r="D783" i="23"/>
  <c r="C783" i="23"/>
  <c r="B783" i="23"/>
  <c r="A783" i="23"/>
  <c r="O782" i="23"/>
  <c r="N782" i="23"/>
  <c r="M782" i="23"/>
  <c r="L782" i="23"/>
  <c r="K782" i="23"/>
  <c r="J782" i="23"/>
  <c r="I782" i="23"/>
  <c r="H782" i="23"/>
  <c r="G782" i="23"/>
  <c r="F782" i="23"/>
  <c r="E782" i="23"/>
  <c r="D782" i="23"/>
  <c r="C782" i="23"/>
  <c r="B782" i="23"/>
  <c r="A782" i="23"/>
  <c r="O781" i="23"/>
  <c r="N781" i="23"/>
  <c r="M781" i="23"/>
  <c r="L781" i="23"/>
  <c r="K781" i="23"/>
  <c r="J781" i="23"/>
  <c r="I781" i="23"/>
  <c r="H781" i="23"/>
  <c r="G781" i="23"/>
  <c r="F781" i="23"/>
  <c r="E781" i="23"/>
  <c r="D781" i="23"/>
  <c r="C781" i="23"/>
  <c r="B781" i="23"/>
  <c r="A781" i="23"/>
  <c r="O780" i="23"/>
  <c r="N780" i="23"/>
  <c r="M780" i="23"/>
  <c r="L780" i="23"/>
  <c r="K780" i="23"/>
  <c r="J780" i="23"/>
  <c r="I780" i="23"/>
  <c r="H780" i="23"/>
  <c r="G780" i="23"/>
  <c r="F780" i="23"/>
  <c r="E780" i="23"/>
  <c r="D780" i="23"/>
  <c r="C780" i="23"/>
  <c r="B780" i="23"/>
  <c r="A780" i="23"/>
  <c r="O779" i="23"/>
  <c r="N779" i="23"/>
  <c r="M779" i="23"/>
  <c r="L779" i="23"/>
  <c r="K779" i="23"/>
  <c r="J779" i="23"/>
  <c r="I779" i="23"/>
  <c r="H779" i="23"/>
  <c r="G779" i="23"/>
  <c r="F779" i="23"/>
  <c r="E779" i="23"/>
  <c r="D779" i="23"/>
  <c r="C779" i="23"/>
  <c r="B779" i="23"/>
  <c r="A779" i="23"/>
  <c r="O778" i="23"/>
  <c r="N778" i="23"/>
  <c r="M778" i="23"/>
  <c r="L778" i="23"/>
  <c r="K778" i="23"/>
  <c r="J778" i="23"/>
  <c r="I778" i="23"/>
  <c r="H778" i="23"/>
  <c r="G778" i="23"/>
  <c r="F778" i="23"/>
  <c r="E778" i="23"/>
  <c r="D778" i="23"/>
  <c r="C778" i="23"/>
  <c r="B778" i="23"/>
  <c r="A778" i="23"/>
  <c r="O777" i="23"/>
  <c r="N777" i="23"/>
  <c r="M777" i="23"/>
  <c r="L777" i="23"/>
  <c r="K777" i="23"/>
  <c r="J777" i="23"/>
  <c r="I777" i="23"/>
  <c r="H777" i="23"/>
  <c r="G777" i="23"/>
  <c r="F777" i="23"/>
  <c r="E777" i="23"/>
  <c r="D777" i="23"/>
  <c r="C777" i="23"/>
  <c r="B777" i="23"/>
  <c r="A777" i="23"/>
  <c r="O776" i="23"/>
  <c r="N776" i="23"/>
  <c r="M776" i="23"/>
  <c r="L776" i="23"/>
  <c r="K776" i="23"/>
  <c r="J776" i="23"/>
  <c r="I776" i="23"/>
  <c r="H776" i="23"/>
  <c r="G776" i="23"/>
  <c r="F776" i="23"/>
  <c r="E776" i="23"/>
  <c r="D776" i="23"/>
  <c r="C776" i="23"/>
  <c r="B776" i="23"/>
  <c r="A776" i="23"/>
  <c r="O775" i="23"/>
  <c r="N775" i="23"/>
  <c r="M775" i="23"/>
  <c r="L775" i="23"/>
  <c r="K775" i="23"/>
  <c r="J775" i="23"/>
  <c r="I775" i="23"/>
  <c r="H775" i="23"/>
  <c r="G775" i="23"/>
  <c r="F775" i="23"/>
  <c r="E775" i="23"/>
  <c r="D775" i="23"/>
  <c r="C775" i="23"/>
  <c r="B775" i="23"/>
  <c r="A775" i="23"/>
  <c r="O774" i="23"/>
  <c r="N774" i="23"/>
  <c r="M774" i="23"/>
  <c r="L774" i="23"/>
  <c r="K774" i="23"/>
  <c r="J774" i="23"/>
  <c r="I774" i="23"/>
  <c r="H774" i="23"/>
  <c r="G774" i="23"/>
  <c r="F774" i="23"/>
  <c r="E774" i="23"/>
  <c r="D774" i="23"/>
  <c r="C774" i="23"/>
  <c r="B774" i="23"/>
  <c r="A774" i="23"/>
  <c r="O773" i="23"/>
  <c r="N773" i="23"/>
  <c r="M773" i="23"/>
  <c r="L773" i="23"/>
  <c r="K773" i="23"/>
  <c r="J773" i="23"/>
  <c r="I773" i="23"/>
  <c r="H773" i="23"/>
  <c r="G773" i="23"/>
  <c r="F773" i="23"/>
  <c r="E773" i="23"/>
  <c r="D773" i="23"/>
  <c r="C773" i="23"/>
  <c r="B773" i="23"/>
  <c r="A773" i="23"/>
  <c r="O772" i="23"/>
  <c r="N772" i="23"/>
  <c r="M772" i="23"/>
  <c r="L772" i="23"/>
  <c r="K772" i="23"/>
  <c r="J772" i="23"/>
  <c r="I772" i="23"/>
  <c r="H772" i="23"/>
  <c r="G772" i="23"/>
  <c r="F772" i="23"/>
  <c r="E772" i="23"/>
  <c r="D772" i="23"/>
  <c r="C772" i="23"/>
  <c r="B772" i="23"/>
  <c r="A772" i="23"/>
  <c r="O771" i="23"/>
  <c r="N771" i="23"/>
  <c r="M771" i="23"/>
  <c r="L771" i="23"/>
  <c r="K771" i="23"/>
  <c r="J771" i="23"/>
  <c r="I771" i="23"/>
  <c r="H771" i="23"/>
  <c r="G771" i="23"/>
  <c r="F771" i="23"/>
  <c r="E771" i="23"/>
  <c r="D771" i="23"/>
  <c r="C771" i="23"/>
  <c r="B771" i="23"/>
  <c r="A771" i="23"/>
  <c r="O770" i="23"/>
  <c r="N770" i="23"/>
  <c r="M770" i="23"/>
  <c r="L770" i="23"/>
  <c r="K770" i="23"/>
  <c r="J770" i="23"/>
  <c r="I770" i="23"/>
  <c r="H770" i="23"/>
  <c r="G770" i="23"/>
  <c r="F770" i="23"/>
  <c r="E770" i="23"/>
  <c r="D770" i="23"/>
  <c r="C770" i="23"/>
  <c r="B770" i="23"/>
  <c r="A770" i="23"/>
  <c r="O769" i="23"/>
  <c r="N769" i="23"/>
  <c r="M769" i="23"/>
  <c r="L769" i="23"/>
  <c r="K769" i="23"/>
  <c r="J769" i="23"/>
  <c r="I769" i="23"/>
  <c r="H769" i="23"/>
  <c r="G769" i="23"/>
  <c r="F769" i="23"/>
  <c r="E769" i="23"/>
  <c r="D769" i="23"/>
  <c r="C769" i="23"/>
  <c r="B769" i="23"/>
  <c r="A769" i="23"/>
  <c r="O768" i="23"/>
  <c r="N768" i="23"/>
  <c r="M768" i="23"/>
  <c r="L768" i="23"/>
  <c r="K768" i="23"/>
  <c r="J768" i="23"/>
  <c r="I768" i="23"/>
  <c r="H768" i="23"/>
  <c r="G768" i="23"/>
  <c r="F768" i="23"/>
  <c r="E768" i="23"/>
  <c r="D768" i="23"/>
  <c r="C768" i="23"/>
  <c r="B768" i="23"/>
  <c r="A768" i="23"/>
  <c r="O767" i="23"/>
  <c r="N767" i="23"/>
  <c r="M767" i="23"/>
  <c r="L767" i="23"/>
  <c r="K767" i="23"/>
  <c r="J767" i="23"/>
  <c r="I767" i="23"/>
  <c r="H767" i="23"/>
  <c r="G767" i="23"/>
  <c r="F767" i="23"/>
  <c r="E767" i="23"/>
  <c r="D767" i="23"/>
  <c r="C767" i="23"/>
  <c r="B767" i="23"/>
  <c r="A767" i="23"/>
  <c r="O766" i="23"/>
  <c r="N766" i="23"/>
  <c r="M766" i="23"/>
  <c r="L766" i="23"/>
  <c r="K766" i="23"/>
  <c r="J766" i="23"/>
  <c r="I766" i="23"/>
  <c r="H766" i="23"/>
  <c r="G766" i="23"/>
  <c r="F766" i="23"/>
  <c r="E766" i="23"/>
  <c r="D766" i="23"/>
  <c r="C766" i="23"/>
  <c r="B766" i="23"/>
  <c r="A766" i="23"/>
  <c r="O765" i="23"/>
  <c r="N765" i="23"/>
  <c r="M765" i="23"/>
  <c r="L765" i="23"/>
  <c r="K765" i="23"/>
  <c r="J765" i="23"/>
  <c r="I765" i="23"/>
  <c r="H765" i="23"/>
  <c r="G765" i="23"/>
  <c r="F765" i="23"/>
  <c r="E765" i="23"/>
  <c r="D765" i="23"/>
  <c r="C765" i="23"/>
  <c r="B765" i="23"/>
  <c r="A765" i="23"/>
  <c r="O764" i="23"/>
  <c r="N764" i="23"/>
  <c r="M764" i="23"/>
  <c r="L764" i="23"/>
  <c r="K764" i="23"/>
  <c r="J764" i="23"/>
  <c r="I764" i="23"/>
  <c r="H764" i="23"/>
  <c r="G764" i="23"/>
  <c r="F764" i="23"/>
  <c r="E764" i="23"/>
  <c r="D764" i="23"/>
  <c r="C764" i="23"/>
  <c r="B764" i="23"/>
  <c r="A764" i="23"/>
  <c r="O763" i="23"/>
  <c r="N763" i="23"/>
  <c r="M763" i="23"/>
  <c r="L763" i="23"/>
  <c r="K763" i="23"/>
  <c r="J763" i="23"/>
  <c r="I763" i="23"/>
  <c r="H763" i="23"/>
  <c r="G763" i="23"/>
  <c r="F763" i="23"/>
  <c r="E763" i="23"/>
  <c r="D763" i="23"/>
  <c r="C763" i="23"/>
  <c r="B763" i="23"/>
  <c r="A763" i="23"/>
  <c r="O762" i="23"/>
  <c r="N762" i="23"/>
  <c r="M762" i="23"/>
  <c r="L762" i="23"/>
  <c r="K762" i="23"/>
  <c r="J762" i="23"/>
  <c r="I762" i="23"/>
  <c r="H762" i="23"/>
  <c r="G762" i="23"/>
  <c r="F762" i="23"/>
  <c r="E762" i="23"/>
  <c r="D762" i="23"/>
  <c r="C762" i="23"/>
  <c r="B762" i="23"/>
  <c r="A762" i="23"/>
  <c r="O761" i="23"/>
  <c r="N761" i="23"/>
  <c r="M761" i="23"/>
  <c r="L761" i="23"/>
  <c r="K761" i="23"/>
  <c r="J761" i="23"/>
  <c r="I761" i="23"/>
  <c r="H761" i="23"/>
  <c r="G761" i="23"/>
  <c r="F761" i="23"/>
  <c r="E761" i="23"/>
  <c r="D761" i="23"/>
  <c r="C761" i="23"/>
  <c r="B761" i="23"/>
  <c r="A761" i="23"/>
  <c r="O760" i="23"/>
  <c r="N760" i="23"/>
  <c r="M760" i="23"/>
  <c r="L760" i="23"/>
  <c r="K760" i="23"/>
  <c r="J760" i="23"/>
  <c r="I760" i="23"/>
  <c r="H760" i="23"/>
  <c r="G760" i="23"/>
  <c r="F760" i="23"/>
  <c r="E760" i="23"/>
  <c r="D760" i="23"/>
  <c r="C760" i="23"/>
  <c r="B760" i="23"/>
  <c r="A760" i="23"/>
  <c r="O759" i="23"/>
  <c r="N759" i="23"/>
  <c r="M759" i="23"/>
  <c r="L759" i="23"/>
  <c r="K759" i="23"/>
  <c r="J759" i="23"/>
  <c r="I759" i="23"/>
  <c r="H759" i="23"/>
  <c r="G759" i="23"/>
  <c r="F759" i="23"/>
  <c r="E759" i="23"/>
  <c r="D759" i="23"/>
  <c r="C759" i="23"/>
  <c r="B759" i="23"/>
  <c r="A759" i="23"/>
  <c r="O758" i="23"/>
  <c r="N758" i="23"/>
  <c r="M758" i="23"/>
  <c r="L758" i="23"/>
  <c r="K758" i="23"/>
  <c r="J758" i="23"/>
  <c r="I758" i="23"/>
  <c r="H758" i="23"/>
  <c r="G758" i="23"/>
  <c r="F758" i="23"/>
  <c r="E758" i="23"/>
  <c r="D758" i="23"/>
  <c r="C758" i="23"/>
  <c r="B758" i="23"/>
  <c r="A758" i="23"/>
  <c r="O757" i="23"/>
  <c r="N757" i="23"/>
  <c r="M757" i="23"/>
  <c r="L757" i="23"/>
  <c r="K757" i="23"/>
  <c r="J757" i="23"/>
  <c r="I757" i="23"/>
  <c r="H757" i="23"/>
  <c r="G757" i="23"/>
  <c r="F757" i="23"/>
  <c r="E757" i="23"/>
  <c r="D757" i="23"/>
  <c r="C757" i="23"/>
  <c r="B757" i="23"/>
  <c r="A757" i="23"/>
  <c r="O756" i="23"/>
  <c r="N756" i="23"/>
  <c r="M756" i="23"/>
  <c r="L756" i="23"/>
  <c r="K756" i="23"/>
  <c r="J756" i="23"/>
  <c r="I756" i="23"/>
  <c r="H756" i="23"/>
  <c r="G756" i="23"/>
  <c r="F756" i="23"/>
  <c r="E756" i="23"/>
  <c r="D756" i="23"/>
  <c r="C756" i="23"/>
  <c r="B756" i="23"/>
  <c r="A756" i="23"/>
  <c r="O755" i="23"/>
  <c r="N755" i="23"/>
  <c r="M755" i="23"/>
  <c r="L755" i="23"/>
  <c r="K755" i="23"/>
  <c r="J755" i="23"/>
  <c r="I755" i="23"/>
  <c r="H755" i="23"/>
  <c r="G755" i="23"/>
  <c r="F755" i="23"/>
  <c r="E755" i="23"/>
  <c r="D755" i="23"/>
  <c r="C755" i="23"/>
  <c r="B755" i="23"/>
  <c r="A755" i="23"/>
  <c r="O754" i="23"/>
  <c r="N754" i="23"/>
  <c r="M754" i="23"/>
  <c r="L754" i="23"/>
  <c r="K754" i="23"/>
  <c r="J754" i="23"/>
  <c r="I754" i="23"/>
  <c r="H754" i="23"/>
  <c r="G754" i="23"/>
  <c r="F754" i="23"/>
  <c r="E754" i="23"/>
  <c r="D754" i="23"/>
  <c r="C754" i="23"/>
  <c r="B754" i="23"/>
  <c r="A754" i="23"/>
  <c r="O753" i="23"/>
  <c r="N753" i="23"/>
  <c r="M753" i="23"/>
  <c r="L753" i="23"/>
  <c r="K753" i="23"/>
  <c r="J753" i="23"/>
  <c r="I753" i="23"/>
  <c r="H753" i="23"/>
  <c r="G753" i="23"/>
  <c r="F753" i="23"/>
  <c r="E753" i="23"/>
  <c r="D753" i="23"/>
  <c r="C753" i="23"/>
  <c r="B753" i="23"/>
  <c r="A753" i="23"/>
  <c r="O752" i="23"/>
  <c r="N752" i="23"/>
  <c r="M752" i="23"/>
  <c r="L752" i="23"/>
  <c r="K752" i="23"/>
  <c r="J752" i="23"/>
  <c r="I752" i="23"/>
  <c r="H752" i="23"/>
  <c r="G752" i="23"/>
  <c r="F752" i="23"/>
  <c r="E752" i="23"/>
  <c r="D752" i="23"/>
  <c r="C752" i="23"/>
  <c r="B752" i="23"/>
  <c r="A752" i="23"/>
  <c r="O751" i="23"/>
  <c r="N751" i="23"/>
  <c r="M751" i="23"/>
  <c r="L751" i="23"/>
  <c r="K751" i="23"/>
  <c r="J751" i="23"/>
  <c r="I751" i="23"/>
  <c r="H751" i="23"/>
  <c r="G751" i="23"/>
  <c r="F751" i="23"/>
  <c r="E751" i="23"/>
  <c r="D751" i="23"/>
  <c r="C751" i="23"/>
  <c r="B751" i="23"/>
  <c r="A751" i="23"/>
  <c r="O750" i="23"/>
  <c r="N750" i="23"/>
  <c r="M750" i="23"/>
  <c r="L750" i="23"/>
  <c r="K750" i="23"/>
  <c r="J750" i="23"/>
  <c r="I750" i="23"/>
  <c r="H750" i="23"/>
  <c r="G750" i="23"/>
  <c r="F750" i="23"/>
  <c r="E750" i="23"/>
  <c r="D750" i="23"/>
  <c r="C750" i="23"/>
  <c r="B750" i="23"/>
  <c r="A750" i="23"/>
  <c r="O749" i="23"/>
  <c r="N749" i="23"/>
  <c r="M749" i="23"/>
  <c r="L749" i="23"/>
  <c r="K749" i="23"/>
  <c r="J749" i="23"/>
  <c r="I749" i="23"/>
  <c r="H749" i="23"/>
  <c r="G749" i="23"/>
  <c r="F749" i="23"/>
  <c r="E749" i="23"/>
  <c r="D749" i="23"/>
  <c r="C749" i="23"/>
  <c r="B749" i="23"/>
  <c r="A749" i="23"/>
  <c r="O748" i="23"/>
  <c r="N748" i="23"/>
  <c r="M748" i="23"/>
  <c r="L748" i="23"/>
  <c r="K748" i="23"/>
  <c r="J748" i="23"/>
  <c r="I748" i="23"/>
  <c r="H748" i="23"/>
  <c r="G748" i="23"/>
  <c r="F748" i="23"/>
  <c r="E748" i="23"/>
  <c r="D748" i="23"/>
  <c r="C748" i="23"/>
  <c r="B748" i="23"/>
  <c r="A748" i="23"/>
  <c r="O747" i="23"/>
  <c r="N747" i="23"/>
  <c r="M747" i="23"/>
  <c r="L747" i="23"/>
  <c r="K747" i="23"/>
  <c r="J747" i="23"/>
  <c r="I747" i="23"/>
  <c r="H747" i="23"/>
  <c r="G747" i="23"/>
  <c r="F747" i="23"/>
  <c r="E747" i="23"/>
  <c r="D747" i="23"/>
  <c r="C747" i="23"/>
  <c r="B747" i="23"/>
  <c r="A747" i="23"/>
  <c r="O746" i="23"/>
  <c r="N746" i="23"/>
  <c r="M746" i="23"/>
  <c r="L746" i="23"/>
  <c r="K746" i="23"/>
  <c r="J746" i="23"/>
  <c r="I746" i="23"/>
  <c r="H746" i="23"/>
  <c r="G746" i="23"/>
  <c r="F746" i="23"/>
  <c r="E746" i="23"/>
  <c r="D746" i="23"/>
  <c r="C746" i="23"/>
  <c r="B746" i="23"/>
  <c r="A746" i="23"/>
  <c r="O745" i="23"/>
  <c r="N745" i="23"/>
  <c r="M745" i="23"/>
  <c r="L745" i="23"/>
  <c r="K745" i="23"/>
  <c r="J745" i="23"/>
  <c r="I745" i="23"/>
  <c r="H745" i="23"/>
  <c r="G745" i="23"/>
  <c r="F745" i="23"/>
  <c r="E745" i="23"/>
  <c r="D745" i="23"/>
  <c r="C745" i="23"/>
  <c r="B745" i="23"/>
  <c r="A745" i="23"/>
  <c r="O744" i="23"/>
  <c r="N744" i="23"/>
  <c r="M744" i="23"/>
  <c r="L744" i="23"/>
  <c r="K744" i="23"/>
  <c r="J744" i="23"/>
  <c r="I744" i="23"/>
  <c r="H744" i="23"/>
  <c r="G744" i="23"/>
  <c r="F744" i="23"/>
  <c r="E744" i="23"/>
  <c r="D744" i="23"/>
  <c r="C744" i="23"/>
  <c r="B744" i="23"/>
  <c r="A744" i="23"/>
  <c r="O743" i="23"/>
  <c r="N743" i="23"/>
  <c r="M743" i="23"/>
  <c r="L743" i="23"/>
  <c r="K743" i="23"/>
  <c r="J743" i="23"/>
  <c r="I743" i="23"/>
  <c r="H743" i="23"/>
  <c r="G743" i="23"/>
  <c r="F743" i="23"/>
  <c r="E743" i="23"/>
  <c r="D743" i="23"/>
  <c r="C743" i="23"/>
  <c r="B743" i="23"/>
  <c r="A743" i="23"/>
  <c r="O742" i="23"/>
  <c r="N742" i="23"/>
  <c r="M742" i="23"/>
  <c r="L742" i="23"/>
  <c r="K742" i="23"/>
  <c r="J742" i="23"/>
  <c r="I742" i="23"/>
  <c r="H742" i="23"/>
  <c r="G742" i="23"/>
  <c r="F742" i="23"/>
  <c r="E742" i="23"/>
  <c r="D742" i="23"/>
  <c r="C742" i="23"/>
  <c r="B742" i="23"/>
  <c r="A742" i="23"/>
  <c r="O741" i="23"/>
  <c r="N741" i="23"/>
  <c r="M741" i="23"/>
  <c r="L741" i="23"/>
  <c r="K741" i="23"/>
  <c r="J741" i="23"/>
  <c r="I741" i="23"/>
  <c r="H741" i="23"/>
  <c r="G741" i="23"/>
  <c r="F741" i="23"/>
  <c r="E741" i="23"/>
  <c r="D741" i="23"/>
  <c r="C741" i="23"/>
  <c r="B741" i="23"/>
  <c r="A741" i="23"/>
  <c r="O740" i="23"/>
  <c r="N740" i="23"/>
  <c r="M740" i="23"/>
  <c r="L740" i="23"/>
  <c r="K740" i="23"/>
  <c r="J740" i="23"/>
  <c r="I740" i="23"/>
  <c r="H740" i="23"/>
  <c r="G740" i="23"/>
  <c r="F740" i="23"/>
  <c r="E740" i="23"/>
  <c r="D740" i="23"/>
  <c r="C740" i="23"/>
  <c r="B740" i="23"/>
  <c r="A740" i="23"/>
  <c r="O739" i="23"/>
  <c r="N739" i="23"/>
  <c r="M739" i="23"/>
  <c r="L739" i="23"/>
  <c r="K739" i="23"/>
  <c r="J739" i="23"/>
  <c r="I739" i="23"/>
  <c r="H739" i="23"/>
  <c r="G739" i="23"/>
  <c r="F739" i="23"/>
  <c r="E739" i="23"/>
  <c r="D739" i="23"/>
  <c r="C739" i="23"/>
  <c r="B739" i="23"/>
  <c r="A739" i="23"/>
  <c r="O738" i="23"/>
  <c r="N738" i="23"/>
  <c r="M738" i="23"/>
  <c r="L738" i="23"/>
  <c r="K738" i="23"/>
  <c r="J738" i="23"/>
  <c r="I738" i="23"/>
  <c r="H738" i="23"/>
  <c r="G738" i="23"/>
  <c r="F738" i="23"/>
  <c r="E738" i="23"/>
  <c r="D738" i="23"/>
  <c r="C738" i="23"/>
  <c r="B738" i="23"/>
  <c r="A738" i="23"/>
  <c r="O737" i="23"/>
  <c r="N737" i="23"/>
  <c r="M737" i="23"/>
  <c r="L737" i="23"/>
  <c r="K737" i="23"/>
  <c r="J737" i="23"/>
  <c r="I737" i="23"/>
  <c r="H737" i="23"/>
  <c r="G737" i="23"/>
  <c r="F737" i="23"/>
  <c r="E737" i="23"/>
  <c r="D737" i="23"/>
  <c r="C737" i="23"/>
  <c r="B737" i="23"/>
  <c r="A737" i="23"/>
  <c r="O736" i="23"/>
  <c r="N736" i="23"/>
  <c r="M736" i="23"/>
  <c r="L736" i="23"/>
  <c r="K736" i="23"/>
  <c r="J736" i="23"/>
  <c r="I736" i="23"/>
  <c r="H736" i="23"/>
  <c r="G736" i="23"/>
  <c r="F736" i="23"/>
  <c r="E736" i="23"/>
  <c r="D736" i="23"/>
  <c r="C736" i="23"/>
  <c r="B736" i="23"/>
  <c r="A736" i="23"/>
  <c r="O735" i="23"/>
  <c r="N735" i="23"/>
  <c r="M735" i="23"/>
  <c r="L735" i="23"/>
  <c r="K735" i="23"/>
  <c r="J735" i="23"/>
  <c r="I735" i="23"/>
  <c r="H735" i="23"/>
  <c r="G735" i="23"/>
  <c r="F735" i="23"/>
  <c r="E735" i="23"/>
  <c r="D735" i="23"/>
  <c r="C735" i="23"/>
  <c r="B735" i="23"/>
  <c r="A735" i="23"/>
  <c r="O734" i="23"/>
  <c r="N734" i="23"/>
  <c r="M734" i="23"/>
  <c r="L734" i="23"/>
  <c r="K734" i="23"/>
  <c r="J734" i="23"/>
  <c r="I734" i="23"/>
  <c r="H734" i="23"/>
  <c r="G734" i="23"/>
  <c r="F734" i="23"/>
  <c r="E734" i="23"/>
  <c r="D734" i="23"/>
  <c r="C734" i="23"/>
  <c r="B734" i="23"/>
  <c r="A734" i="23"/>
  <c r="O733" i="23"/>
  <c r="N733" i="23"/>
  <c r="M733" i="23"/>
  <c r="L733" i="23"/>
  <c r="K733" i="23"/>
  <c r="J733" i="23"/>
  <c r="I733" i="23"/>
  <c r="H733" i="23"/>
  <c r="G733" i="23"/>
  <c r="F733" i="23"/>
  <c r="E733" i="23"/>
  <c r="D733" i="23"/>
  <c r="C733" i="23"/>
  <c r="B733" i="23"/>
  <c r="A733" i="23"/>
  <c r="O732" i="23"/>
  <c r="N732" i="23"/>
  <c r="M732" i="23"/>
  <c r="L732" i="23"/>
  <c r="K732" i="23"/>
  <c r="J732" i="23"/>
  <c r="I732" i="23"/>
  <c r="H732" i="23"/>
  <c r="G732" i="23"/>
  <c r="F732" i="23"/>
  <c r="E732" i="23"/>
  <c r="D732" i="23"/>
  <c r="C732" i="23"/>
  <c r="B732" i="23"/>
  <c r="A732" i="23"/>
  <c r="O731" i="23"/>
  <c r="N731" i="23"/>
  <c r="M731" i="23"/>
  <c r="L731" i="23"/>
  <c r="K731" i="23"/>
  <c r="J731" i="23"/>
  <c r="I731" i="23"/>
  <c r="H731" i="23"/>
  <c r="G731" i="23"/>
  <c r="F731" i="23"/>
  <c r="E731" i="23"/>
  <c r="D731" i="23"/>
  <c r="C731" i="23"/>
  <c r="B731" i="23"/>
  <c r="A731" i="23"/>
  <c r="O730" i="23"/>
  <c r="N730" i="23"/>
  <c r="M730" i="23"/>
  <c r="L730" i="23"/>
  <c r="K730" i="23"/>
  <c r="J730" i="23"/>
  <c r="I730" i="23"/>
  <c r="H730" i="23"/>
  <c r="G730" i="23"/>
  <c r="F730" i="23"/>
  <c r="E730" i="23"/>
  <c r="D730" i="23"/>
  <c r="C730" i="23"/>
  <c r="B730" i="23"/>
  <c r="A730" i="23"/>
  <c r="O729" i="23"/>
  <c r="N729" i="23"/>
  <c r="M729" i="23"/>
  <c r="L729" i="23"/>
  <c r="K729" i="23"/>
  <c r="J729" i="23"/>
  <c r="I729" i="23"/>
  <c r="H729" i="23"/>
  <c r="G729" i="23"/>
  <c r="F729" i="23"/>
  <c r="E729" i="23"/>
  <c r="D729" i="23"/>
  <c r="C729" i="23"/>
  <c r="B729" i="23"/>
  <c r="A729" i="23"/>
  <c r="O728" i="23"/>
  <c r="N728" i="23"/>
  <c r="M728" i="23"/>
  <c r="L728" i="23"/>
  <c r="K728" i="23"/>
  <c r="J728" i="23"/>
  <c r="I728" i="23"/>
  <c r="H728" i="23"/>
  <c r="G728" i="23"/>
  <c r="F728" i="23"/>
  <c r="E728" i="23"/>
  <c r="D728" i="23"/>
  <c r="C728" i="23"/>
  <c r="B728" i="23"/>
  <c r="A728" i="23"/>
  <c r="O727" i="23"/>
  <c r="N727" i="23"/>
  <c r="M727" i="23"/>
  <c r="L727" i="23"/>
  <c r="K727" i="23"/>
  <c r="J727" i="23"/>
  <c r="I727" i="23"/>
  <c r="H727" i="23"/>
  <c r="G727" i="23"/>
  <c r="F727" i="23"/>
  <c r="E727" i="23"/>
  <c r="D727" i="23"/>
  <c r="C727" i="23"/>
  <c r="B727" i="23"/>
  <c r="A727" i="23"/>
  <c r="O726" i="23"/>
  <c r="N726" i="23"/>
  <c r="M726" i="23"/>
  <c r="L726" i="23"/>
  <c r="K726" i="23"/>
  <c r="J726" i="23"/>
  <c r="I726" i="23"/>
  <c r="H726" i="23"/>
  <c r="G726" i="23"/>
  <c r="F726" i="23"/>
  <c r="E726" i="23"/>
  <c r="D726" i="23"/>
  <c r="C726" i="23"/>
  <c r="B726" i="23"/>
  <c r="A726" i="23"/>
  <c r="O725" i="23"/>
  <c r="N725" i="23"/>
  <c r="M725" i="23"/>
  <c r="L725" i="23"/>
  <c r="K725" i="23"/>
  <c r="J725" i="23"/>
  <c r="I725" i="23"/>
  <c r="H725" i="23"/>
  <c r="G725" i="23"/>
  <c r="F725" i="23"/>
  <c r="E725" i="23"/>
  <c r="D725" i="23"/>
  <c r="C725" i="23"/>
  <c r="B725" i="23"/>
  <c r="A725" i="23"/>
  <c r="O724" i="23"/>
  <c r="N724" i="23"/>
  <c r="M724" i="23"/>
  <c r="L724" i="23"/>
  <c r="K724" i="23"/>
  <c r="J724" i="23"/>
  <c r="I724" i="23"/>
  <c r="H724" i="23"/>
  <c r="G724" i="23"/>
  <c r="F724" i="23"/>
  <c r="E724" i="23"/>
  <c r="D724" i="23"/>
  <c r="C724" i="23"/>
  <c r="B724" i="23"/>
  <c r="A724" i="23"/>
  <c r="O723" i="23"/>
  <c r="N723" i="23"/>
  <c r="M723" i="23"/>
  <c r="L723" i="23"/>
  <c r="K723" i="23"/>
  <c r="J723" i="23"/>
  <c r="I723" i="23"/>
  <c r="H723" i="23"/>
  <c r="G723" i="23"/>
  <c r="F723" i="23"/>
  <c r="E723" i="23"/>
  <c r="D723" i="23"/>
  <c r="C723" i="23"/>
  <c r="B723" i="23"/>
  <c r="A723" i="23"/>
  <c r="O722" i="23"/>
  <c r="N722" i="23"/>
  <c r="M722" i="23"/>
  <c r="L722" i="23"/>
  <c r="K722" i="23"/>
  <c r="J722" i="23"/>
  <c r="I722" i="23"/>
  <c r="H722" i="23"/>
  <c r="G722" i="23"/>
  <c r="F722" i="23"/>
  <c r="E722" i="23"/>
  <c r="D722" i="23"/>
  <c r="C722" i="23"/>
  <c r="B722" i="23"/>
  <c r="A722" i="23"/>
  <c r="O721" i="23"/>
  <c r="N721" i="23"/>
  <c r="M721" i="23"/>
  <c r="L721" i="23"/>
  <c r="K721" i="23"/>
  <c r="J721" i="23"/>
  <c r="I721" i="23"/>
  <c r="H721" i="23"/>
  <c r="G721" i="23"/>
  <c r="F721" i="23"/>
  <c r="E721" i="23"/>
  <c r="D721" i="23"/>
  <c r="C721" i="23"/>
  <c r="B721" i="23"/>
  <c r="A721" i="23"/>
  <c r="O720" i="23"/>
  <c r="N720" i="23"/>
  <c r="M720" i="23"/>
  <c r="L720" i="23"/>
  <c r="K720" i="23"/>
  <c r="J720" i="23"/>
  <c r="I720" i="23"/>
  <c r="H720" i="23"/>
  <c r="G720" i="23"/>
  <c r="F720" i="23"/>
  <c r="E720" i="23"/>
  <c r="D720" i="23"/>
  <c r="C720" i="23"/>
  <c r="B720" i="23"/>
  <c r="A720" i="23"/>
  <c r="O719" i="23"/>
  <c r="N719" i="23"/>
  <c r="M719" i="23"/>
  <c r="L719" i="23"/>
  <c r="K719" i="23"/>
  <c r="J719" i="23"/>
  <c r="I719" i="23"/>
  <c r="H719" i="23"/>
  <c r="G719" i="23"/>
  <c r="F719" i="23"/>
  <c r="E719" i="23"/>
  <c r="D719" i="23"/>
  <c r="C719" i="23"/>
  <c r="B719" i="23"/>
  <c r="A719" i="23"/>
  <c r="O718" i="23"/>
  <c r="N718" i="23"/>
  <c r="M718" i="23"/>
  <c r="L718" i="23"/>
  <c r="K718" i="23"/>
  <c r="J718" i="23"/>
  <c r="I718" i="23"/>
  <c r="H718" i="23"/>
  <c r="G718" i="23"/>
  <c r="F718" i="23"/>
  <c r="E718" i="23"/>
  <c r="D718" i="23"/>
  <c r="C718" i="23"/>
  <c r="B718" i="23"/>
  <c r="A718" i="23"/>
  <c r="O717" i="23"/>
  <c r="N717" i="23"/>
  <c r="M717" i="23"/>
  <c r="L717" i="23"/>
  <c r="K717" i="23"/>
  <c r="J717" i="23"/>
  <c r="I717" i="23"/>
  <c r="H717" i="23"/>
  <c r="G717" i="23"/>
  <c r="F717" i="23"/>
  <c r="E717" i="23"/>
  <c r="D717" i="23"/>
  <c r="C717" i="23"/>
  <c r="B717" i="23"/>
  <c r="A717" i="23"/>
  <c r="O716" i="23"/>
  <c r="N716" i="23"/>
  <c r="M716" i="23"/>
  <c r="L716" i="23"/>
  <c r="K716" i="23"/>
  <c r="J716" i="23"/>
  <c r="I716" i="23"/>
  <c r="H716" i="23"/>
  <c r="G716" i="23"/>
  <c r="F716" i="23"/>
  <c r="E716" i="23"/>
  <c r="D716" i="23"/>
  <c r="C716" i="23"/>
  <c r="B716" i="23"/>
  <c r="A716" i="23"/>
  <c r="O715" i="23"/>
  <c r="N715" i="23"/>
  <c r="M715" i="23"/>
  <c r="L715" i="23"/>
  <c r="K715" i="23"/>
  <c r="J715" i="23"/>
  <c r="I715" i="23"/>
  <c r="H715" i="23"/>
  <c r="G715" i="23"/>
  <c r="F715" i="23"/>
  <c r="E715" i="23"/>
  <c r="D715" i="23"/>
  <c r="C715" i="23"/>
  <c r="B715" i="23"/>
  <c r="A715" i="23"/>
  <c r="O714" i="23"/>
  <c r="N714" i="23"/>
  <c r="M714" i="23"/>
  <c r="L714" i="23"/>
  <c r="K714" i="23"/>
  <c r="J714" i="23"/>
  <c r="I714" i="23"/>
  <c r="H714" i="23"/>
  <c r="G714" i="23"/>
  <c r="F714" i="23"/>
  <c r="E714" i="23"/>
  <c r="D714" i="23"/>
  <c r="C714" i="23"/>
  <c r="B714" i="23"/>
  <c r="A714" i="23"/>
  <c r="O713" i="23"/>
  <c r="N713" i="23"/>
  <c r="M713" i="23"/>
  <c r="L713" i="23"/>
  <c r="K713" i="23"/>
  <c r="J713" i="23"/>
  <c r="I713" i="23"/>
  <c r="H713" i="23"/>
  <c r="G713" i="23"/>
  <c r="F713" i="23"/>
  <c r="E713" i="23"/>
  <c r="D713" i="23"/>
  <c r="C713" i="23"/>
  <c r="B713" i="23"/>
  <c r="A713" i="23"/>
  <c r="O712" i="23"/>
  <c r="N712" i="23"/>
  <c r="M712" i="23"/>
  <c r="L712" i="23"/>
  <c r="K712" i="23"/>
  <c r="J712" i="23"/>
  <c r="I712" i="23"/>
  <c r="H712" i="23"/>
  <c r="G712" i="23"/>
  <c r="F712" i="23"/>
  <c r="E712" i="23"/>
  <c r="D712" i="23"/>
  <c r="C712" i="23"/>
  <c r="B712" i="23"/>
  <c r="A712" i="23"/>
  <c r="O711" i="23"/>
  <c r="N711" i="23"/>
  <c r="M711" i="23"/>
  <c r="L711" i="23"/>
  <c r="K711" i="23"/>
  <c r="J711" i="23"/>
  <c r="I711" i="23"/>
  <c r="H711" i="23"/>
  <c r="G711" i="23"/>
  <c r="F711" i="23"/>
  <c r="E711" i="23"/>
  <c r="D711" i="23"/>
  <c r="C711" i="23"/>
  <c r="B711" i="23"/>
  <c r="A711" i="23"/>
  <c r="O710" i="23"/>
  <c r="N710" i="23"/>
  <c r="M710" i="23"/>
  <c r="L710" i="23"/>
  <c r="K710" i="23"/>
  <c r="J710" i="23"/>
  <c r="I710" i="23"/>
  <c r="H710" i="23"/>
  <c r="G710" i="23"/>
  <c r="F710" i="23"/>
  <c r="E710" i="23"/>
  <c r="D710" i="23"/>
  <c r="C710" i="23"/>
  <c r="B710" i="23"/>
  <c r="A710" i="23"/>
  <c r="O709" i="23"/>
  <c r="N709" i="23"/>
  <c r="M709" i="23"/>
  <c r="L709" i="23"/>
  <c r="K709" i="23"/>
  <c r="J709" i="23"/>
  <c r="I709" i="23"/>
  <c r="H709" i="23"/>
  <c r="G709" i="23"/>
  <c r="F709" i="23"/>
  <c r="E709" i="23"/>
  <c r="D709" i="23"/>
  <c r="C709" i="23"/>
  <c r="B709" i="23"/>
  <c r="A709" i="23"/>
  <c r="O708" i="23"/>
  <c r="N708" i="23"/>
  <c r="M708" i="23"/>
  <c r="L708" i="23"/>
  <c r="K708" i="23"/>
  <c r="J708" i="23"/>
  <c r="I708" i="23"/>
  <c r="H708" i="23"/>
  <c r="G708" i="23"/>
  <c r="F708" i="23"/>
  <c r="E708" i="23"/>
  <c r="D708" i="23"/>
  <c r="C708" i="23"/>
  <c r="B708" i="23"/>
  <c r="A708" i="23"/>
  <c r="O707" i="23"/>
  <c r="N707" i="23"/>
  <c r="M707" i="23"/>
  <c r="L707" i="23"/>
  <c r="K707" i="23"/>
  <c r="J707" i="23"/>
  <c r="I707" i="23"/>
  <c r="H707" i="23"/>
  <c r="G707" i="23"/>
  <c r="F707" i="23"/>
  <c r="E707" i="23"/>
  <c r="D707" i="23"/>
  <c r="C707" i="23"/>
  <c r="B707" i="23"/>
  <c r="A707" i="23"/>
  <c r="O706" i="23"/>
  <c r="N706" i="23"/>
  <c r="M706" i="23"/>
  <c r="L706" i="23"/>
  <c r="K706" i="23"/>
  <c r="J706" i="23"/>
  <c r="I706" i="23"/>
  <c r="H706" i="23"/>
  <c r="G706" i="23"/>
  <c r="F706" i="23"/>
  <c r="E706" i="23"/>
  <c r="D706" i="23"/>
  <c r="C706" i="23"/>
  <c r="B706" i="23"/>
  <c r="A706" i="23"/>
  <c r="O705" i="23"/>
  <c r="N705" i="23"/>
  <c r="M705" i="23"/>
  <c r="L705" i="23"/>
  <c r="K705" i="23"/>
  <c r="J705" i="23"/>
  <c r="I705" i="23"/>
  <c r="H705" i="23"/>
  <c r="G705" i="23"/>
  <c r="F705" i="23"/>
  <c r="E705" i="23"/>
  <c r="D705" i="23"/>
  <c r="C705" i="23"/>
  <c r="B705" i="23"/>
  <c r="A705" i="23"/>
  <c r="O704" i="23"/>
  <c r="N704" i="23"/>
  <c r="M704" i="23"/>
  <c r="L704" i="23"/>
  <c r="K704" i="23"/>
  <c r="J704" i="23"/>
  <c r="I704" i="23"/>
  <c r="H704" i="23"/>
  <c r="G704" i="23"/>
  <c r="F704" i="23"/>
  <c r="E704" i="23"/>
  <c r="D704" i="23"/>
  <c r="C704" i="23"/>
  <c r="B704" i="23"/>
  <c r="A704" i="23"/>
  <c r="O703" i="23"/>
  <c r="N703" i="23"/>
  <c r="M703" i="23"/>
  <c r="L703" i="23"/>
  <c r="K703" i="23"/>
  <c r="J703" i="23"/>
  <c r="I703" i="23"/>
  <c r="H703" i="23"/>
  <c r="G703" i="23"/>
  <c r="F703" i="23"/>
  <c r="E703" i="23"/>
  <c r="D703" i="23"/>
  <c r="C703" i="23"/>
  <c r="B703" i="23"/>
  <c r="A703" i="23"/>
  <c r="O702" i="23"/>
  <c r="N702" i="23"/>
  <c r="M702" i="23"/>
  <c r="L702" i="23"/>
  <c r="K702" i="23"/>
  <c r="J702" i="23"/>
  <c r="I702" i="23"/>
  <c r="H702" i="23"/>
  <c r="G702" i="23"/>
  <c r="F702" i="23"/>
  <c r="E702" i="23"/>
  <c r="D702" i="23"/>
  <c r="C702" i="23"/>
  <c r="B702" i="23"/>
  <c r="A702" i="23"/>
  <c r="O701" i="23"/>
  <c r="N701" i="23"/>
  <c r="M701" i="23"/>
  <c r="L701" i="23"/>
  <c r="K701" i="23"/>
  <c r="J701" i="23"/>
  <c r="I701" i="23"/>
  <c r="H701" i="23"/>
  <c r="G701" i="23"/>
  <c r="F701" i="23"/>
  <c r="E701" i="23"/>
  <c r="D701" i="23"/>
  <c r="C701" i="23"/>
  <c r="B701" i="23"/>
  <c r="A701" i="23"/>
  <c r="O700" i="23"/>
  <c r="N700" i="23"/>
  <c r="M700" i="23"/>
  <c r="L700" i="23"/>
  <c r="K700" i="23"/>
  <c r="J700" i="23"/>
  <c r="I700" i="23"/>
  <c r="H700" i="23"/>
  <c r="G700" i="23"/>
  <c r="F700" i="23"/>
  <c r="E700" i="23"/>
  <c r="D700" i="23"/>
  <c r="C700" i="23"/>
  <c r="B700" i="23"/>
  <c r="A700" i="23"/>
  <c r="O699" i="23"/>
  <c r="N699" i="23"/>
  <c r="M699" i="23"/>
  <c r="L699" i="23"/>
  <c r="K699" i="23"/>
  <c r="J699" i="23"/>
  <c r="I699" i="23"/>
  <c r="H699" i="23"/>
  <c r="G699" i="23"/>
  <c r="F699" i="23"/>
  <c r="E699" i="23"/>
  <c r="D699" i="23"/>
  <c r="C699" i="23"/>
  <c r="B699" i="23"/>
  <c r="A699" i="23"/>
  <c r="O698" i="23"/>
  <c r="N698" i="23"/>
  <c r="M698" i="23"/>
  <c r="L698" i="23"/>
  <c r="K698" i="23"/>
  <c r="J698" i="23"/>
  <c r="I698" i="23"/>
  <c r="H698" i="23"/>
  <c r="G698" i="23"/>
  <c r="F698" i="23"/>
  <c r="E698" i="23"/>
  <c r="D698" i="23"/>
  <c r="C698" i="23"/>
  <c r="B698" i="23"/>
  <c r="A698" i="23"/>
  <c r="O697" i="23"/>
  <c r="N697" i="23"/>
  <c r="M697" i="23"/>
  <c r="L697" i="23"/>
  <c r="K697" i="23"/>
  <c r="J697" i="23"/>
  <c r="I697" i="23"/>
  <c r="H697" i="23"/>
  <c r="G697" i="23"/>
  <c r="F697" i="23"/>
  <c r="E697" i="23"/>
  <c r="D697" i="23"/>
  <c r="C697" i="23"/>
  <c r="B697" i="23"/>
  <c r="A697" i="23"/>
  <c r="O696" i="23"/>
  <c r="N696" i="23"/>
  <c r="M696" i="23"/>
  <c r="L696" i="23"/>
  <c r="K696" i="23"/>
  <c r="J696" i="23"/>
  <c r="I696" i="23"/>
  <c r="H696" i="23"/>
  <c r="G696" i="23"/>
  <c r="F696" i="23"/>
  <c r="E696" i="23"/>
  <c r="D696" i="23"/>
  <c r="C696" i="23"/>
  <c r="B696" i="23"/>
  <c r="A696" i="23"/>
  <c r="O695" i="23"/>
  <c r="N695" i="23"/>
  <c r="M695" i="23"/>
  <c r="L695" i="23"/>
  <c r="K695" i="23"/>
  <c r="J695" i="23"/>
  <c r="I695" i="23"/>
  <c r="H695" i="23"/>
  <c r="G695" i="23"/>
  <c r="F695" i="23"/>
  <c r="E695" i="23"/>
  <c r="D695" i="23"/>
  <c r="C695" i="23"/>
  <c r="B695" i="23"/>
  <c r="A695" i="23"/>
  <c r="O694" i="23"/>
  <c r="N694" i="23"/>
  <c r="M694" i="23"/>
  <c r="L694" i="23"/>
  <c r="K694" i="23"/>
  <c r="J694" i="23"/>
  <c r="I694" i="23"/>
  <c r="H694" i="23"/>
  <c r="G694" i="23"/>
  <c r="F694" i="23"/>
  <c r="E694" i="23"/>
  <c r="D694" i="23"/>
  <c r="C694" i="23"/>
  <c r="B694" i="23"/>
  <c r="A694" i="23"/>
  <c r="O693" i="23"/>
  <c r="N693" i="23"/>
  <c r="M693" i="23"/>
  <c r="L693" i="23"/>
  <c r="K693" i="23"/>
  <c r="J693" i="23"/>
  <c r="I693" i="23"/>
  <c r="H693" i="23"/>
  <c r="G693" i="23"/>
  <c r="F693" i="23"/>
  <c r="E693" i="23"/>
  <c r="D693" i="23"/>
  <c r="C693" i="23"/>
  <c r="B693" i="23"/>
  <c r="A693" i="23"/>
  <c r="O692" i="23"/>
  <c r="N692" i="23"/>
  <c r="M692" i="23"/>
  <c r="L692" i="23"/>
  <c r="K692" i="23"/>
  <c r="J692" i="23"/>
  <c r="I692" i="23"/>
  <c r="H692" i="23"/>
  <c r="G692" i="23"/>
  <c r="F692" i="23"/>
  <c r="E692" i="23"/>
  <c r="D692" i="23"/>
  <c r="C692" i="23"/>
  <c r="B692" i="23"/>
  <c r="A692" i="23"/>
  <c r="O691" i="23"/>
  <c r="N691" i="23"/>
  <c r="M691" i="23"/>
  <c r="L691" i="23"/>
  <c r="K691" i="23"/>
  <c r="J691" i="23"/>
  <c r="I691" i="23"/>
  <c r="H691" i="23"/>
  <c r="G691" i="23"/>
  <c r="F691" i="23"/>
  <c r="E691" i="23"/>
  <c r="D691" i="23"/>
  <c r="C691" i="23"/>
  <c r="B691" i="23"/>
  <c r="A691" i="23"/>
  <c r="O690" i="23"/>
  <c r="N690" i="23"/>
  <c r="M690" i="23"/>
  <c r="L690" i="23"/>
  <c r="K690" i="23"/>
  <c r="J690" i="23"/>
  <c r="I690" i="23"/>
  <c r="H690" i="23"/>
  <c r="G690" i="23"/>
  <c r="F690" i="23"/>
  <c r="E690" i="23"/>
  <c r="D690" i="23"/>
  <c r="C690" i="23"/>
  <c r="B690" i="23"/>
  <c r="A690" i="23"/>
  <c r="O689" i="23"/>
  <c r="N689" i="23"/>
  <c r="M689" i="23"/>
  <c r="L689" i="23"/>
  <c r="K689" i="23"/>
  <c r="J689" i="23"/>
  <c r="I689" i="23"/>
  <c r="H689" i="23"/>
  <c r="G689" i="23"/>
  <c r="F689" i="23"/>
  <c r="E689" i="23"/>
  <c r="D689" i="23"/>
  <c r="C689" i="23"/>
  <c r="B689" i="23"/>
  <c r="A689" i="23"/>
  <c r="O688" i="23"/>
  <c r="N688" i="23"/>
  <c r="M688" i="23"/>
  <c r="L688" i="23"/>
  <c r="K688" i="23"/>
  <c r="J688" i="23"/>
  <c r="I688" i="23"/>
  <c r="H688" i="23"/>
  <c r="G688" i="23"/>
  <c r="F688" i="23"/>
  <c r="E688" i="23"/>
  <c r="D688" i="23"/>
  <c r="C688" i="23"/>
  <c r="B688" i="23"/>
  <c r="A688" i="23"/>
  <c r="O687" i="23"/>
  <c r="N687" i="23"/>
  <c r="M687" i="23"/>
  <c r="L687" i="23"/>
  <c r="K687" i="23"/>
  <c r="J687" i="23"/>
  <c r="I687" i="23"/>
  <c r="H687" i="23"/>
  <c r="G687" i="23"/>
  <c r="F687" i="23"/>
  <c r="E687" i="23"/>
  <c r="D687" i="23"/>
  <c r="C687" i="23"/>
  <c r="B687" i="23"/>
  <c r="A687" i="23"/>
  <c r="O686" i="23"/>
  <c r="N686" i="23"/>
  <c r="M686" i="23"/>
  <c r="L686" i="23"/>
  <c r="K686" i="23"/>
  <c r="J686" i="23"/>
  <c r="I686" i="23"/>
  <c r="H686" i="23"/>
  <c r="G686" i="23"/>
  <c r="F686" i="23"/>
  <c r="E686" i="23"/>
  <c r="D686" i="23"/>
  <c r="C686" i="23"/>
  <c r="B686" i="23"/>
  <c r="A686" i="23"/>
  <c r="O685" i="23"/>
  <c r="N685" i="23"/>
  <c r="M685" i="23"/>
  <c r="L685" i="23"/>
  <c r="K685" i="23"/>
  <c r="J685" i="23"/>
  <c r="I685" i="23"/>
  <c r="H685" i="23"/>
  <c r="G685" i="23"/>
  <c r="F685" i="23"/>
  <c r="E685" i="23"/>
  <c r="D685" i="23"/>
  <c r="C685" i="23"/>
  <c r="B685" i="23"/>
  <c r="A685" i="23"/>
  <c r="O684" i="23"/>
  <c r="N684" i="23"/>
  <c r="M684" i="23"/>
  <c r="L684" i="23"/>
  <c r="K684" i="23"/>
  <c r="J684" i="23"/>
  <c r="I684" i="23"/>
  <c r="H684" i="23"/>
  <c r="G684" i="23"/>
  <c r="F684" i="23"/>
  <c r="E684" i="23"/>
  <c r="D684" i="23"/>
  <c r="C684" i="23"/>
  <c r="B684" i="23"/>
  <c r="A684" i="23"/>
  <c r="O683" i="23"/>
  <c r="N683" i="23"/>
  <c r="M683" i="23"/>
  <c r="L683" i="23"/>
  <c r="K683" i="23"/>
  <c r="J683" i="23"/>
  <c r="I683" i="23"/>
  <c r="H683" i="23"/>
  <c r="G683" i="23"/>
  <c r="F683" i="23"/>
  <c r="E683" i="23"/>
  <c r="D683" i="23"/>
  <c r="C683" i="23"/>
  <c r="B683" i="23"/>
  <c r="A683" i="23"/>
  <c r="O682" i="23"/>
  <c r="N682" i="23"/>
  <c r="M682" i="23"/>
  <c r="L682" i="23"/>
  <c r="K682" i="23"/>
  <c r="J682" i="23"/>
  <c r="I682" i="23"/>
  <c r="H682" i="23"/>
  <c r="G682" i="23"/>
  <c r="F682" i="23"/>
  <c r="E682" i="23"/>
  <c r="D682" i="23"/>
  <c r="C682" i="23"/>
  <c r="B682" i="23"/>
  <c r="A682" i="23"/>
  <c r="O681" i="23"/>
  <c r="N681" i="23"/>
  <c r="M681" i="23"/>
  <c r="L681" i="23"/>
  <c r="K681" i="23"/>
  <c r="J681" i="23"/>
  <c r="I681" i="23"/>
  <c r="H681" i="23"/>
  <c r="G681" i="23"/>
  <c r="F681" i="23"/>
  <c r="E681" i="23"/>
  <c r="D681" i="23"/>
  <c r="C681" i="23"/>
  <c r="B681" i="23"/>
  <c r="A681" i="23"/>
  <c r="O680" i="23"/>
  <c r="N680" i="23"/>
  <c r="M680" i="23"/>
  <c r="L680" i="23"/>
  <c r="K680" i="23"/>
  <c r="J680" i="23"/>
  <c r="I680" i="23"/>
  <c r="H680" i="23"/>
  <c r="G680" i="23"/>
  <c r="F680" i="23"/>
  <c r="E680" i="23"/>
  <c r="D680" i="23"/>
  <c r="C680" i="23"/>
  <c r="B680" i="23"/>
  <c r="A680" i="23"/>
  <c r="O679" i="23"/>
  <c r="N679" i="23"/>
  <c r="M679" i="23"/>
  <c r="L679" i="23"/>
  <c r="K679" i="23"/>
  <c r="J679" i="23"/>
  <c r="I679" i="23"/>
  <c r="H679" i="23"/>
  <c r="G679" i="23"/>
  <c r="F679" i="23"/>
  <c r="E679" i="23"/>
  <c r="D679" i="23"/>
  <c r="C679" i="23"/>
  <c r="B679" i="23"/>
  <c r="A679" i="23"/>
  <c r="O678" i="23"/>
  <c r="N678" i="23"/>
  <c r="M678" i="23"/>
  <c r="L678" i="23"/>
  <c r="K678" i="23"/>
  <c r="J678" i="23"/>
  <c r="I678" i="23"/>
  <c r="H678" i="23"/>
  <c r="G678" i="23"/>
  <c r="F678" i="23"/>
  <c r="E678" i="23"/>
  <c r="D678" i="23"/>
  <c r="C678" i="23"/>
  <c r="B678" i="23"/>
  <c r="A678" i="23"/>
  <c r="O677" i="23"/>
  <c r="N677" i="23"/>
  <c r="M677" i="23"/>
  <c r="L677" i="23"/>
  <c r="K677" i="23"/>
  <c r="J677" i="23"/>
  <c r="I677" i="23"/>
  <c r="H677" i="23"/>
  <c r="G677" i="23"/>
  <c r="F677" i="23"/>
  <c r="E677" i="23"/>
  <c r="D677" i="23"/>
  <c r="C677" i="23"/>
  <c r="B677" i="23"/>
  <c r="A677" i="23"/>
  <c r="O676" i="23"/>
  <c r="N676" i="23"/>
  <c r="M676" i="23"/>
  <c r="L676" i="23"/>
  <c r="K676" i="23"/>
  <c r="J676" i="23"/>
  <c r="I676" i="23"/>
  <c r="H676" i="23"/>
  <c r="G676" i="23"/>
  <c r="F676" i="23"/>
  <c r="E676" i="23"/>
  <c r="D676" i="23"/>
  <c r="C676" i="23"/>
  <c r="B676" i="23"/>
  <c r="A676" i="23"/>
  <c r="O675" i="23"/>
  <c r="N675" i="23"/>
  <c r="M675" i="23"/>
  <c r="L675" i="23"/>
  <c r="K675" i="23"/>
  <c r="J675" i="23"/>
  <c r="I675" i="23"/>
  <c r="H675" i="23"/>
  <c r="G675" i="23"/>
  <c r="F675" i="23"/>
  <c r="E675" i="23"/>
  <c r="D675" i="23"/>
  <c r="C675" i="23"/>
  <c r="B675" i="23"/>
  <c r="A675" i="23"/>
  <c r="O674" i="23"/>
  <c r="N674" i="23"/>
  <c r="M674" i="23"/>
  <c r="L674" i="23"/>
  <c r="K674" i="23"/>
  <c r="J674" i="23"/>
  <c r="I674" i="23"/>
  <c r="H674" i="23"/>
  <c r="G674" i="23"/>
  <c r="F674" i="23"/>
  <c r="E674" i="23"/>
  <c r="D674" i="23"/>
  <c r="C674" i="23"/>
  <c r="B674" i="23"/>
  <c r="A674" i="23"/>
  <c r="O673" i="23"/>
  <c r="N673" i="23"/>
  <c r="M673" i="23"/>
  <c r="L673" i="23"/>
  <c r="K673" i="23"/>
  <c r="J673" i="23"/>
  <c r="I673" i="23"/>
  <c r="H673" i="23"/>
  <c r="G673" i="23"/>
  <c r="F673" i="23"/>
  <c r="E673" i="23"/>
  <c r="D673" i="23"/>
  <c r="C673" i="23"/>
  <c r="B673" i="23"/>
  <c r="A673" i="23"/>
  <c r="O672" i="23"/>
  <c r="N672" i="23"/>
  <c r="M672" i="23"/>
  <c r="L672" i="23"/>
  <c r="K672" i="23"/>
  <c r="J672" i="23"/>
  <c r="I672" i="23"/>
  <c r="H672" i="23"/>
  <c r="G672" i="23"/>
  <c r="F672" i="23"/>
  <c r="E672" i="23"/>
  <c r="D672" i="23"/>
  <c r="C672" i="23"/>
  <c r="B672" i="23"/>
  <c r="A672" i="23"/>
  <c r="O671" i="23"/>
  <c r="N671" i="23"/>
  <c r="M671" i="23"/>
  <c r="L671" i="23"/>
  <c r="K671" i="23"/>
  <c r="J671" i="23"/>
  <c r="I671" i="23"/>
  <c r="H671" i="23"/>
  <c r="G671" i="23"/>
  <c r="F671" i="23"/>
  <c r="E671" i="23"/>
  <c r="D671" i="23"/>
  <c r="C671" i="23"/>
  <c r="B671" i="23"/>
  <c r="A671" i="23"/>
  <c r="O670" i="23"/>
  <c r="N670" i="23"/>
  <c r="M670" i="23"/>
  <c r="L670" i="23"/>
  <c r="K670" i="23"/>
  <c r="J670" i="23"/>
  <c r="I670" i="23"/>
  <c r="H670" i="23"/>
  <c r="G670" i="23"/>
  <c r="F670" i="23"/>
  <c r="E670" i="23"/>
  <c r="D670" i="23"/>
  <c r="C670" i="23"/>
  <c r="B670" i="23"/>
  <c r="A670" i="23"/>
  <c r="O669" i="23"/>
  <c r="N669" i="23"/>
  <c r="M669" i="23"/>
  <c r="L669" i="23"/>
  <c r="K669" i="23"/>
  <c r="J669" i="23"/>
  <c r="I669" i="23"/>
  <c r="H669" i="23"/>
  <c r="G669" i="23"/>
  <c r="F669" i="23"/>
  <c r="E669" i="23"/>
  <c r="D669" i="23"/>
  <c r="C669" i="23"/>
  <c r="B669" i="23"/>
  <c r="A669" i="23"/>
  <c r="O668" i="23"/>
  <c r="N668" i="23"/>
  <c r="M668" i="23"/>
  <c r="L668" i="23"/>
  <c r="K668" i="23"/>
  <c r="J668" i="23"/>
  <c r="I668" i="23"/>
  <c r="H668" i="23"/>
  <c r="G668" i="23"/>
  <c r="F668" i="23"/>
  <c r="E668" i="23"/>
  <c r="D668" i="23"/>
  <c r="C668" i="23"/>
  <c r="B668" i="23"/>
  <c r="A668" i="23"/>
  <c r="O667" i="23"/>
  <c r="N667" i="23"/>
  <c r="M667" i="23"/>
  <c r="L667" i="23"/>
  <c r="K667" i="23"/>
  <c r="J667" i="23"/>
  <c r="I667" i="23"/>
  <c r="H667" i="23"/>
  <c r="G667" i="23"/>
  <c r="F667" i="23"/>
  <c r="E667" i="23"/>
  <c r="D667" i="23"/>
  <c r="C667" i="23"/>
  <c r="B667" i="23"/>
  <c r="A667" i="23"/>
  <c r="O666" i="23"/>
  <c r="N666" i="23"/>
  <c r="M666" i="23"/>
  <c r="L666" i="23"/>
  <c r="K666" i="23"/>
  <c r="J666" i="23"/>
  <c r="I666" i="23"/>
  <c r="H666" i="23"/>
  <c r="G666" i="23"/>
  <c r="F666" i="23"/>
  <c r="E666" i="23"/>
  <c r="D666" i="23"/>
  <c r="C666" i="23"/>
  <c r="B666" i="23"/>
  <c r="A666" i="23"/>
  <c r="O665" i="23"/>
  <c r="N665" i="23"/>
  <c r="M665" i="23"/>
  <c r="L665" i="23"/>
  <c r="K665" i="23"/>
  <c r="J665" i="23"/>
  <c r="I665" i="23"/>
  <c r="H665" i="23"/>
  <c r="G665" i="23"/>
  <c r="F665" i="23"/>
  <c r="E665" i="23"/>
  <c r="D665" i="23"/>
  <c r="C665" i="23"/>
  <c r="B665" i="23"/>
  <c r="A665" i="23"/>
  <c r="O664" i="23"/>
  <c r="N664" i="23"/>
  <c r="M664" i="23"/>
  <c r="L664" i="23"/>
  <c r="K664" i="23"/>
  <c r="J664" i="23"/>
  <c r="I664" i="23"/>
  <c r="H664" i="23"/>
  <c r="G664" i="23"/>
  <c r="F664" i="23"/>
  <c r="E664" i="23"/>
  <c r="D664" i="23"/>
  <c r="C664" i="23"/>
  <c r="B664" i="23"/>
  <c r="A664" i="23"/>
  <c r="O663" i="23"/>
  <c r="N663" i="23"/>
  <c r="M663" i="23"/>
  <c r="L663" i="23"/>
  <c r="K663" i="23"/>
  <c r="J663" i="23"/>
  <c r="I663" i="23"/>
  <c r="H663" i="23"/>
  <c r="G663" i="23"/>
  <c r="F663" i="23"/>
  <c r="E663" i="23"/>
  <c r="D663" i="23"/>
  <c r="C663" i="23"/>
  <c r="B663" i="23"/>
  <c r="A663" i="23"/>
  <c r="O662" i="23"/>
  <c r="N662" i="23"/>
  <c r="M662" i="23"/>
  <c r="L662" i="23"/>
  <c r="K662" i="23"/>
  <c r="J662" i="23"/>
  <c r="I662" i="23"/>
  <c r="H662" i="23"/>
  <c r="G662" i="23"/>
  <c r="F662" i="23"/>
  <c r="E662" i="23"/>
  <c r="D662" i="23"/>
  <c r="C662" i="23"/>
  <c r="B662" i="23"/>
  <c r="A662" i="23"/>
  <c r="O661" i="23"/>
  <c r="N661" i="23"/>
  <c r="M661" i="23"/>
  <c r="L661" i="23"/>
  <c r="K661" i="23"/>
  <c r="J661" i="23"/>
  <c r="I661" i="23"/>
  <c r="H661" i="23"/>
  <c r="G661" i="23"/>
  <c r="F661" i="23"/>
  <c r="E661" i="23"/>
  <c r="D661" i="23"/>
  <c r="C661" i="23"/>
  <c r="B661" i="23"/>
  <c r="A661" i="23"/>
  <c r="O660" i="23"/>
  <c r="N660" i="23"/>
  <c r="M660" i="23"/>
  <c r="L660" i="23"/>
  <c r="K660" i="23"/>
  <c r="J660" i="23"/>
  <c r="I660" i="23"/>
  <c r="H660" i="23"/>
  <c r="G660" i="23"/>
  <c r="F660" i="23"/>
  <c r="E660" i="23"/>
  <c r="D660" i="23"/>
  <c r="C660" i="23"/>
  <c r="B660" i="23"/>
  <c r="A660" i="23"/>
  <c r="O659" i="23"/>
  <c r="N659" i="23"/>
  <c r="M659" i="23"/>
  <c r="L659" i="23"/>
  <c r="K659" i="23"/>
  <c r="J659" i="23"/>
  <c r="I659" i="23"/>
  <c r="H659" i="23"/>
  <c r="G659" i="23"/>
  <c r="F659" i="23"/>
  <c r="E659" i="23"/>
  <c r="D659" i="23"/>
  <c r="C659" i="23"/>
  <c r="B659" i="23"/>
  <c r="A659" i="23"/>
  <c r="O658" i="23"/>
  <c r="N658" i="23"/>
  <c r="M658" i="23"/>
  <c r="L658" i="23"/>
  <c r="K658" i="23"/>
  <c r="J658" i="23"/>
  <c r="I658" i="23"/>
  <c r="H658" i="23"/>
  <c r="G658" i="23"/>
  <c r="F658" i="23"/>
  <c r="E658" i="23"/>
  <c r="D658" i="23"/>
  <c r="C658" i="23"/>
  <c r="B658" i="23"/>
  <c r="A658" i="23"/>
  <c r="O657" i="23"/>
  <c r="N657" i="23"/>
  <c r="M657" i="23"/>
  <c r="L657" i="23"/>
  <c r="K657" i="23"/>
  <c r="J657" i="23"/>
  <c r="I657" i="23"/>
  <c r="H657" i="23"/>
  <c r="G657" i="23"/>
  <c r="F657" i="23"/>
  <c r="E657" i="23"/>
  <c r="D657" i="23"/>
  <c r="C657" i="23"/>
  <c r="B657" i="23"/>
  <c r="A657" i="23"/>
  <c r="O656" i="23"/>
  <c r="N656" i="23"/>
  <c r="M656" i="23"/>
  <c r="L656" i="23"/>
  <c r="K656" i="23"/>
  <c r="J656" i="23"/>
  <c r="I656" i="23"/>
  <c r="H656" i="23"/>
  <c r="G656" i="23"/>
  <c r="F656" i="23"/>
  <c r="E656" i="23"/>
  <c r="D656" i="23"/>
  <c r="C656" i="23"/>
  <c r="B656" i="23"/>
  <c r="A656" i="23"/>
  <c r="O655" i="23"/>
  <c r="N655" i="23"/>
  <c r="M655" i="23"/>
  <c r="L655" i="23"/>
  <c r="K655" i="23"/>
  <c r="J655" i="23"/>
  <c r="I655" i="23"/>
  <c r="H655" i="23"/>
  <c r="G655" i="23"/>
  <c r="F655" i="23"/>
  <c r="E655" i="23"/>
  <c r="D655" i="23"/>
  <c r="C655" i="23"/>
  <c r="B655" i="23"/>
  <c r="A655" i="23"/>
  <c r="O654" i="23"/>
  <c r="N654" i="23"/>
  <c r="M654" i="23"/>
  <c r="L654" i="23"/>
  <c r="K654" i="23"/>
  <c r="J654" i="23"/>
  <c r="I654" i="23"/>
  <c r="H654" i="23"/>
  <c r="G654" i="23"/>
  <c r="F654" i="23"/>
  <c r="E654" i="23"/>
  <c r="D654" i="23"/>
  <c r="C654" i="23"/>
  <c r="B654" i="23"/>
  <c r="A654" i="23"/>
  <c r="O653" i="23"/>
  <c r="N653" i="23"/>
  <c r="M653" i="23"/>
  <c r="L653" i="23"/>
  <c r="K653" i="23"/>
  <c r="J653" i="23"/>
  <c r="I653" i="23"/>
  <c r="H653" i="23"/>
  <c r="G653" i="23"/>
  <c r="F653" i="23"/>
  <c r="E653" i="23"/>
  <c r="D653" i="23"/>
  <c r="C653" i="23"/>
  <c r="B653" i="23"/>
  <c r="A653" i="23"/>
  <c r="O652" i="23"/>
  <c r="N652" i="23"/>
  <c r="M652" i="23"/>
  <c r="L652" i="23"/>
  <c r="K652" i="23"/>
  <c r="J652" i="23"/>
  <c r="I652" i="23"/>
  <c r="H652" i="23"/>
  <c r="G652" i="23"/>
  <c r="F652" i="23"/>
  <c r="E652" i="23"/>
  <c r="D652" i="23"/>
  <c r="C652" i="23"/>
  <c r="B652" i="23"/>
  <c r="A652" i="23"/>
  <c r="O651" i="23"/>
  <c r="N651" i="23"/>
  <c r="M651" i="23"/>
  <c r="L651" i="23"/>
  <c r="K651" i="23"/>
  <c r="J651" i="23"/>
  <c r="I651" i="23"/>
  <c r="H651" i="23"/>
  <c r="G651" i="23"/>
  <c r="F651" i="23"/>
  <c r="E651" i="23"/>
  <c r="D651" i="23"/>
  <c r="C651" i="23"/>
  <c r="B651" i="23"/>
  <c r="A651" i="23"/>
  <c r="O650" i="23"/>
  <c r="N650" i="23"/>
  <c r="M650" i="23"/>
  <c r="L650" i="23"/>
  <c r="K650" i="23"/>
  <c r="J650" i="23"/>
  <c r="I650" i="23"/>
  <c r="H650" i="23"/>
  <c r="G650" i="23"/>
  <c r="F650" i="23"/>
  <c r="E650" i="23"/>
  <c r="D650" i="23"/>
  <c r="C650" i="23"/>
  <c r="B650" i="23"/>
  <c r="A650" i="23"/>
  <c r="O649" i="23"/>
  <c r="N649" i="23"/>
  <c r="M649" i="23"/>
  <c r="L649" i="23"/>
  <c r="K649" i="23"/>
  <c r="J649" i="23"/>
  <c r="I649" i="23"/>
  <c r="H649" i="23"/>
  <c r="G649" i="23"/>
  <c r="F649" i="23"/>
  <c r="E649" i="23"/>
  <c r="D649" i="23"/>
  <c r="C649" i="23"/>
  <c r="B649" i="23"/>
  <c r="A649" i="23"/>
  <c r="O648" i="23"/>
  <c r="N648" i="23"/>
  <c r="M648" i="23"/>
  <c r="L648" i="23"/>
  <c r="K648" i="23"/>
  <c r="J648" i="23"/>
  <c r="I648" i="23"/>
  <c r="H648" i="23"/>
  <c r="G648" i="23"/>
  <c r="F648" i="23"/>
  <c r="E648" i="23"/>
  <c r="D648" i="23"/>
  <c r="C648" i="23"/>
  <c r="B648" i="23"/>
  <c r="A648" i="23"/>
  <c r="O647" i="23"/>
  <c r="N647" i="23"/>
  <c r="M647" i="23"/>
  <c r="L647" i="23"/>
  <c r="K647" i="23"/>
  <c r="J647" i="23"/>
  <c r="I647" i="23"/>
  <c r="H647" i="23"/>
  <c r="G647" i="23"/>
  <c r="F647" i="23"/>
  <c r="E647" i="23"/>
  <c r="D647" i="23"/>
  <c r="C647" i="23"/>
  <c r="B647" i="23"/>
  <c r="A647" i="23"/>
  <c r="O646" i="23"/>
  <c r="N646" i="23"/>
  <c r="M646" i="23"/>
  <c r="L646" i="23"/>
  <c r="K646" i="23"/>
  <c r="J646" i="23"/>
  <c r="I646" i="23"/>
  <c r="H646" i="23"/>
  <c r="G646" i="23"/>
  <c r="F646" i="23"/>
  <c r="E646" i="23"/>
  <c r="D646" i="23"/>
  <c r="C646" i="23"/>
  <c r="B646" i="23"/>
  <c r="A646" i="23"/>
  <c r="O645" i="23"/>
  <c r="N645" i="23"/>
  <c r="M645" i="23"/>
  <c r="L645" i="23"/>
  <c r="K645" i="23"/>
  <c r="J645" i="23"/>
  <c r="I645" i="23"/>
  <c r="H645" i="23"/>
  <c r="G645" i="23"/>
  <c r="F645" i="23"/>
  <c r="E645" i="23"/>
  <c r="D645" i="23"/>
  <c r="C645" i="23"/>
  <c r="B645" i="23"/>
  <c r="A645" i="23"/>
  <c r="O644" i="23"/>
  <c r="N644" i="23"/>
  <c r="M644" i="23"/>
  <c r="L644" i="23"/>
  <c r="K644" i="23"/>
  <c r="J644" i="23"/>
  <c r="I644" i="23"/>
  <c r="H644" i="23"/>
  <c r="G644" i="23"/>
  <c r="F644" i="23"/>
  <c r="E644" i="23"/>
  <c r="D644" i="23"/>
  <c r="C644" i="23"/>
  <c r="B644" i="23"/>
  <c r="A644" i="23"/>
  <c r="O643" i="23"/>
  <c r="N643" i="23"/>
  <c r="M643" i="23"/>
  <c r="L643" i="23"/>
  <c r="K643" i="23"/>
  <c r="J643" i="23"/>
  <c r="I643" i="23"/>
  <c r="H643" i="23"/>
  <c r="G643" i="23"/>
  <c r="F643" i="23"/>
  <c r="E643" i="23"/>
  <c r="D643" i="23"/>
  <c r="C643" i="23"/>
  <c r="B643" i="23"/>
  <c r="A643" i="23"/>
  <c r="O642" i="23"/>
  <c r="N642" i="23"/>
  <c r="M642" i="23"/>
  <c r="L642" i="23"/>
  <c r="K642" i="23"/>
  <c r="J642" i="23"/>
  <c r="I642" i="23"/>
  <c r="H642" i="23"/>
  <c r="G642" i="23"/>
  <c r="F642" i="23"/>
  <c r="E642" i="23"/>
  <c r="D642" i="23"/>
  <c r="C642" i="23"/>
  <c r="B642" i="23"/>
  <c r="A642" i="23"/>
  <c r="O641" i="23"/>
  <c r="N641" i="23"/>
  <c r="M641" i="23"/>
  <c r="L641" i="23"/>
  <c r="K641" i="23"/>
  <c r="J641" i="23"/>
  <c r="I641" i="23"/>
  <c r="H641" i="23"/>
  <c r="G641" i="23"/>
  <c r="F641" i="23"/>
  <c r="E641" i="23"/>
  <c r="D641" i="23"/>
  <c r="C641" i="23"/>
  <c r="B641" i="23"/>
  <c r="A641" i="23"/>
  <c r="O640" i="23"/>
  <c r="N640" i="23"/>
  <c r="M640" i="23"/>
  <c r="L640" i="23"/>
  <c r="K640" i="23"/>
  <c r="J640" i="23"/>
  <c r="I640" i="23"/>
  <c r="H640" i="23"/>
  <c r="G640" i="23"/>
  <c r="F640" i="23"/>
  <c r="E640" i="23"/>
  <c r="D640" i="23"/>
  <c r="C640" i="23"/>
  <c r="B640" i="23"/>
  <c r="A640" i="23"/>
  <c r="O639" i="23"/>
  <c r="N639" i="23"/>
  <c r="M639" i="23"/>
  <c r="L639" i="23"/>
  <c r="K639" i="23"/>
  <c r="J639" i="23"/>
  <c r="I639" i="23"/>
  <c r="H639" i="23"/>
  <c r="G639" i="23"/>
  <c r="F639" i="23"/>
  <c r="E639" i="23"/>
  <c r="D639" i="23"/>
  <c r="C639" i="23"/>
  <c r="B639" i="23"/>
  <c r="A639" i="23"/>
  <c r="O638" i="23"/>
  <c r="N638" i="23"/>
  <c r="M638" i="23"/>
  <c r="L638" i="23"/>
  <c r="K638" i="23"/>
  <c r="J638" i="23"/>
  <c r="I638" i="23"/>
  <c r="H638" i="23"/>
  <c r="G638" i="23"/>
  <c r="F638" i="23"/>
  <c r="E638" i="23"/>
  <c r="D638" i="23"/>
  <c r="C638" i="23"/>
  <c r="B638" i="23"/>
  <c r="A638" i="23"/>
  <c r="O637" i="23"/>
  <c r="N637" i="23"/>
  <c r="M637" i="23"/>
  <c r="L637" i="23"/>
  <c r="K637" i="23"/>
  <c r="J637" i="23"/>
  <c r="I637" i="23"/>
  <c r="H637" i="23"/>
  <c r="G637" i="23"/>
  <c r="F637" i="23"/>
  <c r="E637" i="23"/>
  <c r="D637" i="23"/>
  <c r="C637" i="23"/>
  <c r="B637" i="23"/>
  <c r="A637" i="23"/>
  <c r="O636" i="23"/>
  <c r="N636" i="23"/>
  <c r="M636" i="23"/>
  <c r="L636" i="23"/>
  <c r="K636" i="23"/>
  <c r="J636" i="23"/>
  <c r="I636" i="23"/>
  <c r="H636" i="23"/>
  <c r="G636" i="23"/>
  <c r="F636" i="23"/>
  <c r="E636" i="23"/>
  <c r="D636" i="23"/>
  <c r="C636" i="23"/>
  <c r="B636" i="23"/>
  <c r="A636" i="23"/>
  <c r="O635" i="23"/>
  <c r="N635" i="23"/>
  <c r="M635" i="23"/>
  <c r="L635" i="23"/>
  <c r="K635" i="23"/>
  <c r="J635" i="23"/>
  <c r="I635" i="23"/>
  <c r="H635" i="23"/>
  <c r="G635" i="23"/>
  <c r="F635" i="23"/>
  <c r="E635" i="23"/>
  <c r="D635" i="23"/>
  <c r="C635" i="23"/>
  <c r="B635" i="23"/>
  <c r="A635" i="23"/>
  <c r="O634" i="23"/>
  <c r="N634" i="23"/>
  <c r="M634" i="23"/>
  <c r="L634" i="23"/>
  <c r="K634" i="23"/>
  <c r="J634" i="23"/>
  <c r="I634" i="23"/>
  <c r="H634" i="23"/>
  <c r="G634" i="23"/>
  <c r="F634" i="23"/>
  <c r="E634" i="23"/>
  <c r="D634" i="23"/>
  <c r="C634" i="23"/>
  <c r="B634" i="23"/>
  <c r="A634" i="23"/>
  <c r="O633" i="23"/>
  <c r="N633" i="23"/>
  <c r="M633" i="23"/>
  <c r="L633" i="23"/>
  <c r="K633" i="23"/>
  <c r="J633" i="23"/>
  <c r="I633" i="23"/>
  <c r="H633" i="23"/>
  <c r="G633" i="23"/>
  <c r="F633" i="23"/>
  <c r="E633" i="23"/>
  <c r="D633" i="23"/>
  <c r="C633" i="23"/>
  <c r="B633" i="23"/>
  <c r="A633" i="23"/>
  <c r="O632" i="23"/>
  <c r="N632" i="23"/>
  <c r="M632" i="23"/>
  <c r="L632" i="23"/>
  <c r="K632" i="23"/>
  <c r="J632" i="23"/>
  <c r="I632" i="23"/>
  <c r="H632" i="23"/>
  <c r="G632" i="23"/>
  <c r="F632" i="23"/>
  <c r="E632" i="23"/>
  <c r="D632" i="23"/>
  <c r="C632" i="23"/>
  <c r="B632" i="23"/>
  <c r="A632" i="23"/>
  <c r="O631" i="23"/>
  <c r="N631" i="23"/>
  <c r="M631" i="23"/>
  <c r="L631" i="23"/>
  <c r="K631" i="23"/>
  <c r="J631" i="23"/>
  <c r="I631" i="23"/>
  <c r="H631" i="23"/>
  <c r="G631" i="23"/>
  <c r="F631" i="23"/>
  <c r="E631" i="23"/>
  <c r="D631" i="23"/>
  <c r="C631" i="23"/>
  <c r="B631" i="23"/>
  <c r="A631" i="23"/>
  <c r="O630" i="23"/>
  <c r="N630" i="23"/>
  <c r="M630" i="23"/>
  <c r="L630" i="23"/>
  <c r="K630" i="23"/>
  <c r="J630" i="23"/>
  <c r="I630" i="23"/>
  <c r="H630" i="23"/>
  <c r="G630" i="23"/>
  <c r="F630" i="23"/>
  <c r="E630" i="23"/>
  <c r="D630" i="23"/>
  <c r="C630" i="23"/>
  <c r="B630" i="23"/>
  <c r="A630" i="23"/>
  <c r="O629" i="23"/>
  <c r="N629" i="23"/>
  <c r="M629" i="23"/>
  <c r="L629" i="23"/>
  <c r="K629" i="23"/>
  <c r="J629" i="23"/>
  <c r="I629" i="23"/>
  <c r="H629" i="23"/>
  <c r="G629" i="23"/>
  <c r="F629" i="23"/>
  <c r="E629" i="23"/>
  <c r="D629" i="23"/>
  <c r="C629" i="23"/>
  <c r="B629" i="23"/>
  <c r="A629" i="23"/>
  <c r="O628" i="23"/>
  <c r="N628" i="23"/>
  <c r="M628" i="23"/>
  <c r="L628" i="23"/>
  <c r="K628" i="23"/>
  <c r="J628" i="23"/>
  <c r="I628" i="23"/>
  <c r="H628" i="23"/>
  <c r="G628" i="23"/>
  <c r="F628" i="23"/>
  <c r="E628" i="23"/>
  <c r="D628" i="23"/>
  <c r="C628" i="23"/>
  <c r="B628" i="23"/>
  <c r="A628" i="23"/>
  <c r="O627" i="23"/>
  <c r="N627" i="23"/>
  <c r="M627" i="23"/>
  <c r="L627" i="23"/>
  <c r="K627" i="23"/>
  <c r="J627" i="23"/>
  <c r="I627" i="23"/>
  <c r="H627" i="23"/>
  <c r="G627" i="23"/>
  <c r="F627" i="23"/>
  <c r="E627" i="23"/>
  <c r="D627" i="23"/>
  <c r="C627" i="23"/>
  <c r="B627" i="23"/>
  <c r="A627" i="23"/>
  <c r="O626" i="23"/>
  <c r="N626" i="23"/>
  <c r="M626" i="23"/>
  <c r="L626" i="23"/>
  <c r="K626" i="23"/>
  <c r="J626" i="23"/>
  <c r="I626" i="23"/>
  <c r="H626" i="23"/>
  <c r="G626" i="23"/>
  <c r="F626" i="23"/>
  <c r="E626" i="23"/>
  <c r="D626" i="23"/>
  <c r="C626" i="23"/>
  <c r="B626" i="23"/>
  <c r="A626" i="23"/>
  <c r="O625" i="23"/>
  <c r="N625" i="23"/>
  <c r="M625" i="23"/>
  <c r="L625" i="23"/>
  <c r="K625" i="23"/>
  <c r="J625" i="23"/>
  <c r="I625" i="23"/>
  <c r="H625" i="23"/>
  <c r="G625" i="23"/>
  <c r="F625" i="23"/>
  <c r="E625" i="23"/>
  <c r="D625" i="23"/>
  <c r="C625" i="23"/>
  <c r="B625" i="23"/>
  <c r="A625" i="23"/>
  <c r="O624" i="23"/>
  <c r="N624" i="23"/>
  <c r="M624" i="23"/>
  <c r="L624" i="23"/>
  <c r="K624" i="23"/>
  <c r="J624" i="23"/>
  <c r="I624" i="23"/>
  <c r="H624" i="23"/>
  <c r="G624" i="23"/>
  <c r="F624" i="23"/>
  <c r="E624" i="23"/>
  <c r="D624" i="23"/>
  <c r="C624" i="23"/>
  <c r="B624" i="23"/>
  <c r="A624" i="23"/>
  <c r="O623" i="23"/>
  <c r="N623" i="23"/>
  <c r="M623" i="23"/>
  <c r="L623" i="23"/>
  <c r="K623" i="23"/>
  <c r="J623" i="23"/>
  <c r="I623" i="23"/>
  <c r="H623" i="23"/>
  <c r="G623" i="23"/>
  <c r="F623" i="23"/>
  <c r="E623" i="23"/>
  <c r="D623" i="23"/>
  <c r="C623" i="23"/>
  <c r="B623" i="23"/>
  <c r="A623" i="23"/>
  <c r="O622" i="23"/>
  <c r="N622" i="23"/>
  <c r="M622" i="23"/>
  <c r="L622" i="23"/>
  <c r="K622" i="23"/>
  <c r="J622" i="23"/>
  <c r="I622" i="23"/>
  <c r="H622" i="23"/>
  <c r="G622" i="23"/>
  <c r="F622" i="23"/>
  <c r="E622" i="23"/>
  <c r="D622" i="23"/>
  <c r="C622" i="23"/>
  <c r="B622" i="23"/>
  <c r="A622" i="23"/>
  <c r="O621" i="23"/>
  <c r="N621" i="23"/>
  <c r="M621" i="23"/>
  <c r="L621" i="23"/>
  <c r="K621" i="23"/>
  <c r="J621" i="23"/>
  <c r="I621" i="23"/>
  <c r="H621" i="23"/>
  <c r="G621" i="23"/>
  <c r="F621" i="23"/>
  <c r="E621" i="23"/>
  <c r="D621" i="23"/>
  <c r="C621" i="23"/>
  <c r="B621" i="23"/>
  <c r="A621" i="23"/>
  <c r="O620" i="23"/>
  <c r="N620" i="23"/>
  <c r="M620" i="23"/>
  <c r="L620" i="23"/>
  <c r="K620" i="23"/>
  <c r="J620" i="23"/>
  <c r="I620" i="23"/>
  <c r="H620" i="23"/>
  <c r="G620" i="23"/>
  <c r="F620" i="23"/>
  <c r="E620" i="23"/>
  <c r="D620" i="23"/>
  <c r="C620" i="23"/>
  <c r="B620" i="23"/>
  <c r="A620" i="23"/>
  <c r="O619" i="23"/>
  <c r="N619" i="23"/>
  <c r="M619" i="23"/>
  <c r="L619" i="23"/>
  <c r="K619" i="23"/>
  <c r="J619" i="23"/>
  <c r="I619" i="23"/>
  <c r="H619" i="23"/>
  <c r="G619" i="23"/>
  <c r="F619" i="23"/>
  <c r="E619" i="23"/>
  <c r="D619" i="23"/>
  <c r="C619" i="23"/>
  <c r="B619" i="23"/>
  <c r="A619" i="23"/>
  <c r="O618" i="23"/>
  <c r="N618" i="23"/>
  <c r="M618" i="23"/>
  <c r="L618" i="23"/>
  <c r="K618" i="23"/>
  <c r="J618" i="23"/>
  <c r="I618" i="23"/>
  <c r="H618" i="23"/>
  <c r="G618" i="23"/>
  <c r="F618" i="23"/>
  <c r="E618" i="23"/>
  <c r="D618" i="23"/>
  <c r="C618" i="23"/>
  <c r="B618" i="23"/>
  <c r="A618" i="23"/>
  <c r="O617" i="23"/>
  <c r="N617" i="23"/>
  <c r="M617" i="23"/>
  <c r="L617" i="23"/>
  <c r="K617" i="23"/>
  <c r="J617" i="23"/>
  <c r="I617" i="23"/>
  <c r="H617" i="23"/>
  <c r="G617" i="23"/>
  <c r="F617" i="23"/>
  <c r="E617" i="23"/>
  <c r="D617" i="23"/>
  <c r="C617" i="23"/>
  <c r="B617" i="23"/>
  <c r="A617" i="23"/>
  <c r="O616" i="23"/>
  <c r="N616" i="23"/>
  <c r="M616" i="23"/>
  <c r="L616" i="23"/>
  <c r="K616" i="23"/>
  <c r="J616" i="23"/>
  <c r="I616" i="23"/>
  <c r="H616" i="23"/>
  <c r="G616" i="23"/>
  <c r="F616" i="23"/>
  <c r="E616" i="23"/>
  <c r="D616" i="23"/>
  <c r="C616" i="23"/>
  <c r="B616" i="23"/>
  <c r="A616" i="23"/>
  <c r="O615" i="23"/>
  <c r="N615" i="23"/>
  <c r="M615" i="23"/>
  <c r="L615" i="23"/>
  <c r="K615" i="23"/>
  <c r="J615" i="23"/>
  <c r="I615" i="23"/>
  <c r="H615" i="23"/>
  <c r="G615" i="23"/>
  <c r="F615" i="23"/>
  <c r="E615" i="23"/>
  <c r="D615" i="23"/>
  <c r="C615" i="23"/>
  <c r="B615" i="23"/>
  <c r="A615" i="23"/>
  <c r="O614" i="23"/>
  <c r="N614" i="23"/>
  <c r="M614" i="23"/>
  <c r="L614" i="23"/>
  <c r="K614" i="23"/>
  <c r="J614" i="23"/>
  <c r="I614" i="23"/>
  <c r="H614" i="23"/>
  <c r="G614" i="23"/>
  <c r="F614" i="23"/>
  <c r="E614" i="23"/>
  <c r="D614" i="23"/>
  <c r="C614" i="23"/>
  <c r="B614" i="23"/>
  <c r="A614" i="23"/>
  <c r="O613" i="23"/>
  <c r="N613" i="23"/>
  <c r="M613" i="23"/>
  <c r="L613" i="23"/>
  <c r="K613" i="23"/>
  <c r="J613" i="23"/>
  <c r="I613" i="23"/>
  <c r="H613" i="23"/>
  <c r="G613" i="23"/>
  <c r="F613" i="23"/>
  <c r="E613" i="23"/>
  <c r="D613" i="23"/>
  <c r="C613" i="23"/>
  <c r="B613" i="23"/>
  <c r="A613" i="23"/>
  <c r="O612" i="23"/>
  <c r="N612" i="23"/>
  <c r="M612" i="23"/>
  <c r="L612" i="23"/>
  <c r="K612" i="23"/>
  <c r="J612" i="23"/>
  <c r="I612" i="23"/>
  <c r="H612" i="23"/>
  <c r="G612" i="23"/>
  <c r="F612" i="23"/>
  <c r="E612" i="23"/>
  <c r="D612" i="23"/>
  <c r="C612" i="23"/>
  <c r="B612" i="23"/>
  <c r="A612" i="23"/>
  <c r="O611" i="23"/>
  <c r="N611" i="23"/>
  <c r="M611" i="23"/>
  <c r="L611" i="23"/>
  <c r="K611" i="23"/>
  <c r="J611" i="23"/>
  <c r="I611" i="23"/>
  <c r="H611" i="23"/>
  <c r="G611" i="23"/>
  <c r="F611" i="23"/>
  <c r="E611" i="23"/>
  <c r="D611" i="23"/>
  <c r="C611" i="23"/>
  <c r="B611" i="23"/>
  <c r="A611" i="23"/>
  <c r="O610" i="23"/>
  <c r="N610" i="23"/>
  <c r="M610" i="23"/>
  <c r="L610" i="23"/>
  <c r="K610" i="23"/>
  <c r="J610" i="23"/>
  <c r="I610" i="23"/>
  <c r="H610" i="23"/>
  <c r="G610" i="23"/>
  <c r="F610" i="23"/>
  <c r="E610" i="23"/>
  <c r="D610" i="23"/>
  <c r="C610" i="23"/>
  <c r="B610" i="23"/>
  <c r="A610" i="23"/>
  <c r="O609" i="23"/>
  <c r="N609" i="23"/>
  <c r="M609" i="23"/>
  <c r="L609" i="23"/>
  <c r="K609" i="23"/>
  <c r="J609" i="23"/>
  <c r="I609" i="23"/>
  <c r="H609" i="23"/>
  <c r="G609" i="23"/>
  <c r="F609" i="23"/>
  <c r="E609" i="23"/>
  <c r="D609" i="23"/>
  <c r="C609" i="23"/>
  <c r="B609" i="23"/>
  <c r="A609" i="23"/>
  <c r="O608" i="23"/>
  <c r="N608" i="23"/>
  <c r="M608" i="23"/>
  <c r="L608" i="23"/>
  <c r="K608" i="23"/>
  <c r="J608" i="23"/>
  <c r="I608" i="23"/>
  <c r="H608" i="23"/>
  <c r="G608" i="23"/>
  <c r="F608" i="23"/>
  <c r="E608" i="23"/>
  <c r="D608" i="23"/>
  <c r="C608" i="23"/>
  <c r="B608" i="23"/>
  <c r="A608" i="23"/>
  <c r="O607" i="23"/>
  <c r="N607" i="23"/>
  <c r="M607" i="23"/>
  <c r="L607" i="23"/>
  <c r="K607" i="23"/>
  <c r="J607" i="23"/>
  <c r="I607" i="23"/>
  <c r="H607" i="23"/>
  <c r="G607" i="23"/>
  <c r="F607" i="23"/>
  <c r="E607" i="23"/>
  <c r="D607" i="23"/>
  <c r="C607" i="23"/>
  <c r="B607" i="23"/>
  <c r="A607" i="23"/>
  <c r="O606" i="23"/>
  <c r="N606" i="23"/>
  <c r="M606" i="23"/>
  <c r="L606" i="23"/>
  <c r="K606" i="23"/>
  <c r="J606" i="23"/>
  <c r="I606" i="23"/>
  <c r="H606" i="23"/>
  <c r="G606" i="23"/>
  <c r="F606" i="23"/>
  <c r="E606" i="23"/>
  <c r="D606" i="23"/>
  <c r="C606" i="23"/>
  <c r="B606" i="23"/>
  <c r="A606" i="23"/>
  <c r="O605" i="23"/>
  <c r="N605" i="23"/>
  <c r="M605" i="23"/>
  <c r="L605" i="23"/>
  <c r="K605" i="23"/>
  <c r="J605" i="23"/>
  <c r="I605" i="23"/>
  <c r="H605" i="23"/>
  <c r="G605" i="23"/>
  <c r="F605" i="23"/>
  <c r="E605" i="23"/>
  <c r="D605" i="23"/>
  <c r="C605" i="23"/>
  <c r="B605" i="23"/>
  <c r="A605" i="23"/>
  <c r="O604" i="23"/>
  <c r="N604" i="23"/>
  <c r="M604" i="23"/>
  <c r="L604" i="23"/>
  <c r="K604" i="23"/>
  <c r="J604" i="23"/>
  <c r="I604" i="23"/>
  <c r="H604" i="23"/>
  <c r="G604" i="23"/>
  <c r="F604" i="23"/>
  <c r="E604" i="23"/>
  <c r="D604" i="23"/>
  <c r="C604" i="23"/>
  <c r="B604" i="23"/>
  <c r="A604" i="23"/>
  <c r="O603" i="23"/>
  <c r="N603" i="23"/>
  <c r="M603" i="23"/>
  <c r="L603" i="23"/>
  <c r="K603" i="23"/>
  <c r="J603" i="23"/>
  <c r="I603" i="23"/>
  <c r="H603" i="23"/>
  <c r="G603" i="23"/>
  <c r="F603" i="23"/>
  <c r="E603" i="23"/>
  <c r="D603" i="23"/>
  <c r="C603" i="23"/>
  <c r="B603" i="23"/>
  <c r="A603" i="23"/>
  <c r="O602" i="23"/>
  <c r="N602" i="23"/>
  <c r="M602" i="23"/>
  <c r="L602" i="23"/>
  <c r="K602" i="23"/>
  <c r="J602" i="23"/>
  <c r="I602" i="23"/>
  <c r="H602" i="23"/>
  <c r="G602" i="23"/>
  <c r="F602" i="23"/>
  <c r="E602" i="23"/>
  <c r="D602" i="23"/>
  <c r="C602" i="23"/>
  <c r="B602" i="23"/>
  <c r="A602" i="23"/>
  <c r="O601" i="23"/>
  <c r="N601" i="23"/>
  <c r="M601" i="23"/>
  <c r="L601" i="23"/>
  <c r="K601" i="23"/>
  <c r="J601" i="23"/>
  <c r="I601" i="23"/>
  <c r="H601" i="23"/>
  <c r="G601" i="23"/>
  <c r="F601" i="23"/>
  <c r="E601" i="23"/>
  <c r="D601" i="23"/>
  <c r="C601" i="23"/>
  <c r="B601" i="23"/>
  <c r="A601" i="23"/>
  <c r="O600" i="23"/>
  <c r="N600" i="23"/>
  <c r="M600" i="23"/>
  <c r="L600" i="23"/>
  <c r="K600" i="23"/>
  <c r="J600" i="23"/>
  <c r="I600" i="23"/>
  <c r="H600" i="23"/>
  <c r="G600" i="23"/>
  <c r="F600" i="23"/>
  <c r="E600" i="23"/>
  <c r="D600" i="23"/>
  <c r="C600" i="23"/>
  <c r="B600" i="23"/>
  <c r="A600" i="23"/>
  <c r="O599" i="23"/>
  <c r="N599" i="23"/>
  <c r="M599" i="23"/>
  <c r="L599" i="23"/>
  <c r="K599" i="23"/>
  <c r="J599" i="23"/>
  <c r="I599" i="23"/>
  <c r="H599" i="23"/>
  <c r="G599" i="23"/>
  <c r="F599" i="23"/>
  <c r="E599" i="23"/>
  <c r="D599" i="23"/>
  <c r="C599" i="23"/>
  <c r="B599" i="23"/>
  <c r="A599" i="23"/>
  <c r="O598" i="23"/>
  <c r="N598" i="23"/>
  <c r="M598" i="23"/>
  <c r="L598" i="23"/>
  <c r="K598" i="23"/>
  <c r="J598" i="23"/>
  <c r="I598" i="23"/>
  <c r="H598" i="23"/>
  <c r="G598" i="23"/>
  <c r="F598" i="23"/>
  <c r="E598" i="23"/>
  <c r="D598" i="23"/>
  <c r="C598" i="23"/>
  <c r="B598" i="23"/>
  <c r="A598" i="23"/>
  <c r="O597" i="23"/>
  <c r="N597" i="23"/>
  <c r="M597" i="23"/>
  <c r="L597" i="23"/>
  <c r="K597" i="23"/>
  <c r="J597" i="23"/>
  <c r="I597" i="23"/>
  <c r="H597" i="23"/>
  <c r="G597" i="23"/>
  <c r="F597" i="23"/>
  <c r="E597" i="23"/>
  <c r="D597" i="23"/>
  <c r="C597" i="23"/>
  <c r="B597" i="23"/>
  <c r="A597" i="23"/>
  <c r="O596" i="23"/>
  <c r="N596" i="23"/>
  <c r="M596" i="23"/>
  <c r="L596" i="23"/>
  <c r="K596" i="23"/>
  <c r="J596" i="23"/>
  <c r="I596" i="23"/>
  <c r="H596" i="23"/>
  <c r="G596" i="23"/>
  <c r="F596" i="23"/>
  <c r="E596" i="23"/>
  <c r="D596" i="23"/>
  <c r="C596" i="23"/>
  <c r="B596" i="23"/>
  <c r="A596" i="23"/>
  <c r="O595" i="23"/>
  <c r="N595" i="23"/>
  <c r="M595" i="23"/>
  <c r="L595" i="23"/>
  <c r="K595" i="23"/>
  <c r="J595" i="23"/>
  <c r="I595" i="23"/>
  <c r="H595" i="23"/>
  <c r="G595" i="23"/>
  <c r="F595" i="23"/>
  <c r="E595" i="23"/>
  <c r="D595" i="23"/>
  <c r="C595" i="23"/>
  <c r="B595" i="23"/>
  <c r="A595" i="23"/>
  <c r="O594" i="23"/>
  <c r="N594" i="23"/>
  <c r="M594" i="23"/>
  <c r="L594" i="23"/>
  <c r="K594" i="23"/>
  <c r="J594" i="23"/>
  <c r="I594" i="23"/>
  <c r="H594" i="23"/>
  <c r="G594" i="23"/>
  <c r="F594" i="23"/>
  <c r="E594" i="23"/>
  <c r="D594" i="23"/>
  <c r="C594" i="23"/>
  <c r="B594" i="23"/>
  <c r="A594" i="23"/>
  <c r="O593" i="23"/>
  <c r="N593" i="23"/>
  <c r="M593" i="23"/>
  <c r="L593" i="23"/>
  <c r="K593" i="23"/>
  <c r="J593" i="23"/>
  <c r="I593" i="23"/>
  <c r="H593" i="23"/>
  <c r="G593" i="23"/>
  <c r="F593" i="23"/>
  <c r="E593" i="23"/>
  <c r="D593" i="23"/>
  <c r="C593" i="23"/>
  <c r="B593" i="23"/>
  <c r="A593" i="23"/>
  <c r="O592" i="23"/>
  <c r="N592" i="23"/>
  <c r="M592" i="23"/>
  <c r="L592" i="23"/>
  <c r="K592" i="23"/>
  <c r="J592" i="23"/>
  <c r="I592" i="23"/>
  <c r="H592" i="23"/>
  <c r="G592" i="23"/>
  <c r="F592" i="23"/>
  <c r="E592" i="23"/>
  <c r="D592" i="23"/>
  <c r="C592" i="23"/>
  <c r="B592" i="23"/>
  <c r="A592" i="23"/>
  <c r="O591" i="23"/>
  <c r="N591" i="23"/>
  <c r="M591" i="23"/>
  <c r="L591" i="23"/>
  <c r="K591" i="23"/>
  <c r="J591" i="23"/>
  <c r="I591" i="23"/>
  <c r="H591" i="23"/>
  <c r="G591" i="23"/>
  <c r="F591" i="23"/>
  <c r="E591" i="23"/>
  <c r="D591" i="23"/>
  <c r="C591" i="23"/>
  <c r="B591" i="23"/>
  <c r="A591" i="23"/>
  <c r="O590" i="23"/>
  <c r="N590" i="23"/>
  <c r="M590" i="23"/>
  <c r="L590" i="23"/>
  <c r="K590" i="23"/>
  <c r="J590" i="23"/>
  <c r="I590" i="23"/>
  <c r="H590" i="23"/>
  <c r="G590" i="23"/>
  <c r="F590" i="23"/>
  <c r="E590" i="23"/>
  <c r="D590" i="23"/>
  <c r="C590" i="23"/>
  <c r="B590" i="23"/>
  <c r="A590" i="23"/>
  <c r="O589" i="23"/>
  <c r="N589" i="23"/>
  <c r="M589" i="23"/>
  <c r="L589" i="23"/>
  <c r="K589" i="23"/>
  <c r="J589" i="23"/>
  <c r="I589" i="23"/>
  <c r="H589" i="23"/>
  <c r="G589" i="23"/>
  <c r="F589" i="23"/>
  <c r="E589" i="23"/>
  <c r="D589" i="23"/>
  <c r="C589" i="23"/>
  <c r="B589" i="23"/>
  <c r="A589" i="23"/>
  <c r="O588" i="23"/>
  <c r="N588" i="23"/>
  <c r="M588" i="23"/>
  <c r="L588" i="23"/>
  <c r="K588" i="23"/>
  <c r="J588" i="23"/>
  <c r="I588" i="23"/>
  <c r="H588" i="23"/>
  <c r="G588" i="23"/>
  <c r="F588" i="23"/>
  <c r="E588" i="23"/>
  <c r="D588" i="23"/>
  <c r="C588" i="23"/>
  <c r="B588" i="23"/>
  <c r="A588" i="23"/>
  <c r="O587" i="23"/>
  <c r="N587" i="23"/>
  <c r="M587" i="23"/>
  <c r="L587" i="23"/>
  <c r="K587" i="23"/>
  <c r="J587" i="23"/>
  <c r="I587" i="23"/>
  <c r="H587" i="23"/>
  <c r="G587" i="23"/>
  <c r="F587" i="23"/>
  <c r="E587" i="23"/>
  <c r="D587" i="23"/>
  <c r="C587" i="23"/>
  <c r="B587" i="23"/>
  <c r="A587" i="23"/>
  <c r="O586" i="23"/>
  <c r="N586" i="23"/>
  <c r="M586" i="23"/>
  <c r="L586" i="23"/>
  <c r="K586" i="23"/>
  <c r="J586" i="23"/>
  <c r="I586" i="23"/>
  <c r="H586" i="23"/>
  <c r="G586" i="23"/>
  <c r="F586" i="23"/>
  <c r="E586" i="23"/>
  <c r="D586" i="23"/>
  <c r="C586" i="23"/>
  <c r="B586" i="23"/>
  <c r="A586" i="23"/>
  <c r="O585" i="23"/>
  <c r="N585" i="23"/>
  <c r="M585" i="23"/>
  <c r="L585" i="23"/>
  <c r="K585" i="23"/>
  <c r="J585" i="23"/>
  <c r="I585" i="23"/>
  <c r="H585" i="23"/>
  <c r="G585" i="23"/>
  <c r="F585" i="23"/>
  <c r="E585" i="23"/>
  <c r="D585" i="23"/>
  <c r="C585" i="23"/>
  <c r="B585" i="23"/>
  <c r="A585" i="23"/>
  <c r="O584" i="23"/>
  <c r="N584" i="23"/>
  <c r="M584" i="23"/>
  <c r="L584" i="23"/>
  <c r="K584" i="23"/>
  <c r="J584" i="23"/>
  <c r="I584" i="23"/>
  <c r="H584" i="23"/>
  <c r="G584" i="23"/>
  <c r="F584" i="23"/>
  <c r="E584" i="23"/>
  <c r="D584" i="23"/>
  <c r="C584" i="23"/>
  <c r="B584" i="23"/>
  <c r="A584" i="23"/>
  <c r="O583" i="23"/>
  <c r="N583" i="23"/>
  <c r="M583" i="23"/>
  <c r="L583" i="23"/>
  <c r="K583" i="23"/>
  <c r="J583" i="23"/>
  <c r="I583" i="23"/>
  <c r="H583" i="23"/>
  <c r="G583" i="23"/>
  <c r="F583" i="23"/>
  <c r="E583" i="23"/>
  <c r="D583" i="23"/>
  <c r="C583" i="23"/>
  <c r="B583" i="23"/>
  <c r="A583" i="23"/>
  <c r="O582" i="23"/>
  <c r="N582" i="23"/>
  <c r="M582" i="23"/>
  <c r="L582" i="23"/>
  <c r="K582" i="23"/>
  <c r="J582" i="23"/>
  <c r="I582" i="23"/>
  <c r="H582" i="23"/>
  <c r="G582" i="23"/>
  <c r="F582" i="23"/>
  <c r="E582" i="23"/>
  <c r="D582" i="23"/>
  <c r="C582" i="23"/>
  <c r="B582" i="23"/>
  <c r="A582" i="23"/>
  <c r="O581" i="23"/>
  <c r="N581" i="23"/>
  <c r="M581" i="23"/>
  <c r="L581" i="23"/>
  <c r="K581" i="23"/>
  <c r="J581" i="23"/>
  <c r="I581" i="23"/>
  <c r="H581" i="23"/>
  <c r="G581" i="23"/>
  <c r="F581" i="23"/>
  <c r="E581" i="23"/>
  <c r="D581" i="23"/>
  <c r="C581" i="23"/>
  <c r="B581" i="23"/>
  <c r="A581" i="23"/>
  <c r="O580" i="23"/>
  <c r="N580" i="23"/>
  <c r="M580" i="23"/>
  <c r="L580" i="23"/>
  <c r="K580" i="23"/>
  <c r="J580" i="23"/>
  <c r="I580" i="23"/>
  <c r="H580" i="23"/>
  <c r="G580" i="23"/>
  <c r="F580" i="23"/>
  <c r="E580" i="23"/>
  <c r="D580" i="23"/>
  <c r="C580" i="23"/>
  <c r="B580" i="23"/>
  <c r="A580" i="23"/>
  <c r="O579" i="23"/>
  <c r="N579" i="23"/>
  <c r="M579" i="23"/>
  <c r="L579" i="23"/>
  <c r="K579" i="23"/>
  <c r="J579" i="23"/>
  <c r="I579" i="23"/>
  <c r="H579" i="23"/>
  <c r="G579" i="23"/>
  <c r="F579" i="23"/>
  <c r="E579" i="23"/>
  <c r="D579" i="23"/>
  <c r="C579" i="23"/>
  <c r="B579" i="23"/>
  <c r="A579" i="23"/>
  <c r="O578" i="23"/>
  <c r="N578" i="23"/>
  <c r="M578" i="23"/>
  <c r="L578" i="23"/>
  <c r="K578" i="23"/>
  <c r="J578" i="23"/>
  <c r="I578" i="23"/>
  <c r="H578" i="23"/>
  <c r="G578" i="23"/>
  <c r="F578" i="23"/>
  <c r="E578" i="23"/>
  <c r="D578" i="23"/>
  <c r="C578" i="23"/>
  <c r="B578" i="23"/>
  <c r="A578" i="23"/>
  <c r="O577" i="23"/>
  <c r="N577" i="23"/>
  <c r="M577" i="23"/>
  <c r="L577" i="23"/>
  <c r="K577" i="23"/>
  <c r="J577" i="23"/>
  <c r="I577" i="23"/>
  <c r="H577" i="23"/>
  <c r="G577" i="23"/>
  <c r="F577" i="23"/>
  <c r="E577" i="23"/>
  <c r="D577" i="23"/>
  <c r="C577" i="23"/>
  <c r="B577" i="23"/>
  <c r="A577" i="23"/>
  <c r="O576" i="23"/>
  <c r="N576" i="23"/>
  <c r="M576" i="23"/>
  <c r="L576" i="23"/>
  <c r="K576" i="23"/>
  <c r="J576" i="23"/>
  <c r="I576" i="23"/>
  <c r="H576" i="23"/>
  <c r="G576" i="23"/>
  <c r="F576" i="23"/>
  <c r="E576" i="23"/>
  <c r="D576" i="23"/>
  <c r="C576" i="23"/>
  <c r="B576" i="23"/>
  <c r="A576" i="23"/>
  <c r="O575" i="23"/>
  <c r="N575" i="23"/>
  <c r="M575" i="23"/>
  <c r="L575" i="23"/>
  <c r="K575" i="23"/>
  <c r="J575" i="23"/>
  <c r="I575" i="23"/>
  <c r="H575" i="23"/>
  <c r="G575" i="23"/>
  <c r="F575" i="23"/>
  <c r="E575" i="23"/>
  <c r="D575" i="23"/>
  <c r="C575" i="23"/>
  <c r="B575" i="23"/>
  <c r="A575" i="23"/>
  <c r="O574" i="23"/>
  <c r="N574" i="23"/>
  <c r="M574" i="23"/>
  <c r="L574" i="23"/>
  <c r="K574" i="23"/>
  <c r="J574" i="23"/>
  <c r="I574" i="23"/>
  <c r="H574" i="23"/>
  <c r="G574" i="23"/>
  <c r="F574" i="23"/>
  <c r="E574" i="23"/>
  <c r="D574" i="23"/>
  <c r="C574" i="23"/>
  <c r="B574" i="23"/>
  <c r="A574" i="23"/>
  <c r="O573" i="23"/>
  <c r="N573" i="23"/>
  <c r="M573" i="23"/>
  <c r="L573" i="23"/>
  <c r="K573" i="23"/>
  <c r="J573" i="23"/>
  <c r="I573" i="23"/>
  <c r="H573" i="23"/>
  <c r="G573" i="23"/>
  <c r="F573" i="23"/>
  <c r="E573" i="23"/>
  <c r="D573" i="23"/>
  <c r="C573" i="23"/>
  <c r="B573" i="23"/>
  <c r="A573" i="23"/>
  <c r="O572" i="23"/>
  <c r="N572" i="23"/>
  <c r="M572" i="23"/>
  <c r="L572" i="23"/>
  <c r="K572" i="23"/>
  <c r="J572" i="23"/>
  <c r="I572" i="23"/>
  <c r="H572" i="23"/>
  <c r="G572" i="23"/>
  <c r="F572" i="23"/>
  <c r="E572" i="23"/>
  <c r="D572" i="23"/>
  <c r="C572" i="23"/>
  <c r="B572" i="23"/>
  <c r="A572" i="23"/>
  <c r="O571" i="23"/>
  <c r="N571" i="23"/>
  <c r="M571" i="23"/>
  <c r="L571" i="23"/>
  <c r="K571" i="23"/>
  <c r="J571" i="23"/>
  <c r="I571" i="23"/>
  <c r="H571" i="23"/>
  <c r="G571" i="23"/>
  <c r="F571" i="23"/>
  <c r="E571" i="23"/>
  <c r="D571" i="23"/>
  <c r="C571" i="23"/>
  <c r="B571" i="23"/>
  <c r="A571" i="23"/>
  <c r="O570" i="23"/>
  <c r="N570" i="23"/>
  <c r="M570" i="23"/>
  <c r="L570" i="23"/>
  <c r="K570" i="23"/>
  <c r="J570" i="23"/>
  <c r="I570" i="23"/>
  <c r="H570" i="23"/>
  <c r="G570" i="23"/>
  <c r="F570" i="23"/>
  <c r="E570" i="23"/>
  <c r="D570" i="23"/>
  <c r="C570" i="23"/>
  <c r="B570" i="23"/>
  <c r="A570" i="23"/>
  <c r="O569" i="23"/>
  <c r="N569" i="23"/>
  <c r="M569" i="23"/>
  <c r="L569" i="23"/>
  <c r="K569" i="23"/>
  <c r="J569" i="23"/>
  <c r="I569" i="23"/>
  <c r="H569" i="23"/>
  <c r="G569" i="23"/>
  <c r="F569" i="23"/>
  <c r="E569" i="23"/>
  <c r="D569" i="23"/>
  <c r="C569" i="23"/>
  <c r="B569" i="23"/>
  <c r="A569" i="23"/>
  <c r="O568" i="23"/>
  <c r="N568" i="23"/>
  <c r="M568" i="23"/>
  <c r="L568" i="23"/>
  <c r="K568" i="23"/>
  <c r="J568" i="23"/>
  <c r="I568" i="23"/>
  <c r="H568" i="23"/>
  <c r="G568" i="23"/>
  <c r="F568" i="23"/>
  <c r="E568" i="23"/>
  <c r="D568" i="23"/>
  <c r="C568" i="23"/>
  <c r="B568" i="23"/>
  <c r="A568" i="23"/>
  <c r="O567" i="23"/>
  <c r="N567" i="23"/>
  <c r="M567" i="23"/>
  <c r="L567" i="23"/>
  <c r="K567" i="23"/>
  <c r="J567" i="23"/>
  <c r="I567" i="23"/>
  <c r="H567" i="23"/>
  <c r="G567" i="23"/>
  <c r="F567" i="23"/>
  <c r="E567" i="23"/>
  <c r="D567" i="23"/>
  <c r="C567" i="23"/>
  <c r="B567" i="23"/>
  <c r="A567" i="23"/>
  <c r="O566" i="23"/>
  <c r="N566" i="23"/>
  <c r="M566" i="23"/>
  <c r="L566" i="23"/>
  <c r="K566" i="23"/>
  <c r="J566" i="23"/>
  <c r="I566" i="23"/>
  <c r="H566" i="23"/>
  <c r="G566" i="23"/>
  <c r="F566" i="23"/>
  <c r="E566" i="23"/>
  <c r="D566" i="23"/>
  <c r="C566" i="23"/>
  <c r="B566" i="23"/>
  <c r="A566" i="23"/>
  <c r="O565" i="23"/>
  <c r="N565" i="23"/>
  <c r="M565" i="23"/>
  <c r="L565" i="23"/>
  <c r="K565" i="23"/>
  <c r="J565" i="23"/>
  <c r="I565" i="23"/>
  <c r="H565" i="23"/>
  <c r="G565" i="23"/>
  <c r="F565" i="23"/>
  <c r="E565" i="23"/>
  <c r="D565" i="23"/>
  <c r="C565" i="23"/>
  <c r="B565" i="23"/>
  <c r="A565" i="23"/>
  <c r="O564" i="23"/>
  <c r="N564" i="23"/>
  <c r="M564" i="23"/>
  <c r="L564" i="23"/>
  <c r="K564" i="23"/>
  <c r="J564" i="23"/>
  <c r="I564" i="23"/>
  <c r="H564" i="23"/>
  <c r="G564" i="23"/>
  <c r="F564" i="23"/>
  <c r="E564" i="23"/>
  <c r="D564" i="23"/>
  <c r="C564" i="23"/>
  <c r="B564" i="23"/>
  <c r="A564" i="23"/>
  <c r="O563" i="23"/>
  <c r="N563" i="23"/>
  <c r="M563" i="23"/>
  <c r="L563" i="23"/>
  <c r="K563" i="23"/>
  <c r="J563" i="23"/>
  <c r="I563" i="23"/>
  <c r="H563" i="23"/>
  <c r="G563" i="23"/>
  <c r="F563" i="23"/>
  <c r="E563" i="23"/>
  <c r="D563" i="23"/>
  <c r="C563" i="23"/>
  <c r="B563" i="23"/>
  <c r="A563" i="23"/>
  <c r="O562" i="23"/>
  <c r="N562" i="23"/>
  <c r="M562" i="23"/>
  <c r="L562" i="23"/>
  <c r="K562" i="23"/>
  <c r="J562" i="23"/>
  <c r="I562" i="23"/>
  <c r="H562" i="23"/>
  <c r="G562" i="23"/>
  <c r="F562" i="23"/>
  <c r="E562" i="23"/>
  <c r="D562" i="23"/>
  <c r="C562" i="23"/>
  <c r="B562" i="23"/>
  <c r="A562" i="23"/>
  <c r="O561" i="23"/>
  <c r="N561" i="23"/>
  <c r="M561" i="23"/>
  <c r="L561" i="23"/>
  <c r="K561" i="23"/>
  <c r="J561" i="23"/>
  <c r="I561" i="23"/>
  <c r="H561" i="23"/>
  <c r="G561" i="23"/>
  <c r="F561" i="23"/>
  <c r="E561" i="23"/>
  <c r="D561" i="23"/>
  <c r="C561" i="23"/>
  <c r="B561" i="23"/>
  <c r="A561" i="23"/>
  <c r="O560" i="23"/>
  <c r="N560" i="23"/>
  <c r="M560" i="23"/>
  <c r="L560" i="23"/>
  <c r="K560" i="23"/>
  <c r="J560" i="23"/>
  <c r="I560" i="23"/>
  <c r="H560" i="23"/>
  <c r="G560" i="23"/>
  <c r="F560" i="23"/>
  <c r="E560" i="23"/>
  <c r="D560" i="23"/>
  <c r="C560" i="23"/>
  <c r="B560" i="23"/>
  <c r="A560" i="23"/>
  <c r="O559" i="23"/>
  <c r="N559" i="23"/>
  <c r="M559" i="23"/>
  <c r="L559" i="23"/>
  <c r="K559" i="23"/>
  <c r="J559" i="23"/>
  <c r="I559" i="23"/>
  <c r="H559" i="23"/>
  <c r="G559" i="23"/>
  <c r="F559" i="23"/>
  <c r="E559" i="23"/>
  <c r="D559" i="23"/>
  <c r="C559" i="23"/>
  <c r="B559" i="23"/>
  <c r="A559" i="23"/>
  <c r="O558" i="23"/>
  <c r="N558" i="23"/>
  <c r="M558" i="23"/>
  <c r="L558" i="23"/>
  <c r="K558" i="23"/>
  <c r="J558" i="23"/>
  <c r="I558" i="23"/>
  <c r="H558" i="23"/>
  <c r="G558" i="23"/>
  <c r="F558" i="23"/>
  <c r="E558" i="23"/>
  <c r="D558" i="23"/>
  <c r="C558" i="23"/>
  <c r="B558" i="23"/>
  <c r="A558" i="23"/>
  <c r="O557" i="23"/>
  <c r="N557" i="23"/>
  <c r="M557" i="23"/>
  <c r="L557" i="23"/>
  <c r="K557" i="23"/>
  <c r="J557" i="23"/>
  <c r="I557" i="23"/>
  <c r="H557" i="23"/>
  <c r="G557" i="23"/>
  <c r="F557" i="23"/>
  <c r="E557" i="23"/>
  <c r="D557" i="23"/>
  <c r="C557" i="23"/>
  <c r="B557" i="23"/>
  <c r="A557" i="23"/>
  <c r="O556" i="23"/>
  <c r="N556" i="23"/>
  <c r="M556" i="23"/>
  <c r="L556" i="23"/>
  <c r="K556" i="23"/>
  <c r="J556" i="23"/>
  <c r="I556" i="23"/>
  <c r="H556" i="23"/>
  <c r="G556" i="23"/>
  <c r="F556" i="23"/>
  <c r="E556" i="23"/>
  <c r="D556" i="23"/>
  <c r="C556" i="23"/>
  <c r="B556" i="23"/>
  <c r="A556" i="23"/>
  <c r="O555" i="23"/>
  <c r="N555" i="23"/>
  <c r="M555" i="23"/>
  <c r="L555" i="23"/>
  <c r="K555" i="23"/>
  <c r="J555" i="23"/>
  <c r="I555" i="23"/>
  <c r="H555" i="23"/>
  <c r="G555" i="23"/>
  <c r="F555" i="23"/>
  <c r="E555" i="23"/>
  <c r="D555" i="23"/>
  <c r="C555" i="23"/>
  <c r="B555" i="23"/>
  <c r="A555" i="23"/>
  <c r="O554" i="23"/>
  <c r="N554" i="23"/>
  <c r="M554" i="23"/>
  <c r="L554" i="23"/>
  <c r="K554" i="23"/>
  <c r="J554" i="23"/>
  <c r="I554" i="23"/>
  <c r="H554" i="23"/>
  <c r="G554" i="23"/>
  <c r="F554" i="23"/>
  <c r="E554" i="23"/>
  <c r="D554" i="23"/>
  <c r="C554" i="23"/>
  <c r="B554" i="23"/>
  <c r="A554" i="23"/>
  <c r="O553" i="23"/>
  <c r="N553" i="23"/>
  <c r="M553" i="23"/>
  <c r="L553" i="23"/>
  <c r="K553" i="23"/>
  <c r="J553" i="23"/>
  <c r="I553" i="23"/>
  <c r="H553" i="23"/>
  <c r="G553" i="23"/>
  <c r="F553" i="23"/>
  <c r="E553" i="23"/>
  <c r="D553" i="23"/>
  <c r="C553" i="23"/>
  <c r="B553" i="23"/>
  <c r="A553" i="23"/>
  <c r="O552" i="23"/>
  <c r="N552" i="23"/>
  <c r="M552" i="23"/>
  <c r="L552" i="23"/>
  <c r="K552" i="23"/>
  <c r="J552" i="23"/>
  <c r="I552" i="23"/>
  <c r="H552" i="23"/>
  <c r="G552" i="23"/>
  <c r="F552" i="23"/>
  <c r="E552" i="23"/>
  <c r="D552" i="23"/>
  <c r="C552" i="23"/>
  <c r="B552" i="23"/>
  <c r="A552" i="23"/>
  <c r="O551" i="23"/>
  <c r="N551" i="23"/>
  <c r="M551" i="23"/>
  <c r="L551" i="23"/>
  <c r="K551" i="23"/>
  <c r="J551" i="23"/>
  <c r="I551" i="23"/>
  <c r="H551" i="23"/>
  <c r="G551" i="23"/>
  <c r="F551" i="23"/>
  <c r="E551" i="23"/>
  <c r="D551" i="23"/>
  <c r="C551" i="23"/>
  <c r="B551" i="23"/>
  <c r="A551" i="23"/>
  <c r="O550" i="23"/>
  <c r="N550" i="23"/>
  <c r="M550" i="23"/>
  <c r="L550" i="23"/>
  <c r="K550" i="23"/>
  <c r="J550" i="23"/>
  <c r="I550" i="23"/>
  <c r="H550" i="23"/>
  <c r="G550" i="23"/>
  <c r="F550" i="23"/>
  <c r="E550" i="23"/>
  <c r="D550" i="23"/>
  <c r="C550" i="23"/>
  <c r="B550" i="23"/>
  <c r="A550" i="23"/>
  <c r="O549" i="23"/>
  <c r="N549" i="23"/>
  <c r="M549" i="23"/>
  <c r="L549" i="23"/>
  <c r="K549" i="23"/>
  <c r="J549" i="23"/>
  <c r="I549" i="23"/>
  <c r="H549" i="23"/>
  <c r="G549" i="23"/>
  <c r="F549" i="23"/>
  <c r="E549" i="23"/>
  <c r="D549" i="23"/>
  <c r="C549" i="23"/>
  <c r="B549" i="23"/>
  <c r="A549" i="23"/>
  <c r="O548" i="23"/>
  <c r="N548" i="23"/>
  <c r="M548" i="23"/>
  <c r="L548" i="23"/>
  <c r="K548" i="23"/>
  <c r="J548" i="23"/>
  <c r="I548" i="23"/>
  <c r="H548" i="23"/>
  <c r="G548" i="23"/>
  <c r="F548" i="23"/>
  <c r="E548" i="23"/>
  <c r="D548" i="23"/>
  <c r="C548" i="23"/>
  <c r="B548" i="23"/>
  <c r="A548" i="23"/>
  <c r="O547" i="23"/>
  <c r="N547" i="23"/>
  <c r="M547" i="23"/>
  <c r="L547" i="23"/>
  <c r="K547" i="23"/>
  <c r="J547" i="23"/>
  <c r="I547" i="23"/>
  <c r="H547" i="23"/>
  <c r="G547" i="23"/>
  <c r="F547" i="23"/>
  <c r="E547" i="23"/>
  <c r="D547" i="23"/>
  <c r="C547" i="23"/>
  <c r="B547" i="23"/>
  <c r="A547" i="23"/>
  <c r="O546" i="23"/>
  <c r="N546" i="23"/>
  <c r="M546" i="23"/>
  <c r="L546" i="23"/>
  <c r="K546" i="23"/>
  <c r="J546" i="23"/>
  <c r="I546" i="23"/>
  <c r="H546" i="23"/>
  <c r="G546" i="23"/>
  <c r="F546" i="23"/>
  <c r="E546" i="23"/>
  <c r="D546" i="23"/>
  <c r="C546" i="23"/>
  <c r="B546" i="23"/>
  <c r="A546" i="23"/>
  <c r="O545" i="23"/>
  <c r="N545" i="23"/>
  <c r="M545" i="23"/>
  <c r="L545" i="23"/>
  <c r="K545" i="23"/>
  <c r="J545" i="23"/>
  <c r="I545" i="23"/>
  <c r="H545" i="23"/>
  <c r="G545" i="23"/>
  <c r="F545" i="23"/>
  <c r="E545" i="23"/>
  <c r="D545" i="23"/>
  <c r="C545" i="23"/>
  <c r="B545" i="23"/>
  <c r="A545" i="23"/>
  <c r="O544" i="23"/>
  <c r="N544" i="23"/>
  <c r="M544" i="23"/>
  <c r="L544" i="23"/>
  <c r="K544" i="23"/>
  <c r="J544" i="23"/>
  <c r="I544" i="23"/>
  <c r="H544" i="23"/>
  <c r="G544" i="23"/>
  <c r="F544" i="23"/>
  <c r="E544" i="23"/>
  <c r="D544" i="23"/>
  <c r="C544" i="23"/>
  <c r="B544" i="23"/>
  <c r="A544" i="23"/>
  <c r="O543" i="23"/>
  <c r="N543" i="23"/>
  <c r="M543" i="23"/>
  <c r="L543" i="23"/>
  <c r="K543" i="23"/>
  <c r="J543" i="23"/>
  <c r="I543" i="23"/>
  <c r="H543" i="23"/>
  <c r="G543" i="23"/>
  <c r="F543" i="23"/>
  <c r="E543" i="23"/>
  <c r="D543" i="23"/>
  <c r="C543" i="23"/>
  <c r="B543" i="23"/>
  <c r="A543" i="23"/>
  <c r="O542" i="23"/>
  <c r="N542" i="23"/>
  <c r="M542" i="23"/>
  <c r="L542" i="23"/>
  <c r="K542" i="23"/>
  <c r="J542" i="23"/>
  <c r="I542" i="23"/>
  <c r="H542" i="23"/>
  <c r="G542" i="23"/>
  <c r="F542" i="23"/>
  <c r="E542" i="23"/>
  <c r="D542" i="23"/>
  <c r="C542" i="23"/>
  <c r="B542" i="23"/>
  <c r="A542" i="23"/>
  <c r="O541" i="23"/>
  <c r="N541" i="23"/>
  <c r="M541" i="23"/>
  <c r="L541" i="23"/>
  <c r="K541" i="23"/>
  <c r="J541" i="23"/>
  <c r="I541" i="23"/>
  <c r="H541" i="23"/>
  <c r="G541" i="23"/>
  <c r="F541" i="23"/>
  <c r="E541" i="23"/>
  <c r="D541" i="23"/>
  <c r="C541" i="23"/>
  <c r="B541" i="23"/>
  <c r="A541" i="23"/>
  <c r="O540" i="23"/>
  <c r="N540" i="23"/>
  <c r="M540" i="23"/>
  <c r="L540" i="23"/>
  <c r="K540" i="23"/>
  <c r="J540" i="23"/>
  <c r="I540" i="23"/>
  <c r="H540" i="23"/>
  <c r="G540" i="23"/>
  <c r="F540" i="23"/>
  <c r="E540" i="23"/>
  <c r="D540" i="23"/>
  <c r="C540" i="23"/>
  <c r="B540" i="23"/>
  <c r="A540" i="23"/>
  <c r="O539" i="23"/>
  <c r="N539" i="23"/>
  <c r="M539" i="23"/>
  <c r="L539" i="23"/>
  <c r="K539" i="23"/>
  <c r="J539" i="23"/>
  <c r="I539" i="23"/>
  <c r="H539" i="23"/>
  <c r="G539" i="23"/>
  <c r="F539" i="23"/>
  <c r="E539" i="23"/>
  <c r="D539" i="23"/>
  <c r="C539" i="23"/>
  <c r="B539" i="23"/>
  <c r="A539" i="23"/>
  <c r="O538" i="23"/>
  <c r="N538" i="23"/>
  <c r="M538" i="23"/>
  <c r="L538" i="23"/>
  <c r="K538" i="23"/>
  <c r="J538" i="23"/>
  <c r="I538" i="23"/>
  <c r="H538" i="23"/>
  <c r="G538" i="23"/>
  <c r="F538" i="23"/>
  <c r="E538" i="23"/>
  <c r="D538" i="23"/>
  <c r="C538" i="23"/>
  <c r="B538" i="23"/>
  <c r="A538" i="23"/>
  <c r="O537" i="23"/>
  <c r="N537" i="23"/>
  <c r="M537" i="23"/>
  <c r="L537" i="23"/>
  <c r="K537" i="23"/>
  <c r="J537" i="23"/>
  <c r="I537" i="23"/>
  <c r="H537" i="23"/>
  <c r="G537" i="23"/>
  <c r="F537" i="23"/>
  <c r="E537" i="23"/>
  <c r="D537" i="23"/>
  <c r="C537" i="23"/>
  <c r="B537" i="23"/>
  <c r="A537" i="23"/>
  <c r="O536" i="23"/>
  <c r="N536" i="23"/>
  <c r="M536" i="23"/>
  <c r="L536" i="23"/>
  <c r="K536" i="23"/>
  <c r="J536" i="23"/>
  <c r="I536" i="23"/>
  <c r="H536" i="23"/>
  <c r="G536" i="23"/>
  <c r="F536" i="23"/>
  <c r="E536" i="23"/>
  <c r="D536" i="23"/>
  <c r="C536" i="23"/>
  <c r="B536" i="23"/>
  <c r="A536" i="23"/>
  <c r="O535" i="23"/>
  <c r="N535" i="23"/>
  <c r="M535" i="23"/>
  <c r="L535" i="23"/>
  <c r="K535" i="23"/>
  <c r="J535" i="23"/>
  <c r="I535" i="23"/>
  <c r="H535" i="23"/>
  <c r="G535" i="23"/>
  <c r="F535" i="23"/>
  <c r="E535" i="23"/>
  <c r="D535" i="23"/>
  <c r="C535" i="23"/>
  <c r="B535" i="23"/>
  <c r="A535" i="23"/>
  <c r="O534" i="23"/>
  <c r="N534" i="23"/>
  <c r="M534" i="23"/>
  <c r="L534" i="23"/>
  <c r="K534" i="23"/>
  <c r="J534" i="23"/>
  <c r="I534" i="23"/>
  <c r="H534" i="23"/>
  <c r="G534" i="23"/>
  <c r="F534" i="23"/>
  <c r="E534" i="23"/>
  <c r="D534" i="23"/>
  <c r="C534" i="23"/>
  <c r="B534" i="23"/>
  <c r="A534" i="23"/>
  <c r="O533" i="23"/>
  <c r="N533" i="23"/>
  <c r="M533" i="23"/>
  <c r="L533" i="23"/>
  <c r="K533" i="23"/>
  <c r="J533" i="23"/>
  <c r="I533" i="23"/>
  <c r="H533" i="23"/>
  <c r="G533" i="23"/>
  <c r="F533" i="23"/>
  <c r="E533" i="23"/>
  <c r="D533" i="23"/>
  <c r="C533" i="23"/>
  <c r="B533" i="23"/>
  <c r="A533" i="23"/>
  <c r="O532" i="23"/>
  <c r="N532" i="23"/>
  <c r="M532" i="23"/>
  <c r="L532" i="23"/>
  <c r="K532" i="23"/>
  <c r="J532" i="23"/>
  <c r="I532" i="23"/>
  <c r="H532" i="23"/>
  <c r="G532" i="23"/>
  <c r="F532" i="23"/>
  <c r="E532" i="23"/>
  <c r="D532" i="23"/>
  <c r="C532" i="23"/>
  <c r="B532" i="23"/>
  <c r="A532" i="23"/>
  <c r="O531" i="23"/>
  <c r="N531" i="23"/>
  <c r="M531" i="23"/>
  <c r="L531" i="23"/>
  <c r="K531" i="23"/>
  <c r="J531" i="23"/>
  <c r="I531" i="23"/>
  <c r="H531" i="23"/>
  <c r="G531" i="23"/>
  <c r="F531" i="23"/>
  <c r="E531" i="23"/>
  <c r="D531" i="23"/>
  <c r="C531" i="23"/>
  <c r="B531" i="23"/>
  <c r="A531" i="23"/>
  <c r="O530" i="23"/>
  <c r="N530" i="23"/>
  <c r="M530" i="23"/>
  <c r="L530" i="23"/>
  <c r="K530" i="23"/>
  <c r="J530" i="23"/>
  <c r="I530" i="23"/>
  <c r="H530" i="23"/>
  <c r="G530" i="23"/>
  <c r="F530" i="23"/>
  <c r="E530" i="23"/>
  <c r="D530" i="23"/>
  <c r="C530" i="23"/>
  <c r="B530" i="23"/>
  <c r="A530" i="23"/>
  <c r="O529" i="23"/>
  <c r="N529" i="23"/>
  <c r="M529" i="23"/>
  <c r="L529" i="23"/>
  <c r="K529" i="23"/>
  <c r="J529" i="23"/>
  <c r="I529" i="23"/>
  <c r="H529" i="23"/>
  <c r="G529" i="23"/>
  <c r="F529" i="23"/>
  <c r="E529" i="23"/>
  <c r="D529" i="23"/>
  <c r="C529" i="23"/>
  <c r="B529" i="23"/>
  <c r="A529" i="23"/>
  <c r="O528" i="23"/>
  <c r="N528" i="23"/>
  <c r="M528" i="23"/>
  <c r="L528" i="23"/>
  <c r="K528" i="23"/>
  <c r="J528" i="23"/>
  <c r="I528" i="23"/>
  <c r="H528" i="23"/>
  <c r="G528" i="23"/>
  <c r="F528" i="23"/>
  <c r="E528" i="23"/>
  <c r="D528" i="23"/>
  <c r="C528" i="23"/>
  <c r="B528" i="23"/>
  <c r="A528" i="23"/>
  <c r="O527" i="23"/>
  <c r="N527" i="23"/>
  <c r="M527" i="23"/>
  <c r="L527" i="23"/>
  <c r="K527" i="23"/>
  <c r="J527" i="23"/>
  <c r="I527" i="23"/>
  <c r="H527" i="23"/>
  <c r="G527" i="23"/>
  <c r="F527" i="23"/>
  <c r="E527" i="23"/>
  <c r="D527" i="23"/>
  <c r="C527" i="23"/>
  <c r="B527" i="23"/>
  <c r="A527" i="23"/>
  <c r="O526" i="23"/>
  <c r="N526" i="23"/>
  <c r="M526" i="23"/>
  <c r="L526" i="23"/>
  <c r="K526" i="23"/>
  <c r="J526" i="23"/>
  <c r="I526" i="23"/>
  <c r="H526" i="23"/>
  <c r="G526" i="23"/>
  <c r="F526" i="23"/>
  <c r="E526" i="23"/>
  <c r="D526" i="23"/>
  <c r="C526" i="23"/>
  <c r="B526" i="23"/>
  <c r="A526" i="23"/>
  <c r="O525" i="23"/>
  <c r="N525" i="23"/>
  <c r="M525" i="23"/>
  <c r="L525" i="23"/>
  <c r="K525" i="23"/>
  <c r="J525" i="23"/>
  <c r="I525" i="23"/>
  <c r="H525" i="23"/>
  <c r="G525" i="23"/>
  <c r="F525" i="23"/>
  <c r="E525" i="23"/>
  <c r="D525" i="23"/>
  <c r="C525" i="23"/>
  <c r="B525" i="23"/>
  <c r="A525" i="23"/>
  <c r="O524" i="23"/>
  <c r="N524" i="23"/>
  <c r="M524" i="23"/>
  <c r="L524" i="23"/>
  <c r="K524" i="23"/>
  <c r="J524" i="23"/>
  <c r="I524" i="23"/>
  <c r="H524" i="23"/>
  <c r="G524" i="23"/>
  <c r="F524" i="23"/>
  <c r="E524" i="23"/>
  <c r="D524" i="23"/>
  <c r="C524" i="23"/>
  <c r="B524" i="23"/>
  <c r="A524" i="23"/>
  <c r="O523" i="23"/>
  <c r="N523" i="23"/>
  <c r="M523" i="23"/>
  <c r="L523" i="23"/>
  <c r="K523" i="23"/>
  <c r="J523" i="23"/>
  <c r="I523" i="23"/>
  <c r="H523" i="23"/>
  <c r="G523" i="23"/>
  <c r="F523" i="23"/>
  <c r="E523" i="23"/>
  <c r="D523" i="23"/>
  <c r="C523" i="23"/>
  <c r="B523" i="23"/>
  <c r="A523" i="23"/>
  <c r="O522" i="23"/>
  <c r="N522" i="23"/>
  <c r="M522" i="23"/>
  <c r="L522" i="23"/>
  <c r="K522" i="23"/>
  <c r="J522" i="23"/>
  <c r="I522" i="23"/>
  <c r="H522" i="23"/>
  <c r="G522" i="23"/>
  <c r="F522" i="23"/>
  <c r="E522" i="23"/>
  <c r="D522" i="23"/>
  <c r="C522" i="23"/>
  <c r="B522" i="23"/>
  <c r="A522" i="23"/>
  <c r="O521" i="23"/>
  <c r="N521" i="23"/>
  <c r="M521" i="23"/>
  <c r="L521" i="23"/>
  <c r="K521" i="23"/>
  <c r="J521" i="23"/>
  <c r="I521" i="23"/>
  <c r="H521" i="23"/>
  <c r="G521" i="23"/>
  <c r="F521" i="23"/>
  <c r="E521" i="23"/>
  <c r="D521" i="23"/>
  <c r="C521" i="23"/>
  <c r="B521" i="23"/>
  <c r="A521" i="23"/>
  <c r="O520" i="23"/>
  <c r="N520" i="23"/>
  <c r="M520" i="23"/>
  <c r="L520" i="23"/>
  <c r="K520" i="23"/>
  <c r="J520" i="23"/>
  <c r="I520" i="23"/>
  <c r="H520" i="23"/>
  <c r="G520" i="23"/>
  <c r="F520" i="23"/>
  <c r="E520" i="23"/>
  <c r="D520" i="23"/>
  <c r="C520" i="23"/>
  <c r="B520" i="23"/>
  <c r="A520" i="23"/>
  <c r="O519" i="23"/>
  <c r="N519" i="23"/>
  <c r="M519" i="23"/>
  <c r="L519" i="23"/>
  <c r="K519" i="23"/>
  <c r="J519" i="23"/>
  <c r="I519" i="23"/>
  <c r="H519" i="23"/>
  <c r="G519" i="23"/>
  <c r="F519" i="23"/>
  <c r="E519" i="23"/>
  <c r="D519" i="23"/>
  <c r="C519" i="23"/>
  <c r="B519" i="23"/>
  <c r="A519" i="23"/>
  <c r="O518" i="23"/>
  <c r="N518" i="23"/>
  <c r="M518" i="23"/>
  <c r="L518" i="23"/>
  <c r="K518" i="23"/>
  <c r="J518" i="23"/>
  <c r="I518" i="23"/>
  <c r="H518" i="23"/>
  <c r="G518" i="23"/>
  <c r="F518" i="23"/>
  <c r="E518" i="23"/>
  <c r="D518" i="23"/>
  <c r="C518" i="23"/>
  <c r="B518" i="23"/>
  <c r="A518" i="23"/>
  <c r="O517" i="23"/>
  <c r="N517" i="23"/>
  <c r="M517" i="23"/>
  <c r="L517" i="23"/>
  <c r="K517" i="23"/>
  <c r="J517" i="23"/>
  <c r="I517" i="23"/>
  <c r="H517" i="23"/>
  <c r="G517" i="23"/>
  <c r="F517" i="23"/>
  <c r="E517" i="23"/>
  <c r="D517" i="23"/>
  <c r="C517" i="23"/>
  <c r="B517" i="23"/>
  <c r="A517" i="23"/>
  <c r="O516" i="23"/>
  <c r="N516" i="23"/>
  <c r="M516" i="23"/>
  <c r="L516" i="23"/>
  <c r="K516" i="23"/>
  <c r="J516" i="23"/>
  <c r="I516" i="23"/>
  <c r="H516" i="23"/>
  <c r="G516" i="23"/>
  <c r="F516" i="23"/>
  <c r="E516" i="23"/>
  <c r="D516" i="23"/>
  <c r="C516" i="23"/>
  <c r="B516" i="23"/>
  <c r="A516" i="23"/>
  <c r="O515" i="23"/>
  <c r="N515" i="23"/>
  <c r="M515" i="23"/>
  <c r="L515" i="23"/>
  <c r="K515" i="23"/>
  <c r="J515" i="23"/>
  <c r="I515" i="23"/>
  <c r="H515" i="23"/>
  <c r="G515" i="23"/>
  <c r="F515" i="23"/>
  <c r="E515" i="23"/>
  <c r="D515" i="23"/>
  <c r="C515" i="23"/>
  <c r="B515" i="23"/>
  <c r="A515" i="23"/>
  <c r="O514" i="23"/>
  <c r="N514" i="23"/>
  <c r="M514" i="23"/>
  <c r="L514" i="23"/>
  <c r="K514" i="23"/>
  <c r="J514" i="23"/>
  <c r="I514" i="23"/>
  <c r="H514" i="23"/>
  <c r="G514" i="23"/>
  <c r="F514" i="23"/>
  <c r="E514" i="23"/>
  <c r="D514" i="23"/>
  <c r="C514" i="23"/>
  <c r="B514" i="23"/>
  <c r="A514" i="23"/>
  <c r="O513" i="23"/>
  <c r="N513" i="23"/>
  <c r="M513" i="23"/>
  <c r="L513" i="23"/>
  <c r="K513" i="23"/>
  <c r="J513" i="23"/>
  <c r="I513" i="23"/>
  <c r="H513" i="23"/>
  <c r="G513" i="23"/>
  <c r="F513" i="23"/>
  <c r="E513" i="23"/>
  <c r="D513" i="23"/>
  <c r="C513" i="23"/>
  <c r="B513" i="23"/>
  <c r="A513" i="23"/>
  <c r="O512" i="23"/>
  <c r="N512" i="23"/>
  <c r="M512" i="23"/>
  <c r="L512" i="23"/>
  <c r="K512" i="23"/>
  <c r="J512" i="23"/>
  <c r="I512" i="23"/>
  <c r="H512" i="23"/>
  <c r="G512" i="23"/>
  <c r="F512" i="23"/>
  <c r="E512" i="23"/>
  <c r="D512" i="23"/>
  <c r="C512" i="23"/>
  <c r="B512" i="23"/>
  <c r="A512" i="23"/>
  <c r="O511" i="23"/>
  <c r="N511" i="23"/>
  <c r="M511" i="23"/>
  <c r="L511" i="23"/>
  <c r="K511" i="23"/>
  <c r="J511" i="23"/>
  <c r="I511" i="23"/>
  <c r="H511" i="23"/>
  <c r="G511" i="23"/>
  <c r="F511" i="23"/>
  <c r="E511" i="23"/>
  <c r="D511" i="23"/>
  <c r="C511" i="23"/>
  <c r="B511" i="23"/>
  <c r="A511" i="23"/>
  <c r="O510" i="23"/>
  <c r="N510" i="23"/>
  <c r="M510" i="23"/>
  <c r="L510" i="23"/>
  <c r="K510" i="23"/>
  <c r="J510" i="23"/>
  <c r="I510" i="23"/>
  <c r="H510" i="23"/>
  <c r="G510" i="23"/>
  <c r="F510" i="23"/>
  <c r="E510" i="23"/>
  <c r="D510" i="23"/>
  <c r="C510" i="23"/>
  <c r="B510" i="23"/>
  <c r="A510" i="23"/>
  <c r="O509" i="23"/>
  <c r="N509" i="23"/>
  <c r="M509" i="23"/>
  <c r="L509" i="23"/>
  <c r="K509" i="23"/>
  <c r="J509" i="23"/>
  <c r="I509" i="23"/>
  <c r="H509" i="23"/>
  <c r="G509" i="23"/>
  <c r="F509" i="23"/>
  <c r="E509" i="23"/>
  <c r="D509" i="23"/>
  <c r="C509" i="23"/>
  <c r="B509" i="23"/>
  <c r="A509" i="23"/>
  <c r="O508" i="23"/>
  <c r="N508" i="23"/>
  <c r="M508" i="23"/>
  <c r="L508" i="23"/>
  <c r="K508" i="23"/>
  <c r="J508" i="23"/>
  <c r="I508" i="23"/>
  <c r="H508" i="23"/>
  <c r="G508" i="23"/>
  <c r="F508" i="23"/>
  <c r="E508" i="23"/>
  <c r="D508" i="23"/>
  <c r="C508" i="23"/>
  <c r="B508" i="23"/>
  <c r="A508" i="23"/>
  <c r="O507" i="23"/>
  <c r="N507" i="23"/>
  <c r="M507" i="23"/>
  <c r="L507" i="23"/>
  <c r="K507" i="23"/>
  <c r="J507" i="23"/>
  <c r="I507" i="23"/>
  <c r="H507" i="23"/>
  <c r="G507" i="23"/>
  <c r="F507" i="23"/>
  <c r="E507" i="23"/>
  <c r="D507" i="23"/>
  <c r="C507" i="23"/>
  <c r="B507" i="23"/>
  <c r="A507" i="23"/>
  <c r="O506" i="23"/>
  <c r="N506" i="23"/>
  <c r="M506" i="23"/>
  <c r="L506" i="23"/>
  <c r="K506" i="23"/>
  <c r="J506" i="23"/>
  <c r="I506" i="23"/>
  <c r="H506" i="23"/>
  <c r="G506" i="23"/>
  <c r="F506" i="23"/>
  <c r="E506" i="23"/>
  <c r="D506" i="23"/>
  <c r="C506" i="23"/>
  <c r="B506" i="23"/>
  <c r="A506" i="23"/>
  <c r="O505" i="23"/>
  <c r="N505" i="23"/>
  <c r="M505" i="23"/>
  <c r="L505" i="23"/>
  <c r="K505" i="23"/>
  <c r="J505" i="23"/>
  <c r="I505" i="23"/>
  <c r="H505" i="23"/>
  <c r="G505" i="23"/>
  <c r="F505" i="23"/>
  <c r="E505" i="23"/>
  <c r="D505" i="23"/>
  <c r="C505" i="23"/>
  <c r="B505" i="23"/>
  <c r="A505" i="23"/>
  <c r="O504" i="23"/>
  <c r="N504" i="23"/>
  <c r="M504" i="23"/>
  <c r="L504" i="23"/>
  <c r="K504" i="23"/>
  <c r="J504" i="23"/>
  <c r="I504" i="23"/>
  <c r="H504" i="23"/>
  <c r="G504" i="23"/>
  <c r="F504" i="23"/>
  <c r="E504" i="23"/>
  <c r="D504" i="23"/>
  <c r="C504" i="23"/>
  <c r="B504" i="23"/>
  <c r="A504" i="23"/>
  <c r="O503" i="23"/>
  <c r="N503" i="23"/>
  <c r="M503" i="23"/>
  <c r="L503" i="23"/>
  <c r="K503" i="23"/>
  <c r="J503" i="23"/>
  <c r="I503" i="23"/>
  <c r="H503" i="23"/>
  <c r="G503" i="23"/>
  <c r="F503" i="23"/>
  <c r="E503" i="23"/>
  <c r="D503" i="23"/>
  <c r="C503" i="23"/>
  <c r="B503" i="23"/>
  <c r="A503" i="23"/>
  <c r="O502" i="23"/>
  <c r="N502" i="23"/>
  <c r="M502" i="23"/>
  <c r="L502" i="23"/>
  <c r="K502" i="23"/>
  <c r="J502" i="23"/>
  <c r="I502" i="23"/>
  <c r="H502" i="23"/>
  <c r="G502" i="23"/>
  <c r="F502" i="23"/>
  <c r="E502" i="23"/>
  <c r="D502" i="23"/>
  <c r="C502" i="23"/>
  <c r="B502" i="23"/>
  <c r="A502" i="23"/>
  <c r="O501" i="23"/>
  <c r="N501" i="23"/>
  <c r="M501" i="23"/>
  <c r="L501" i="23"/>
  <c r="K501" i="23"/>
  <c r="J501" i="23"/>
  <c r="I501" i="23"/>
  <c r="H501" i="23"/>
  <c r="G501" i="23"/>
  <c r="F501" i="23"/>
  <c r="E501" i="23"/>
  <c r="D501" i="23"/>
  <c r="C501" i="23"/>
  <c r="B501" i="23"/>
  <c r="A501" i="23"/>
  <c r="O500" i="23"/>
  <c r="N500" i="23"/>
  <c r="M500" i="23"/>
  <c r="L500" i="23"/>
  <c r="K500" i="23"/>
  <c r="J500" i="23"/>
  <c r="I500" i="23"/>
  <c r="H500" i="23"/>
  <c r="G500" i="23"/>
  <c r="F500" i="23"/>
  <c r="E500" i="23"/>
  <c r="D500" i="23"/>
  <c r="C500" i="23"/>
  <c r="B500" i="23"/>
  <c r="A500" i="23"/>
  <c r="O499" i="23"/>
  <c r="N499" i="23"/>
  <c r="M499" i="23"/>
  <c r="L499" i="23"/>
  <c r="K499" i="23"/>
  <c r="J499" i="23"/>
  <c r="I499" i="23"/>
  <c r="H499" i="23"/>
  <c r="G499" i="23"/>
  <c r="F499" i="23"/>
  <c r="E499" i="23"/>
  <c r="D499" i="23"/>
  <c r="C499" i="23"/>
  <c r="B499" i="23"/>
  <c r="A499" i="23"/>
  <c r="O498" i="23"/>
  <c r="N498" i="23"/>
  <c r="M498" i="23"/>
  <c r="L498" i="23"/>
  <c r="K498" i="23"/>
  <c r="J498" i="23"/>
  <c r="I498" i="23"/>
  <c r="H498" i="23"/>
  <c r="G498" i="23"/>
  <c r="F498" i="23"/>
  <c r="E498" i="23"/>
  <c r="D498" i="23"/>
  <c r="C498" i="23"/>
  <c r="B498" i="23"/>
  <c r="A498" i="23"/>
  <c r="O497" i="23"/>
  <c r="N497" i="23"/>
  <c r="M497" i="23"/>
  <c r="L497" i="23"/>
  <c r="K497" i="23"/>
  <c r="J497" i="23"/>
  <c r="I497" i="23"/>
  <c r="H497" i="23"/>
  <c r="G497" i="23"/>
  <c r="F497" i="23"/>
  <c r="E497" i="23"/>
  <c r="D497" i="23"/>
  <c r="C497" i="23"/>
  <c r="B497" i="23"/>
  <c r="A497" i="23"/>
  <c r="O496" i="23"/>
  <c r="N496" i="23"/>
  <c r="M496" i="23"/>
  <c r="L496" i="23"/>
  <c r="K496" i="23"/>
  <c r="J496" i="23"/>
  <c r="I496" i="23"/>
  <c r="H496" i="23"/>
  <c r="G496" i="23"/>
  <c r="F496" i="23"/>
  <c r="E496" i="23"/>
  <c r="D496" i="23"/>
  <c r="C496" i="23"/>
  <c r="B496" i="23"/>
  <c r="A496" i="23"/>
  <c r="O495" i="23"/>
  <c r="N495" i="23"/>
  <c r="M495" i="23"/>
  <c r="L495" i="23"/>
  <c r="K495" i="23"/>
  <c r="J495" i="23"/>
  <c r="I495" i="23"/>
  <c r="H495" i="23"/>
  <c r="G495" i="23"/>
  <c r="F495" i="23"/>
  <c r="E495" i="23"/>
  <c r="D495" i="23"/>
  <c r="C495" i="23"/>
  <c r="B495" i="23"/>
  <c r="A495" i="23"/>
  <c r="O494" i="23"/>
  <c r="N494" i="23"/>
  <c r="M494" i="23"/>
  <c r="L494" i="23"/>
  <c r="K494" i="23"/>
  <c r="J494" i="23"/>
  <c r="I494" i="23"/>
  <c r="H494" i="23"/>
  <c r="G494" i="23"/>
  <c r="F494" i="23"/>
  <c r="E494" i="23"/>
  <c r="D494" i="23"/>
  <c r="C494" i="23"/>
  <c r="B494" i="23"/>
  <c r="A494" i="23"/>
  <c r="O493" i="23"/>
  <c r="N493" i="23"/>
  <c r="M493" i="23"/>
  <c r="L493" i="23"/>
  <c r="K493" i="23"/>
  <c r="J493" i="23"/>
  <c r="I493" i="23"/>
  <c r="H493" i="23"/>
  <c r="G493" i="23"/>
  <c r="F493" i="23"/>
  <c r="E493" i="23"/>
  <c r="D493" i="23"/>
  <c r="C493" i="23"/>
  <c r="B493" i="23"/>
  <c r="A493" i="23"/>
  <c r="O492" i="23"/>
  <c r="N492" i="23"/>
  <c r="M492" i="23"/>
  <c r="L492" i="23"/>
  <c r="K492" i="23"/>
  <c r="J492" i="23"/>
  <c r="I492" i="23"/>
  <c r="H492" i="23"/>
  <c r="G492" i="23"/>
  <c r="F492" i="23"/>
  <c r="E492" i="23"/>
  <c r="D492" i="23"/>
  <c r="C492" i="23"/>
  <c r="B492" i="23"/>
  <c r="A492" i="23"/>
  <c r="O491" i="23"/>
  <c r="N491" i="23"/>
  <c r="M491" i="23"/>
  <c r="L491" i="23"/>
  <c r="K491" i="23"/>
  <c r="J491" i="23"/>
  <c r="I491" i="23"/>
  <c r="H491" i="23"/>
  <c r="G491" i="23"/>
  <c r="F491" i="23"/>
  <c r="E491" i="23"/>
  <c r="D491" i="23"/>
  <c r="C491" i="23"/>
  <c r="B491" i="23"/>
  <c r="A491" i="23"/>
  <c r="O490" i="23"/>
  <c r="N490" i="23"/>
  <c r="M490" i="23"/>
  <c r="L490" i="23"/>
  <c r="K490" i="23"/>
  <c r="J490" i="23"/>
  <c r="I490" i="23"/>
  <c r="H490" i="23"/>
  <c r="G490" i="23"/>
  <c r="F490" i="23"/>
  <c r="E490" i="23"/>
  <c r="D490" i="23"/>
  <c r="C490" i="23"/>
  <c r="B490" i="23"/>
  <c r="A490" i="23"/>
  <c r="O489" i="23"/>
  <c r="N489" i="23"/>
  <c r="M489" i="23"/>
  <c r="L489" i="23"/>
  <c r="K489" i="23"/>
  <c r="J489" i="23"/>
  <c r="I489" i="23"/>
  <c r="H489" i="23"/>
  <c r="G489" i="23"/>
  <c r="F489" i="23"/>
  <c r="E489" i="23"/>
  <c r="D489" i="23"/>
  <c r="C489" i="23"/>
  <c r="B489" i="23"/>
  <c r="A489" i="23"/>
  <c r="O488" i="23"/>
  <c r="N488" i="23"/>
  <c r="M488" i="23"/>
  <c r="L488" i="23"/>
  <c r="K488" i="23"/>
  <c r="J488" i="23"/>
  <c r="I488" i="23"/>
  <c r="H488" i="23"/>
  <c r="G488" i="23"/>
  <c r="F488" i="23"/>
  <c r="E488" i="23"/>
  <c r="D488" i="23"/>
  <c r="C488" i="23"/>
  <c r="B488" i="23"/>
  <c r="A488" i="23"/>
  <c r="O487" i="23"/>
  <c r="N487" i="23"/>
  <c r="M487" i="23"/>
  <c r="L487" i="23"/>
  <c r="K487" i="23"/>
  <c r="J487" i="23"/>
  <c r="I487" i="23"/>
  <c r="H487" i="23"/>
  <c r="G487" i="23"/>
  <c r="F487" i="23"/>
  <c r="E487" i="23"/>
  <c r="D487" i="23"/>
  <c r="C487" i="23"/>
  <c r="B487" i="23"/>
  <c r="A487" i="23"/>
  <c r="O486" i="23"/>
  <c r="N486" i="23"/>
  <c r="M486" i="23"/>
  <c r="L486" i="23"/>
  <c r="K486" i="23"/>
  <c r="J486" i="23"/>
  <c r="I486" i="23"/>
  <c r="H486" i="23"/>
  <c r="G486" i="23"/>
  <c r="F486" i="23"/>
  <c r="E486" i="23"/>
  <c r="D486" i="23"/>
  <c r="C486" i="23"/>
  <c r="B486" i="23"/>
  <c r="A486" i="23"/>
  <c r="O485" i="23"/>
  <c r="N485" i="23"/>
  <c r="M485" i="23"/>
  <c r="L485" i="23"/>
  <c r="K485" i="23"/>
  <c r="J485" i="23"/>
  <c r="I485" i="23"/>
  <c r="H485" i="23"/>
  <c r="G485" i="23"/>
  <c r="F485" i="23"/>
  <c r="E485" i="23"/>
  <c r="D485" i="23"/>
  <c r="C485" i="23"/>
  <c r="B485" i="23"/>
  <c r="A485" i="23"/>
  <c r="O484" i="23"/>
  <c r="N484" i="23"/>
  <c r="M484" i="23"/>
  <c r="L484" i="23"/>
  <c r="K484" i="23"/>
  <c r="J484" i="23"/>
  <c r="I484" i="23"/>
  <c r="H484" i="23"/>
  <c r="G484" i="23"/>
  <c r="F484" i="23"/>
  <c r="E484" i="23"/>
  <c r="D484" i="23"/>
  <c r="C484" i="23"/>
  <c r="B484" i="23"/>
  <c r="A484" i="23"/>
  <c r="O483" i="23"/>
  <c r="N483" i="23"/>
  <c r="M483" i="23"/>
  <c r="L483" i="23"/>
  <c r="K483" i="23"/>
  <c r="J483" i="23"/>
  <c r="I483" i="23"/>
  <c r="H483" i="23"/>
  <c r="G483" i="23"/>
  <c r="F483" i="23"/>
  <c r="E483" i="23"/>
  <c r="D483" i="23"/>
  <c r="C483" i="23"/>
  <c r="B483" i="23"/>
  <c r="A483" i="23"/>
  <c r="O482" i="23"/>
  <c r="N482" i="23"/>
  <c r="M482" i="23"/>
  <c r="L482" i="23"/>
  <c r="K482" i="23"/>
  <c r="J482" i="23"/>
  <c r="I482" i="23"/>
  <c r="H482" i="23"/>
  <c r="G482" i="23"/>
  <c r="F482" i="23"/>
  <c r="E482" i="23"/>
  <c r="D482" i="23"/>
  <c r="C482" i="23"/>
  <c r="B482" i="23"/>
  <c r="A482" i="23"/>
  <c r="O481" i="23"/>
  <c r="N481" i="23"/>
  <c r="M481" i="23"/>
  <c r="L481" i="23"/>
  <c r="K481" i="23"/>
  <c r="J481" i="23"/>
  <c r="I481" i="23"/>
  <c r="H481" i="23"/>
  <c r="G481" i="23"/>
  <c r="F481" i="23"/>
  <c r="E481" i="23"/>
  <c r="D481" i="23"/>
  <c r="C481" i="23"/>
  <c r="B481" i="23"/>
  <c r="A481" i="23"/>
  <c r="O480" i="23"/>
  <c r="N480" i="23"/>
  <c r="M480" i="23"/>
  <c r="L480" i="23"/>
  <c r="K480" i="23"/>
  <c r="J480" i="23"/>
  <c r="I480" i="23"/>
  <c r="H480" i="23"/>
  <c r="G480" i="23"/>
  <c r="F480" i="23"/>
  <c r="E480" i="23"/>
  <c r="D480" i="23"/>
  <c r="C480" i="23"/>
  <c r="B480" i="23"/>
  <c r="A480" i="23"/>
  <c r="O479" i="23"/>
  <c r="N479" i="23"/>
  <c r="M479" i="23"/>
  <c r="L479" i="23"/>
  <c r="K479" i="23"/>
  <c r="J479" i="23"/>
  <c r="I479" i="23"/>
  <c r="H479" i="23"/>
  <c r="G479" i="23"/>
  <c r="F479" i="23"/>
  <c r="E479" i="23"/>
  <c r="D479" i="23"/>
  <c r="C479" i="23"/>
  <c r="B479" i="23"/>
  <c r="A479" i="23"/>
  <c r="O478" i="23"/>
  <c r="N478" i="23"/>
  <c r="M478" i="23"/>
  <c r="L478" i="23"/>
  <c r="K478" i="23"/>
  <c r="J478" i="23"/>
  <c r="I478" i="23"/>
  <c r="H478" i="23"/>
  <c r="G478" i="23"/>
  <c r="F478" i="23"/>
  <c r="E478" i="23"/>
  <c r="D478" i="23"/>
  <c r="C478" i="23"/>
  <c r="B478" i="23"/>
  <c r="A478" i="23"/>
  <c r="O477" i="23"/>
  <c r="N477" i="23"/>
  <c r="M477" i="23"/>
  <c r="L477" i="23"/>
  <c r="K477" i="23"/>
  <c r="J477" i="23"/>
  <c r="I477" i="23"/>
  <c r="H477" i="23"/>
  <c r="G477" i="23"/>
  <c r="F477" i="23"/>
  <c r="E477" i="23"/>
  <c r="D477" i="23"/>
  <c r="C477" i="23"/>
  <c r="B477" i="23"/>
  <c r="A477" i="23"/>
  <c r="O476" i="23"/>
  <c r="N476" i="23"/>
  <c r="M476" i="23"/>
  <c r="L476" i="23"/>
  <c r="K476" i="23"/>
  <c r="J476" i="23"/>
  <c r="I476" i="23"/>
  <c r="H476" i="23"/>
  <c r="G476" i="23"/>
  <c r="F476" i="23"/>
  <c r="E476" i="23"/>
  <c r="D476" i="23"/>
  <c r="C476" i="23"/>
  <c r="B476" i="23"/>
  <c r="A476" i="23"/>
  <c r="O475" i="23"/>
  <c r="N475" i="23"/>
  <c r="M475" i="23"/>
  <c r="L475" i="23"/>
  <c r="K475" i="23"/>
  <c r="J475" i="23"/>
  <c r="I475" i="23"/>
  <c r="H475" i="23"/>
  <c r="G475" i="23"/>
  <c r="F475" i="23"/>
  <c r="E475" i="23"/>
  <c r="D475" i="23"/>
  <c r="C475" i="23"/>
  <c r="B475" i="23"/>
  <c r="A475" i="23"/>
  <c r="O474" i="23"/>
  <c r="N474" i="23"/>
  <c r="M474" i="23"/>
  <c r="L474" i="23"/>
  <c r="K474" i="23"/>
  <c r="J474" i="23"/>
  <c r="I474" i="23"/>
  <c r="H474" i="23"/>
  <c r="G474" i="23"/>
  <c r="F474" i="23"/>
  <c r="E474" i="23"/>
  <c r="D474" i="23"/>
  <c r="C474" i="23"/>
  <c r="B474" i="23"/>
  <c r="A474" i="23"/>
  <c r="O473" i="23"/>
  <c r="N473" i="23"/>
  <c r="M473" i="23"/>
  <c r="L473" i="23"/>
  <c r="K473" i="23"/>
  <c r="J473" i="23"/>
  <c r="I473" i="23"/>
  <c r="H473" i="23"/>
  <c r="G473" i="23"/>
  <c r="F473" i="23"/>
  <c r="E473" i="23"/>
  <c r="D473" i="23"/>
  <c r="C473" i="23"/>
  <c r="B473" i="23"/>
  <c r="A473" i="23"/>
  <c r="O472" i="23"/>
  <c r="N472" i="23"/>
  <c r="M472" i="23"/>
  <c r="L472" i="23"/>
  <c r="K472" i="23"/>
  <c r="J472" i="23"/>
  <c r="I472" i="23"/>
  <c r="H472" i="23"/>
  <c r="G472" i="23"/>
  <c r="F472" i="23"/>
  <c r="E472" i="23"/>
  <c r="D472" i="23"/>
  <c r="C472" i="23"/>
  <c r="B472" i="23"/>
  <c r="A472" i="23"/>
  <c r="O471" i="23"/>
  <c r="N471" i="23"/>
  <c r="M471" i="23"/>
  <c r="L471" i="23"/>
  <c r="K471" i="23"/>
  <c r="J471" i="23"/>
  <c r="I471" i="23"/>
  <c r="H471" i="23"/>
  <c r="G471" i="23"/>
  <c r="F471" i="23"/>
  <c r="E471" i="23"/>
  <c r="D471" i="23"/>
  <c r="C471" i="23"/>
  <c r="B471" i="23"/>
  <c r="A471" i="23"/>
  <c r="O470" i="23"/>
  <c r="N470" i="23"/>
  <c r="M470" i="23"/>
  <c r="L470" i="23"/>
  <c r="K470" i="23"/>
  <c r="J470" i="23"/>
  <c r="I470" i="23"/>
  <c r="H470" i="23"/>
  <c r="G470" i="23"/>
  <c r="F470" i="23"/>
  <c r="E470" i="23"/>
  <c r="D470" i="23"/>
  <c r="C470" i="23"/>
  <c r="B470" i="23"/>
  <c r="A470" i="23"/>
  <c r="O469" i="23"/>
  <c r="N469" i="23"/>
  <c r="M469" i="23"/>
  <c r="L469" i="23"/>
  <c r="K469" i="23"/>
  <c r="J469" i="23"/>
  <c r="I469" i="23"/>
  <c r="H469" i="23"/>
  <c r="G469" i="23"/>
  <c r="F469" i="23"/>
  <c r="E469" i="23"/>
  <c r="D469" i="23"/>
  <c r="C469" i="23"/>
  <c r="B469" i="23"/>
  <c r="A469" i="23"/>
  <c r="O468" i="23"/>
  <c r="N468" i="23"/>
  <c r="M468" i="23"/>
  <c r="L468" i="23"/>
  <c r="K468" i="23"/>
  <c r="J468" i="23"/>
  <c r="I468" i="23"/>
  <c r="H468" i="23"/>
  <c r="G468" i="23"/>
  <c r="F468" i="23"/>
  <c r="E468" i="23"/>
  <c r="D468" i="23"/>
  <c r="C468" i="23"/>
  <c r="B468" i="23"/>
  <c r="A468" i="23"/>
  <c r="O467" i="23"/>
  <c r="N467" i="23"/>
  <c r="M467" i="23"/>
  <c r="L467" i="23"/>
  <c r="K467" i="23"/>
  <c r="J467" i="23"/>
  <c r="I467" i="23"/>
  <c r="H467" i="23"/>
  <c r="G467" i="23"/>
  <c r="F467" i="23"/>
  <c r="E467" i="23"/>
  <c r="D467" i="23"/>
  <c r="C467" i="23"/>
  <c r="B467" i="23"/>
  <c r="A467" i="23"/>
  <c r="O466" i="23"/>
  <c r="N466" i="23"/>
  <c r="M466" i="23"/>
  <c r="L466" i="23"/>
  <c r="K466" i="23"/>
  <c r="J466" i="23"/>
  <c r="I466" i="23"/>
  <c r="H466" i="23"/>
  <c r="G466" i="23"/>
  <c r="F466" i="23"/>
  <c r="E466" i="23"/>
  <c r="D466" i="23"/>
  <c r="C466" i="23"/>
  <c r="B466" i="23"/>
  <c r="A466" i="23"/>
  <c r="O465" i="23"/>
  <c r="N465" i="23"/>
  <c r="M465" i="23"/>
  <c r="L465" i="23"/>
  <c r="K465" i="23"/>
  <c r="J465" i="23"/>
  <c r="I465" i="23"/>
  <c r="H465" i="23"/>
  <c r="G465" i="23"/>
  <c r="F465" i="23"/>
  <c r="E465" i="23"/>
  <c r="D465" i="23"/>
  <c r="C465" i="23"/>
  <c r="B465" i="23"/>
  <c r="A465" i="23"/>
  <c r="O464" i="23"/>
  <c r="N464" i="23"/>
  <c r="M464" i="23"/>
  <c r="L464" i="23"/>
  <c r="K464" i="23"/>
  <c r="J464" i="23"/>
  <c r="I464" i="23"/>
  <c r="H464" i="23"/>
  <c r="G464" i="23"/>
  <c r="F464" i="23"/>
  <c r="E464" i="23"/>
  <c r="D464" i="23"/>
  <c r="C464" i="23"/>
  <c r="B464" i="23"/>
  <c r="A464" i="23"/>
  <c r="O463" i="23"/>
  <c r="N463" i="23"/>
  <c r="M463" i="23"/>
  <c r="L463" i="23"/>
  <c r="K463" i="23"/>
  <c r="J463" i="23"/>
  <c r="I463" i="23"/>
  <c r="H463" i="23"/>
  <c r="G463" i="23"/>
  <c r="F463" i="23"/>
  <c r="E463" i="23"/>
  <c r="D463" i="23"/>
  <c r="C463" i="23"/>
  <c r="B463" i="23"/>
  <c r="A463" i="23"/>
  <c r="O462" i="23"/>
  <c r="N462" i="23"/>
  <c r="M462" i="23"/>
  <c r="L462" i="23"/>
  <c r="K462" i="23"/>
  <c r="J462" i="23"/>
  <c r="I462" i="23"/>
  <c r="H462" i="23"/>
  <c r="G462" i="23"/>
  <c r="F462" i="23"/>
  <c r="E462" i="23"/>
  <c r="D462" i="23"/>
  <c r="C462" i="23"/>
  <c r="B462" i="23"/>
  <c r="A462" i="23"/>
  <c r="O461" i="23"/>
  <c r="N461" i="23"/>
  <c r="M461" i="23"/>
  <c r="L461" i="23"/>
  <c r="K461" i="23"/>
  <c r="J461" i="23"/>
  <c r="I461" i="23"/>
  <c r="H461" i="23"/>
  <c r="G461" i="23"/>
  <c r="F461" i="23"/>
  <c r="E461" i="23"/>
  <c r="D461" i="23"/>
  <c r="C461" i="23"/>
  <c r="B461" i="23"/>
  <c r="A461" i="23"/>
  <c r="O460" i="23"/>
  <c r="N460" i="23"/>
  <c r="M460" i="23"/>
  <c r="L460" i="23"/>
  <c r="K460" i="23"/>
  <c r="J460" i="23"/>
  <c r="I460" i="23"/>
  <c r="H460" i="23"/>
  <c r="G460" i="23"/>
  <c r="F460" i="23"/>
  <c r="E460" i="23"/>
  <c r="D460" i="23"/>
  <c r="C460" i="23"/>
  <c r="B460" i="23"/>
  <c r="A460" i="23"/>
  <c r="O459" i="23"/>
  <c r="N459" i="23"/>
  <c r="M459" i="23"/>
  <c r="L459" i="23"/>
  <c r="K459" i="23"/>
  <c r="J459" i="23"/>
  <c r="I459" i="23"/>
  <c r="H459" i="23"/>
  <c r="G459" i="23"/>
  <c r="F459" i="23"/>
  <c r="E459" i="23"/>
  <c r="D459" i="23"/>
  <c r="C459" i="23"/>
  <c r="B459" i="23"/>
  <c r="A459" i="23"/>
  <c r="O458" i="23"/>
  <c r="N458" i="23"/>
  <c r="M458" i="23"/>
  <c r="L458" i="23"/>
  <c r="K458" i="23"/>
  <c r="J458" i="23"/>
  <c r="I458" i="23"/>
  <c r="H458" i="23"/>
  <c r="G458" i="23"/>
  <c r="F458" i="23"/>
  <c r="E458" i="23"/>
  <c r="D458" i="23"/>
  <c r="C458" i="23"/>
  <c r="B458" i="23"/>
  <c r="A458" i="23"/>
  <c r="O457" i="23"/>
  <c r="N457" i="23"/>
  <c r="M457" i="23"/>
  <c r="L457" i="23"/>
  <c r="K457" i="23"/>
  <c r="J457" i="23"/>
  <c r="I457" i="23"/>
  <c r="H457" i="23"/>
  <c r="G457" i="23"/>
  <c r="F457" i="23"/>
  <c r="E457" i="23"/>
  <c r="D457" i="23"/>
  <c r="C457" i="23"/>
  <c r="B457" i="23"/>
  <c r="A457" i="23"/>
  <c r="O456" i="23"/>
  <c r="N456" i="23"/>
  <c r="M456" i="23"/>
  <c r="L456" i="23"/>
  <c r="K456" i="23"/>
  <c r="J456" i="23"/>
  <c r="I456" i="23"/>
  <c r="H456" i="23"/>
  <c r="G456" i="23"/>
  <c r="F456" i="23"/>
  <c r="E456" i="23"/>
  <c r="D456" i="23"/>
  <c r="C456" i="23"/>
  <c r="B456" i="23"/>
  <c r="A456" i="23"/>
  <c r="O455" i="23"/>
  <c r="N455" i="23"/>
  <c r="M455" i="23"/>
  <c r="L455" i="23"/>
  <c r="K455" i="23"/>
  <c r="J455" i="23"/>
  <c r="I455" i="23"/>
  <c r="H455" i="23"/>
  <c r="G455" i="23"/>
  <c r="F455" i="23"/>
  <c r="E455" i="23"/>
  <c r="D455" i="23"/>
  <c r="C455" i="23"/>
  <c r="B455" i="23"/>
  <c r="A455" i="23"/>
  <c r="O454" i="23"/>
  <c r="N454" i="23"/>
  <c r="M454" i="23"/>
  <c r="L454" i="23"/>
  <c r="K454" i="23"/>
  <c r="J454" i="23"/>
  <c r="I454" i="23"/>
  <c r="H454" i="23"/>
  <c r="G454" i="23"/>
  <c r="F454" i="23"/>
  <c r="E454" i="23"/>
  <c r="D454" i="23"/>
  <c r="C454" i="23"/>
  <c r="B454" i="23"/>
  <c r="A454" i="23"/>
  <c r="O453" i="23"/>
  <c r="N453" i="23"/>
  <c r="M453" i="23"/>
  <c r="L453" i="23"/>
  <c r="K453" i="23"/>
  <c r="J453" i="23"/>
  <c r="I453" i="23"/>
  <c r="H453" i="23"/>
  <c r="G453" i="23"/>
  <c r="F453" i="23"/>
  <c r="E453" i="23"/>
  <c r="D453" i="23"/>
  <c r="C453" i="23"/>
  <c r="B453" i="23"/>
  <c r="A453" i="23"/>
  <c r="O452" i="23"/>
  <c r="N452" i="23"/>
  <c r="M452" i="23"/>
  <c r="L452" i="23"/>
  <c r="K452" i="23"/>
  <c r="J452" i="23"/>
  <c r="I452" i="23"/>
  <c r="H452" i="23"/>
  <c r="G452" i="23"/>
  <c r="F452" i="23"/>
  <c r="E452" i="23"/>
  <c r="D452" i="23"/>
  <c r="C452" i="23"/>
  <c r="B452" i="23"/>
  <c r="A452" i="23"/>
  <c r="O451" i="23"/>
  <c r="N451" i="23"/>
  <c r="M451" i="23"/>
  <c r="L451" i="23"/>
  <c r="K451" i="23"/>
  <c r="J451" i="23"/>
  <c r="I451" i="23"/>
  <c r="H451" i="23"/>
  <c r="G451" i="23"/>
  <c r="F451" i="23"/>
  <c r="E451" i="23"/>
  <c r="D451" i="23"/>
  <c r="C451" i="23"/>
  <c r="B451" i="23"/>
  <c r="A451" i="23"/>
  <c r="O450" i="23"/>
  <c r="N450" i="23"/>
  <c r="M450" i="23"/>
  <c r="L450" i="23"/>
  <c r="K450" i="23"/>
  <c r="J450" i="23"/>
  <c r="I450" i="23"/>
  <c r="H450" i="23"/>
  <c r="G450" i="23"/>
  <c r="F450" i="23"/>
  <c r="E450" i="23"/>
  <c r="D450" i="23"/>
  <c r="C450" i="23"/>
  <c r="B450" i="23"/>
  <c r="A450" i="23"/>
  <c r="O449" i="23"/>
  <c r="N449" i="23"/>
  <c r="M449" i="23"/>
  <c r="L449" i="23"/>
  <c r="K449" i="23"/>
  <c r="J449" i="23"/>
  <c r="I449" i="23"/>
  <c r="H449" i="23"/>
  <c r="G449" i="23"/>
  <c r="F449" i="23"/>
  <c r="E449" i="23"/>
  <c r="D449" i="23"/>
  <c r="C449" i="23"/>
  <c r="B449" i="23"/>
  <c r="A449" i="23"/>
  <c r="O448" i="23"/>
  <c r="N448" i="23"/>
  <c r="M448" i="23"/>
  <c r="L448" i="23"/>
  <c r="K448" i="23"/>
  <c r="J448" i="23"/>
  <c r="I448" i="23"/>
  <c r="H448" i="23"/>
  <c r="G448" i="23"/>
  <c r="F448" i="23"/>
  <c r="E448" i="23"/>
  <c r="D448" i="23"/>
  <c r="C448" i="23"/>
  <c r="B448" i="23"/>
  <c r="A448" i="23"/>
  <c r="O447" i="23"/>
  <c r="N447" i="23"/>
  <c r="M447" i="23"/>
  <c r="L447" i="23"/>
  <c r="K447" i="23"/>
  <c r="J447" i="23"/>
  <c r="I447" i="23"/>
  <c r="H447" i="23"/>
  <c r="G447" i="23"/>
  <c r="F447" i="23"/>
  <c r="E447" i="23"/>
  <c r="D447" i="23"/>
  <c r="C447" i="23"/>
  <c r="B447" i="23"/>
  <c r="A447" i="23"/>
  <c r="O446" i="23"/>
  <c r="N446" i="23"/>
  <c r="M446" i="23"/>
  <c r="L446" i="23"/>
  <c r="K446" i="23"/>
  <c r="J446" i="23"/>
  <c r="I446" i="23"/>
  <c r="H446" i="23"/>
  <c r="G446" i="23"/>
  <c r="F446" i="23"/>
  <c r="E446" i="23"/>
  <c r="D446" i="23"/>
  <c r="C446" i="23"/>
  <c r="B446" i="23"/>
  <c r="A446" i="23"/>
  <c r="O445" i="23"/>
  <c r="N445" i="23"/>
  <c r="M445" i="23"/>
  <c r="L445" i="23"/>
  <c r="K445" i="23"/>
  <c r="J445" i="23"/>
  <c r="I445" i="23"/>
  <c r="H445" i="23"/>
  <c r="G445" i="23"/>
  <c r="F445" i="23"/>
  <c r="E445" i="23"/>
  <c r="D445" i="23"/>
  <c r="C445" i="23"/>
  <c r="B445" i="23"/>
  <c r="A445" i="23"/>
  <c r="O444" i="23"/>
  <c r="N444" i="23"/>
  <c r="M444" i="23"/>
  <c r="L444" i="23"/>
  <c r="K444" i="23"/>
  <c r="J444" i="23"/>
  <c r="I444" i="23"/>
  <c r="H444" i="23"/>
  <c r="G444" i="23"/>
  <c r="F444" i="23"/>
  <c r="E444" i="23"/>
  <c r="D444" i="23"/>
  <c r="C444" i="23"/>
  <c r="B444" i="23"/>
  <c r="A444" i="23"/>
  <c r="O443" i="23"/>
  <c r="N443" i="23"/>
  <c r="M443" i="23"/>
  <c r="L443" i="23"/>
  <c r="K443" i="23"/>
  <c r="J443" i="23"/>
  <c r="I443" i="23"/>
  <c r="H443" i="23"/>
  <c r="G443" i="23"/>
  <c r="F443" i="23"/>
  <c r="E443" i="23"/>
  <c r="D443" i="23"/>
  <c r="C443" i="23"/>
  <c r="B443" i="23"/>
  <c r="A443" i="23"/>
  <c r="O442" i="23"/>
  <c r="N442" i="23"/>
  <c r="M442" i="23"/>
  <c r="L442" i="23"/>
  <c r="K442" i="23"/>
  <c r="J442" i="23"/>
  <c r="I442" i="23"/>
  <c r="H442" i="23"/>
  <c r="G442" i="23"/>
  <c r="F442" i="23"/>
  <c r="E442" i="23"/>
  <c r="D442" i="23"/>
  <c r="C442" i="23"/>
  <c r="B442" i="23"/>
  <c r="A442" i="23"/>
  <c r="O441" i="23"/>
  <c r="N441" i="23"/>
  <c r="M441" i="23"/>
  <c r="L441" i="23"/>
  <c r="K441" i="23"/>
  <c r="J441" i="23"/>
  <c r="I441" i="23"/>
  <c r="H441" i="23"/>
  <c r="G441" i="23"/>
  <c r="F441" i="23"/>
  <c r="E441" i="23"/>
  <c r="D441" i="23"/>
  <c r="C441" i="23"/>
  <c r="B441" i="23"/>
  <c r="A441" i="23"/>
  <c r="O440" i="23"/>
  <c r="N440" i="23"/>
  <c r="M440" i="23"/>
  <c r="L440" i="23"/>
  <c r="K440" i="23"/>
  <c r="J440" i="23"/>
  <c r="I440" i="23"/>
  <c r="H440" i="23"/>
  <c r="G440" i="23"/>
  <c r="F440" i="23"/>
  <c r="E440" i="23"/>
  <c r="D440" i="23"/>
  <c r="C440" i="23"/>
  <c r="B440" i="23"/>
  <c r="A440" i="23"/>
  <c r="O439" i="23"/>
  <c r="N439" i="23"/>
  <c r="M439" i="23"/>
  <c r="L439" i="23"/>
  <c r="K439" i="23"/>
  <c r="J439" i="23"/>
  <c r="I439" i="23"/>
  <c r="H439" i="23"/>
  <c r="G439" i="23"/>
  <c r="F439" i="23"/>
  <c r="E439" i="23"/>
  <c r="D439" i="23"/>
  <c r="C439" i="23"/>
  <c r="B439" i="23"/>
  <c r="A439" i="23"/>
  <c r="O438" i="23"/>
  <c r="N438" i="23"/>
  <c r="M438" i="23"/>
  <c r="L438" i="23"/>
  <c r="K438" i="23"/>
  <c r="J438" i="23"/>
  <c r="I438" i="23"/>
  <c r="H438" i="23"/>
  <c r="G438" i="23"/>
  <c r="F438" i="23"/>
  <c r="E438" i="23"/>
  <c r="D438" i="23"/>
  <c r="C438" i="23"/>
  <c r="B438" i="23"/>
  <c r="A438" i="23"/>
  <c r="O437" i="23"/>
  <c r="N437" i="23"/>
  <c r="M437" i="23"/>
  <c r="L437" i="23"/>
  <c r="K437" i="23"/>
  <c r="J437" i="23"/>
  <c r="I437" i="23"/>
  <c r="H437" i="23"/>
  <c r="G437" i="23"/>
  <c r="F437" i="23"/>
  <c r="E437" i="23"/>
  <c r="D437" i="23"/>
  <c r="C437" i="23"/>
  <c r="B437" i="23"/>
  <c r="A437" i="23"/>
  <c r="O436" i="23"/>
  <c r="N436" i="23"/>
  <c r="M436" i="23"/>
  <c r="L436" i="23"/>
  <c r="K436" i="23"/>
  <c r="J436" i="23"/>
  <c r="I436" i="23"/>
  <c r="H436" i="23"/>
  <c r="G436" i="23"/>
  <c r="F436" i="23"/>
  <c r="E436" i="23"/>
  <c r="D436" i="23"/>
  <c r="C436" i="23"/>
  <c r="B436" i="23"/>
  <c r="A436" i="23"/>
  <c r="O435" i="23"/>
  <c r="N435" i="23"/>
  <c r="M435" i="23"/>
  <c r="L435" i="23"/>
  <c r="K435" i="23"/>
  <c r="J435" i="23"/>
  <c r="I435" i="23"/>
  <c r="H435" i="23"/>
  <c r="G435" i="23"/>
  <c r="F435" i="23"/>
  <c r="E435" i="23"/>
  <c r="D435" i="23"/>
  <c r="C435" i="23"/>
  <c r="B435" i="23"/>
  <c r="A435" i="23"/>
  <c r="O434" i="23"/>
  <c r="N434" i="23"/>
  <c r="M434" i="23"/>
  <c r="L434" i="23"/>
  <c r="K434" i="23"/>
  <c r="J434" i="23"/>
  <c r="I434" i="23"/>
  <c r="H434" i="23"/>
  <c r="G434" i="23"/>
  <c r="F434" i="23"/>
  <c r="E434" i="23"/>
  <c r="D434" i="23"/>
  <c r="C434" i="23"/>
  <c r="B434" i="23"/>
  <c r="A434" i="23"/>
  <c r="O433" i="23"/>
  <c r="N433" i="23"/>
  <c r="M433" i="23"/>
  <c r="L433" i="23"/>
  <c r="K433" i="23"/>
  <c r="J433" i="23"/>
  <c r="I433" i="23"/>
  <c r="H433" i="23"/>
  <c r="G433" i="23"/>
  <c r="F433" i="23"/>
  <c r="E433" i="23"/>
  <c r="D433" i="23"/>
  <c r="C433" i="23"/>
  <c r="B433" i="23"/>
  <c r="A433" i="23"/>
  <c r="O432" i="23"/>
  <c r="N432" i="23"/>
  <c r="M432" i="23"/>
  <c r="L432" i="23"/>
  <c r="K432" i="23"/>
  <c r="J432" i="23"/>
  <c r="I432" i="23"/>
  <c r="H432" i="23"/>
  <c r="G432" i="23"/>
  <c r="F432" i="23"/>
  <c r="E432" i="23"/>
  <c r="D432" i="23"/>
  <c r="C432" i="23"/>
  <c r="B432" i="23"/>
  <c r="A432" i="23"/>
  <c r="O431" i="23"/>
  <c r="N431" i="23"/>
  <c r="M431" i="23"/>
  <c r="L431" i="23"/>
  <c r="K431" i="23"/>
  <c r="J431" i="23"/>
  <c r="I431" i="23"/>
  <c r="H431" i="23"/>
  <c r="G431" i="23"/>
  <c r="F431" i="23"/>
  <c r="E431" i="23"/>
  <c r="D431" i="23"/>
  <c r="C431" i="23"/>
  <c r="B431" i="23"/>
  <c r="A431" i="23"/>
  <c r="O430" i="23"/>
  <c r="N430" i="23"/>
  <c r="M430" i="23"/>
  <c r="L430" i="23"/>
  <c r="K430" i="23"/>
  <c r="J430" i="23"/>
  <c r="I430" i="23"/>
  <c r="H430" i="23"/>
  <c r="G430" i="23"/>
  <c r="F430" i="23"/>
  <c r="E430" i="23"/>
  <c r="D430" i="23"/>
  <c r="C430" i="23"/>
  <c r="B430" i="23"/>
  <c r="A430" i="23"/>
  <c r="O429" i="23"/>
  <c r="N429" i="23"/>
  <c r="M429" i="23"/>
  <c r="L429" i="23"/>
  <c r="K429" i="23"/>
  <c r="J429" i="23"/>
  <c r="I429" i="23"/>
  <c r="H429" i="23"/>
  <c r="G429" i="23"/>
  <c r="F429" i="23"/>
  <c r="E429" i="23"/>
  <c r="D429" i="23"/>
  <c r="C429" i="23"/>
  <c r="B429" i="23"/>
  <c r="A429" i="23"/>
  <c r="O428" i="23"/>
  <c r="N428" i="23"/>
  <c r="M428" i="23"/>
  <c r="L428" i="23"/>
  <c r="K428" i="23"/>
  <c r="J428" i="23"/>
  <c r="I428" i="23"/>
  <c r="H428" i="23"/>
  <c r="G428" i="23"/>
  <c r="F428" i="23"/>
  <c r="E428" i="23"/>
  <c r="D428" i="23"/>
  <c r="C428" i="23"/>
  <c r="B428" i="23"/>
  <c r="A428" i="23"/>
  <c r="O427" i="23"/>
  <c r="N427" i="23"/>
  <c r="M427" i="23"/>
  <c r="L427" i="23"/>
  <c r="K427" i="23"/>
  <c r="J427" i="23"/>
  <c r="I427" i="23"/>
  <c r="H427" i="23"/>
  <c r="G427" i="23"/>
  <c r="F427" i="23"/>
  <c r="E427" i="23"/>
  <c r="D427" i="23"/>
  <c r="C427" i="23"/>
  <c r="B427" i="23"/>
  <c r="A427" i="23"/>
  <c r="O426" i="23"/>
  <c r="N426" i="23"/>
  <c r="M426" i="23"/>
  <c r="L426" i="23"/>
  <c r="K426" i="23"/>
  <c r="J426" i="23"/>
  <c r="I426" i="23"/>
  <c r="H426" i="23"/>
  <c r="G426" i="23"/>
  <c r="F426" i="23"/>
  <c r="E426" i="23"/>
  <c r="D426" i="23"/>
  <c r="C426" i="23"/>
  <c r="B426" i="23"/>
  <c r="A426" i="23"/>
  <c r="O425" i="23"/>
  <c r="N425" i="23"/>
  <c r="M425" i="23"/>
  <c r="L425" i="23"/>
  <c r="K425" i="23"/>
  <c r="J425" i="23"/>
  <c r="I425" i="23"/>
  <c r="H425" i="23"/>
  <c r="G425" i="23"/>
  <c r="F425" i="23"/>
  <c r="E425" i="23"/>
  <c r="D425" i="23"/>
  <c r="C425" i="23"/>
  <c r="B425" i="23"/>
  <c r="A425" i="23"/>
  <c r="O424" i="23"/>
  <c r="N424" i="23"/>
  <c r="M424" i="23"/>
  <c r="L424" i="23"/>
  <c r="K424" i="23"/>
  <c r="J424" i="23"/>
  <c r="I424" i="23"/>
  <c r="H424" i="23"/>
  <c r="G424" i="23"/>
  <c r="F424" i="23"/>
  <c r="E424" i="23"/>
  <c r="D424" i="23"/>
  <c r="C424" i="23"/>
  <c r="B424" i="23"/>
  <c r="A424" i="23"/>
  <c r="O423" i="23"/>
  <c r="N423" i="23"/>
  <c r="M423" i="23"/>
  <c r="L423" i="23"/>
  <c r="K423" i="23"/>
  <c r="J423" i="23"/>
  <c r="I423" i="23"/>
  <c r="H423" i="23"/>
  <c r="G423" i="23"/>
  <c r="F423" i="23"/>
  <c r="E423" i="23"/>
  <c r="D423" i="23"/>
  <c r="C423" i="23"/>
  <c r="B423" i="23"/>
  <c r="A423" i="23"/>
  <c r="O422" i="23"/>
  <c r="N422" i="23"/>
  <c r="M422" i="23"/>
  <c r="L422" i="23"/>
  <c r="K422" i="23"/>
  <c r="J422" i="23"/>
  <c r="I422" i="23"/>
  <c r="H422" i="23"/>
  <c r="G422" i="23"/>
  <c r="F422" i="23"/>
  <c r="E422" i="23"/>
  <c r="D422" i="23"/>
  <c r="C422" i="23"/>
  <c r="B422" i="23"/>
  <c r="A422" i="23"/>
  <c r="O421" i="23"/>
  <c r="N421" i="23"/>
  <c r="M421" i="23"/>
  <c r="L421" i="23"/>
  <c r="K421" i="23"/>
  <c r="J421" i="23"/>
  <c r="I421" i="23"/>
  <c r="H421" i="23"/>
  <c r="G421" i="23"/>
  <c r="F421" i="23"/>
  <c r="E421" i="23"/>
  <c r="D421" i="23"/>
  <c r="C421" i="23"/>
  <c r="B421" i="23"/>
  <c r="A421" i="23"/>
  <c r="O420" i="23"/>
  <c r="N420" i="23"/>
  <c r="M420" i="23"/>
  <c r="L420" i="23"/>
  <c r="K420" i="23"/>
  <c r="J420" i="23"/>
  <c r="I420" i="23"/>
  <c r="H420" i="23"/>
  <c r="G420" i="23"/>
  <c r="F420" i="23"/>
  <c r="E420" i="23"/>
  <c r="D420" i="23"/>
  <c r="C420" i="23"/>
  <c r="B420" i="23"/>
  <c r="A420" i="23"/>
  <c r="O419" i="23"/>
  <c r="N419" i="23"/>
  <c r="M419" i="23"/>
  <c r="L419" i="23"/>
  <c r="K419" i="23"/>
  <c r="J419" i="23"/>
  <c r="I419" i="23"/>
  <c r="H419" i="23"/>
  <c r="G419" i="23"/>
  <c r="F419" i="23"/>
  <c r="E419" i="23"/>
  <c r="D419" i="23"/>
  <c r="C419" i="23"/>
  <c r="B419" i="23"/>
  <c r="A419" i="23"/>
  <c r="O418" i="23"/>
  <c r="N418" i="23"/>
  <c r="M418" i="23"/>
  <c r="L418" i="23"/>
  <c r="K418" i="23"/>
  <c r="J418" i="23"/>
  <c r="I418" i="23"/>
  <c r="H418" i="23"/>
  <c r="G418" i="23"/>
  <c r="F418" i="23"/>
  <c r="E418" i="23"/>
  <c r="D418" i="23"/>
  <c r="C418" i="23"/>
  <c r="B418" i="23"/>
  <c r="A418" i="23"/>
  <c r="O417" i="23"/>
  <c r="N417" i="23"/>
  <c r="M417" i="23"/>
  <c r="L417" i="23"/>
  <c r="K417" i="23"/>
  <c r="J417" i="23"/>
  <c r="I417" i="23"/>
  <c r="H417" i="23"/>
  <c r="G417" i="23"/>
  <c r="F417" i="23"/>
  <c r="E417" i="23"/>
  <c r="D417" i="23"/>
  <c r="C417" i="23"/>
  <c r="B417" i="23"/>
  <c r="A417" i="23"/>
  <c r="O416" i="23"/>
  <c r="N416" i="23"/>
  <c r="M416" i="23"/>
  <c r="L416" i="23"/>
  <c r="K416" i="23"/>
  <c r="J416" i="23"/>
  <c r="I416" i="23"/>
  <c r="H416" i="23"/>
  <c r="G416" i="23"/>
  <c r="F416" i="23"/>
  <c r="E416" i="23"/>
  <c r="D416" i="23"/>
  <c r="C416" i="23"/>
  <c r="B416" i="23"/>
  <c r="A416" i="23"/>
  <c r="O415" i="23"/>
  <c r="N415" i="23"/>
  <c r="M415" i="23"/>
  <c r="L415" i="23"/>
  <c r="K415" i="23"/>
  <c r="J415" i="23"/>
  <c r="I415" i="23"/>
  <c r="H415" i="23"/>
  <c r="G415" i="23"/>
  <c r="F415" i="23"/>
  <c r="E415" i="23"/>
  <c r="D415" i="23"/>
  <c r="C415" i="23"/>
  <c r="B415" i="23"/>
  <c r="A415" i="23"/>
  <c r="O414" i="23"/>
  <c r="N414" i="23"/>
  <c r="M414" i="23"/>
  <c r="L414" i="23"/>
  <c r="K414" i="23"/>
  <c r="J414" i="23"/>
  <c r="I414" i="23"/>
  <c r="H414" i="23"/>
  <c r="G414" i="23"/>
  <c r="F414" i="23"/>
  <c r="E414" i="23"/>
  <c r="D414" i="23"/>
  <c r="C414" i="23"/>
  <c r="B414" i="23"/>
  <c r="A414" i="23"/>
  <c r="O413" i="23"/>
  <c r="N413" i="23"/>
  <c r="M413" i="23"/>
  <c r="L413" i="23"/>
  <c r="K413" i="23"/>
  <c r="J413" i="23"/>
  <c r="I413" i="23"/>
  <c r="H413" i="23"/>
  <c r="G413" i="23"/>
  <c r="F413" i="23"/>
  <c r="E413" i="23"/>
  <c r="D413" i="23"/>
  <c r="C413" i="23"/>
  <c r="B413" i="23"/>
  <c r="A413" i="23"/>
  <c r="O412" i="23"/>
  <c r="N412" i="23"/>
  <c r="M412" i="23"/>
  <c r="L412" i="23"/>
  <c r="K412" i="23"/>
  <c r="J412" i="23"/>
  <c r="I412" i="23"/>
  <c r="H412" i="23"/>
  <c r="G412" i="23"/>
  <c r="F412" i="23"/>
  <c r="E412" i="23"/>
  <c r="D412" i="23"/>
  <c r="C412" i="23"/>
  <c r="B412" i="23"/>
  <c r="A412" i="23"/>
  <c r="O411" i="23"/>
  <c r="N411" i="23"/>
  <c r="M411" i="23"/>
  <c r="L411" i="23"/>
  <c r="K411" i="23"/>
  <c r="J411" i="23"/>
  <c r="I411" i="23"/>
  <c r="H411" i="23"/>
  <c r="G411" i="23"/>
  <c r="F411" i="23"/>
  <c r="E411" i="23"/>
  <c r="D411" i="23"/>
  <c r="C411" i="23"/>
  <c r="B411" i="23"/>
  <c r="A411" i="23"/>
  <c r="O410" i="23"/>
  <c r="N410" i="23"/>
  <c r="M410" i="23"/>
  <c r="L410" i="23"/>
  <c r="K410" i="23"/>
  <c r="J410" i="23"/>
  <c r="I410" i="23"/>
  <c r="H410" i="23"/>
  <c r="G410" i="23"/>
  <c r="F410" i="23"/>
  <c r="E410" i="23"/>
  <c r="D410" i="23"/>
  <c r="C410" i="23"/>
  <c r="B410" i="23"/>
  <c r="A410" i="23"/>
  <c r="O409" i="23"/>
  <c r="N409" i="23"/>
  <c r="M409" i="23"/>
  <c r="L409" i="23"/>
  <c r="K409" i="23"/>
  <c r="J409" i="23"/>
  <c r="I409" i="23"/>
  <c r="H409" i="23"/>
  <c r="G409" i="23"/>
  <c r="F409" i="23"/>
  <c r="E409" i="23"/>
  <c r="D409" i="23"/>
  <c r="C409" i="23"/>
  <c r="B409" i="23"/>
  <c r="A409" i="23"/>
  <c r="O408" i="23"/>
  <c r="N408" i="23"/>
  <c r="M408" i="23"/>
  <c r="L408" i="23"/>
  <c r="K408" i="23"/>
  <c r="J408" i="23"/>
  <c r="I408" i="23"/>
  <c r="H408" i="23"/>
  <c r="G408" i="23"/>
  <c r="F408" i="23"/>
  <c r="E408" i="23"/>
  <c r="D408" i="23"/>
  <c r="C408" i="23"/>
  <c r="B408" i="23"/>
  <c r="A408" i="23"/>
  <c r="O407" i="23"/>
  <c r="N407" i="23"/>
  <c r="M407" i="23"/>
  <c r="L407" i="23"/>
  <c r="K407" i="23"/>
  <c r="J407" i="23"/>
  <c r="I407" i="23"/>
  <c r="H407" i="23"/>
  <c r="G407" i="23"/>
  <c r="F407" i="23"/>
  <c r="E407" i="23"/>
  <c r="D407" i="23"/>
  <c r="C407" i="23"/>
  <c r="B407" i="23"/>
  <c r="A407" i="23"/>
  <c r="O406" i="23"/>
  <c r="N406" i="23"/>
  <c r="M406" i="23"/>
  <c r="L406" i="23"/>
  <c r="K406" i="23"/>
  <c r="J406" i="23"/>
  <c r="I406" i="23"/>
  <c r="H406" i="23"/>
  <c r="G406" i="23"/>
  <c r="F406" i="23"/>
  <c r="E406" i="23"/>
  <c r="D406" i="23"/>
  <c r="C406" i="23"/>
  <c r="B406" i="23"/>
  <c r="A406" i="23"/>
  <c r="O405" i="23"/>
  <c r="N405" i="23"/>
  <c r="M405" i="23"/>
  <c r="L405" i="23"/>
  <c r="K405" i="23"/>
  <c r="J405" i="23"/>
  <c r="I405" i="23"/>
  <c r="H405" i="23"/>
  <c r="G405" i="23"/>
  <c r="F405" i="23"/>
  <c r="E405" i="23"/>
  <c r="D405" i="23"/>
  <c r="C405" i="23"/>
  <c r="B405" i="23"/>
  <c r="A405" i="23"/>
  <c r="O404" i="23"/>
  <c r="N404" i="23"/>
  <c r="M404" i="23"/>
  <c r="L404" i="23"/>
  <c r="K404" i="23"/>
  <c r="J404" i="23"/>
  <c r="I404" i="23"/>
  <c r="H404" i="23"/>
  <c r="G404" i="23"/>
  <c r="F404" i="23"/>
  <c r="E404" i="23"/>
  <c r="D404" i="23"/>
  <c r="C404" i="23"/>
  <c r="B404" i="23"/>
  <c r="A404" i="23"/>
  <c r="O403" i="23"/>
  <c r="N403" i="23"/>
  <c r="M403" i="23"/>
  <c r="L403" i="23"/>
  <c r="K403" i="23"/>
  <c r="J403" i="23"/>
  <c r="I403" i="23"/>
  <c r="H403" i="23"/>
  <c r="G403" i="23"/>
  <c r="F403" i="23"/>
  <c r="E403" i="23"/>
  <c r="D403" i="23"/>
  <c r="C403" i="23"/>
  <c r="B403" i="23"/>
  <c r="A403" i="23"/>
  <c r="O402" i="23"/>
  <c r="N402" i="23"/>
  <c r="M402" i="23"/>
  <c r="L402" i="23"/>
  <c r="K402" i="23"/>
  <c r="J402" i="23"/>
  <c r="I402" i="23"/>
  <c r="H402" i="23"/>
  <c r="G402" i="23"/>
  <c r="F402" i="23"/>
  <c r="E402" i="23"/>
  <c r="D402" i="23"/>
  <c r="C402" i="23"/>
  <c r="B402" i="23"/>
  <c r="A402" i="23"/>
  <c r="O401" i="23"/>
  <c r="N401" i="23"/>
  <c r="M401" i="23"/>
  <c r="L401" i="23"/>
  <c r="K401" i="23"/>
  <c r="J401" i="23"/>
  <c r="I401" i="23"/>
  <c r="H401" i="23"/>
  <c r="G401" i="23"/>
  <c r="F401" i="23"/>
  <c r="E401" i="23"/>
  <c r="D401" i="23"/>
  <c r="C401" i="23"/>
  <c r="B401" i="23"/>
  <c r="A401" i="23"/>
  <c r="O400" i="23"/>
  <c r="N400" i="23"/>
  <c r="M400" i="23"/>
  <c r="L400" i="23"/>
  <c r="K400" i="23"/>
  <c r="J400" i="23"/>
  <c r="I400" i="23"/>
  <c r="H400" i="23"/>
  <c r="G400" i="23"/>
  <c r="F400" i="23"/>
  <c r="E400" i="23"/>
  <c r="D400" i="23"/>
  <c r="C400" i="23"/>
  <c r="B400" i="23"/>
  <c r="A400" i="23"/>
  <c r="O399" i="23"/>
  <c r="N399" i="23"/>
  <c r="M399" i="23"/>
  <c r="L399" i="23"/>
  <c r="K399" i="23"/>
  <c r="J399" i="23"/>
  <c r="I399" i="23"/>
  <c r="H399" i="23"/>
  <c r="G399" i="23"/>
  <c r="F399" i="23"/>
  <c r="E399" i="23"/>
  <c r="D399" i="23"/>
  <c r="C399" i="23"/>
  <c r="B399" i="23"/>
  <c r="A399" i="23"/>
  <c r="O398" i="23"/>
  <c r="N398" i="23"/>
  <c r="M398" i="23"/>
  <c r="L398" i="23"/>
  <c r="K398" i="23"/>
  <c r="J398" i="23"/>
  <c r="I398" i="23"/>
  <c r="H398" i="23"/>
  <c r="G398" i="23"/>
  <c r="F398" i="23"/>
  <c r="E398" i="23"/>
  <c r="D398" i="23"/>
  <c r="C398" i="23"/>
  <c r="B398" i="23"/>
  <c r="A398" i="23"/>
  <c r="O397" i="23"/>
  <c r="N397" i="23"/>
  <c r="M397" i="23"/>
  <c r="L397" i="23"/>
  <c r="K397" i="23"/>
  <c r="J397" i="23"/>
  <c r="I397" i="23"/>
  <c r="H397" i="23"/>
  <c r="G397" i="23"/>
  <c r="F397" i="23"/>
  <c r="E397" i="23"/>
  <c r="D397" i="23"/>
  <c r="C397" i="23"/>
  <c r="B397" i="23"/>
  <c r="A397" i="23"/>
  <c r="O396" i="23"/>
  <c r="N396" i="23"/>
  <c r="M396" i="23"/>
  <c r="L396" i="23"/>
  <c r="K396" i="23"/>
  <c r="J396" i="23"/>
  <c r="I396" i="23"/>
  <c r="H396" i="23"/>
  <c r="G396" i="23"/>
  <c r="F396" i="23"/>
  <c r="E396" i="23"/>
  <c r="D396" i="23"/>
  <c r="C396" i="23"/>
  <c r="B396" i="23"/>
  <c r="A396" i="23"/>
  <c r="O395" i="23"/>
  <c r="N395" i="23"/>
  <c r="M395" i="23"/>
  <c r="L395" i="23"/>
  <c r="K395" i="23"/>
  <c r="J395" i="23"/>
  <c r="I395" i="23"/>
  <c r="H395" i="23"/>
  <c r="G395" i="23"/>
  <c r="F395" i="23"/>
  <c r="E395" i="23"/>
  <c r="D395" i="23"/>
  <c r="C395" i="23"/>
  <c r="B395" i="23"/>
  <c r="A395" i="23"/>
  <c r="O394" i="23"/>
  <c r="N394" i="23"/>
  <c r="M394" i="23"/>
  <c r="L394" i="23"/>
  <c r="K394" i="23"/>
  <c r="J394" i="23"/>
  <c r="I394" i="23"/>
  <c r="H394" i="23"/>
  <c r="G394" i="23"/>
  <c r="F394" i="23"/>
  <c r="E394" i="23"/>
  <c r="D394" i="23"/>
  <c r="C394" i="23"/>
  <c r="B394" i="23"/>
  <c r="A394" i="23"/>
  <c r="O393" i="23"/>
  <c r="N393" i="23"/>
  <c r="M393" i="23"/>
  <c r="L393" i="23"/>
  <c r="K393" i="23"/>
  <c r="J393" i="23"/>
  <c r="I393" i="23"/>
  <c r="H393" i="23"/>
  <c r="G393" i="23"/>
  <c r="F393" i="23"/>
  <c r="E393" i="23"/>
  <c r="D393" i="23"/>
  <c r="C393" i="23"/>
  <c r="B393" i="23"/>
  <c r="A393" i="23"/>
  <c r="O392" i="23"/>
  <c r="N392" i="23"/>
  <c r="M392" i="23"/>
  <c r="L392" i="23"/>
  <c r="K392" i="23"/>
  <c r="J392" i="23"/>
  <c r="I392" i="23"/>
  <c r="H392" i="23"/>
  <c r="G392" i="23"/>
  <c r="F392" i="23"/>
  <c r="E392" i="23"/>
  <c r="D392" i="23"/>
  <c r="C392" i="23"/>
  <c r="B392" i="23"/>
  <c r="A392" i="23"/>
  <c r="O391" i="23"/>
  <c r="N391" i="23"/>
  <c r="M391" i="23"/>
  <c r="L391" i="23"/>
  <c r="K391" i="23"/>
  <c r="J391" i="23"/>
  <c r="I391" i="23"/>
  <c r="H391" i="23"/>
  <c r="G391" i="23"/>
  <c r="F391" i="23"/>
  <c r="E391" i="23"/>
  <c r="D391" i="23"/>
  <c r="C391" i="23"/>
  <c r="B391" i="23"/>
  <c r="A391" i="23"/>
  <c r="O390" i="23"/>
  <c r="N390" i="23"/>
  <c r="M390" i="23"/>
  <c r="L390" i="23"/>
  <c r="K390" i="23"/>
  <c r="J390" i="23"/>
  <c r="I390" i="23"/>
  <c r="H390" i="23"/>
  <c r="G390" i="23"/>
  <c r="F390" i="23"/>
  <c r="E390" i="23"/>
  <c r="D390" i="23"/>
  <c r="C390" i="23"/>
  <c r="B390" i="23"/>
  <c r="A390" i="23"/>
  <c r="O389" i="23"/>
  <c r="N389" i="23"/>
  <c r="M389" i="23"/>
  <c r="L389" i="23"/>
  <c r="K389" i="23"/>
  <c r="J389" i="23"/>
  <c r="I389" i="23"/>
  <c r="H389" i="23"/>
  <c r="G389" i="23"/>
  <c r="F389" i="23"/>
  <c r="E389" i="23"/>
  <c r="D389" i="23"/>
  <c r="C389" i="23"/>
  <c r="B389" i="23"/>
  <c r="A389" i="23"/>
  <c r="O388" i="23"/>
  <c r="N388" i="23"/>
  <c r="M388" i="23"/>
  <c r="L388" i="23"/>
  <c r="K388" i="23"/>
  <c r="J388" i="23"/>
  <c r="I388" i="23"/>
  <c r="H388" i="23"/>
  <c r="G388" i="23"/>
  <c r="F388" i="23"/>
  <c r="E388" i="23"/>
  <c r="D388" i="23"/>
  <c r="C388" i="23"/>
  <c r="B388" i="23"/>
  <c r="A388" i="23"/>
  <c r="O387" i="23"/>
  <c r="N387" i="23"/>
  <c r="M387" i="23"/>
  <c r="L387" i="23"/>
  <c r="K387" i="23"/>
  <c r="J387" i="23"/>
  <c r="I387" i="23"/>
  <c r="H387" i="23"/>
  <c r="G387" i="23"/>
  <c r="F387" i="23"/>
  <c r="E387" i="23"/>
  <c r="D387" i="23"/>
  <c r="C387" i="23"/>
  <c r="B387" i="23"/>
  <c r="A387" i="23"/>
  <c r="O386" i="23"/>
  <c r="N386" i="23"/>
  <c r="M386" i="23"/>
  <c r="L386" i="23"/>
  <c r="K386" i="23"/>
  <c r="J386" i="23"/>
  <c r="I386" i="23"/>
  <c r="H386" i="23"/>
  <c r="G386" i="23"/>
  <c r="F386" i="23"/>
  <c r="E386" i="23"/>
  <c r="D386" i="23"/>
  <c r="C386" i="23"/>
  <c r="B386" i="23"/>
  <c r="A386" i="23"/>
  <c r="O385" i="23"/>
  <c r="N385" i="23"/>
  <c r="M385" i="23"/>
  <c r="L385" i="23"/>
  <c r="K385" i="23"/>
  <c r="J385" i="23"/>
  <c r="I385" i="23"/>
  <c r="H385" i="23"/>
  <c r="G385" i="23"/>
  <c r="F385" i="23"/>
  <c r="E385" i="23"/>
  <c r="D385" i="23"/>
  <c r="C385" i="23"/>
  <c r="B385" i="23"/>
  <c r="A385" i="23"/>
  <c r="O384" i="23"/>
  <c r="N384" i="23"/>
  <c r="M384" i="23"/>
  <c r="L384" i="23"/>
  <c r="K384" i="23"/>
  <c r="J384" i="23"/>
  <c r="I384" i="23"/>
  <c r="H384" i="23"/>
  <c r="G384" i="23"/>
  <c r="F384" i="23"/>
  <c r="E384" i="23"/>
  <c r="D384" i="23"/>
  <c r="C384" i="23"/>
  <c r="B384" i="23"/>
  <c r="A384" i="23"/>
  <c r="O383" i="23"/>
  <c r="N383" i="23"/>
  <c r="M383" i="23"/>
  <c r="L383" i="23"/>
  <c r="K383" i="23"/>
  <c r="J383" i="23"/>
  <c r="I383" i="23"/>
  <c r="H383" i="23"/>
  <c r="G383" i="23"/>
  <c r="F383" i="23"/>
  <c r="E383" i="23"/>
  <c r="D383" i="23"/>
  <c r="C383" i="23"/>
  <c r="B383" i="23"/>
  <c r="A383" i="23"/>
  <c r="O382" i="23"/>
  <c r="N382" i="23"/>
  <c r="M382" i="23"/>
  <c r="L382" i="23"/>
  <c r="K382" i="23"/>
  <c r="J382" i="23"/>
  <c r="I382" i="23"/>
  <c r="H382" i="23"/>
  <c r="G382" i="23"/>
  <c r="F382" i="23"/>
  <c r="E382" i="23"/>
  <c r="D382" i="23"/>
  <c r="C382" i="23"/>
  <c r="B382" i="23"/>
  <c r="A382" i="23"/>
  <c r="O381" i="23"/>
  <c r="N381" i="23"/>
  <c r="M381" i="23"/>
  <c r="L381" i="23"/>
  <c r="K381" i="23"/>
  <c r="J381" i="23"/>
  <c r="I381" i="23"/>
  <c r="H381" i="23"/>
  <c r="G381" i="23"/>
  <c r="F381" i="23"/>
  <c r="E381" i="23"/>
  <c r="D381" i="23"/>
  <c r="C381" i="23"/>
  <c r="B381" i="23"/>
  <c r="A381" i="23"/>
  <c r="O380" i="23"/>
  <c r="N380" i="23"/>
  <c r="M380" i="23"/>
  <c r="L380" i="23"/>
  <c r="K380" i="23"/>
  <c r="J380" i="23"/>
  <c r="I380" i="23"/>
  <c r="H380" i="23"/>
  <c r="G380" i="23"/>
  <c r="F380" i="23"/>
  <c r="E380" i="23"/>
  <c r="D380" i="23"/>
  <c r="C380" i="23"/>
  <c r="B380" i="23"/>
  <c r="A380" i="23"/>
  <c r="O379" i="23"/>
  <c r="N379" i="23"/>
  <c r="M379" i="23"/>
  <c r="L379" i="23"/>
  <c r="K379" i="23"/>
  <c r="J379" i="23"/>
  <c r="I379" i="23"/>
  <c r="H379" i="23"/>
  <c r="G379" i="23"/>
  <c r="F379" i="23"/>
  <c r="E379" i="23"/>
  <c r="D379" i="23"/>
  <c r="C379" i="23"/>
  <c r="B379" i="23"/>
  <c r="A379" i="23"/>
  <c r="O378" i="23"/>
  <c r="N378" i="23"/>
  <c r="M378" i="23"/>
  <c r="L378" i="23"/>
  <c r="K378" i="23"/>
  <c r="J378" i="23"/>
  <c r="I378" i="23"/>
  <c r="H378" i="23"/>
  <c r="G378" i="23"/>
  <c r="F378" i="23"/>
  <c r="E378" i="23"/>
  <c r="D378" i="23"/>
  <c r="C378" i="23"/>
  <c r="B378" i="23"/>
  <c r="A378" i="23"/>
  <c r="O377" i="23"/>
  <c r="N377" i="23"/>
  <c r="M377" i="23"/>
  <c r="L377" i="23"/>
  <c r="K377" i="23"/>
  <c r="J377" i="23"/>
  <c r="I377" i="23"/>
  <c r="H377" i="23"/>
  <c r="G377" i="23"/>
  <c r="F377" i="23"/>
  <c r="E377" i="23"/>
  <c r="D377" i="23"/>
  <c r="C377" i="23"/>
  <c r="B377" i="23"/>
  <c r="A377" i="23"/>
  <c r="O376" i="23"/>
  <c r="N376" i="23"/>
  <c r="M376" i="23"/>
  <c r="L376" i="23"/>
  <c r="K376" i="23"/>
  <c r="J376" i="23"/>
  <c r="I376" i="23"/>
  <c r="H376" i="23"/>
  <c r="G376" i="23"/>
  <c r="F376" i="23"/>
  <c r="E376" i="23"/>
  <c r="D376" i="23"/>
  <c r="C376" i="23"/>
  <c r="B376" i="23"/>
  <c r="A376" i="23"/>
  <c r="O375" i="23"/>
  <c r="N375" i="23"/>
  <c r="M375" i="23"/>
  <c r="L375" i="23"/>
  <c r="K375" i="23"/>
  <c r="J375" i="23"/>
  <c r="I375" i="23"/>
  <c r="H375" i="23"/>
  <c r="G375" i="23"/>
  <c r="F375" i="23"/>
  <c r="E375" i="23"/>
  <c r="D375" i="23"/>
  <c r="C375" i="23"/>
  <c r="B375" i="23"/>
  <c r="A375" i="23"/>
  <c r="O374" i="23"/>
  <c r="N374" i="23"/>
  <c r="M374" i="23"/>
  <c r="L374" i="23"/>
  <c r="K374" i="23"/>
  <c r="J374" i="23"/>
  <c r="I374" i="23"/>
  <c r="H374" i="23"/>
  <c r="G374" i="23"/>
  <c r="F374" i="23"/>
  <c r="E374" i="23"/>
  <c r="D374" i="23"/>
  <c r="C374" i="23"/>
  <c r="B374" i="23"/>
  <c r="A374" i="23"/>
  <c r="O373" i="23"/>
  <c r="N373" i="23"/>
  <c r="M373" i="23"/>
  <c r="L373" i="23"/>
  <c r="K373" i="23"/>
  <c r="J373" i="23"/>
  <c r="I373" i="23"/>
  <c r="H373" i="23"/>
  <c r="G373" i="23"/>
  <c r="F373" i="23"/>
  <c r="E373" i="23"/>
  <c r="D373" i="23"/>
  <c r="C373" i="23"/>
  <c r="B373" i="23"/>
  <c r="A373" i="23"/>
  <c r="O372" i="23"/>
  <c r="N372" i="23"/>
  <c r="M372" i="23"/>
  <c r="L372" i="23"/>
  <c r="K372" i="23"/>
  <c r="J372" i="23"/>
  <c r="I372" i="23"/>
  <c r="H372" i="23"/>
  <c r="G372" i="23"/>
  <c r="F372" i="23"/>
  <c r="E372" i="23"/>
  <c r="D372" i="23"/>
  <c r="C372" i="23"/>
  <c r="B372" i="23"/>
  <c r="A372" i="23"/>
  <c r="O371" i="23"/>
  <c r="N371" i="23"/>
  <c r="M371" i="23"/>
  <c r="L371" i="23"/>
  <c r="K371" i="23"/>
  <c r="J371" i="23"/>
  <c r="I371" i="23"/>
  <c r="H371" i="23"/>
  <c r="G371" i="23"/>
  <c r="F371" i="23"/>
  <c r="E371" i="23"/>
  <c r="D371" i="23"/>
  <c r="C371" i="23"/>
  <c r="B371" i="23"/>
  <c r="A371" i="23"/>
  <c r="O370" i="23"/>
  <c r="N370" i="23"/>
  <c r="M370" i="23"/>
  <c r="L370" i="23"/>
  <c r="K370" i="23"/>
  <c r="J370" i="23"/>
  <c r="I370" i="23"/>
  <c r="H370" i="23"/>
  <c r="G370" i="23"/>
  <c r="F370" i="23"/>
  <c r="E370" i="23"/>
  <c r="D370" i="23"/>
  <c r="C370" i="23"/>
  <c r="B370" i="23"/>
  <c r="A370" i="23"/>
  <c r="O369" i="23"/>
  <c r="N369" i="23"/>
  <c r="M369" i="23"/>
  <c r="L369" i="23"/>
  <c r="K369" i="23"/>
  <c r="J369" i="23"/>
  <c r="I369" i="23"/>
  <c r="H369" i="23"/>
  <c r="G369" i="23"/>
  <c r="F369" i="23"/>
  <c r="E369" i="23"/>
  <c r="D369" i="23"/>
  <c r="C369" i="23"/>
  <c r="B369" i="23"/>
  <c r="A369" i="23"/>
  <c r="O368" i="23"/>
  <c r="N368" i="23"/>
  <c r="M368" i="23"/>
  <c r="L368" i="23"/>
  <c r="K368" i="23"/>
  <c r="J368" i="23"/>
  <c r="I368" i="23"/>
  <c r="H368" i="23"/>
  <c r="G368" i="23"/>
  <c r="F368" i="23"/>
  <c r="E368" i="23"/>
  <c r="D368" i="23"/>
  <c r="C368" i="23"/>
  <c r="B368" i="23"/>
  <c r="A368" i="23"/>
  <c r="O367" i="23"/>
  <c r="N367" i="23"/>
  <c r="M367" i="23"/>
  <c r="L367" i="23"/>
  <c r="K367" i="23"/>
  <c r="J367" i="23"/>
  <c r="I367" i="23"/>
  <c r="H367" i="23"/>
  <c r="G367" i="23"/>
  <c r="F367" i="23"/>
  <c r="E367" i="23"/>
  <c r="D367" i="23"/>
  <c r="C367" i="23"/>
  <c r="B367" i="23"/>
  <c r="A367" i="23"/>
  <c r="O366" i="23"/>
  <c r="N366" i="23"/>
  <c r="M366" i="23"/>
  <c r="L366" i="23"/>
  <c r="K366" i="23"/>
  <c r="J366" i="23"/>
  <c r="I366" i="23"/>
  <c r="H366" i="23"/>
  <c r="G366" i="23"/>
  <c r="F366" i="23"/>
  <c r="E366" i="23"/>
  <c r="D366" i="23"/>
  <c r="C366" i="23"/>
  <c r="B366" i="23"/>
  <c r="A366" i="23"/>
  <c r="O365" i="23"/>
  <c r="N365" i="23"/>
  <c r="M365" i="23"/>
  <c r="L365" i="23"/>
  <c r="K365" i="23"/>
  <c r="J365" i="23"/>
  <c r="I365" i="23"/>
  <c r="H365" i="23"/>
  <c r="G365" i="23"/>
  <c r="F365" i="23"/>
  <c r="E365" i="23"/>
  <c r="D365" i="23"/>
  <c r="C365" i="23"/>
  <c r="B365" i="23"/>
  <c r="A365" i="23"/>
  <c r="O364" i="23"/>
  <c r="N364" i="23"/>
  <c r="M364" i="23"/>
  <c r="L364" i="23"/>
  <c r="K364" i="23"/>
  <c r="J364" i="23"/>
  <c r="I364" i="23"/>
  <c r="H364" i="23"/>
  <c r="G364" i="23"/>
  <c r="F364" i="23"/>
  <c r="E364" i="23"/>
  <c r="D364" i="23"/>
  <c r="C364" i="23"/>
  <c r="B364" i="23"/>
  <c r="A364" i="23"/>
  <c r="O363" i="23"/>
  <c r="N363" i="23"/>
  <c r="M363" i="23"/>
  <c r="L363" i="23"/>
  <c r="K363" i="23"/>
  <c r="J363" i="23"/>
  <c r="I363" i="23"/>
  <c r="H363" i="23"/>
  <c r="G363" i="23"/>
  <c r="F363" i="23"/>
  <c r="E363" i="23"/>
  <c r="D363" i="23"/>
  <c r="C363" i="23"/>
  <c r="B363" i="23"/>
  <c r="A363" i="23"/>
  <c r="O362" i="23"/>
  <c r="N362" i="23"/>
  <c r="M362" i="23"/>
  <c r="L362" i="23"/>
  <c r="K362" i="23"/>
  <c r="J362" i="23"/>
  <c r="I362" i="23"/>
  <c r="H362" i="23"/>
  <c r="G362" i="23"/>
  <c r="F362" i="23"/>
  <c r="E362" i="23"/>
  <c r="D362" i="23"/>
  <c r="C362" i="23"/>
  <c r="B362" i="23"/>
  <c r="A362" i="23"/>
  <c r="O361" i="23"/>
  <c r="N361" i="23"/>
  <c r="M361" i="23"/>
  <c r="L361" i="23"/>
  <c r="K361" i="23"/>
  <c r="J361" i="23"/>
  <c r="I361" i="23"/>
  <c r="H361" i="23"/>
  <c r="G361" i="23"/>
  <c r="F361" i="23"/>
  <c r="E361" i="23"/>
  <c r="D361" i="23"/>
  <c r="C361" i="23"/>
  <c r="B361" i="23"/>
  <c r="A361" i="23"/>
  <c r="O360" i="23"/>
  <c r="N360" i="23"/>
  <c r="M360" i="23"/>
  <c r="L360" i="23"/>
  <c r="K360" i="23"/>
  <c r="J360" i="23"/>
  <c r="I360" i="23"/>
  <c r="H360" i="23"/>
  <c r="G360" i="23"/>
  <c r="F360" i="23"/>
  <c r="E360" i="23"/>
  <c r="D360" i="23"/>
  <c r="C360" i="23"/>
  <c r="B360" i="23"/>
  <c r="A360" i="23"/>
  <c r="O359" i="23"/>
  <c r="N359" i="23"/>
  <c r="M359" i="23"/>
  <c r="L359" i="23"/>
  <c r="K359" i="23"/>
  <c r="J359" i="23"/>
  <c r="I359" i="23"/>
  <c r="H359" i="23"/>
  <c r="G359" i="23"/>
  <c r="F359" i="23"/>
  <c r="E359" i="23"/>
  <c r="D359" i="23"/>
  <c r="C359" i="23"/>
  <c r="B359" i="23"/>
  <c r="A359" i="23"/>
  <c r="O358" i="23"/>
  <c r="N358" i="23"/>
  <c r="M358" i="23"/>
  <c r="L358" i="23"/>
  <c r="K358" i="23"/>
  <c r="J358" i="23"/>
  <c r="I358" i="23"/>
  <c r="H358" i="23"/>
  <c r="G358" i="23"/>
  <c r="F358" i="23"/>
  <c r="E358" i="23"/>
  <c r="D358" i="23"/>
  <c r="C358" i="23"/>
  <c r="B358" i="23"/>
  <c r="A358" i="23"/>
  <c r="O357" i="23"/>
  <c r="N357" i="23"/>
  <c r="M357" i="23"/>
  <c r="L357" i="23"/>
  <c r="K357" i="23"/>
  <c r="J357" i="23"/>
  <c r="I357" i="23"/>
  <c r="H357" i="23"/>
  <c r="G357" i="23"/>
  <c r="F357" i="23"/>
  <c r="E357" i="23"/>
  <c r="D357" i="23"/>
  <c r="C357" i="23"/>
  <c r="B357" i="23"/>
  <c r="A357" i="23"/>
  <c r="O356" i="23"/>
  <c r="N356" i="23"/>
  <c r="M356" i="23"/>
  <c r="L356" i="23"/>
  <c r="K356" i="23"/>
  <c r="J356" i="23"/>
  <c r="I356" i="23"/>
  <c r="H356" i="23"/>
  <c r="G356" i="23"/>
  <c r="F356" i="23"/>
  <c r="E356" i="23"/>
  <c r="D356" i="23"/>
  <c r="C356" i="23"/>
  <c r="B356" i="23"/>
  <c r="A356" i="23"/>
  <c r="O355" i="23"/>
  <c r="N355" i="23"/>
  <c r="M355" i="23"/>
  <c r="L355" i="23"/>
  <c r="K355" i="23"/>
  <c r="J355" i="23"/>
  <c r="I355" i="23"/>
  <c r="H355" i="23"/>
  <c r="G355" i="23"/>
  <c r="F355" i="23"/>
  <c r="E355" i="23"/>
  <c r="D355" i="23"/>
  <c r="C355" i="23"/>
  <c r="B355" i="23"/>
  <c r="A355" i="23"/>
  <c r="O354" i="23"/>
  <c r="N354" i="23"/>
  <c r="M354" i="23"/>
  <c r="L354" i="23"/>
  <c r="K354" i="23"/>
  <c r="J354" i="23"/>
  <c r="I354" i="23"/>
  <c r="H354" i="23"/>
  <c r="G354" i="23"/>
  <c r="F354" i="23"/>
  <c r="E354" i="23"/>
  <c r="D354" i="23"/>
  <c r="C354" i="23"/>
  <c r="B354" i="23"/>
  <c r="A354" i="23"/>
  <c r="O353" i="23"/>
  <c r="N353" i="23"/>
  <c r="M353" i="23"/>
  <c r="L353" i="23"/>
  <c r="K353" i="23"/>
  <c r="J353" i="23"/>
  <c r="I353" i="23"/>
  <c r="H353" i="23"/>
  <c r="G353" i="23"/>
  <c r="F353" i="23"/>
  <c r="E353" i="23"/>
  <c r="D353" i="23"/>
  <c r="C353" i="23"/>
  <c r="B353" i="23"/>
  <c r="A353" i="23"/>
  <c r="O352" i="23"/>
  <c r="N352" i="23"/>
  <c r="M352" i="23"/>
  <c r="L352" i="23"/>
  <c r="K352" i="23"/>
  <c r="J352" i="23"/>
  <c r="I352" i="23"/>
  <c r="H352" i="23"/>
  <c r="G352" i="23"/>
  <c r="F352" i="23"/>
  <c r="E352" i="23"/>
  <c r="D352" i="23"/>
  <c r="C352" i="23"/>
  <c r="B352" i="23"/>
  <c r="A352" i="23"/>
  <c r="O351" i="23"/>
  <c r="N351" i="23"/>
  <c r="M351" i="23"/>
  <c r="L351" i="23"/>
  <c r="K351" i="23"/>
  <c r="J351" i="23"/>
  <c r="I351" i="23"/>
  <c r="H351" i="23"/>
  <c r="G351" i="23"/>
  <c r="F351" i="23"/>
  <c r="E351" i="23"/>
  <c r="D351" i="23"/>
  <c r="C351" i="23"/>
  <c r="B351" i="23"/>
  <c r="A351" i="23"/>
  <c r="O350" i="23"/>
  <c r="N350" i="23"/>
  <c r="M350" i="23"/>
  <c r="L350" i="23"/>
  <c r="K350" i="23"/>
  <c r="J350" i="23"/>
  <c r="I350" i="23"/>
  <c r="H350" i="23"/>
  <c r="G350" i="23"/>
  <c r="F350" i="23"/>
  <c r="E350" i="23"/>
  <c r="D350" i="23"/>
  <c r="C350" i="23"/>
  <c r="B350" i="23"/>
  <c r="A350" i="23"/>
  <c r="O349" i="23"/>
  <c r="N349" i="23"/>
  <c r="M349" i="23"/>
  <c r="L349" i="23"/>
  <c r="K349" i="23"/>
  <c r="J349" i="23"/>
  <c r="I349" i="23"/>
  <c r="H349" i="23"/>
  <c r="G349" i="23"/>
  <c r="F349" i="23"/>
  <c r="E349" i="23"/>
  <c r="D349" i="23"/>
  <c r="C349" i="23"/>
  <c r="B349" i="23"/>
  <c r="A349" i="23"/>
  <c r="O348" i="23"/>
  <c r="N348" i="23"/>
  <c r="M348" i="23"/>
  <c r="L348" i="23"/>
  <c r="K348" i="23"/>
  <c r="J348" i="23"/>
  <c r="I348" i="23"/>
  <c r="H348" i="23"/>
  <c r="G348" i="23"/>
  <c r="F348" i="23"/>
  <c r="E348" i="23"/>
  <c r="D348" i="23"/>
  <c r="C348" i="23"/>
  <c r="B348" i="23"/>
  <c r="A348" i="23"/>
  <c r="O347" i="23"/>
  <c r="N347" i="23"/>
  <c r="M347" i="23"/>
  <c r="L347" i="23"/>
  <c r="K347" i="23"/>
  <c r="J347" i="23"/>
  <c r="I347" i="23"/>
  <c r="H347" i="23"/>
  <c r="G347" i="23"/>
  <c r="F347" i="23"/>
  <c r="E347" i="23"/>
  <c r="D347" i="23"/>
  <c r="C347" i="23"/>
  <c r="B347" i="23"/>
  <c r="A347" i="23"/>
  <c r="O346" i="23"/>
  <c r="N346" i="23"/>
  <c r="M346" i="23"/>
  <c r="L346" i="23"/>
  <c r="K346" i="23"/>
  <c r="J346" i="23"/>
  <c r="I346" i="23"/>
  <c r="H346" i="23"/>
  <c r="G346" i="23"/>
  <c r="F346" i="23"/>
  <c r="E346" i="23"/>
  <c r="D346" i="23"/>
  <c r="C346" i="23"/>
  <c r="B346" i="23"/>
  <c r="A346" i="23"/>
  <c r="O345" i="23"/>
  <c r="N345" i="23"/>
  <c r="M345" i="23"/>
  <c r="L345" i="23"/>
  <c r="K345" i="23"/>
  <c r="J345" i="23"/>
  <c r="I345" i="23"/>
  <c r="H345" i="23"/>
  <c r="G345" i="23"/>
  <c r="F345" i="23"/>
  <c r="E345" i="23"/>
  <c r="D345" i="23"/>
  <c r="C345" i="23"/>
  <c r="B345" i="23"/>
  <c r="A345" i="23"/>
  <c r="O344" i="23"/>
  <c r="N344" i="23"/>
  <c r="M344" i="23"/>
  <c r="L344" i="23"/>
  <c r="K344" i="23"/>
  <c r="J344" i="23"/>
  <c r="I344" i="23"/>
  <c r="H344" i="23"/>
  <c r="G344" i="23"/>
  <c r="F344" i="23"/>
  <c r="E344" i="23"/>
  <c r="D344" i="23"/>
  <c r="C344" i="23"/>
  <c r="B344" i="23"/>
  <c r="A344" i="23"/>
  <c r="O343" i="23"/>
  <c r="N343" i="23"/>
  <c r="M343" i="23"/>
  <c r="L343" i="23"/>
  <c r="K343" i="23"/>
  <c r="J343" i="23"/>
  <c r="I343" i="23"/>
  <c r="H343" i="23"/>
  <c r="G343" i="23"/>
  <c r="F343" i="23"/>
  <c r="E343" i="23"/>
  <c r="D343" i="23"/>
  <c r="C343" i="23"/>
  <c r="B343" i="23"/>
  <c r="A343" i="23"/>
  <c r="O342" i="23"/>
  <c r="N342" i="23"/>
  <c r="M342" i="23"/>
  <c r="L342" i="23"/>
  <c r="K342" i="23"/>
  <c r="J342" i="23"/>
  <c r="I342" i="23"/>
  <c r="H342" i="23"/>
  <c r="G342" i="23"/>
  <c r="F342" i="23"/>
  <c r="E342" i="23"/>
  <c r="D342" i="23"/>
  <c r="C342" i="23"/>
  <c r="B342" i="23"/>
  <c r="A342" i="23"/>
  <c r="O341" i="23"/>
  <c r="N341" i="23"/>
  <c r="M341" i="23"/>
  <c r="L341" i="23"/>
  <c r="K341" i="23"/>
  <c r="J341" i="23"/>
  <c r="I341" i="23"/>
  <c r="H341" i="23"/>
  <c r="G341" i="23"/>
  <c r="F341" i="23"/>
  <c r="E341" i="23"/>
  <c r="D341" i="23"/>
  <c r="C341" i="23"/>
  <c r="B341" i="23"/>
  <c r="A341" i="23"/>
  <c r="O340" i="23"/>
  <c r="N340" i="23"/>
  <c r="M340" i="23"/>
  <c r="L340" i="23"/>
  <c r="K340" i="23"/>
  <c r="J340" i="23"/>
  <c r="I340" i="23"/>
  <c r="H340" i="23"/>
  <c r="G340" i="23"/>
  <c r="F340" i="23"/>
  <c r="E340" i="23"/>
  <c r="D340" i="23"/>
  <c r="C340" i="23"/>
  <c r="B340" i="23"/>
  <c r="A340" i="23"/>
  <c r="O339" i="23"/>
  <c r="N339" i="23"/>
  <c r="M339" i="23"/>
  <c r="L339" i="23"/>
  <c r="K339" i="23"/>
  <c r="J339" i="23"/>
  <c r="I339" i="23"/>
  <c r="H339" i="23"/>
  <c r="G339" i="23"/>
  <c r="F339" i="23"/>
  <c r="E339" i="23"/>
  <c r="D339" i="23"/>
  <c r="C339" i="23"/>
  <c r="B339" i="23"/>
  <c r="A339" i="23"/>
  <c r="O338" i="23"/>
  <c r="N338" i="23"/>
  <c r="M338" i="23"/>
  <c r="L338" i="23"/>
  <c r="K338" i="23"/>
  <c r="J338" i="23"/>
  <c r="I338" i="23"/>
  <c r="H338" i="23"/>
  <c r="G338" i="23"/>
  <c r="F338" i="23"/>
  <c r="E338" i="23"/>
  <c r="D338" i="23"/>
  <c r="C338" i="23"/>
  <c r="B338" i="23"/>
  <c r="A338" i="23"/>
  <c r="O337" i="23"/>
  <c r="N337" i="23"/>
  <c r="M337" i="23"/>
  <c r="L337" i="23"/>
  <c r="K337" i="23"/>
  <c r="J337" i="23"/>
  <c r="I337" i="23"/>
  <c r="H337" i="23"/>
  <c r="G337" i="23"/>
  <c r="F337" i="23"/>
  <c r="E337" i="23"/>
  <c r="D337" i="23"/>
  <c r="C337" i="23"/>
  <c r="B337" i="23"/>
  <c r="A337" i="23"/>
  <c r="O336" i="23"/>
  <c r="N336" i="23"/>
  <c r="M336" i="23"/>
  <c r="L336" i="23"/>
  <c r="K336" i="23"/>
  <c r="J336" i="23"/>
  <c r="I336" i="23"/>
  <c r="H336" i="23"/>
  <c r="G336" i="23"/>
  <c r="F336" i="23"/>
  <c r="E336" i="23"/>
  <c r="D336" i="23"/>
  <c r="C336" i="23"/>
  <c r="B336" i="23"/>
  <c r="A336" i="23"/>
  <c r="O335" i="23"/>
  <c r="N335" i="23"/>
  <c r="M335" i="23"/>
  <c r="L335" i="23"/>
  <c r="K335" i="23"/>
  <c r="J335" i="23"/>
  <c r="I335" i="23"/>
  <c r="H335" i="23"/>
  <c r="G335" i="23"/>
  <c r="F335" i="23"/>
  <c r="E335" i="23"/>
  <c r="D335" i="23"/>
  <c r="C335" i="23"/>
  <c r="B335" i="23"/>
  <c r="A335" i="23"/>
  <c r="O334" i="23"/>
  <c r="N334" i="23"/>
  <c r="M334" i="23"/>
  <c r="L334" i="23"/>
  <c r="K334" i="23"/>
  <c r="J334" i="23"/>
  <c r="I334" i="23"/>
  <c r="H334" i="23"/>
  <c r="G334" i="23"/>
  <c r="F334" i="23"/>
  <c r="E334" i="23"/>
  <c r="D334" i="23"/>
  <c r="C334" i="23"/>
  <c r="B334" i="23"/>
  <c r="A334" i="23"/>
  <c r="O333" i="23"/>
  <c r="N333" i="23"/>
  <c r="M333" i="23"/>
  <c r="L333" i="23"/>
  <c r="K333" i="23"/>
  <c r="J333" i="23"/>
  <c r="I333" i="23"/>
  <c r="H333" i="23"/>
  <c r="G333" i="23"/>
  <c r="F333" i="23"/>
  <c r="E333" i="23"/>
  <c r="D333" i="23"/>
  <c r="C333" i="23"/>
  <c r="B333" i="23"/>
  <c r="A333" i="23"/>
  <c r="O332" i="23"/>
  <c r="N332" i="23"/>
  <c r="M332" i="23"/>
  <c r="L332" i="23"/>
  <c r="K332" i="23"/>
  <c r="J332" i="23"/>
  <c r="I332" i="23"/>
  <c r="H332" i="23"/>
  <c r="G332" i="23"/>
  <c r="F332" i="23"/>
  <c r="E332" i="23"/>
  <c r="D332" i="23"/>
  <c r="C332" i="23"/>
  <c r="B332" i="23"/>
  <c r="A332" i="23"/>
  <c r="O331" i="23"/>
  <c r="N331" i="23"/>
  <c r="M331" i="23"/>
  <c r="L331" i="23"/>
  <c r="K331" i="23"/>
  <c r="J331" i="23"/>
  <c r="I331" i="23"/>
  <c r="H331" i="23"/>
  <c r="G331" i="23"/>
  <c r="F331" i="23"/>
  <c r="E331" i="23"/>
  <c r="D331" i="23"/>
  <c r="C331" i="23"/>
  <c r="B331" i="23"/>
  <c r="A331" i="23"/>
  <c r="O330" i="23"/>
  <c r="N330" i="23"/>
  <c r="M330" i="23"/>
  <c r="L330" i="23"/>
  <c r="K330" i="23"/>
  <c r="J330" i="23"/>
  <c r="I330" i="23"/>
  <c r="H330" i="23"/>
  <c r="G330" i="23"/>
  <c r="F330" i="23"/>
  <c r="E330" i="23"/>
  <c r="D330" i="23"/>
  <c r="C330" i="23"/>
  <c r="B330" i="23"/>
  <c r="A330" i="23"/>
  <c r="O329" i="23"/>
  <c r="N329" i="23"/>
  <c r="M329" i="23"/>
  <c r="L329" i="23"/>
  <c r="K329" i="23"/>
  <c r="J329" i="23"/>
  <c r="I329" i="23"/>
  <c r="H329" i="23"/>
  <c r="G329" i="23"/>
  <c r="F329" i="23"/>
  <c r="E329" i="23"/>
  <c r="D329" i="23"/>
  <c r="C329" i="23"/>
  <c r="B329" i="23"/>
  <c r="A329" i="23"/>
  <c r="O328" i="23"/>
  <c r="N328" i="23"/>
  <c r="M328" i="23"/>
  <c r="L328" i="23"/>
  <c r="K328" i="23"/>
  <c r="J328" i="23"/>
  <c r="I328" i="23"/>
  <c r="H328" i="23"/>
  <c r="G328" i="23"/>
  <c r="F328" i="23"/>
  <c r="E328" i="23"/>
  <c r="D328" i="23"/>
  <c r="C328" i="23"/>
  <c r="B328" i="23"/>
  <c r="A328" i="23"/>
  <c r="O327" i="23"/>
  <c r="N327" i="23"/>
  <c r="M327" i="23"/>
  <c r="L327" i="23"/>
  <c r="K327" i="23"/>
  <c r="J327" i="23"/>
  <c r="I327" i="23"/>
  <c r="H327" i="23"/>
  <c r="G327" i="23"/>
  <c r="F327" i="23"/>
  <c r="E327" i="23"/>
  <c r="D327" i="23"/>
  <c r="C327" i="23"/>
  <c r="B327" i="23"/>
  <c r="A327" i="23"/>
  <c r="O326" i="23"/>
  <c r="N326" i="23"/>
  <c r="M326" i="23"/>
  <c r="L326" i="23"/>
  <c r="K326" i="23"/>
  <c r="J326" i="23"/>
  <c r="I326" i="23"/>
  <c r="H326" i="23"/>
  <c r="G326" i="23"/>
  <c r="F326" i="23"/>
  <c r="E326" i="23"/>
  <c r="D326" i="23"/>
  <c r="C326" i="23"/>
  <c r="B326" i="23"/>
  <c r="A326" i="23"/>
  <c r="O325" i="23"/>
  <c r="N325" i="23"/>
  <c r="M325" i="23"/>
  <c r="L325" i="23"/>
  <c r="K325" i="23"/>
  <c r="J325" i="23"/>
  <c r="I325" i="23"/>
  <c r="H325" i="23"/>
  <c r="G325" i="23"/>
  <c r="F325" i="23"/>
  <c r="E325" i="23"/>
  <c r="D325" i="23"/>
  <c r="C325" i="23"/>
  <c r="B325" i="23"/>
  <c r="A325" i="23"/>
  <c r="O324" i="23"/>
  <c r="N324" i="23"/>
  <c r="M324" i="23"/>
  <c r="L324" i="23"/>
  <c r="K324" i="23"/>
  <c r="J324" i="23"/>
  <c r="I324" i="23"/>
  <c r="H324" i="23"/>
  <c r="G324" i="23"/>
  <c r="F324" i="23"/>
  <c r="E324" i="23"/>
  <c r="D324" i="23"/>
  <c r="C324" i="23"/>
  <c r="B324" i="23"/>
  <c r="A324" i="23"/>
  <c r="O323" i="23"/>
  <c r="N323" i="23"/>
  <c r="M323" i="23"/>
  <c r="L323" i="23"/>
  <c r="K323" i="23"/>
  <c r="J323" i="23"/>
  <c r="I323" i="23"/>
  <c r="H323" i="23"/>
  <c r="G323" i="23"/>
  <c r="F323" i="23"/>
  <c r="E323" i="23"/>
  <c r="D323" i="23"/>
  <c r="C323" i="23"/>
  <c r="B323" i="23"/>
  <c r="A323" i="23"/>
  <c r="O322" i="23"/>
  <c r="N322" i="23"/>
  <c r="M322" i="23"/>
  <c r="L322" i="23"/>
  <c r="K322" i="23"/>
  <c r="J322" i="23"/>
  <c r="I322" i="23"/>
  <c r="H322" i="23"/>
  <c r="G322" i="23"/>
  <c r="F322" i="23"/>
  <c r="E322" i="23"/>
  <c r="D322" i="23"/>
  <c r="C322" i="23"/>
  <c r="B322" i="23"/>
  <c r="A322" i="23"/>
  <c r="O321" i="23"/>
  <c r="N321" i="23"/>
  <c r="M321" i="23"/>
  <c r="L321" i="23"/>
  <c r="K321" i="23"/>
  <c r="J321" i="23"/>
  <c r="I321" i="23"/>
  <c r="H321" i="23"/>
  <c r="G321" i="23"/>
  <c r="F321" i="23"/>
  <c r="E321" i="23"/>
  <c r="D321" i="23"/>
  <c r="C321" i="23"/>
  <c r="B321" i="23"/>
  <c r="A321" i="23"/>
  <c r="O320" i="23"/>
  <c r="N320" i="23"/>
  <c r="M320" i="23"/>
  <c r="L320" i="23"/>
  <c r="K320" i="23"/>
  <c r="J320" i="23"/>
  <c r="I320" i="23"/>
  <c r="H320" i="23"/>
  <c r="G320" i="23"/>
  <c r="F320" i="23"/>
  <c r="E320" i="23"/>
  <c r="D320" i="23"/>
  <c r="C320" i="23"/>
  <c r="B320" i="23"/>
  <c r="A320" i="23"/>
  <c r="O319" i="23"/>
  <c r="N319" i="23"/>
  <c r="M319" i="23"/>
  <c r="L319" i="23"/>
  <c r="K319" i="23"/>
  <c r="J319" i="23"/>
  <c r="I319" i="23"/>
  <c r="H319" i="23"/>
  <c r="G319" i="23"/>
  <c r="F319" i="23"/>
  <c r="E319" i="23"/>
  <c r="D319" i="23"/>
  <c r="C319" i="23"/>
  <c r="B319" i="23"/>
  <c r="A319" i="23"/>
  <c r="O318" i="23"/>
  <c r="N318" i="23"/>
  <c r="M318" i="23"/>
  <c r="L318" i="23"/>
  <c r="K318" i="23"/>
  <c r="J318" i="23"/>
  <c r="I318" i="23"/>
  <c r="H318" i="23"/>
  <c r="G318" i="23"/>
  <c r="F318" i="23"/>
  <c r="E318" i="23"/>
  <c r="D318" i="23"/>
  <c r="C318" i="23"/>
  <c r="B318" i="23"/>
  <c r="A318" i="23"/>
  <c r="O317" i="23"/>
  <c r="N317" i="23"/>
  <c r="M317" i="23"/>
  <c r="L317" i="23"/>
  <c r="K317" i="23"/>
  <c r="J317" i="23"/>
  <c r="I317" i="23"/>
  <c r="H317" i="23"/>
  <c r="G317" i="23"/>
  <c r="F317" i="23"/>
  <c r="E317" i="23"/>
  <c r="D317" i="23"/>
  <c r="C317" i="23"/>
  <c r="B317" i="23"/>
  <c r="A317" i="23"/>
  <c r="O316" i="23"/>
  <c r="N316" i="23"/>
  <c r="M316" i="23"/>
  <c r="L316" i="23"/>
  <c r="K316" i="23"/>
  <c r="J316" i="23"/>
  <c r="I316" i="23"/>
  <c r="H316" i="23"/>
  <c r="G316" i="23"/>
  <c r="F316" i="23"/>
  <c r="E316" i="23"/>
  <c r="D316" i="23"/>
  <c r="C316" i="23"/>
  <c r="B316" i="23"/>
  <c r="A316" i="23"/>
  <c r="O315" i="23"/>
  <c r="N315" i="23"/>
  <c r="M315" i="23"/>
  <c r="L315" i="23"/>
  <c r="K315" i="23"/>
  <c r="J315" i="23"/>
  <c r="I315" i="23"/>
  <c r="H315" i="23"/>
  <c r="G315" i="23"/>
  <c r="F315" i="23"/>
  <c r="E315" i="23"/>
  <c r="D315" i="23"/>
  <c r="C315" i="23"/>
  <c r="B315" i="23"/>
  <c r="A315" i="23"/>
  <c r="O314" i="23"/>
  <c r="N314" i="23"/>
  <c r="M314" i="23"/>
  <c r="L314" i="23"/>
  <c r="K314" i="23"/>
  <c r="J314" i="23"/>
  <c r="I314" i="23"/>
  <c r="H314" i="23"/>
  <c r="G314" i="23"/>
  <c r="F314" i="23"/>
  <c r="E314" i="23"/>
  <c r="D314" i="23"/>
  <c r="C314" i="23"/>
  <c r="B314" i="23"/>
  <c r="A314" i="23"/>
  <c r="O313" i="23"/>
  <c r="N313" i="23"/>
  <c r="M313" i="23"/>
  <c r="L313" i="23"/>
  <c r="K313" i="23"/>
  <c r="J313" i="23"/>
  <c r="I313" i="23"/>
  <c r="H313" i="23"/>
  <c r="G313" i="23"/>
  <c r="F313" i="23"/>
  <c r="E313" i="23"/>
  <c r="D313" i="23"/>
  <c r="C313" i="23"/>
  <c r="B313" i="23"/>
  <c r="A313" i="23"/>
  <c r="O312" i="23"/>
  <c r="N312" i="23"/>
  <c r="M312" i="23"/>
  <c r="L312" i="23"/>
  <c r="K312" i="23"/>
  <c r="J312" i="23"/>
  <c r="I312" i="23"/>
  <c r="H312" i="23"/>
  <c r="G312" i="23"/>
  <c r="F312" i="23"/>
  <c r="E312" i="23"/>
  <c r="D312" i="23"/>
  <c r="C312" i="23"/>
  <c r="B312" i="23"/>
  <c r="A312" i="23"/>
  <c r="O311" i="23"/>
  <c r="N311" i="23"/>
  <c r="M311" i="23"/>
  <c r="L311" i="23"/>
  <c r="K311" i="23"/>
  <c r="J311" i="23"/>
  <c r="I311" i="23"/>
  <c r="H311" i="23"/>
  <c r="G311" i="23"/>
  <c r="F311" i="23"/>
  <c r="E311" i="23"/>
  <c r="D311" i="23"/>
  <c r="C311" i="23"/>
  <c r="B311" i="23"/>
  <c r="A311" i="23"/>
  <c r="O310" i="23"/>
  <c r="N310" i="23"/>
  <c r="M310" i="23"/>
  <c r="L310" i="23"/>
  <c r="K310" i="23"/>
  <c r="J310" i="23"/>
  <c r="I310" i="23"/>
  <c r="H310" i="23"/>
  <c r="G310" i="23"/>
  <c r="F310" i="23"/>
  <c r="E310" i="23"/>
  <c r="D310" i="23"/>
  <c r="C310" i="23"/>
  <c r="B310" i="23"/>
  <c r="A310" i="23"/>
  <c r="O309" i="23"/>
  <c r="N309" i="23"/>
  <c r="M309" i="23"/>
  <c r="L309" i="23"/>
  <c r="K309" i="23"/>
  <c r="J309" i="23"/>
  <c r="I309" i="23"/>
  <c r="H309" i="23"/>
  <c r="G309" i="23"/>
  <c r="F309" i="23"/>
  <c r="E309" i="23"/>
  <c r="D309" i="23"/>
  <c r="C309" i="23"/>
  <c r="B309" i="23"/>
  <c r="A309" i="23"/>
  <c r="O308" i="23"/>
  <c r="N308" i="23"/>
  <c r="M308" i="23"/>
  <c r="L308" i="23"/>
  <c r="K308" i="23"/>
  <c r="J308" i="23"/>
  <c r="I308" i="23"/>
  <c r="H308" i="23"/>
  <c r="G308" i="23"/>
  <c r="F308" i="23"/>
  <c r="E308" i="23"/>
  <c r="D308" i="23"/>
  <c r="C308" i="23"/>
  <c r="B308" i="23"/>
  <c r="A308" i="23"/>
  <c r="O307" i="23"/>
  <c r="N307" i="23"/>
  <c r="M307" i="23"/>
  <c r="L307" i="23"/>
  <c r="K307" i="23"/>
  <c r="J307" i="23"/>
  <c r="I307" i="23"/>
  <c r="H307" i="23"/>
  <c r="G307" i="23"/>
  <c r="F307" i="23"/>
  <c r="E307" i="23"/>
  <c r="D307" i="23"/>
  <c r="C307" i="23"/>
  <c r="B307" i="23"/>
  <c r="A307" i="23"/>
  <c r="O306" i="23"/>
  <c r="N306" i="23"/>
  <c r="M306" i="23"/>
  <c r="L306" i="23"/>
  <c r="K306" i="23"/>
  <c r="J306" i="23"/>
  <c r="I306" i="23"/>
  <c r="H306" i="23"/>
  <c r="G306" i="23"/>
  <c r="F306" i="23"/>
  <c r="E306" i="23"/>
  <c r="D306" i="23"/>
  <c r="C306" i="23"/>
  <c r="B306" i="23"/>
  <c r="A306" i="23"/>
  <c r="O305" i="23"/>
  <c r="N305" i="23"/>
  <c r="M305" i="23"/>
  <c r="L305" i="23"/>
  <c r="K305" i="23"/>
  <c r="J305" i="23"/>
  <c r="I305" i="23"/>
  <c r="H305" i="23"/>
  <c r="G305" i="23"/>
  <c r="F305" i="23"/>
  <c r="E305" i="23"/>
  <c r="D305" i="23"/>
  <c r="C305" i="23"/>
  <c r="B305" i="23"/>
  <c r="A305" i="23"/>
  <c r="O304" i="23"/>
  <c r="N304" i="23"/>
  <c r="M304" i="23"/>
  <c r="L304" i="23"/>
  <c r="K304" i="23"/>
  <c r="J304" i="23"/>
  <c r="I304" i="23"/>
  <c r="H304" i="23"/>
  <c r="G304" i="23"/>
  <c r="F304" i="23"/>
  <c r="E304" i="23"/>
  <c r="D304" i="23"/>
  <c r="C304" i="23"/>
  <c r="B304" i="23"/>
  <c r="A304" i="23"/>
  <c r="O303" i="23"/>
  <c r="N303" i="23"/>
  <c r="M303" i="23"/>
  <c r="L303" i="23"/>
  <c r="K303" i="23"/>
  <c r="J303" i="23"/>
  <c r="I303" i="23"/>
  <c r="H303" i="23"/>
  <c r="G303" i="23"/>
  <c r="F303" i="23"/>
  <c r="E303" i="23"/>
  <c r="D303" i="23"/>
  <c r="C303" i="23"/>
  <c r="B303" i="23"/>
  <c r="A303" i="23"/>
  <c r="O302" i="23"/>
  <c r="N302" i="23"/>
  <c r="M302" i="23"/>
  <c r="L302" i="23"/>
  <c r="K302" i="23"/>
  <c r="J302" i="23"/>
  <c r="I302" i="23"/>
  <c r="H302" i="23"/>
  <c r="G302" i="23"/>
  <c r="F302" i="23"/>
  <c r="E302" i="23"/>
  <c r="D302" i="23"/>
  <c r="C302" i="23"/>
  <c r="B302" i="23"/>
  <c r="A302" i="23"/>
  <c r="O301" i="23"/>
  <c r="N301" i="23"/>
  <c r="M301" i="23"/>
  <c r="L301" i="23"/>
  <c r="K301" i="23"/>
  <c r="J301" i="23"/>
  <c r="I301" i="23"/>
  <c r="H301" i="23"/>
  <c r="G301" i="23"/>
  <c r="F301" i="23"/>
  <c r="E301" i="23"/>
  <c r="D301" i="23"/>
  <c r="C301" i="23"/>
  <c r="B301" i="23"/>
  <c r="A301" i="23"/>
  <c r="O300" i="23"/>
  <c r="N300" i="23"/>
  <c r="M300" i="23"/>
  <c r="L300" i="23"/>
  <c r="K300" i="23"/>
  <c r="J300" i="23"/>
  <c r="I300" i="23"/>
  <c r="H300" i="23"/>
  <c r="G300" i="23"/>
  <c r="F300" i="23"/>
  <c r="E300" i="23"/>
  <c r="D300" i="23"/>
  <c r="C300" i="23"/>
  <c r="B300" i="23"/>
  <c r="A300" i="23"/>
  <c r="O299" i="23"/>
  <c r="N299" i="23"/>
  <c r="M299" i="23"/>
  <c r="L299" i="23"/>
  <c r="K299" i="23"/>
  <c r="J299" i="23"/>
  <c r="I299" i="23"/>
  <c r="H299" i="23"/>
  <c r="G299" i="23"/>
  <c r="F299" i="23"/>
  <c r="E299" i="23"/>
  <c r="D299" i="23"/>
  <c r="C299" i="23"/>
  <c r="B299" i="23"/>
  <c r="A299" i="23"/>
  <c r="O298" i="23"/>
  <c r="N298" i="23"/>
  <c r="M298" i="23"/>
  <c r="L298" i="23"/>
  <c r="K298" i="23"/>
  <c r="J298" i="23"/>
  <c r="I298" i="23"/>
  <c r="H298" i="23"/>
  <c r="G298" i="23"/>
  <c r="F298" i="23"/>
  <c r="E298" i="23"/>
  <c r="D298" i="23"/>
  <c r="C298" i="23"/>
  <c r="B298" i="23"/>
  <c r="A298" i="23"/>
  <c r="O297" i="23"/>
  <c r="N297" i="23"/>
  <c r="M297" i="23"/>
  <c r="L297" i="23"/>
  <c r="K297" i="23"/>
  <c r="J297" i="23"/>
  <c r="I297" i="23"/>
  <c r="H297" i="23"/>
  <c r="G297" i="23"/>
  <c r="F297" i="23"/>
  <c r="E297" i="23"/>
  <c r="D297" i="23"/>
  <c r="C297" i="23"/>
  <c r="B297" i="23"/>
  <c r="A297" i="23"/>
  <c r="O296" i="23"/>
  <c r="N296" i="23"/>
  <c r="M296" i="23"/>
  <c r="L296" i="23"/>
  <c r="K296" i="23"/>
  <c r="J296" i="23"/>
  <c r="I296" i="23"/>
  <c r="H296" i="23"/>
  <c r="G296" i="23"/>
  <c r="F296" i="23"/>
  <c r="E296" i="23"/>
  <c r="D296" i="23"/>
  <c r="C296" i="23"/>
  <c r="B296" i="23"/>
  <c r="A296" i="23"/>
  <c r="O295" i="23"/>
  <c r="N295" i="23"/>
  <c r="M295" i="23"/>
  <c r="L295" i="23"/>
  <c r="K295" i="23"/>
  <c r="J295" i="23"/>
  <c r="I295" i="23"/>
  <c r="H295" i="23"/>
  <c r="G295" i="23"/>
  <c r="F295" i="23"/>
  <c r="E295" i="23"/>
  <c r="D295" i="23"/>
  <c r="C295" i="23"/>
  <c r="B295" i="23"/>
  <c r="A295" i="23"/>
  <c r="O294" i="23"/>
  <c r="N294" i="23"/>
  <c r="M294" i="23"/>
  <c r="L294" i="23"/>
  <c r="K294" i="23"/>
  <c r="J294" i="23"/>
  <c r="I294" i="23"/>
  <c r="H294" i="23"/>
  <c r="G294" i="23"/>
  <c r="F294" i="23"/>
  <c r="E294" i="23"/>
  <c r="D294" i="23"/>
  <c r="C294" i="23"/>
  <c r="B294" i="23"/>
  <c r="A294" i="23"/>
  <c r="O293" i="23"/>
  <c r="N293" i="23"/>
  <c r="M293" i="23"/>
  <c r="L293" i="23"/>
  <c r="K293" i="23"/>
  <c r="J293" i="23"/>
  <c r="I293" i="23"/>
  <c r="H293" i="23"/>
  <c r="G293" i="23"/>
  <c r="F293" i="23"/>
  <c r="E293" i="23"/>
  <c r="D293" i="23"/>
  <c r="C293" i="23"/>
  <c r="B293" i="23"/>
  <c r="A293" i="23"/>
  <c r="O292" i="23"/>
  <c r="N292" i="23"/>
  <c r="M292" i="23"/>
  <c r="L292" i="23"/>
  <c r="K292" i="23"/>
  <c r="J292" i="23"/>
  <c r="I292" i="23"/>
  <c r="H292" i="23"/>
  <c r="G292" i="23"/>
  <c r="F292" i="23"/>
  <c r="E292" i="23"/>
  <c r="D292" i="23"/>
  <c r="C292" i="23"/>
  <c r="B292" i="23"/>
  <c r="A292" i="23"/>
  <c r="O291" i="23"/>
  <c r="N291" i="23"/>
  <c r="M291" i="23"/>
  <c r="L291" i="23"/>
  <c r="K291" i="23"/>
  <c r="J291" i="23"/>
  <c r="I291" i="23"/>
  <c r="H291" i="23"/>
  <c r="G291" i="23"/>
  <c r="F291" i="23"/>
  <c r="E291" i="23"/>
  <c r="D291" i="23"/>
  <c r="C291" i="23"/>
  <c r="B291" i="23"/>
  <c r="A291" i="23"/>
  <c r="O290" i="23"/>
  <c r="N290" i="23"/>
  <c r="M290" i="23"/>
  <c r="L290" i="23"/>
  <c r="K290" i="23"/>
  <c r="J290" i="23"/>
  <c r="I290" i="23"/>
  <c r="H290" i="23"/>
  <c r="G290" i="23"/>
  <c r="F290" i="23"/>
  <c r="E290" i="23"/>
  <c r="D290" i="23"/>
  <c r="C290" i="23"/>
  <c r="B290" i="23"/>
  <c r="A290" i="23"/>
  <c r="O289" i="23"/>
  <c r="N289" i="23"/>
  <c r="M289" i="23"/>
  <c r="L289" i="23"/>
  <c r="K289" i="23"/>
  <c r="J289" i="23"/>
  <c r="I289" i="23"/>
  <c r="H289" i="23"/>
  <c r="G289" i="23"/>
  <c r="F289" i="23"/>
  <c r="E289" i="23"/>
  <c r="D289" i="23"/>
  <c r="C289" i="23"/>
  <c r="B289" i="23"/>
  <c r="A289" i="23"/>
  <c r="O288" i="23"/>
  <c r="N288" i="23"/>
  <c r="M288" i="23"/>
  <c r="L288" i="23"/>
  <c r="K288" i="23"/>
  <c r="J288" i="23"/>
  <c r="I288" i="23"/>
  <c r="H288" i="23"/>
  <c r="G288" i="23"/>
  <c r="F288" i="23"/>
  <c r="E288" i="23"/>
  <c r="D288" i="23"/>
  <c r="C288" i="23"/>
  <c r="B288" i="23"/>
  <c r="A288" i="23"/>
  <c r="O287" i="23"/>
  <c r="N287" i="23"/>
  <c r="M287" i="23"/>
  <c r="L287" i="23"/>
  <c r="K287" i="23"/>
  <c r="J287" i="23"/>
  <c r="I287" i="23"/>
  <c r="H287" i="23"/>
  <c r="G287" i="23"/>
  <c r="F287" i="23"/>
  <c r="E287" i="23"/>
  <c r="D287" i="23"/>
  <c r="C287" i="23"/>
  <c r="B287" i="23"/>
  <c r="A287" i="23"/>
  <c r="O286" i="23"/>
  <c r="N286" i="23"/>
  <c r="M286" i="23"/>
  <c r="L286" i="23"/>
  <c r="K286" i="23"/>
  <c r="J286" i="23"/>
  <c r="I286" i="23"/>
  <c r="H286" i="23"/>
  <c r="G286" i="23"/>
  <c r="F286" i="23"/>
  <c r="E286" i="23"/>
  <c r="D286" i="23"/>
  <c r="C286" i="23"/>
  <c r="B286" i="23"/>
  <c r="A286" i="23"/>
  <c r="O285" i="23"/>
  <c r="N285" i="23"/>
  <c r="M285" i="23"/>
  <c r="L285" i="23"/>
  <c r="K285" i="23"/>
  <c r="J285" i="23"/>
  <c r="I285" i="23"/>
  <c r="H285" i="23"/>
  <c r="G285" i="23"/>
  <c r="F285" i="23"/>
  <c r="E285" i="23"/>
  <c r="D285" i="23"/>
  <c r="C285" i="23"/>
  <c r="B285" i="23"/>
  <c r="A285" i="23"/>
  <c r="O284" i="23"/>
  <c r="N284" i="23"/>
  <c r="M284" i="23"/>
  <c r="L284" i="23"/>
  <c r="K284" i="23"/>
  <c r="J284" i="23"/>
  <c r="I284" i="23"/>
  <c r="H284" i="23"/>
  <c r="G284" i="23"/>
  <c r="F284" i="23"/>
  <c r="E284" i="23"/>
  <c r="D284" i="23"/>
  <c r="C284" i="23"/>
  <c r="B284" i="23"/>
  <c r="A284" i="23"/>
  <c r="O283" i="23"/>
  <c r="N283" i="23"/>
  <c r="M283" i="23"/>
  <c r="L283" i="23"/>
  <c r="K283" i="23"/>
  <c r="J283" i="23"/>
  <c r="I283" i="23"/>
  <c r="H283" i="23"/>
  <c r="G283" i="23"/>
  <c r="F283" i="23"/>
  <c r="E283" i="23"/>
  <c r="D283" i="23"/>
  <c r="C283" i="23"/>
  <c r="B283" i="23"/>
  <c r="A283" i="23"/>
  <c r="O282" i="23"/>
  <c r="N282" i="23"/>
  <c r="M282" i="23"/>
  <c r="L282" i="23"/>
  <c r="K282" i="23"/>
  <c r="J282" i="23"/>
  <c r="I282" i="23"/>
  <c r="H282" i="23"/>
  <c r="G282" i="23"/>
  <c r="F282" i="23"/>
  <c r="E282" i="23"/>
  <c r="D282" i="23"/>
  <c r="C282" i="23"/>
  <c r="B282" i="23"/>
  <c r="A282" i="23"/>
  <c r="O281" i="23"/>
  <c r="N281" i="23"/>
  <c r="M281" i="23"/>
  <c r="L281" i="23"/>
  <c r="K281" i="23"/>
  <c r="J281" i="23"/>
  <c r="I281" i="23"/>
  <c r="H281" i="23"/>
  <c r="G281" i="23"/>
  <c r="F281" i="23"/>
  <c r="E281" i="23"/>
  <c r="D281" i="23"/>
  <c r="C281" i="23"/>
  <c r="B281" i="23"/>
  <c r="A281" i="23"/>
  <c r="O280" i="23"/>
  <c r="N280" i="23"/>
  <c r="M280" i="23"/>
  <c r="L280" i="23"/>
  <c r="K280" i="23"/>
  <c r="J280" i="23"/>
  <c r="I280" i="23"/>
  <c r="H280" i="23"/>
  <c r="G280" i="23"/>
  <c r="F280" i="23"/>
  <c r="E280" i="23"/>
  <c r="D280" i="23"/>
  <c r="C280" i="23"/>
  <c r="B280" i="23"/>
  <c r="A280" i="23"/>
  <c r="O279" i="23"/>
  <c r="N279" i="23"/>
  <c r="M279" i="23"/>
  <c r="L279" i="23"/>
  <c r="K279" i="23"/>
  <c r="J279" i="23"/>
  <c r="I279" i="23"/>
  <c r="H279" i="23"/>
  <c r="G279" i="23"/>
  <c r="F279" i="23"/>
  <c r="E279" i="23"/>
  <c r="D279" i="23"/>
  <c r="C279" i="23"/>
  <c r="B279" i="23"/>
  <c r="A279" i="23"/>
  <c r="O278" i="23"/>
  <c r="N278" i="23"/>
  <c r="M278" i="23"/>
  <c r="L278" i="23"/>
  <c r="K278" i="23"/>
  <c r="J278" i="23"/>
  <c r="I278" i="23"/>
  <c r="H278" i="23"/>
  <c r="G278" i="23"/>
  <c r="F278" i="23"/>
  <c r="E278" i="23"/>
  <c r="D278" i="23"/>
  <c r="C278" i="23"/>
  <c r="B278" i="23"/>
  <c r="A278" i="23"/>
  <c r="O277" i="23"/>
  <c r="N277" i="23"/>
  <c r="M277" i="23"/>
  <c r="L277" i="23"/>
  <c r="K277" i="23"/>
  <c r="J277" i="23"/>
  <c r="I277" i="23"/>
  <c r="H277" i="23"/>
  <c r="G277" i="23"/>
  <c r="F277" i="23"/>
  <c r="E277" i="23"/>
  <c r="D277" i="23"/>
  <c r="C277" i="23"/>
  <c r="B277" i="23"/>
  <c r="A277" i="23"/>
  <c r="O276" i="23"/>
  <c r="N276" i="23"/>
  <c r="M276" i="23"/>
  <c r="L276" i="23"/>
  <c r="K276" i="23"/>
  <c r="J276" i="23"/>
  <c r="I276" i="23"/>
  <c r="H276" i="23"/>
  <c r="G276" i="23"/>
  <c r="F276" i="23"/>
  <c r="E276" i="23"/>
  <c r="D276" i="23"/>
  <c r="C276" i="23"/>
  <c r="B276" i="23"/>
  <c r="A276" i="23"/>
  <c r="O275" i="23"/>
  <c r="N275" i="23"/>
  <c r="M275" i="23"/>
  <c r="L275" i="23"/>
  <c r="K275" i="23"/>
  <c r="J275" i="23"/>
  <c r="I275" i="23"/>
  <c r="H275" i="23"/>
  <c r="G275" i="23"/>
  <c r="F275" i="23"/>
  <c r="E275" i="23"/>
  <c r="D275" i="23"/>
  <c r="C275" i="23"/>
  <c r="B275" i="23"/>
  <c r="A275" i="23"/>
  <c r="O274" i="23"/>
  <c r="N274" i="23"/>
  <c r="M274" i="23"/>
  <c r="L274" i="23"/>
  <c r="K274" i="23"/>
  <c r="J274" i="23"/>
  <c r="I274" i="23"/>
  <c r="H274" i="23"/>
  <c r="G274" i="23"/>
  <c r="F274" i="23"/>
  <c r="E274" i="23"/>
  <c r="D274" i="23"/>
  <c r="C274" i="23"/>
  <c r="B274" i="23"/>
  <c r="A274" i="23"/>
  <c r="O273" i="23"/>
  <c r="N273" i="23"/>
  <c r="M273" i="23"/>
  <c r="L273" i="23"/>
  <c r="K273" i="23"/>
  <c r="J273" i="23"/>
  <c r="I273" i="23"/>
  <c r="H273" i="23"/>
  <c r="G273" i="23"/>
  <c r="F273" i="23"/>
  <c r="E273" i="23"/>
  <c r="D273" i="23"/>
  <c r="C273" i="23"/>
  <c r="B273" i="23"/>
  <c r="A273" i="23"/>
  <c r="O272" i="23"/>
  <c r="N272" i="23"/>
  <c r="M272" i="23"/>
  <c r="L272" i="23"/>
  <c r="K272" i="23"/>
  <c r="J272" i="23"/>
  <c r="I272" i="23"/>
  <c r="H272" i="23"/>
  <c r="G272" i="23"/>
  <c r="F272" i="23"/>
  <c r="E272" i="23"/>
  <c r="D272" i="23"/>
  <c r="C272" i="23"/>
  <c r="B272" i="23"/>
  <c r="A272" i="23"/>
  <c r="O271" i="23"/>
  <c r="N271" i="23"/>
  <c r="M271" i="23"/>
  <c r="L271" i="23"/>
  <c r="K271" i="23"/>
  <c r="J271" i="23"/>
  <c r="I271" i="23"/>
  <c r="H271" i="23"/>
  <c r="G271" i="23"/>
  <c r="F271" i="23"/>
  <c r="E271" i="23"/>
  <c r="D271" i="23"/>
  <c r="C271" i="23"/>
  <c r="B271" i="23"/>
  <c r="A271" i="23"/>
  <c r="O270" i="23"/>
  <c r="N270" i="23"/>
  <c r="M270" i="23"/>
  <c r="L270" i="23"/>
  <c r="K270" i="23"/>
  <c r="J270" i="23"/>
  <c r="I270" i="23"/>
  <c r="H270" i="23"/>
  <c r="G270" i="23"/>
  <c r="F270" i="23"/>
  <c r="E270" i="23"/>
  <c r="D270" i="23"/>
  <c r="C270" i="23"/>
  <c r="B270" i="23"/>
  <c r="A270" i="23"/>
  <c r="O269" i="23"/>
  <c r="N269" i="23"/>
  <c r="M269" i="23"/>
  <c r="L269" i="23"/>
  <c r="K269" i="23"/>
  <c r="J269" i="23"/>
  <c r="I269" i="23"/>
  <c r="H269" i="23"/>
  <c r="G269" i="23"/>
  <c r="F269" i="23"/>
  <c r="E269" i="23"/>
  <c r="D269" i="23"/>
  <c r="C269" i="23"/>
  <c r="B269" i="23"/>
  <c r="A269" i="23"/>
  <c r="O268" i="23"/>
  <c r="N268" i="23"/>
  <c r="M268" i="23"/>
  <c r="L268" i="23"/>
  <c r="K268" i="23"/>
  <c r="J268" i="23"/>
  <c r="I268" i="23"/>
  <c r="H268" i="23"/>
  <c r="G268" i="23"/>
  <c r="F268" i="23"/>
  <c r="E268" i="23"/>
  <c r="D268" i="23"/>
  <c r="C268" i="23"/>
  <c r="B268" i="23"/>
  <c r="A268" i="23"/>
  <c r="O267" i="23"/>
  <c r="N267" i="23"/>
  <c r="M267" i="23"/>
  <c r="L267" i="23"/>
  <c r="K267" i="23"/>
  <c r="J267" i="23"/>
  <c r="I267" i="23"/>
  <c r="H267" i="23"/>
  <c r="G267" i="23"/>
  <c r="F267" i="23"/>
  <c r="E267" i="23"/>
  <c r="D267" i="23"/>
  <c r="C267" i="23"/>
  <c r="B267" i="23"/>
  <c r="A267" i="23"/>
  <c r="O266" i="23"/>
  <c r="N266" i="23"/>
  <c r="M266" i="23"/>
  <c r="L266" i="23"/>
  <c r="K266" i="23"/>
  <c r="J266" i="23"/>
  <c r="I266" i="23"/>
  <c r="H266" i="23"/>
  <c r="G266" i="23"/>
  <c r="F266" i="23"/>
  <c r="E266" i="23"/>
  <c r="D266" i="23"/>
  <c r="C266" i="23"/>
  <c r="B266" i="23"/>
  <c r="A266" i="23"/>
  <c r="O265" i="23"/>
  <c r="N265" i="23"/>
  <c r="M265" i="23"/>
  <c r="L265" i="23"/>
  <c r="K265" i="23"/>
  <c r="J265" i="23"/>
  <c r="I265" i="23"/>
  <c r="H265" i="23"/>
  <c r="G265" i="23"/>
  <c r="F265" i="23"/>
  <c r="E265" i="23"/>
  <c r="D265" i="23"/>
  <c r="C265" i="23"/>
  <c r="B265" i="23"/>
  <c r="A265" i="23"/>
  <c r="O264" i="23"/>
  <c r="N264" i="23"/>
  <c r="M264" i="23"/>
  <c r="L264" i="23"/>
  <c r="K264" i="23"/>
  <c r="J264" i="23"/>
  <c r="I264" i="23"/>
  <c r="H264" i="23"/>
  <c r="G264" i="23"/>
  <c r="F264" i="23"/>
  <c r="E264" i="23"/>
  <c r="D264" i="23"/>
  <c r="C264" i="23"/>
  <c r="B264" i="23"/>
  <c r="A264" i="23"/>
  <c r="O263" i="23"/>
  <c r="N263" i="23"/>
  <c r="M263" i="23"/>
  <c r="L263" i="23"/>
  <c r="K263" i="23"/>
  <c r="J263" i="23"/>
  <c r="I263" i="23"/>
  <c r="H263" i="23"/>
  <c r="G263" i="23"/>
  <c r="F263" i="23"/>
  <c r="E263" i="23"/>
  <c r="D263" i="23"/>
  <c r="C263" i="23"/>
  <c r="B263" i="23"/>
  <c r="A263" i="23"/>
  <c r="O262" i="23"/>
  <c r="N262" i="23"/>
  <c r="M262" i="23"/>
  <c r="L262" i="23"/>
  <c r="K262" i="23"/>
  <c r="J262" i="23"/>
  <c r="I262" i="23"/>
  <c r="H262" i="23"/>
  <c r="G262" i="23"/>
  <c r="F262" i="23"/>
  <c r="E262" i="23"/>
  <c r="D262" i="23"/>
  <c r="C262" i="23"/>
  <c r="B262" i="23"/>
  <c r="A262" i="23"/>
  <c r="O261" i="23"/>
  <c r="N261" i="23"/>
  <c r="M261" i="23"/>
  <c r="L261" i="23"/>
  <c r="K261" i="23"/>
  <c r="J261" i="23"/>
  <c r="I261" i="23"/>
  <c r="H261" i="23"/>
  <c r="G261" i="23"/>
  <c r="F261" i="23"/>
  <c r="E261" i="23"/>
  <c r="D261" i="23"/>
  <c r="C261" i="23"/>
  <c r="B261" i="23"/>
  <c r="A261" i="23"/>
  <c r="O260" i="23"/>
  <c r="N260" i="23"/>
  <c r="M260" i="23"/>
  <c r="L260" i="23"/>
  <c r="K260" i="23"/>
  <c r="J260" i="23"/>
  <c r="I260" i="23"/>
  <c r="H260" i="23"/>
  <c r="G260" i="23"/>
  <c r="F260" i="23"/>
  <c r="E260" i="23"/>
  <c r="D260" i="23"/>
  <c r="C260" i="23"/>
  <c r="B260" i="23"/>
  <c r="A260" i="23"/>
  <c r="O259" i="23"/>
  <c r="N259" i="23"/>
  <c r="M259" i="23"/>
  <c r="L259" i="23"/>
  <c r="K259" i="23"/>
  <c r="J259" i="23"/>
  <c r="I259" i="23"/>
  <c r="H259" i="23"/>
  <c r="G259" i="23"/>
  <c r="F259" i="23"/>
  <c r="E259" i="23"/>
  <c r="D259" i="23"/>
  <c r="C259" i="23"/>
  <c r="B259" i="23"/>
  <c r="A259" i="23"/>
  <c r="O258" i="23"/>
  <c r="N258" i="23"/>
  <c r="M258" i="23"/>
  <c r="L258" i="23"/>
  <c r="K258" i="23"/>
  <c r="J258" i="23"/>
  <c r="I258" i="23"/>
  <c r="H258" i="23"/>
  <c r="G258" i="23"/>
  <c r="F258" i="23"/>
  <c r="E258" i="23"/>
  <c r="D258" i="23"/>
  <c r="C258" i="23"/>
  <c r="B258" i="23"/>
  <c r="A258" i="23"/>
  <c r="O257" i="23"/>
  <c r="N257" i="23"/>
  <c r="M257" i="23"/>
  <c r="L257" i="23"/>
  <c r="K257" i="23"/>
  <c r="J257" i="23"/>
  <c r="I257" i="23"/>
  <c r="H257" i="23"/>
  <c r="G257" i="23"/>
  <c r="F257" i="23"/>
  <c r="E257" i="23"/>
  <c r="D257" i="23"/>
  <c r="C257" i="23"/>
  <c r="B257" i="23"/>
  <c r="A257" i="23"/>
  <c r="O256" i="23"/>
  <c r="N256" i="23"/>
  <c r="M256" i="23"/>
  <c r="L256" i="23"/>
  <c r="K256" i="23"/>
  <c r="J256" i="23"/>
  <c r="I256" i="23"/>
  <c r="H256" i="23"/>
  <c r="G256" i="23"/>
  <c r="F256" i="23"/>
  <c r="E256" i="23"/>
  <c r="D256" i="23"/>
  <c r="C256" i="23"/>
  <c r="B256" i="23"/>
  <c r="A256" i="23"/>
  <c r="O255" i="23"/>
  <c r="N255" i="23"/>
  <c r="M255" i="23"/>
  <c r="L255" i="23"/>
  <c r="K255" i="23"/>
  <c r="J255" i="23"/>
  <c r="I255" i="23"/>
  <c r="H255" i="23"/>
  <c r="G255" i="23"/>
  <c r="F255" i="23"/>
  <c r="E255" i="23"/>
  <c r="D255" i="23"/>
  <c r="C255" i="23"/>
  <c r="B255" i="23"/>
  <c r="A255" i="23"/>
  <c r="O254" i="23"/>
  <c r="N254" i="23"/>
  <c r="M254" i="23"/>
  <c r="L254" i="23"/>
  <c r="K254" i="23"/>
  <c r="J254" i="23"/>
  <c r="I254" i="23"/>
  <c r="H254" i="23"/>
  <c r="G254" i="23"/>
  <c r="F254" i="23"/>
  <c r="E254" i="23"/>
  <c r="D254" i="23"/>
  <c r="C254" i="23"/>
  <c r="B254" i="23"/>
  <c r="A254" i="23"/>
  <c r="O253" i="23"/>
  <c r="N253" i="23"/>
  <c r="M253" i="23"/>
  <c r="L253" i="23"/>
  <c r="K253" i="23"/>
  <c r="J253" i="23"/>
  <c r="I253" i="23"/>
  <c r="H253" i="23"/>
  <c r="G253" i="23"/>
  <c r="F253" i="23"/>
  <c r="E253" i="23"/>
  <c r="D253" i="23"/>
  <c r="C253" i="23"/>
  <c r="B253" i="23"/>
  <c r="A253" i="23"/>
  <c r="O252" i="23"/>
  <c r="N252" i="23"/>
  <c r="M252" i="23"/>
  <c r="L252" i="23"/>
  <c r="K252" i="23"/>
  <c r="J252" i="23"/>
  <c r="I252" i="23"/>
  <c r="H252" i="23"/>
  <c r="G252" i="23"/>
  <c r="F252" i="23"/>
  <c r="E252" i="23"/>
  <c r="D252" i="23"/>
  <c r="C252" i="23"/>
  <c r="B252" i="23"/>
  <c r="A252" i="23"/>
  <c r="O251" i="23"/>
  <c r="N251" i="23"/>
  <c r="M251" i="23"/>
  <c r="L251" i="23"/>
  <c r="K251" i="23"/>
  <c r="J251" i="23"/>
  <c r="I251" i="23"/>
  <c r="H251" i="23"/>
  <c r="G251" i="23"/>
  <c r="F251" i="23"/>
  <c r="E251" i="23"/>
  <c r="D251" i="23"/>
  <c r="C251" i="23"/>
  <c r="B251" i="23"/>
  <c r="A251" i="23"/>
  <c r="O250" i="23"/>
  <c r="N250" i="23"/>
  <c r="M250" i="23"/>
  <c r="L250" i="23"/>
  <c r="K250" i="23"/>
  <c r="J250" i="23"/>
  <c r="I250" i="23"/>
  <c r="H250" i="23"/>
  <c r="G250" i="23"/>
  <c r="F250" i="23"/>
  <c r="E250" i="23"/>
  <c r="D250" i="23"/>
  <c r="C250" i="23"/>
  <c r="B250" i="23"/>
  <c r="A250" i="23"/>
  <c r="O249" i="23"/>
  <c r="N249" i="23"/>
  <c r="M249" i="23"/>
  <c r="L249" i="23"/>
  <c r="K249" i="23"/>
  <c r="J249" i="23"/>
  <c r="I249" i="23"/>
  <c r="H249" i="23"/>
  <c r="G249" i="23"/>
  <c r="F249" i="23"/>
  <c r="E249" i="23"/>
  <c r="D249" i="23"/>
  <c r="C249" i="23"/>
  <c r="B249" i="23"/>
  <c r="A249" i="23"/>
  <c r="O248" i="23"/>
  <c r="N248" i="23"/>
  <c r="M248" i="23"/>
  <c r="L248" i="23"/>
  <c r="K248" i="23"/>
  <c r="J248" i="23"/>
  <c r="I248" i="23"/>
  <c r="H248" i="23"/>
  <c r="G248" i="23"/>
  <c r="F248" i="23"/>
  <c r="E248" i="23"/>
  <c r="D248" i="23"/>
  <c r="C248" i="23"/>
  <c r="B248" i="23"/>
  <c r="A248" i="23"/>
  <c r="O247" i="23"/>
  <c r="N247" i="23"/>
  <c r="M247" i="23"/>
  <c r="L247" i="23"/>
  <c r="K247" i="23"/>
  <c r="J247" i="23"/>
  <c r="I247" i="23"/>
  <c r="H247" i="23"/>
  <c r="G247" i="23"/>
  <c r="F247" i="23"/>
  <c r="E247" i="23"/>
  <c r="D247" i="23"/>
  <c r="C247" i="23"/>
  <c r="B247" i="23"/>
  <c r="A247" i="23"/>
  <c r="O246" i="23"/>
  <c r="N246" i="23"/>
  <c r="M246" i="23"/>
  <c r="L246" i="23"/>
  <c r="K246" i="23"/>
  <c r="J246" i="23"/>
  <c r="I246" i="23"/>
  <c r="H246" i="23"/>
  <c r="G246" i="23"/>
  <c r="F246" i="23"/>
  <c r="E246" i="23"/>
  <c r="D246" i="23"/>
  <c r="C246" i="23"/>
  <c r="B246" i="23"/>
  <c r="A246" i="23"/>
  <c r="O245" i="23"/>
  <c r="N245" i="23"/>
  <c r="M245" i="23"/>
  <c r="L245" i="23"/>
  <c r="K245" i="23"/>
  <c r="J245" i="23"/>
  <c r="I245" i="23"/>
  <c r="H245" i="23"/>
  <c r="G245" i="23"/>
  <c r="F245" i="23"/>
  <c r="E245" i="23"/>
  <c r="D245" i="23"/>
  <c r="C245" i="23"/>
  <c r="B245" i="23"/>
  <c r="A245" i="23"/>
  <c r="O244" i="23"/>
  <c r="N244" i="23"/>
  <c r="M244" i="23"/>
  <c r="L244" i="23"/>
  <c r="K244" i="23"/>
  <c r="J244" i="23"/>
  <c r="I244" i="23"/>
  <c r="H244" i="23"/>
  <c r="G244" i="23"/>
  <c r="F244" i="23"/>
  <c r="E244" i="23"/>
  <c r="D244" i="23"/>
  <c r="C244" i="23"/>
  <c r="B244" i="23"/>
  <c r="A244" i="23"/>
  <c r="O243" i="23"/>
  <c r="N243" i="23"/>
  <c r="M243" i="23"/>
  <c r="L243" i="23"/>
  <c r="K243" i="23"/>
  <c r="J243" i="23"/>
  <c r="I243" i="23"/>
  <c r="H243" i="23"/>
  <c r="G243" i="23"/>
  <c r="F243" i="23"/>
  <c r="E243" i="23"/>
  <c r="D243" i="23"/>
  <c r="C243" i="23"/>
  <c r="B243" i="23"/>
  <c r="A243" i="23"/>
  <c r="O242" i="23"/>
  <c r="N242" i="23"/>
  <c r="M242" i="23"/>
  <c r="L242" i="23"/>
  <c r="K242" i="23"/>
  <c r="J242" i="23"/>
  <c r="I242" i="23"/>
  <c r="H242" i="23"/>
  <c r="G242" i="23"/>
  <c r="F242" i="23"/>
  <c r="E242" i="23"/>
  <c r="D242" i="23"/>
  <c r="C242" i="23"/>
  <c r="B242" i="23"/>
  <c r="A242" i="23"/>
  <c r="O241" i="23"/>
  <c r="N241" i="23"/>
  <c r="M241" i="23"/>
  <c r="L241" i="23"/>
  <c r="K241" i="23"/>
  <c r="J241" i="23"/>
  <c r="I241" i="23"/>
  <c r="H241" i="23"/>
  <c r="G241" i="23"/>
  <c r="F241" i="23"/>
  <c r="E241" i="23"/>
  <c r="D241" i="23"/>
  <c r="C241" i="23"/>
  <c r="B241" i="23"/>
  <c r="A241" i="23"/>
  <c r="O240" i="23"/>
  <c r="N240" i="23"/>
  <c r="M240" i="23"/>
  <c r="L240" i="23"/>
  <c r="K240" i="23"/>
  <c r="J240" i="23"/>
  <c r="I240" i="23"/>
  <c r="H240" i="23"/>
  <c r="G240" i="23"/>
  <c r="F240" i="23"/>
  <c r="E240" i="23"/>
  <c r="D240" i="23"/>
  <c r="C240" i="23"/>
  <c r="B240" i="23"/>
  <c r="A240" i="23"/>
  <c r="O239" i="23"/>
  <c r="N239" i="23"/>
  <c r="M239" i="23"/>
  <c r="L239" i="23"/>
  <c r="K239" i="23"/>
  <c r="J239" i="23"/>
  <c r="I239" i="23"/>
  <c r="H239" i="23"/>
  <c r="G239" i="23"/>
  <c r="F239" i="23"/>
  <c r="E239" i="23"/>
  <c r="D239" i="23"/>
  <c r="C239" i="23"/>
  <c r="B239" i="23"/>
  <c r="A239" i="23"/>
  <c r="O238" i="23"/>
  <c r="N238" i="23"/>
  <c r="M238" i="23"/>
  <c r="L238" i="23"/>
  <c r="K238" i="23"/>
  <c r="J238" i="23"/>
  <c r="I238" i="23"/>
  <c r="H238" i="23"/>
  <c r="G238" i="23"/>
  <c r="F238" i="23"/>
  <c r="E238" i="23"/>
  <c r="D238" i="23"/>
  <c r="C238" i="23"/>
  <c r="B238" i="23"/>
  <c r="A238" i="23"/>
  <c r="O237" i="23"/>
  <c r="N237" i="23"/>
  <c r="M237" i="23"/>
  <c r="L237" i="23"/>
  <c r="K237" i="23"/>
  <c r="J237" i="23"/>
  <c r="I237" i="23"/>
  <c r="H237" i="23"/>
  <c r="G237" i="23"/>
  <c r="F237" i="23"/>
  <c r="E237" i="23"/>
  <c r="D237" i="23"/>
  <c r="C237" i="23"/>
  <c r="B237" i="23"/>
  <c r="A237" i="23"/>
  <c r="O236" i="23"/>
  <c r="N236" i="23"/>
  <c r="M236" i="23"/>
  <c r="L236" i="23"/>
  <c r="K236" i="23"/>
  <c r="J236" i="23"/>
  <c r="I236" i="23"/>
  <c r="H236" i="23"/>
  <c r="G236" i="23"/>
  <c r="F236" i="23"/>
  <c r="E236" i="23"/>
  <c r="D236" i="23"/>
  <c r="C236" i="23"/>
  <c r="B236" i="23"/>
  <c r="A236" i="23"/>
  <c r="O235" i="23"/>
  <c r="N235" i="23"/>
  <c r="M235" i="23"/>
  <c r="L235" i="23"/>
  <c r="K235" i="23"/>
  <c r="J235" i="23"/>
  <c r="I235" i="23"/>
  <c r="H235" i="23"/>
  <c r="G235" i="23"/>
  <c r="F235" i="23"/>
  <c r="E235" i="23"/>
  <c r="D235" i="23"/>
  <c r="C235" i="23"/>
  <c r="B235" i="23"/>
  <c r="A235" i="23"/>
  <c r="O234" i="23"/>
  <c r="N234" i="23"/>
  <c r="M234" i="23"/>
  <c r="L234" i="23"/>
  <c r="K234" i="23"/>
  <c r="J234" i="23"/>
  <c r="I234" i="23"/>
  <c r="H234" i="23"/>
  <c r="G234" i="23"/>
  <c r="F234" i="23"/>
  <c r="E234" i="23"/>
  <c r="D234" i="23"/>
  <c r="C234" i="23"/>
  <c r="B234" i="23"/>
  <c r="A234" i="23"/>
  <c r="O233" i="23"/>
  <c r="N233" i="23"/>
  <c r="M233" i="23"/>
  <c r="L233" i="23"/>
  <c r="K233" i="23"/>
  <c r="J233" i="23"/>
  <c r="I233" i="23"/>
  <c r="H233" i="23"/>
  <c r="G233" i="23"/>
  <c r="F233" i="23"/>
  <c r="E233" i="23"/>
  <c r="D233" i="23"/>
  <c r="C233" i="23"/>
  <c r="B233" i="23"/>
  <c r="A233" i="23"/>
  <c r="O232" i="23"/>
  <c r="N232" i="23"/>
  <c r="M232" i="23"/>
  <c r="L232" i="23"/>
  <c r="K232" i="23"/>
  <c r="J232" i="23"/>
  <c r="I232" i="23"/>
  <c r="H232" i="23"/>
  <c r="G232" i="23"/>
  <c r="F232" i="23"/>
  <c r="E232" i="23"/>
  <c r="D232" i="23"/>
  <c r="C232" i="23"/>
  <c r="B232" i="23"/>
  <c r="A232" i="23"/>
  <c r="O231" i="23"/>
  <c r="N231" i="23"/>
  <c r="M231" i="23"/>
  <c r="L231" i="23"/>
  <c r="K231" i="23"/>
  <c r="J231" i="23"/>
  <c r="I231" i="23"/>
  <c r="H231" i="23"/>
  <c r="G231" i="23"/>
  <c r="F231" i="23"/>
  <c r="E231" i="23"/>
  <c r="D231" i="23"/>
  <c r="C231" i="23"/>
  <c r="B231" i="23"/>
  <c r="A231" i="23"/>
  <c r="O230" i="23"/>
  <c r="N230" i="23"/>
  <c r="M230" i="23"/>
  <c r="L230" i="23"/>
  <c r="K230" i="23"/>
  <c r="J230" i="23"/>
  <c r="I230" i="23"/>
  <c r="H230" i="23"/>
  <c r="G230" i="23"/>
  <c r="F230" i="23"/>
  <c r="E230" i="23"/>
  <c r="D230" i="23"/>
  <c r="C230" i="23"/>
  <c r="B230" i="23"/>
  <c r="A230" i="23"/>
  <c r="O229" i="23"/>
  <c r="N229" i="23"/>
  <c r="M229" i="23"/>
  <c r="L229" i="23"/>
  <c r="K229" i="23"/>
  <c r="J229" i="23"/>
  <c r="I229" i="23"/>
  <c r="H229" i="23"/>
  <c r="G229" i="23"/>
  <c r="F229" i="23"/>
  <c r="E229" i="23"/>
  <c r="D229" i="23"/>
  <c r="C229" i="23"/>
  <c r="B229" i="23"/>
  <c r="A229" i="23"/>
  <c r="O228" i="23"/>
  <c r="N228" i="23"/>
  <c r="M228" i="23"/>
  <c r="L228" i="23"/>
  <c r="K228" i="23"/>
  <c r="J228" i="23"/>
  <c r="I228" i="23"/>
  <c r="H228" i="23"/>
  <c r="G228" i="23"/>
  <c r="F228" i="23"/>
  <c r="E228" i="23"/>
  <c r="D228" i="23"/>
  <c r="C228" i="23"/>
  <c r="B228" i="23"/>
  <c r="A228" i="23"/>
  <c r="O227" i="23"/>
  <c r="N227" i="23"/>
  <c r="M227" i="23"/>
  <c r="L227" i="23"/>
  <c r="K227" i="23"/>
  <c r="J227" i="23"/>
  <c r="I227" i="23"/>
  <c r="H227" i="23"/>
  <c r="G227" i="23"/>
  <c r="F227" i="23"/>
  <c r="E227" i="23"/>
  <c r="D227" i="23"/>
  <c r="C227" i="23"/>
  <c r="B227" i="23"/>
  <c r="A227" i="23"/>
  <c r="O226" i="23"/>
  <c r="N226" i="23"/>
  <c r="M226" i="23"/>
  <c r="L226" i="23"/>
  <c r="K226" i="23"/>
  <c r="J226" i="23"/>
  <c r="I226" i="23"/>
  <c r="H226" i="23"/>
  <c r="G226" i="23"/>
  <c r="F226" i="23"/>
  <c r="E226" i="23"/>
  <c r="D226" i="23"/>
  <c r="C226" i="23"/>
  <c r="B226" i="23"/>
  <c r="A226" i="23"/>
  <c r="O225" i="23"/>
  <c r="N225" i="23"/>
  <c r="M225" i="23"/>
  <c r="L225" i="23"/>
  <c r="K225" i="23"/>
  <c r="J225" i="23"/>
  <c r="I225" i="23"/>
  <c r="H225" i="23"/>
  <c r="G225" i="23"/>
  <c r="F225" i="23"/>
  <c r="E225" i="23"/>
  <c r="D225" i="23"/>
  <c r="C225" i="23"/>
  <c r="B225" i="23"/>
  <c r="A225" i="23"/>
  <c r="O224" i="23"/>
  <c r="N224" i="23"/>
  <c r="M224" i="23"/>
  <c r="L224" i="23"/>
  <c r="K224" i="23"/>
  <c r="J224" i="23"/>
  <c r="I224" i="23"/>
  <c r="H224" i="23"/>
  <c r="G224" i="23"/>
  <c r="F224" i="23"/>
  <c r="E224" i="23"/>
  <c r="D224" i="23"/>
  <c r="C224" i="23"/>
  <c r="B224" i="23"/>
  <c r="A224" i="23"/>
  <c r="O223" i="23"/>
  <c r="N223" i="23"/>
  <c r="M223" i="23"/>
  <c r="L223" i="23"/>
  <c r="K223" i="23"/>
  <c r="J223" i="23"/>
  <c r="I223" i="23"/>
  <c r="H223" i="23"/>
  <c r="G223" i="23"/>
  <c r="F223" i="23"/>
  <c r="E223" i="23"/>
  <c r="D223" i="23"/>
  <c r="C223" i="23"/>
  <c r="B223" i="23"/>
  <c r="A223" i="23"/>
  <c r="O222" i="23"/>
  <c r="N222" i="23"/>
  <c r="M222" i="23"/>
  <c r="L222" i="23"/>
  <c r="K222" i="23"/>
  <c r="J222" i="23"/>
  <c r="I222" i="23"/>
  <c r="H222" i="23"/>
  <c r="G222" i="23"/>
  <c r="F222" i="23"/>
  <c r="E222" i="23"/>
  <c r="D222" i="23"/>
  <c r="C222" i="23"/>
  <c r="B222" i="23"/>
  <c r="A222" i="23"/>
  <c r="O221" i="23"/>
  <c r="N221" i="23"/>
  <c r="M221" i="23"/>
  <c r="L221" i="23"/>
  <c r="K221" i="23"/>
  <c r="J221" i="23"/>
  <c r="I221" i="23"/>
  <c r="H221" i="23"/>
  <c r="G221" i="23"/>
  <c r="F221" i="23"/>
  <c r="E221" i="23"/>
  <c r="D221" i="23"/>
  <c r="C221" i="23"/>
  <c r="B221" i="23"/>
  <c r="A221" i="23"/>
  <c r="O220" i="23"/>
  <c r="N220" i="23"/>
  <c r="M220" i="23"/>
  <c r="L220" i="23"/>
  <c r="K220" i="23"/>
  <c r="J220" i="23"/>
  <c r="I220" i="23"/>
  <c r="H220" i="23"/>
  <c r="G220" i="23"/>
  <c r="F220" i="23"/>
  <c r="E220" i="23"/>
  <c r="D220" i="23"/>
  <c r="C220" i="23"/>
  <c r="B220" i="23"/>
  <c r="A220" i="23"/>
  <c r="O219" i="23"/>
  <c r="N219" i="23"/>
  <c r="M219" i="23"/>
  <c r="L219" i="23"/>
  <c r="K219" i="23"/>
  <c r="J219" i="23"/>
  <c r="I219" i="23"/>
  <c r="H219" i="23"/>
  <c r="G219" i="23"/>
  <c r="F219" i="23"/>
  <c r="E219" i="23"/>
  <c r="D219" i="23"/>
  <c r="C219" i="23"/>
  <c r="B219" i="23"/>
  <c r="A219" i="23"/>
  <c r="O218" i="23"/>
  <c r="N218" i="23"/>
  <c r="M218" i="23"/>
  <c r="L218" i="23"/>
  <c r="K218" i="23"/>
  <c r="J218" i="23"/>
  <c r="I218" i="23"/>
  <c r="H218" i="23"/>
  <c r="G218" i="23"/>
  <c r="F218" i="23"/>
  <c r="E218" i="23"/>
  <c r="D218" i="23"/>
  <c r="C218" i="23"/>
  <c r="B218" i="23"/>
  <c r="A218" i="23"/>
  <c r="O217" i="23"/>
  <c r="N217" i="23"/>
  <c r="M217" i="23"/>
  <c r="L217" i="23"/>
  <c r="K217" i="23"/>
  <c r="J217" i="23"/>
  <c r="I217" i="23"/>
  <c r="H217" i="23"/>
  <c r="G217" i="23"/>
  <c r="F217" i="23"/>
  <c r="E217" i="23"/>
  <c r="D217" i="23"/>
  <c r="C217" i="23"/>
  <c r="B217" i="23"/>
  <c r="A217" i="23"/>
  <c r="O216" i="23"/>
  <c r="N216" i="23"/>
  <c r="M216" i="23"/>
  <c r="L216" i="23"/>
  <c r="K216" i="23"/>
  <c r="J216" i="23"/>
  <c r="I216" i="23"/>
  <c r="H216" i="23"/>
  <c r="G216" i="23"/>
  <c r="F216" i="23"/>
  <c r="E216" i="23"/>
  <c r="D216" i="23"/>
  <c r="C216" i="23"/>
  <c r="B216" i="23"/>
  <c r="A216" i="23"/>
  <c r="O215" i="23"/>
  <c r="N215" i="23"/>
  <c r="M215" i="23"/>
  <c r="L215" i="23"/>
  <c r="K215" i="23"/>
  <c r="J215" i="23"/>
  <c r="I215" i="23"/>
  <c r="H215" i="23"/>
  <c r="G215" i="23"/>
  <c r="F215" i="23"/>
  <c r="E215" i="23"/>
  <c r="D215" i="23"/>
  <c r="C215" i="23"/>
  <c r="B215" i="23"/>
  <c r="A215" i="23"/>
  <c r="O214" i="23"/>
  <c r="N214" i="23"/>
  <c r="M214" i="23"/>
  <c r="L214" i="23"/>
  <c r="K214" i="23"/>
  <c r="J214" i="23"/>
  <c r="I214" i="23"/>
  <c r="H214" i="23"/>
  <c r="G214" i="23"/>
  <c r="F214" i="23"/>
  <c r="E214" i="23"/>
  <c r="D214" i="23"/>
  <c r="C214" i="23"/>
  <c r="B214" i="23"/>
  <c r="A214" i="23"/>
  <c r="O213" i="23"/>
  <c r="N213" i="23"/>
  <c r="M213" i="23"/>
  <c r="L213" i="23"/>
  <c r="K213" i="23"/>
  <c r="J213" i="23"/>
  <c r="I213" i="23"/>
  <c r="H213" i="23"/>
  <c r="G213" i="23"/>
  <c r="F213" i="23"/>
  <c r="E213" i="23"/>
  <c r="D213" i="23"/>
  <c r="C213" i="23"/>
  <c r="B213" i="23"/>
  <c r="A213" i="23"/>
  <c r="O212" i="23"/>
  <c r="N212" i="23"/>
  <c r="M212" i="23"/>
  <c r="L212" i="23"/>
  <c r="K212" i="23"/>
  <c r="J212" i="23"/>
  <c r="I212" i="23"/>
  <c r="H212" i="23"/>
  <c r="G212" i="23"/>
  <c r="F212" i="23"/>
  <c r="E212" i="23"/>
  <c r="D212" i="23"/>
  <c r="C212" i="23"/>
  <c r="B212" i="23"/>
  <c r="A212" i="23"/>
  <c r="O211" i="23"/>
  <c r="N211" i="23"/>
  <c r="M211" i="23"/>
  <c r="L211" i="23"/>
  <c r="K211" i="23"/>
  <c r="J211" i="23"/>
  <c r="I211" i="23"/>
  <c r="H211" i="23"/>
  <c r="G211" i="23"/>
  <c r="F211" i="23"/>
  <c r="E211" i="23"/>
  <c r="D211" i="23"/>
  <c r="C211" i="23"/>
  <c r="B211" i="23"/>
  <c r="A211" i="23"/>
  <c r="O210" i="23"/>
  <c r="N210" i="23"/>
  <c r="M210" i="23"/>
  <c r="L210" i="23"/>
  <c r="K210" i="23"/>
  <c r="J210" i="23"/>
  <c r="I210" i="23"/>
  <c r="H210" i="23"/>
  <c r="G210" i="23"/>
  <c r="F210" i="23"/>
  <c r="E210" i="23"/>
  <c r="D210" i="23"/>
  <c r="C210" i="23"/>
  <c r="B210" i="23"/>
  <c r="A210" i="23"/>
  <c r="O209" i="23"/>
  <c r="N209" i="23"/>
  <c r="M209" i="23"/>
  <c r="L209" i="23"/>
  <c r="K209" i="23"/>
  <c r="J209" i="23"/>
  <c r="I209" i="23"/>
  <c r="H209" i="23"/>
  <c r="G209" i="23"/>
  <c r="F209" i="23"/>
  <c r="E209" i="23"/>
  <c r="D209" i="23"/>
  <c r="C209" i="23"/>
  <c r="B209" i="23"/>
  <c r="A209" i="23"/>
  <c r="O208" i="23"/>
  <c r="N208" i="23"/>
  <c r="M208" i="23"/>
  <c r="L208" i="23"/>
  <c r="K208" i="23"/>
  <c r="J208" i="23"/>
  <c r="I208" i="23"/>
  <c r="H208" i="23"/>
  <c r="G208" i="23"/>
  <c r="F208" i="23"/>
  <c r="E208" i="23"/>
  <c r="D208" i="23"/>
  <c r="C208" i="23"/>
  <c r="B208" i="23"/>
  <c r="A208" i="23"/>
  <c r="O207" i="23"/>
  <c r="N207" i="23"/>
  <c r="M207" i="23"/>
  <c r="L207" i="23"/>
  <c r="K207" i="23"/>
  <c r="J207" i="23"/>
  <c r="I207" i="23"/>
  <c r="H207" i="23"/>
  <c r="G207" i="23"/>
  <c r="F207" i="23"/>
  <c r="E207" i="23"/>
  <c r="D207" i="23"/>
  <c r="C207" i="23"/>
  <c r="B207" i="23"/>
  <c r="A207" i="23"/>
  <c r="O206" i="23"/>
  <c r="N206" i="23"/>
  <c r="M206" i="23"/>
  <c r="L206" i="23"/>
  <c r="K206" i="23"/>
  <c r="J206" i="23"/>
  <c r="I206" i="23"/>
  <c r="H206" i="23"/>
  <c r="G206" i="23"/>
  <c r="F206" i="23"/>
  <c r="E206" i="23"/>
  <c r="D206" i="23"/>
  <c r="C206" i="23"/>
  <c r="B206" i="23"/>
  <c r="A206" i="23"/>
  <c r="O205" i="23"/>
  <c r="N205" i="23"/>
  <c r="M205" i="23"/>
  <c r="L205" i="23"/>
  <c r="K205" i="23"/>
  <c r="J205" i="23"/>
  <c r="I205" i="23"/>
  <c r="H205" i="23"/>
  <c r="G205" i="23"/>
  <c r="F205" i="23"/>
  <c r="E205" i="23"/>
  <c r="D205" i="23"/>
  <c r="C205" i="23"/>
  <c r="B205" i="23"/>
  <c r="A205" i="23"/>
  <c r="O204" i="23"/>
  <c r="N204" i="23"/>
  <c r="M204" i="23"/>
  <c r="L204" i="23"/>
  <c r="K204" i="23"/>
  <c r="J204" i="23"/>
  <c r="I204" i="23"/>
  <c r="H204" i="23"/>
  <c r="G204" i="23"/>
  <c r="F204" i="23"/>
  <c r="E204" i="23"/>
  <c r="D204" i="23"/>
  <c r="C204" i="23"/>
  <c r="B204" i="23"/>
  <c r="A204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C103" i="23"/>
  <c r="B103" i="23"/>
  <c r="A103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B102" i="23"/>
  <c r="A102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C101" i="23"/>
  <c r="B101" i="23"/>
  <c r="A101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B100" i="23"/>
  <c r="A100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C99" i="23"/>
  <c r="B99" i="23"/>
  <c r="A99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A98" i="23"/>
  <c r="O97" i="23"/>
  <c r="N97" i="23"/>
  <c r="M97" i="23"/>
  <c r="L97" i="23"/>
  <c r="K97" i="23"/>
  <c r="J97" i="23"/>
  <c r="I97" i="23"/>
  <c r="H97" i="23"/>
  <c r="G97" i="23"/>
  <c r="F97" i="23"/>
  <c r="E97" i="23"/>
  <c r="D97" i="23"/>
  <c r="C97" i="23"/>
  <c r="B97" i="23"/>
  <c r="A97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B96" i="23"/>
  <c r="A96" i="23"/>
  <c r="O95" i="23"/>
  <c r="N95" i="23"/>
  <c r="M95" i="23"/>
  <c r="L95" i="23"/>
  <c r="K95" i="23"/>
  <c r="J95" i="23"/>
  <c r="I95" i="23"/>
  <c r="H95" i="23"/>
  <c r="G95" i="23"/>
  <c r="F95" i="23"/>
  <c r="E95" i="23"/>
  <c r="D95" i="23"/>
  <c r="C95" i="23"/>
  <c r="B95" i="23"/>
  <c r="A95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C94" i="23"/>
  <c r="B94" i="23"/>
  <c r="A94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C93" i="23"/>
  <c r="B93" i="23"/>
  <c r="A93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C92" i="23"/>
  <c r="B92" i="23"/>
  <c r="A92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C91" i="23"/>
  <c r="B91" i="23"/>
  <c r="A91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C90" i="23"/>
  <c r="B90" i="23"/>
  <c r="A90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A89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A88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A87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A86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A85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A84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A83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A82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A81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A80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A79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C78" i="23"/>
  <c r="B78" i="23"/>
  <c r="A78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C77" i="23"/>
  <c r="B77" i="23"/>
  <c r="A77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C76" i="23"/>
  <c r="B76" i="23"/>
  <c r="A76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C75" i="23"/>
  <c r="B75" i="23"/>
  <c r="A75" i="23"/>
  <c r="O74" i="23"/>
  <c r="N74" i="23"/>
  <c r="M74" i="23"/>
  <c r="L74" i="23"/>
  <c r="K74" i="23"/>
  <c r="J74" i="23"/>
  <c r="I74" i="23"/>
  <c r="H74" i="23"/>
  <c r="G74" i="23"/>
  <c r="F74" i="23"/>
  <c r="E74" i="23"/>
  <c r="D74" i="23"/>
  <c r="C74" i="23"/>
  <c r="B74" i="23"/>
  <c r="A74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C72" i="23"/>
  <c r="B72" i="23"/>
  <c r="A72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A71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C70" i="23"/>
  <c r="B70" i="23"/>
  <c r="A70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C69" i="23"/>
  <c r="B69" i="23"/>
  <c r="A69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B68" i="23"/>
  <c r="A68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7" i="23"/>
  <c r="B67" i="23"/>
  <c r="A67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6" i="23"/>
  <c r="A66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B65" i="23"/>
  <c r="A65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C64" i="23"/>
  <c r="B64" i="23"/>
  <c r="A64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B63" i="23"/>
  <c r="A63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C62" i="23"/>
  <c r="B62" i="23"/>
  <c r="A62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C61" i="23"/>
  <c r="B61" i="23"/>
  <c r="A61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A60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A59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A58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C57" i="23"/>
  <c r="B57" i="23"/>
  <c r="A57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B56" i="23"/>
  <c r="A56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C55" i="23"/>
  <c r="B55" i="23"/>
  <c r="A55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C54" i="23"/>
  <c r="B54" i="23"/>
  <c r="A54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C53" i="23"/>
  <c r="B53" i="23"/>
  <c r="A53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B52" i="23"/>
  <c r="A52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C51" i="23"/>
  <c r="B51" i="23"/>
  <c r="A51" i="23"/>
  <c r="O50" i="23"/>
  <c r="N50" i="23"/>
  <c r="M50" i="23"/>
  <c r="L50" i="23"/>
  <c r="K50" i="23"/>
  <c r="J50" i="23"/>
  <c r="I50" i="23"/>
  <c r="H50" i="23"/>
  <c r="G50" i="23"/>
  <c r="F50" i="23"/>
  <c r="E50" i="23"/>
  <c r="D50" i="23"/>
  <c r="C50" i="23"/>
  <c r="B50" i="23"/>
  <c r="A50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B49" i="23"/>
  <c r="A49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C48" i="23"/>
  <c r="B48" i="23"/>
  <c r="A48" i="23"/>
  <c r="O47" i="23"/>
  <c r="N47" i="23"/>
  <c r="M47" i="23"/>
  <c r="L47" i="23"/>
  <c r="K47" i="23"/>
  <c r="J47" i="23"/>
  <c r="I47" i="23"/>
  <c r="H47" i="23"/>
  <c r="G47" i="23"/>
  <c r="F47" i="23"/>
  <c r="E47" i="23"/>
  <c r="D47" i="23"/>
  <c r="C47" i="23"/>
  <c r="B47" i="23"/>
  <c r="A47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6" i="23"/>
  <c r="A46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A45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A44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B43" i="23"/>
  <c r="A43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B42" i="23"/>
  <c r="A42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B41" i="23"/>
  <c r="A41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B40" i="23"/>
  <c r="A40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B39" i="23"/>
  <c r="A39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38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A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A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A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A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A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A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A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A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A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A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A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A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A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A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A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A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A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A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A17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16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15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A14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13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2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11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10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9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8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7" i="23"/>
  <c r="O6" i="23"/>
  <c r="N6" i="23"/>
  <c r="M6" i="23"/>
  <c r="L6" i="23"/>
  <c r="K6" i="23"/>
  <c r="J6" i="23"/>
  <c r="I6" i="23"/>
  <c r="H6" i="23"/>
  <c r="G6" i="23"/>
  <c r="F6" i="23"/>
  <c r="E6" i="23"/>
  <c r="D6" i="23"/>
  <c r="C6" i="23"/>
  <c r="B6" i="23"/>
  <c r="A6" i="23"/>
  <c r="O5" i="23"/>
  <c r="N5" i="23"/>
  <c r="M5" i="23"/>
  <c r="L5" i="23"/>
  <c r="K5" i="23"/>
  <c r="J5" i="23"/>
  <c r="I5" i="23"/>
  <c r="H5" i="23"/>
  <c r="G5" i="23"/>
  <c r="F5" i="23"/>
  <c r="D5" i="23"/>
  <c r="C5" i="23"/>
  <c r="B5" i="23"/>
  <c r="A5" i="23"/>
  <c r="O4" i="23"/>
  <c r="N4" i="23"/>
  <c r="M4" i="23"/>
  <c r="L4" i="23"/>
  <c r="K4" i="23"/>
  <c r="J4" i="23"/>
  <c r="I4" i="23"/>
  <c r="H4" i="23"/>
  <c r="G4" i="23"/>
  <c r="F4" i="23"/>
  <c r="D4" i="23"/>
  <c r="C4" i="23"/>
  <c r="B4" i="23"/>
  <c r="A4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B3" i="23"/>
  <c r="A3" i="23"/>
  <c r="E2324" i="22"/>
  <c r="D2324" i="22"/>
  <c r="C2324" i="22"/>
  <c r="B2324" i="22"/>
  <c r="A2324" i="22"/>
  <c r="E2323" i="22"/>
  <c r="D2323" i="22"/>
  <c r="C2323" i="22"/>
  <c r="B2323" i="22"/>
  <c r="A2323" i="22"/>
  <c r="E2322" i="22"/>
  <c r="D2322" i="22"/>
  <c r="C2322" i="22"/>
  <c r="B2322" i="22"/>
  <c r="A2322" i="22"/>
  <c r="E2321" i="22"/>
  <c r="D2321" i="22"/>
  <c r="C2321" i="22"/>
  <c r="B2321" i="22"/>
  <c r="A2321" i="22"/>
  <c r="E2320" i="22"/>
  <c r="D2320" i="22"/>
  <c r="C2320" i="22"/>
  <c r="B2320" i="22"/>
  <c r="A2320" i="22"/>
  <c r="E2319" i="22"/>
  <c r="D2319" i="22"/>
  <c r="C2319" i="22"/>
  <c r="B2319" i="22"/>
  <c r="A2319" i="22"/>
  <c r="E2318" i="22"/>
  <c r="D2318" i="22"/>
  <c r="C2318" i="22"/>
  <c r="B2318" i="22"/>
  <c r="A2318" i="22"/>
  <c r="E2317" i="22"/>
  <c r="D2317" i="22"/>
  <c r="C2317" i="22"/>
  <c r="B2317" i="22"/>
  <c r="A2317" i="22"/>
  <c r="E2316" i="22"/>
  <c r="D2316" i="22"/>
  <c r="C2316" i="22"/>
  <c r="B2316" i="22"/>
  <c r="A2316" i="22"/>
  <c r="E2315" i="22"/>
  <c r="D2315" i="22"/>
  <c r="C2315" i="22"/>
  <c r="B2315" i="22"/>
  <c r="A2315" i="22"/>
  <c r="E2314" i="22"/>
  <c r="D2314" i="22"/>
  <c r="C2314" i="22"/>
  <c r="B2314" i="22"/>
  <c r="A2314" i="22"/>
  <c r="E2313" i="22"/>
  <c r="D2313" i="22"/>
  <c r="C2313" i="22"/>
  <c r="B2313" i="22"/>
  <c r="A2313" i="22"/>
  <c r="E2312" i="22"/>
  <c r="D2312" i="22"/>
  <c r="C2312" i="22"/>
  <c r="B2312" i="22"/>
  <c r="A2312" i="22"/>
  <c r="E2311" i="22"/>
  <c r="D2311" i="22"/>
  <c r="C2311" i="22"/>
  <c r="B2311" i="22"/>
  <c r="A2311" i="22"/>
  <c r="E2310" i="22"/>
  <c r="D2310" i="22"/>
  <c r="C2310" i="22"/>
  <c r="B2310" i="22"/>
  <c r="A2310" i="22"/>
  <c r="E2309" i="22"/>
  <c r="D2309" i="22"/>
  <c r="C2309" i="22"/>
  <c r="B2309" i="22"/>
  <c r="A2309" i="22"/>
  <c r="E2308" i="22"/>
  <c r="D2308" i="22"/>
  <c r="C2308" i="22"/>
  <c r="B2308" i="22"/>
  <c r="A2308" i="22"/>
  <c r="E2307" i="22"/>
  <c r="D2307" i="22"/>
  <c r="C2307" i="22"/>
  <c r="B2307" i="22"/>
  <c r="A2307" i="22"/>
  <c r="E2306" i="22"/>
  <c r="D2306" i="22"/>
  <c r="C2306" i="22"/>
  <c r="B2306" i="22"/>
  <c r="A2306" i="22"/>
  <c r="E2305" i="22"/>
  <c r="D2305" i="22"/>
  <c r="C2305" i="22"/>
  <c r="B2305" i="22"/>
  <c r="A2305" i="22"/>
  <c r="E2304" i="22"/>
  <c r="D2304" i="22"/>
  <c r="C2304" i="22"/>
  <c r="B2304" i="22"/>
  <c r="A2304" i="22"/>
  <c r="E2303" i="22"/>
  <c r="D2303" i="22"/>
  <c r="C2303" i="22"/>
  <c r="B2303" i="22"/>
  <c r="A2303" i="22"/>
  <c r="E2302" i="22"/>
  <c r="D2302" i="22"/>
  <c r="C2302" i="22"/>
  <c r="B2302" i="22"/>
  <c r="A2302" i="22"/>
  <c r="E2301" i="22"/>
  <c r="D2301" i="22"/>
  <c r="C2301" i="22"/>
  <c r="B2301" i="22"/>
  <c r="A2301" i="22"/>
  <c r="E2300" i="22"/>
  <c r="D2300" i="22"/>
  <c r="C2300" i="22"/>
  <c r="B2300" i="22"/>
  <c r="A2300" i="22"/>
  <c r="E2299" i="22"/>
  <c r="D2299" i="22"/>
  <c r="C2299" i="22"/>
  <c r="B2299" i="22"/>
  <c r="A2299" i="22"/>
  <c r="E2298" i="22"/>
  <c r="D2298" i="22"/>
  <c r="C2298" i="22"/>
  <c r="B2298" i="22"/>
  <c r="A2298" i="22"/>
  <c r="E2297" i="22"/>
  <c r="D2297" i="22"/>
  <c r="C2297" i="22"/>
  <c r="B2297" i="22"/>
  <c r="A2297" i="22"/>
  <c r="E2296" i="22"/>
  <c r="D2296" i="22"/>
  <c r="C2296" i="22"/>
  <c r="B2296" i="22"/>
  <c r="A2296" i="22"/>
  <c r="E2295" i="22"/>
  <c r="D2295" i="22"/>
  <c r="C2295" i="22"/>
  <c r="B2295" i="22"/>
  <c r="A2295" i="22"/>
  <c r="E2294" i="22"/>
  <c r="D2294" i="22"/>
  <c r="C2294" i="22"/>
  <c r="B2294" i="22"/>
  <c r="A2294" i="22"/>
  <c r="E2293" i="22"/>
  <c r="D2293" i="22"/>
  <c r="C2293" i="22"/>
  <c r="B2293" i="22"/>
  <c r="A2293" i="22"/>
  <c r="E2292" i="22"/>
  <c r="D2292" i="22"/>
  <c r="C2292" i="22"/>
  <c r="B2292" i="22"/>
  <c r="A2292" i="22"/>
  <c r="E2291" i="22"/>
  <c r="D2291" i="22"/>
  <c r="C2291" i="22"/>
  <c r="B2291" i="22"/>
  <c r="A2291" i="22"/>
  <c r="E2290" i="22"/>
  <c r="D2290" i="22"/>
  <c r="C2290" i="22"/>
  <c r="B2290" i="22"/>
  <c r="A2290" i="22"/>
  <c r="E2289" i="22"/>
  <c r="D2289" i="22"/>
  <c r="C2289" i="22"/>
  <c r="B2289" i="22"/>
  <c r="A2289" i="22"/>
  <c r="E2288" i="22"/>
  <c r="D2288" i="22"/>
  <c r="C2288" i="22"/>
  <c r="B2288" i="22"/>
  <c r="A2288" i="22"/>
  <c r="E2287" i="22"/>
  <c r="D2287" i="22"/>
  <c r="C2287" i="22"/>
  <c r="B2287" i="22"/>
  <c r="A2287" i="22"/>
  <c r="E2286" i="22"/>
  <c r="D2286" i="22"/>
  <c r="C2286" i="22"/>
  <c r="B2286" i="22"/>
  <c r="A2286" i="22"/>
  <c r="E2285" i="22"/>
  <c r="D2285" i="22"/>
  <c r="C2285" i="22"/>
  <c r="B2285" i="22"/>
  <c r="A2285" i="22"/>
  <c r="E2284" i="22"/>
  <c r="D2284" i="22"/>
  <c r="C2284" i="22"/>
  <c r="B2284" i="22"/>
  <c r="A2284" i="22"/>
  <c r="E2283" i="22"/>
  <c r="D2283" i="22"/>
  <c r="C2283" i="22"/>
  <c r="B2283" i="22"/>
  <c r="A2283" i="22"/>
  <c r="E2282" i="22"/>
  <c r="D2282" i="22"/>
  <c r="C2282" i="22"/>
  <c r="B2282" i="22"/>
  <c r="A2282" i="22"/>
  <c r="E2281" i="22"/>
  <c r="D2281" i="22"/>
  <c r="C2281" i="22"/>
  <c r="B2281" i="22"/>
  <c r="A2281" i="22"/>
  <c r="E2280" i="22"/>
  <c r="D2280" i="22"/>
  <c r="C2280" i="22"/>
  <c r="B2280" i="22"/>
  <c r="A2280" i="22"/>
  <c r="E2279" i="22"/>
  <c r="D2279" i="22"/>
  <c r="C2279" i="22"/>
  <c r="B2279" i="22"/>
  <c r="A2279" i="22"/>
  <c r="E2278" i="22"/>
  <c r="D2278" i="22"/>
  <c r="C2278" i="22"/>
  <c r="B2278" i="22"/>
  <c r="A2278" i="22"/>
  <c r="E2277" i="22"/>
  <c r="D2277" i="22"/>
  <c r="C2277" i="22"/>
  <c r="B2277" i="22"/>
  <c r="A2277" i="22"/>
  <c r="E2276" i="22"/>
  <c r="D2276" i="22"/>
  <c r="C2276" i="22"/>
  <c r="B2276" i="22"/>
  <c r="A2276" i="22"/>
  <c r="E2275" i="22"/>
  <c r="D2275" i="22"/>
  <c r="C2275" i="22"/>
  <c r="B2275" i="22"/>
  <c r="A2275" i="22"/>
  <c r="E2274" i="22"/>
  <c r="D2274" i="22"/>
  <c r="C2274" i="22"/>
  <c r="B2274" i="22"/>
  <c r="A2274" i="22"/>
  <c r="E2273" i="22"/>
  <c r="D2273" i="22"/>
  <c r="C2273" i="22"/>
  <c r="B2273" i="22"/>
  <c r="A2273" i="22"/>
  <c r="E2272" i="22"/>
  <c r="D2272" i="22"/>
  <c r="C2272" i="22"/>
  <c r="B2272" i="22"/>
  <c r="A2272" i="22"/>
  <c r="E2271" i="22"/>
  <c r="D2271" i="22"/>
  <c r="C2271" i="22"/>
  <c r="B2271" i="22"/>
  <c r="A2271" i="22"/>
  <c r="E2270" i="22"/>
  <c r="D2270" i="22"/>
  <c r="C2270" i="22"/>
  <c r="B2270" i="22"/>
  <c r="A2270" i="22"/>
  <c r="E2269" i="22"/>
  <c r="D2269" i="22"/>
  <c r="C2269" i="22"/>
  <c r="B2269" i="22"/>
  <c r="A2269" i="22"/>
  <c r="E2268" i="22"/>
  <c r="D2268" i="22"/>
  <c r="C2268" i="22"/>
  <c r="B2268" i="22"/>
  <c r="A2268" i="22"/>
  <c r="E2267" i="22"/>
  <c r="D2267" i="22"/>
  <c r="C2267" i="22"/>
  <c r="B2267" i="22"/>
  <c r="A2267" i="22"/>
  <c r="E2266" i="22"/>
  <c r="D2266" i="22"/>
  <c r="C2266" i="22"/>
  <c r="B2266" i="22"/>
  <c r="A2266" i="22"/>
  <c r="E2265" i="22"/>
  <c r="D2265" i="22"/>
  <c r="C2265" i="22"/>
  <c r="B2265" i="22"/>
  <c r="A2265" i="22"/>
  <c r="E2264" i="22"/>
  <c r="D2264" i="22"/>
  <c r="C2264" i="22"/>
  <c r="B2264" i="22"/>
  <c r="A2264" i="22"/>
  <c r="E2263" i="22"/>
  <c r="D2263" i="22"/>
  <c r="C2263" i="22"/>
  <c r="B2263" i="22"/>
  <c r="A2263" i="22"/>
  <c r="E2262" i="22"/>
  <c r="D2262" i="22"/>
  <c r="C2262" i="22"/>
  <c r="B2262" i="22"/>
  <c r="A2262" i="22"/>
  <c r="E2261" i="22"/>
  <c r="D2261" i="22"/>
  <c r="C2261" i="22"/>
  <c r="B2261" i="22"/>
  <c r="A2261" i="22"/>
  <c r="E2260" i="22"/>
  <c r="D2260" i="22"/>
  <c r="C2260" i="22"/>
  <c r="B2260" i="22"/>
  <c r="A2260" i="22"/>
  <c r="E2259" i="22"/>
  <c r="D2259" i="22"/>
  <c r="C2259" i="22"/>
  <c r="B2259" i="22"/>
  <c r="A2259" i="22"/>
  <c r="E2258" i="22"/>
  <c r="D2258" i="22"/>
  <c r="C2258" i="22"/>
  <c r="B2258" i="22"/>
  <c r="A2258" i="22"/>
  <c r="E2257" i="22"/>
  <c r="D2257" i="22"/>
  <c r="C2257" i="22"/>
  <c r="B2257" i="22"/>
  <c r="A2257" i="22"/>
  <c r="E2256" i="22"/>
  <c r="D2256" i="22"/>
  <c r="C2256" i="22"/>
  <c r="B2256" i="22"/>
  <c r="A2256" i="22"/>
  <c r="E2255" i="22"/>
  <c r="D2255" i="22"/>
  <c r="C2255" i="22"/>
  <c r="B2255" i="22"/>
  <c r="A2255" i="22"/>
  <c r="E2254" i="22"/>
  <c r="D2254" i="22"/>
  <c r="C2254" i="22"/>
  <c r="B2254" i="22"/>
  <c r="A2254" i="22"/>
  <c r="E2253" i="22"/>
  <c r="D2253" i="22"/>
  <c r="C2253" i="22"/>
  <c r="B2253" i="22"/>
  <c r="A2253" i="22"/>
  <c r="E2252" i="22"/>
  <c r="D2252" i="22"/>
  <c r="C2252" i="22"/>
  <c r="B2252" i="22"/>
  <c r="A2252" i="22"/>
  <c r="E2251" i="22"/>
  <c r="D2251" i="22"/>
  <c r="C2251" i="22"/>
  <c r="B2251" i="22"/>
  <c r="A2251" i="22"/>
  <c r="E2250" i="22"/>
  <c r="D2250" i="22"/>
  <c r="C2250" i="22"/>
  <c r="B2250" i="22"/>
  <c r="A2250" i="22"/>
  <c r="E2249" i="22"/>
  <c r="D2249" i="22"/>
  <c r="C2249" i="22"/>
  <c r="B2249" i="22"/>
  <c r="A2249" i="22"/>
  <c r="E2248" i="22"/>
  <c r="D2248" i="22"/>
  <c r="C2248" i="22"/>
  <c r="B2248" i="22"/>
  <c r="A2248" i="22"/>
  <c r="E2247" i="22"/>
  <c r="D2247" i="22"/>
  <c r="C2247" i="22"/>
  <c r="B2247" i="22"/>
  <c r="A2247" i="22"/>
  <c r="E2246" i="22"/>
  <c r="D2246" i="22"/>
  <c r="C2246" i="22"/>
  <c r="B2246" i="22"/>
  <c r="A2246" i="22"/>
  <c r="E2245" i="22"/>
  <c r="D2245" i="22"/>
  <c r="C2245" i="22"/>
  <c r="B2245" i="22"/>
  <c r="A2245" i="22"/>
  <c r="E2244" i="22"/>
  <c r="D2244" i="22"/>
  <c r="C2244" i="22"/>
  <c r="B2244" i="22"/>
  <c r="A2244" i="22"/>
  <c r="E2243" i="22"/>
  <c r="D2243" i="22"/>
  <c r="C2243" i="22"/>
  <c r="B2243" i="22"/>
  <c r="A2243" i="22"/>
  <c r="E2242" i="22"/>
  <c r="D2242" i="22"/>
  <c r="C2242" i="22"/>
  <c r="B2242" i="22"/>
  <c r="A2242" i="22"/>
  <c r="E2241" i="22"/>
  <c r="D2241" i="22"/>
  <c r="C2241" i="22"/>
  <c r="B2241" i="22"/>
  <c r="A2241" i="22"/>
  <c r="E2240" i="22"/>
  <c r="D2240" i="22"/>
  <c r="C2240" i="22"/>
  <c r="B2240" i="22"/>
  <c r="A2240" i="22"/>
  <c r="E2239" i="22"/>
  <c r="D2239" i="22"/>
  <c r="C2239" i="22"/>
  <c r="B2239" i="22"/>
  <c r="A2239" i="22"/>
  <c r="E2238" i="22"/>
  <c r="D2238" i="22"/>
  <c r="C2238" i="22"/>
  <c r="B2238" i="22"/>
  <c r="A2238" i="22"/>
  <c r="E2237" i="22"/>
  <c r="D2237" i="22"/>
  <c r="C2237" i="22"/>
  <c r="B2237" i="22"/>
  <c r="A2237" i="22"/>
  <c r="E2236" i="22"/>
  <c r="D2236" i="22"/>
  <c r="C2236" i="22"/>
  <c r="B2236" i="22"/>
  <c r="A2236" i="22"/>
  <c r="E2235" i="22"/>
  <c r="D2235" i="22"/>
  <c r="C2235" i="22"/>
  <c r="B2235" i="22"/>
  <c r="A2235" i="22"/>
  <c r="E2234" i="22"/>
  <c r="D2234" i="22"/>
  <c r="C2234" i="22"/>
  <c r="B2234" i="22"/>
  <c r="A2234" i="22"/>
  <c r="E2233" i="22"/>
  <c r="D2233" i="22"/>
  <c r="C2233" i="22"/>
  <c r="B2233" i="22"/>
  <c r="A2233" i="22"/>
  <c r="E2232" i="22"/>
  <c r="D2232" i="22"/>
  <c r="C2232" i="22"/>
  <c r="B2232" i="22"/>
  <c r="A2232" i="22"/>
  <c r="E2231" i="22"/>
  <c r="D2231" i="22"/>
  <c r="C2231" i="22"/>
  <c r="B2231" i="22"/>
  <c r="A2231" i="22"/>
  <c r="E2230" i="22"/>
  <c r="D2230" i="22"/>
  <c r="C2230" i="22"/>
  <c r="B2230" i="22"/>
  <c r="A2230" i="22"/>
  <c r="E2229" i="22"/>
  <c r="D2229" i="22"/>
  <c r="C2229" i="22"/>
  <c r="B2229" i="22"/>
  <c r="A2229" i="22"/>
  <c r="E2228" i="22"/>
  <c r="D2228" i="22"/>
  <c r="C2228" i="22"/>
  <c r="B2228" i="22"/>
  <c r="A2228" i="22"/>
  <c r="E2227" i="22"/>
  <c r="D2227" i="22"/>
  <c r="C2227" i="22"/>
  <c r="B2227" i="22"/>
  <c r="A2227" i="22"/>
  <c r="E2226" i="22"/>
  <c r="D2226" i="22"/>
  <c r="C2226" i="22"/>
  <c r="B2226" i="22"/>
  <c r="A2226" i="22"/>
  <c r="E2225" i="22"/>
  <c r="D2225" i="22"/>
  <c r="C2225" i="22"/>
  <c r="B2225" i="22"/>
  <c r="A2225" i="22"/>
  <c r="E2224" i="22"/>
  <c r="D2224" i="22"/>
  <c r="C2224" i="22"/>
  <c r="B2224" i="22"/>
  <c r="A2224" i="22"/>
  <c r="E2223" i="22"/>
  <c r="D2223" i="22"/>
  <c r="C2223" i="22"/>
  <c r="B2223" i="22"/>
  <c r="A2223" i="22"/>
  <c r="E2222" i="22"/>
  <c r="D2222" i="22"/>
  <c r="C2222" i="22"/>
  <c r="B2222" i="22"/>
  <c r="A2222" i="22"/>
  <c r="E2221" i="22"/>
  <c r="D2221" i="22"/>
  <c r="C2221" i="22"/>
  <c r="B2221" i="22"/>
  <c r="A2221" i="22"/>
  <c r="E2220" i="22"/>
  <c r="D2220" i="22"/>
  <c r="C2220" i="22"/>
  <c r="B2220" i="22"/>
  <c r="A2220" i="22"/>
  <c r="E2219" i="22"/>
  <c r="D2219" i="22"/>
  <c r="C2219" i="22"/>
  <c r="B2219" i="22"/>
  <c r="A2219" i="22"/>
  <c r="E2218" i="22"/>
  <c r="D2218" i="22"/>
  <c r="C2218" i="22"/>
  <c r="B2218" i="22"/>
  <c r="A2218" i="22"/>
  <c r="E2217" i="22"/>
  <c r="D2217" i="22"/>
  <c r="C2217" i="22"/>
  <c r="B2217" i="22"/>
  <c r="A2217" i="22"/>
  <c r="E2216" i="22"/>
  <c r="D2216" i="22"/>
  <c r="C2216" i="22"/>
  <c r="B2216" i="22"/>
  <c r="A2216" i="22"/>
  <c r="E2215" i="22"/>
  <c r="D2215" i="22"/>
  <c r="C2215" i="22"/>
  <c r="B2215" i="22"/>
  <c r="A2215" i="22"/>
  <c r="E2214" i="22"/>
  <c r="D2214" i="22"/>
  <c r="C2214" i="22"/>
  <c r="B2214" i="22"/>
  <c r="A2214" i="22"/>
  <c r="E2213" i="22"/>
  <c r="D2213" i="22"/>
  <c r="C2213" i="22"/>
  <c r="B2213" i="22"/>
  <c r="A2213" i="22"/>
  <c r="E2212" i="22"/>
  <c r="D2212" i="22"/>
  <c r="C2212" i="22"/>
  <c r="B2212" i="22"/>
  <c r="A2212" i="22"/>
  <c r="E2211" i="22"/>
  <c r="D2211" i="22"/>
  <c r="C2211" i="22"/>
  <c r="B2211" i="22"/>
  <c r="A2211" i="22"/>
  <c r="E2210" i="22"/>
  <c r="D2210" i="22"/>
  <c r="C2210" i="22"/>
  <c r="B2210" i="22"/>
  <c r="A2210" i="22"/>
  <c r="E2209" i="22"/>
  <c r="D2209" i="22"/>
  <c r="C2209" i="22"/>
  <c r="B2209" i="22"/>
  <c r="A2209" i="22"/>
  <c r="E2208" i="22"/>
  <c r="D2208" i="22"/>
  <c r="C2208" i="22"/>
  <c r="B2208" i="22"/>
  <c r="A2208" i="22"/>
  <c r="E2207" i="22"/>
  <c r="D2207" i="22"/>
  <c r="C2207" i="22"/>
  <c r="B2207" i="22"/>
  <c r="A2207" i="22"/>
  <c r="E2206" i="22"/>
  <c r="D2206" i="22"/>
  <c r="C2206" i="22"/>
  <c r="B2206" i="22"/>
  <c r="A2206" i="22"/>
  <c r="E2205" i="22"/>
  <c r="D2205" i="22"/>
  <c r="C2205" i="22"/>
  <c r="B2205" i="22"/>
  <c r="A2205" i="22"/>
  <c r="E2204" i="22"/>
  <c r="D2204" i="22"/>
  <c r="C2204" i="22"/>
  <c r="B2204" i="22"/>
  <c r="A2204" i="22"/>
  <c r="E2203" i="22"/>
  <c r="D2203" i="22"/>
  <c r="C2203" i="22"/>
  <c r="B2203" i="22"/>
  <c r="A2203" i="22"/>
  <c r="E2202" i="22"/>
  <c r="D2202" i="22"/>
  <c r="C2202" i="22"/>
  <c r="B2202" i="22"/>
  <c r="A2202" i="22"/>
  <c r="E2201" i="22"/>
  <c r="D2201" i="22"/>
  <c r="C2201" i="22"/>
  <c r="B2201" i="22"/>
  <c r="A2201" i="22"/>
  <c r="E2200" i="22"/>
  <c r="D2200" i="22"/>
  <c r="C2200" i="22"/>
  <c r="B2200" i="22"/>
  <c r="A2200" i="22"/>
  <c r="E2199" i="22"/>
  <c r="D2199" i="22"/>
  <c r="C2199" i="22"/>
  <c r="B2199" i="22"/>
  <c r="A2199" i="22"/>
  <c r="E2198" i="22"/>
  <c r="D2198" i="22"/>
  <c r="C2198" i="22"/>
  <c r="B2198" i="22"/>
  <c r="A2198" i="22"/>
  <c r="E2197" i="22"/>
  <c r="D2197" i="22"/>
  <c r="C2197" i="22"/>
  <c r="B2197" i="22"/>
  <c r="A2197" i="22"/>
  <c r="E2196" i="22"/>
  <c r="D2196" i="22"/>
  <c r="C2196" i="22"/>
  <c r="B2196" i="22"/>
  <c r="A2196" i="22"/>
  <c r="E2195" i="22"/>
  <c r="D2195" i="22"/>
  <c r="C2195" i="22"/>
  <c r="B2195" i="22"/>
  <c r="A2195" i="22"/>
  <c r="E2194" i="22"/>
  <c r="D2194" i="22"/>
  <c r="C2194" i="22"/>
  <c r="B2194" i="22"/>
  <c r="A2194" i="22"/>
  <c r="E2193" i="22"/>
  <c r="D2193" i="22"/>
  <c r="C2193" i="22"/>
  <c r="B2193" i="22"/>
  <c r="A2193" i="22"/>
  <c r="E2192" i="22"/>
  <c r="D2192" i="22"/>
  <c r="C2192" i="22"/>
  <c r="B2192" i="22"/>
  <c r="A2192" i="22"/>
  <c r="E2191" i="22"/>
  <c r="D2191" i="22"/>
  <c r="C2191" i="22"/>
  <c r="B2191" i="22"/>
  <c r="A2191" i="22"/>
  <c r="E2190" i="22"/>
  <c r="D2190" i="22"/>
  <c r="C2190" i="22"/>
  <c r="B2190" i="22"/>
  <c r="A2190" i="22"/>
  <c r="E2189" i="22"/>
  <c r="D2189" i="22"/>
  <c r="C2189" i="22"/>
  <c r="B2189" i="22"/>
  <c r="A2189" i="22"/>
  <c r="E2188" i="22"/>
  <c r="D2188" i="22"/>
  <c r="C2188" i="22"/>
  <c r="B2188" i="22"/>
  <c r="A2188" i="22"/>
  <c r="E2187" i="22"/>
  <c r="D2187" i="22"/>
  <c r="C2187" i="22"/>
  <c r="B2187" i="22"/>
  <c r="A2187" i="22"/>
  <c r="E2186" i="22"/>
  <c r="D2186" i="22"/>
  <c r="C2186" i="22"/>
  <c r="B2186" i="22"/>
  <c r="A2186" i="22"/>
  <c r="E2185" i="22"/>
  <c r="D2185" i="22"/>
  <c r="C2185" i="22"/>
  <c r="B2185" i="22"/>
  <c r="A2185" i="22"/>
  <c r="E2184" i="22"/>
  <c r="D2184" i="22"/>
  <c r="C2184" i="22"/>
  <c r="B2184" i="22"/>
  <c r="A2184" i="22"/>
  <c r="E2183" i="22"/>
  <c r="D2183" i="22"/>
  <c r="C2183" i="22"/>
  <c r="B2183" i="22"/>
  <c r="A2183" i="22"/>
  <c r="E2182" i="22"/>
  <c r="D2182" i="22"/>
  <c r="C2182" i="22"/>
  <c r="B2182" i="22"/>
  <c r="A2182" i="22"/>
  <c r="E2181" i="22"/>
  <c r="D2181" i="22"/>
  <c r="C2181" i="22"/>
  <c r="B2181" i="22"/>
  <c r="A2181" i="22"/>
  <c r="E2180" i="22"/>
  <c r="D2180" i="22"/>
  <c r="C2180" i="22"/>
  <c r="B2180" i="22"/>
  <c r="A2180" i="22"/>
  <c r="E2179" i="22"/>
  <c r="D2179" i="22"/>
  <c r="C2179" i="22"/>
  <c r="B2179" i="22"/>
  <c r="A2179" i="22"/>
  <c r="E2178" i="22"/>
  <c r="D2178" i="22"/>
  <c r="C2178" i="22"/>
  <c r="B2178" i="22"/>
  <c r="A2178" i="22"/>
  <c r="E2177" i="22"/>
  <c r="D2177" i="22"/>
  <c r="C2177" i="22"/>
  <c r="B2177" i="22"/>
  <c r="A2177" i="22"/>
  <c r="E2176" i="22"/>
  <c r="D2176" i="22"/>
  <c r="C2176" i="22"/>
  <c r="B2176" i="22"/>
  <c r="A2176" i="22"/>
  <c r="E2175" i="22"/>
  <c r="D2175" i="22"/>
  <c r="C2175" i="22"/>
  <c r="B2175" i="22"/>
  <c r="A2175" i="22"/>
  <c r="E2174" i="22"/>
  <c r="D2174" i="22"/>
  <c r="C2174" i="22"/>
  <c r="B2174" i="22"/>
  <c r="A2174" i="22"/>
  <c r="E2173" i="22"/>
  <c r="D2173" i="22"/>
  <c r="C2173" i="22"/>
  <c r="B2173" i="22"/>
  <c r="A2173" i="22"/>
  <c r="E2172" i="22"/>
  <c r="D2172" i="22"/>
  <c r="C2172" i="22"/>
  <c r="B2172" i="22"/>
  <c r="A2172" i="22"/>
  <c r="E2171" i="22"/>
  <c r="D2171" i="22"/>
  <c r="C2171" i="22"/>
  <c r="B2171" i="22"/>
  <c r="A2171" i="22"/>
  <c r="E2170" i="22"/>
  <c r="D2170" i="22"/>
  <c r="C2170" i="22"/>
  <c r="B2170" i="22"/>
  <c r="A2170" i="22"/>
  <c r="E2169" i="22"/>
  <c r="D2169" i="22"/>
  <c r="C2169" i="22"/>
  <c r="B2169" i="22"/>
  <c r="A2169" i="22"/>
  <c r="E2168" i="22"/>
  <c r="D2168" i="22"/>
  <c r="C2168" i="22"/>
  <c r="B2168" i="22"/>
  <c r="A2168" i="22"/>
  <c r="E2167" i="22"/>
  <c r="D2167" i="22"/>
  <c r="C2167" i="22"/>
  <c r="B2167" i="22"/>
  <c r="A2167" i="22"/>
  <c r="E2166" i="22"/>
  <c r="D2166" i="22"/>
  <c r="C2166" i="22"/>
  <c r="B2166" i="22"/>
  <c r="A2166" i="22"/>
  <c r="E2165" i="22"/>
  <c r="D2165" i="22"/>
  <c r="C2165" i="22"/>
  <c r="B2165" i="22"/>
  <c r="A2165" i="22"/>
  <c r="E2164" i="22"/>
  <c r="D2164" i="22"/>
  <c r="C2164" i="22"/>
  <c r="B2164" i="22"/>
  <c r="A2164" i="22"/>
  <c r="E2163" i="22"/>
  <c r="D2163" i="22"/>
  <c r="C2163" i="22"/>
  <c r="B2163" i="22"/>
  <c r="A2163" i="22"/>
  <c r="E2162" i="22"/>
  <c r="D2162" i="22"/>
  <c r="C2162" i="22"/>
  <c r="B2162" i="22"/>
  <c r="A2162" i="22"/>
  <c r="E2161" i="22"/>
  <c r="D2161" i="22"/>
  <c r="C2161" i="22"/>
  <c r="B2161" i="22"/>
  <c r="A2161" i="22"/>
  <c r="E2160" i="22"/>
  <c r="D2160" i="22"/>
  <c r="C2160" i="22"/>
  <c r="B2160" i="22"/>
  <c r="A2160" i="22"/>
  <c r="E2159" i="22"/>
  <c r="D2159" i="22"/>
  <c r="C2159" i="22"/>
  <c r="B2159" i="22"/>
  <c r="A2159" i="22"/>
  <c r="E2158" i="22"/>
  <c r="D2158" i="22"/>
  <c r="C2158" i="22"/>
  <c r="B2158" i="22"/>
  <c r="A2158" i="22"/>
  <c r="E2157" i="22"/>
  <c r="D2157" i="22"/>
  <c r="C2157" i="22"/>
  <c r="B2157" i="22"/>
  <c r="A2157" i="22"/>
  <c r="E2156" i="22"/>
  <c r="D2156" i="22"/>
  <c r="C2156" i="22"/>
  <c r="B2156" i="22"/>
  <c r="A2156" i="22"/>
  <c r="E2155" i="22"/>
  <c r="D2155" i="22"/>
  <c r="C2155" i="22"/>
  <c r="B2155" i="22"/>
  <c r="A2155" i="22"/>
  <c r="E2154" i="22"/>
  <c r="D2154" i="22"/>
  <c r="C2154" i="22"/>
  <c r="B2154" i="22"/>
  <c r="A2154" i="22"/>
  <c r="E2153" i="22"/>
  <c r="D2153" i="22"/>
  <c r="C2153" i="22"/>
  <c r="B2153" i="22"/>
  <c r="A2153" i="22"/>
  <c r="E2152" i="22"/>
  <c r="D2152" i="22"/>
  <c r="C2152" i="22"/>
  <c r="B2152" i="22"/>
  <c r="A2152" i="22"/>
  <c r="E2151" i="22"/>
  <c r="D2151" i="22"/>
  <c r="C2151" i="22"/>
  <c r="B2151" i="22"/>
  <c r="A2151" i="22"/>
  <c r="E2150" i="22"/>
  <c r="D2150" i="22"/>
  <c r="C2150" i="22"/>
  <c r="B2150" i="22"/>
  <c r="A2150" i="22"/>
  <c r="E2149" i="22"/>
  <c r="D2149" i="22"/>
  <c r="C2149" i="22"/>
  <c r="B2149" i="22"/>
  <c r="A2149" i="22"/>
  <c r="E2148" i="22"/>
  <c r="D2148" i="22"/>
  <c r="C2148" i="22"/>
  <c r="B2148" i="22"/>
  <c r="A2148" i="22"/>
  <c r="E2147" i="22"/>
  <c r="D2147" i="22"/>
  <c r="C2147" i="22"/>
  <c r="B2147" i="22"/>
  <c r="A2147" i="22"/>
  <c r="E2146" i="22"/>
  <c r="D2146" i="22"/>
  <c r="C2146" i="22"/>
  <c r="B2146" i="22"/>
  <c r="A2146" i="22"/>
  <c r="E2145" i="22"/>
  <c r="D2145" i="22"/>
  <c r="C2145" i="22"/>
  <c r="B2145" i="22"/>
  <c r="A2145" i="22"/>
  <c r="E2144" i="22"/>
  <c r="D2144" i="22"/>
  <c r="C2144" i="22"/>
  <c r="B2144" i="22"/>
  <c r="A2144" i="22"/>
  <c r="E2143" i="22"/>
  <c r="D2143" i="22"/>
  <c r="C2143" i="22"/>
  <c r="B2143" i="22"/>
  <c r="A2143" i="22"/>
  <c r="E2142" i="22"/>
  <c r="D2142" i="22"/>
  <c r="C2142" i="22"/>
  <c r="B2142" i="22"/>
  <c r="A2142" i="22"/>
  <c r="E2141" i="22"/>
  <c r="D2141" i="22"/>
  <c r="C2141" i="22"/>
  <c r="B2141" i="22"/>
  <c r="A2141" i="22"/>
  <c r="E2140" i="22"/>
  <c r="D2140" i="22"/>
  <c r="C2140" i="22"/>
  <c r="B2140" i="22"/>
  <c r="A2140" i="22"/>
  <c r="E2139" i="22"/>
  <c r="D2139" i="22"/>
  <c r="C2139" i="22"/>
  <c r="B2139" i="22"/>
  <c r="A2139" i="22"/>
  <c r="E2138" i="22"/>
  <c r="D2138" i="22"/>
  <c r="C2138" i="22"/>
  <c r="B2138" i="22"/>
  <c r="A2138" i="22"/>
  <c r="E2137" i="22"/>
  <c r="D2137" i="22"/>
  <c r="C2137" i="22"/>
  <c r="B2137" i="22"/>
  <c r="A2137" i="22"/>
  <c r="E2136" i="22"/>
  <c r="D2136" i="22"/>
  <c r="C2136" i="22"/>
  <c r="B2136" i="22"/>
  <c r="A2136" i="22"/>
  <c r="E2135" i="22"/>
  <c r="D2135" i="22"/>
  <c r="C2135" i="22"/>
  <c r="B2135" i="22"/>
  <c r="A2135" i="22"/>
  <c r="E2134" i="22"/>
  <c r="D2134" i="22"/>
  <c r="C2134" i="22"/>
  <c r="B2134" i="22"/>
  <c r="A2134" i="22"/>
  <c r="E2133" i="22"/>
  <c r="D2133" i="22"/>
  <c r="C2133" i="22"/>
  <c r="B2133" i="22"/>
  <c r="A2133" i="22"/>
  <c r="E2132" i="22"/>
  <c r="D2132" i="22"/>
  <c r="C2132" i="22"/>
  <c r="B2132" i="22"/>
  <c r="A2132" i="22"/>
  <c r="E2131" i="22"/>
  <c r="D2131" i="22"/>
  <c r="C2131" i="22"/>
  <c r="B2131" i="22"/>
  <c r="A2131" i="22"/>
  <c r="E2130" i="22"/>
  <c r="D2130" i="22"/>
  <c r="C2130" i="22"/>
  <c r="B2130" i="22"/>
  <c r="A2130" i="22"/>
  <c r="E2129" i="22"/>
  <c r="D2129" i="22"/>
  <c r="C2129" i="22"/>
  <c r="B2129" i="22"/>
  <c r="A2129" i="22"/>
  <c r="E2128" i="22"/>
  <c r="D2128" i="22"/>
  <c r="C2128" i="22"/>
  <c r="B2128" i="22"/>
  <c r="A2128" i="22"/>
  <c r="E2127" i="22"/>
  <c r="D2127" i="22"/>
  <c r="C2127" i="22"/>
  <c r="B2127" i="22"/>
  <c r="A2127" i="22"/>
  <c r="E2126" i="22"/>
  <c r="D2126" i="22"/>
  <c r="C2126" i="22"/>
  <c r="B2126" i="22"/>
  <c r="A2126" i="22"/>
  <c r="E2125" i="22"/>
  <c r="D2125" i="22"/>
  <c r="C2125" i="22"/>
  <c r="B2125" i="22"/>
  <c r="A2125" i="22"/>
  <c r="E2124" i="22"/>
  <c r="D2124" i="22"/>
  <c r="C2124" i="22"/>
  <c r="B2124" i="22"/>
  <c r="A2124" i="22"/>
  <c r="E2123" i="22"/>
  <c r="D2123" i="22"/>
  <c r="C2123" i="22"/>
  <c r="B2123" i="22"/>
  <c r="A2123" i="22"/>
  <c r="E2122" i="22"/>
  <c r="D2122" i="22"/>
  <c r="C2122" i="22"/>
  <c r="B2122" i="22"/>
  <c r="A2122" i="22"/>
  <c r="E2121" i="22"/>
  <c r="D2121" i="22"/>
  <c r="C2121" i="22"/>
  <c r="B2121" i="22"/>
  <c r="A2121" i="22"/>
  <c r="E2120" i="22"/>
  <c r="D2120" i="22"/>
  <c r="C2120" i="22"/>
  <c r="B2120" i="22"/>
  <c r="A2120" i="22"/>
  <c r="E2119" i="22"/>
  <c r="D2119" i="22"/>
  <c r="C2119" i="22"/>
  <c r="B2119" i="22"/>
  <c r="A2119" i="22"/>
  <c r="E2118" i="22"/>
  <c r="D2118" i="22"/>
  <c r="C2118" i="22"/>
  <c r="B2118" i="22"/>
  <c r="A2118" i="22"/>
  <c r="E2117" i="22"/>
  <c r="D2117" i="22"/>
  <c r="C2117" i="22"/>
  <c r="B2117" i="22"/>
  <c r="A2117" i="22"/>
  <c r="E2116" i="22"/>
  <c r="D2116" i="22"/>
  <c r="C2116" i="22"/>
  <c r="B2116" i="22"/>
  <c r="A2116" i="22"/>
  <c r="E2115" i="22"/>
  <c r="D2115" i="22"/>
  <c r="C2115" i="22"/>
  <c r="B2115" i="22"/>
  <c r="A2115" i="22"/>
  <c r="E2114" i="22"/>
  <c r="D2114" i="22"/>
  <c r="C2114" i="22"/>
  <c r="B2114" i="22"/>
  <c r="A2114" i="22"/>
  <c r="E2113" i="22"/>
  <c r="D2113" i="22"/>
  <c r="C2113" i="22"/>
  <c r="B2113" i="22"/>
  <c r="A2113" i="22"/>
  <c r="E2112" i="22"/>
  <c r="D2112" i="22"/>
  <c r="C2112" i="22"/>
  <c r="B2112" i="22"/>
  <c r="A2112" i="22"/>
  <c r="E2111" i="22"/>
  <c r="D2111" i="22"/>
  <c r="C2111" i="22"/>
  <c r="B2111" i="22"/>
  <c r="A2111" i="22"/>
  <c r="E2110" i="22"/>
  <c r="D2110" i="22"/>
  <c r="C2110" i="22"/>
  <c r="B2110" i="22"/>
  <c r="A2110" i="22"/>
  <c r="E2109" i="22"/>
  <c r="D2109" i="22"/>
  <c r="C2109" i="22"/>
  <c r="B2109" i="22"/>
  <c r="A2109" i="22"/>
  <c r="E2108" i="22"/>
  <c r="D2108" i="22"/>
  <c r="C2108" i="22"/>
  <c r="B2108" i="22"/>
  <c r="A2108" i="22"/>
  <c r="E2107" i="22"/>
  <c r="D2107" i="22"/>
  <c r="C2107" i="22"/>
  <c r="B2107" i="22"/>
  <c r="A2107" i="22"/>
  <c r="E2106" i="22"/>
  <c r="D2106" i="22"/>
  <c r="C2106" i="22"/>
  <c r="B2106" i="22"/>
  <c r="A2106" i="22"/>
  <c r="E2105" i="22"/>
  <c r="D2105" i="22"/>
  <c r="C2105" i="22"/>
  <c r="B2105" i="22"/>
  <c r="A2105" i="22"/>
  <c r="E2104" i="22"/>
  <c r="D2104" i="22"/>
  <c r="C2104" i="22"/>
  <c r="B2104" i="22"/>
  <c r="A2104" i="22"/>
  <c r="E2103" i="22"/>
  <c r="D2103" i="22"/>
  <c r="C2103" i="22"/>
  <c r="B2103" i="22"/>
  <c r="A2103" i="22"/>
  <c r="E2102" i="22"/>
  <c r="D2102" i="22"/>
  <c r="C2102" i="22"/>
  <c r="B2102" i="22"/>
  <c r="A2102" i="22"/>
  <c r="E2101" i="22"/>
  <c r="D2101" i="22"/>
  <c r="C2101" i="22"/>
  <c r="B2101" i="22"/>
  <c r="A2101" i="22"/>
  <c r="E2100" i="22"/>
  <c r="D2100" i="22"/>
  <c r="C2100" i="22"/>
  <c r="B2100" i="22"/>
  <c r="A2100" i="22"/>
  <c r="E2099" i="22"/>
  <c r="D2099" i="22"/>
  <c r="C2099" i="22"/>
  <c r="B2099" i="22"/>
  <c r="A2099" i="22"/>
  <c r="E2098" i="22"/>
  <c r="D2098" i="22"/>
  <c r="C2098" i="22"/>
  <c r="B2098" i="22"/>
  <c r="A2098" i="22"/>
  <c r="E2097" i="22"/>
  <c r="D2097" i="22"/>
  <c r="C2097" i="22"/>
  <c r="B2097" i="22"/>
  <c r="A2097" i="22"/>
  <c r="E2096" i="22"/>
  <c r="D2096" i="22"/>
  <c r="C2096" i="22"/>
  <c r="B2096" i="22"/>
  <c r="A2096" i="22"/>
  <c r="E2095" i="22"/>
  <c r="D2095" i="22"/>
  <c r="C2095" i="22"/>
  <c r="B2095" i="22"/>
  <c r="A2095" i="22"/>
  <c r="E2094" i="22"/>
  <c r="D2094" i="22"/>
  <c r="C2094" i="22"/>
  <c r="B2094" i="22"/>
  <c r="A2094" i="22"/>
  <c r="E2093" i="22"/>
  <c r="D2093" i="22"/>
  <c r="C2093" i="22"/>
  <c r="B2093" i="22"/>
  <c r="A2093" i="22"/>
  <c r="E2092" i="22"/>
  <c r="D2092" i="22"/>
  <c r="C2092" i="22"/>
  <c r="B2092" i="22"/>
  <c r="A2092" i="22"/>
  <c r="E2091" i="22"/>
  <c r="D2091" i="22"/>
  <c r="C2091" i="22"/>
  <c r="B2091" i="22"/>
  <c r="A2091" i="22"/>
  <c r="E2090" i="22"/>
  <c r="D2090" i="22"/>
  <c r="C2090" i="22"/>
  <c r="B2090" i="22"/>
  <c r="A2090" i="22"/>
  <c r="E2089" i="22"/>
  <c r="D2089" i="22"/>
  <c r="C2089" i="22"/>
  <c r="B2089" i="22"/>
  <c r="A2089" i="22"/>
  <c r="E2088" i="22"/>
  <c r="D2088" i="22"/>
  <c r="C2088" i="22"/>
  <c r="B2088" i="22"/>
  <c r="A2088" i="22"/>
  <c r="E2087" i="22"/>
  <c r="D2087" i="22"/>
  <c r="C2087" i="22"/>
  <c r="B2087" i="22"/>
  <c r="A2087" i="22"/>
  <c r="E2086" i="22"/>
  <c r="D2086" i="22"/>
  <c r="C2086" i="22"/>
  <c r="B2086" i="22"/>
  <c r="A2086" i="22"/>
  <c r="E2085" i="22"/>
  <c r="D2085" i="22"/>
  <c r="C2085" i="22"/>
  <c r="B2085" i="22"/>
  <c r="A2085" i="22"/>
  <c r="E2084" i="22"/>
  <c r="D2084" i="22"/>
  <c r="C2084" i="22"/>
  <c r="B2084" i="22"/>
  <c r="A2084" i="22"/>
  <c r="E2083" i="22"/>
  <c r="D2083" i="22"/>
  <c r="C2083" i="22"/>
  <c r="B2083" i="22"/>
  <c r="A2083" i="22"/>
  <c r="E2082" i="22"/>
  <c r="D2082" i="22"/>
  <c r="C2082" i="22"/>
  <c r="B2082" i="22"/>
  <c r="A2082" i="22"/>
  <c r="E2081" i="22"/>
  <c r="D2081" i="22"/>
  <c r="C2081" i="22"/>
  <c r="B2081" i="22"/>
  <c r="A2081" i="22"/>
  <c r="E2080" i="22"/>
  <c r="D2080" i="22"/>
  <c r="C2080" i="22"/>
  <c r="B2080" i="22"/>
  <c r="A2080" i="22"/>
  <c r="E2079" i="22"/>
  <c r="D2079" i="22"/>
  <c r="C2079" i="22"/>
  <c r="B2079" i="22"/>
  <c r="A2079" i="22"/>
  <c r="E2078" i="22"/>
  <c r="D2078" i="22"/>
  <c r="C2078" i="22"/>
  <c r="B2078" i="22"/>
  <c r="A2078" i="22"/>
  <c r="E2077" i="22"/>
  <c r="D2077" i="22"/>
  <c r="C2077" i="22"/>
  <c r="B2077" i="22"/>
  <c r="A2077" i="22"/>
  <c r="E2076" i="22"/>
  <c r="D2076" i="22"/>
  <c r="C2076" i="22"/>
  <c r="B2076" i="22"/>
  <c r="A2076" i="22"/>
  <c r="E2075" i="22"/>
  <c r="D2075" i="22"/>
  <c r="C2075" i="22"/>
  <c r="B2075" i="22"/>
  <c r="A2075" i="22"/>
  <c r="E2074" i="22"/>
  <c r="D2074" i="22"/>
  <c r="C2074" i="22"/>
  <c r="B2074" i="22"/>
  <c r="A2074" i="22"/>
  <c r="E2073" i="22"/>
  <c r="D2073" i="22"/>
  <c r="C2073" i="22"/>
  <c r="B2073" i="22"/>
  <c r="A2073" i="22"/>
  <c r="E2072" i="22"/>
  <c r="D2072" i="22"/>
  <c r="C2072" i="22"/>
  <c r="B2072" i="22"/>
  <c r="A2072" i="22"/>
  <c r="E2071" i="22"/>
  <c r="D2071" i="22"/>
  <c r="C2071" i="22"/>
  <c r="B2071" i="22"/>
  <c r="A2071" i="22"/>
  <c r="E2070" i="22"/>
  <c r="D2070" i="22"/>
  <c r="C2070" i="22"/>
  <c r="B2070" i="22"/>
  <c r="A2070" i="22"/>
  <c r="E2069" i="22"/>
  <c r="D2069" i="22"/>
  <c r="C2069" i="22"/>
  <c r="B2069" i="22"/>
  <c r="A2069" i="22"/>
  <c r="E2068" i="22"/>
  <c r="D2068" i="22"/>
  <c r="C2068" i="22"/>
  <c r="B2068" i="22"/>
  <c r="A2068" i="22"/>
  <c r="E2067" i="22"/>
  <c r="D2067" i="22"/>
  <c r="C2067" i="22"/>
  <c r="B2067" i="22"/>
  <c r="A2067" i="22"/>
  <c r="E2066" i="22"/>
  <c r="D2066" i="22"/>
  <c r="C2066" i="22"/>
  <c r="B2066" i="22"/>
  <c r="A2066" i="22"/>
  <c r="E2065" i="22"/>
  <c r="D2065" i="22"/>
  <c r="C2065" i="22"/>
  <c r="B2065" i="22"/>
  <c r="A2065" i="22"/>
  <c r="E2064" i="22"/>
  <c r="D2064" i="22"/>
  <c r="C2064" i="22"/>
  <c r="B2064" i="22"/>
  <c r="A2064" i="22"/>
  <c r="E2063" i="22"/>
  <c r="D2063" i="22"/>
  <c r="C2063" i="22"/>
  <c r="B2063" i="22"/>
  <c r="A2063" i="22"/>
  <c r="E2062" i="22"/>
  <c r="D2062" i="22"/>
  <c r="C2062" i="22"/>
  <c r="B2062" i="22"/>
  <c r="A2062" i="22"/>
  <c r="E2061" i="22"/>
  <c r="D2061" i="22"/>
  <c r="C2061" i="22"/>
  <c r="B2061" i="22"/>
  <c r="A2061" i="22"/>
  <c r="E2060" i="22"/>
  <c r="D2060" i="22"/>
  <c r="C2060" i="22"/>
  <c r="B2060" i="22"/>
  <c r="A2060" i="22"/>
  <c r="E2059" i="22"/>
  <c r="D2059" i="22"/>
  <c r="C2059" i="22"/>
  <c r="B2059" i="22"/>
  <c r="A2059" i="22"/>
  <c r="E2058" i="22"/>
  <c r="D2058" i="22"/>
  <c r="C2058" i="22"/>
  <c r="B2058" i="22"/>
  <c r="A2058" i="22"/>
  <c r="E2057" i="22"/>
  <c r="D2057" i="22"/>
  <c r="C2057" i="22"/>
  <c r="B2057" i="22"/>
  <c r="A2057" i="22"/>
  <c r="E2056" i="22"/>
  <c r="D2056" i="22"/>
  <c r="C2056" i="22"/>
  <c r="B2056" i="22"/>
  <c r="A2056" i="22"/>
  <c r="E2055" i="22"/>
  <c r="D2055" i="22"/>
  <c r="C2055" i="22"/>
  <c r="B2055" i="22"/>
  <c r="A2055" i="22"/>
  <c r="E2054" i="22"/>
  <c r="D2054" i="22"/>
  <c r="C2054" i="22"/>
  <c r="B2054" i="22"/>
  <c r="A2054" i="22"/>
  <c r="E2053" i="22"/>
  <c r="D2053" i="22"/>
  <c r="C2053" i="22"/>
  <c r="B2053" i="22"/>
  <c r="A2053" i="22"/>
  <c r="E2052" i="22"/>
  <c r="D2052" i="22"/>
  <c r="C2052" i="22"/>
  <c r="B2052" i="22"/>
  <c r="A2052" i="22"/>
  <c r="E2051" i="22"/>
  <c r="D2051" i="22"/>
  <c r="C2051" i="22"/>
  <c r="B2051" i="22"/>
  <c r="A2051" i="22"/>
  <c r="E2050" i="22"/>
  <c r="D2050" i="22"/>
  <c r="C2050" i="22"/>
  <c r="B2050" i="22"/>
  <c r="A2050" i="22"/>
  <c r="E2049" i="22"/>
  <c r="D2049" i="22"/>
  <c r="C2049" i="22"/>
  <c r="B2049" i="22"/>
  <c r="A2049" i="22"/>
  <c r="E2048" i="22"/>
  <c r="D2048" i="22"/>
  <c r="C2048" i="22"/>
  <c r="B2048" i="22"/>
  <c r="A2048" i="22"/>
  <c r="E2047" i="22"/>
  <c r="D2047" i="22"/>
  <c r="C2047" i="22"/>
  <c r="B2047" i="22"/>
  <c r="A2047" i="22"/>
  <c r="E2046" i="22"/>
  <c r="D2046" i="22"/>
  <c r="C2046" i="22"/>
  <c r="B2046" i="22"/>
  <c r="A2046" i="22"/>
  <c r="E2045" i="22"/>
  <c r="D2045" i="22"/>
  <c r="C2045" i="22"/>
  <c r="B2045" i="22"/>
  <c r="A2045" i="22"/>
  <c r="E2044" i="22"/>
  <c r="D2044" i="22"/>
  <c r="C2044" i="22"/>
  <c r="B2044" i="22"/>
  <c r="A2044" i="22"/>
  <c r="E2043" i="22"/>
  <c r="D2043" i="22"/>
  <c r="C2043" i="22"/>
  <c r="B2043" i="22"/>
  <c r="A2043" i="22"/>
  <c r="E2042" i="22"/>
  <c r="D2042" i="22"/>
  <c r="C2042" i="22"/>
  <c r="B2042" i="22"/>
  <c r="A2042" i="22"/>
  <c r="E2041" i="22"/>
  <c r="D2041" i="22"/>
  <c r="C2041" i="22"/>
  <c r="B2041" i="22"/>
  <c r="A2041" i="22"/>
  <c r="E2040" i="22"/>
  <c r="D2040" i="22"/>
  <c r="C2040" i="22"/>
  <c r="B2040" i="22"/>
  <c r="A2040" i="22"/>
  <c r="E2039" i="22"/>
  <c r="D2039" i="22"/>
  <c r="C2039" i="22"/>
  <c r="B2039" i="22"/>
  <c r="A2039" i="22"/>
  <c r="E2038" i="22"/>
  <c r="D2038" i="22"/>
  <c r="C2038" i="22"/>
  <c r="B2038" i="22"/>
  <c r="A2038" i="22"/>
  <c r="E2037" i="22"/>
  <c r="D2037" i="22"/>
  <c r="C2037" i="22"/>
  <c r="B2037" i="22"/>
  <c r="A2037" i="22"/>
  <c r="E2036" i="22"/>
  <c r="D2036" i="22"/>
  <c r="C2036" i="22"/>
  <c r="B2036" i="22"/>
  <c r="A2036" i="22"/>
  <c r="E2035" i="22"/>
  <c r="D2035" i="22"/>
  <c r="C2035" i="22"/>
  <c r="B2035" i="22"/>
  <c r="A2035" i="22"/>
  <c r="E2034" i="22"/>
  <c r="D2034" i="22"/>
  <c r="C2034" i="22"/>
  <c r="B2034" i="22"/>
  <c r="A2034" i="22"/>
  <c r="E2033" i="22"/>
  <c r="D2033" i="22"/>
  <c r="C2033" i="22"/>
  <c r="B2033" i="22"/>
  <c r="A2033" i="22"/>
  <c r="E2032" i="22"/>
  <c r="D2032" i="22"/>
  <c r="C2032" i="22"/>
  <c r="B2032" i="22"/>
  <c r="A2032" i="22"/>
  <c r="E2031" i="22"/>
  <c r="D2031" i="22"/>
  <c r="C2031" i="22"/>
  <c r="B2031" i="22"/>
  <c r="A2031" i="22"/>
  <c r="E2030" i="22"/>
  <c r="D2030" i="22"/>
  <c r="C2030" i="22"/>
  <c r="B2030" i="22"/>
  <c r="A2030" i="22"/>
  <c r="E2029" i="22"/>
  <c r="D2029" i="22"/>
  <c r="C2029" i="22"/>
  <c r="B2029" i="22"/>
  <c r="A2029" i="22"/>
  <c r="E2028" i="22"/>
  <c r="D2028" i="22"/>
  <c r="C2028" i="22"/>
  <c r="B2028" i="22"/>
  <c r="A2028" i="22"/>
  <c r="E2027" i="22"/>
  <c r="D2027" i="22"/>
  <c r="C2027" i="22"/>
  <c r="B2027" i="22"/>
  <c r="A2027" i="22"/>
  <c r="E2026" i="22"/>
  <c r="D2026" i="22"/>
  <c r="C2026" i="22"/>
  <c r="B2026" i="22"/>
  <c r="A2026" i="22"/>
  <c r="E2025" i="22"/>
  <c r="D2025" i="22"/>
  <c r="C2025" i="22"/>
  <c r="B2025" i="22"/>
  <c r="A2025" i="22"/>
  <c r="E2024" i="22"/>
  <c r="D2024" i="22"/>
  <c r="C2024" i="22"/>
  <c r="B2024" i="22"/>
  <c r="A2024" i="22"/>
  <c r="E2023" i="22"/>
  <c r="D2023" i="22"/>
  <c r="C2023" i="22"/>
  <c r="B2023" i="22"/>
  <c r="A2023" i="22"/>
  <c r="E2022" i="22"/>
  <c r="D2022" i="22"/>
  <c r="C2022" i="22"/>
  <c r="B2022" i="22"/>
  <c r="A2022" i="22"/>
  <c r="E2021" i="22"/>
  <c r="D2021" i="22"/>
  <c r="C2021" i="22"/>
  <c r="B2021" i="22"/>
  <c r="A2021" i="22"/>
  <c r="E2020" i="22"/>
  <c r="D2020" i="22"/>
  <c r="C2020" i="22"/>
  <c r="B2020" i="22"/>
  <c r="A2020" i="22"/>
  <c r="E2019" i="22"/>
  <c r="D2019" i="22"/>
  <c r="C2019" i="22"/>
  <c r="B2019" i="22"/>
  <c r="A2019" i="22"/>
  <c r="E2018" i="22"/>
  <c r="D2018" i="22"/>
  <c r="C2018" i="22"/>
  <c r="B2018" i="22"/>
  <c r="A2018" i="22"/>
  <c r="E2017" i="22"/>
  <c r="D2017" i="22"/>
  <c r="C2017" i="22"/>
  <c r="B2017" i="22"/>
  <c r="A2017" i="22"/>
  <c r="E2016" i="22"/>
  <c r="D2016" i="22"/>
  <c r="C2016" i="22"/>
  <c r="B2016" i="22"/>
  <c r="A2016" i="22"/>
  <c r="E2015" i="22"/>
  <c r="D2015" i="22"/>
  <c r="C2015" i="22"/>
  <c r="B2015" i="22"/>
  <c r="A2015" i="22"/>
  <c r="E2014" i="22"/>
  <c r="D2014" i="22"/>
  <c r="C2014" i="22"/>
  <c r="B2014" i="22"/>
  <c r="A2014" i="22"/>
  <c r="E2013" i="22"/>
  <c r="D2013" i="22"/>
  <c r="C2013" i="22"/>
  <c r="B2013" i="22"/>
  <c r="A2013" i="22"/>
  <c r="E2012" i="22"/>
  <c r="D2012" i="22"/>
  <c r="C2012" i="22"/>
  <c r="B2012" i="22"/>
  <c r="A2012" i="22"/>
  <c r="E2011" i="22"/>
  <c r="D2011" i="22"/>
  <c r="C2011" i="22"/>
  <c r="B2011" i="22"/>
  <c r="A2011" i="22"/>
  <c r="E2010" i="22"/>
  <c r="D2010" i="22"/>
  <c r="C2010" i="22"/>
  <c r="B2010" i="22"/>
  <c r="A2010" i="22"/>
  <c r="E2009" i="22"/>
  <c r="D2009" i="22"/>
  <c r="C2009" i="22"/>
  <c r="B2009" i="22"/>
  <c r="A2009" i="22"/>
  <c r="E2008" i="22"/>
  <c r="D2008" i="22"/>
  <c r="C2008" i="22"/>
  <c r="B2008" i="22"/>
  <c r="A2008" i="22"/>
  <c r="E2007" i="22"/>
  <c r="D2007" i="22"/>
  <c r="C2007" i="22"/>
  <c r="B2007" i="22"/>
  <c r="A2007" i="22"/>
  <c r="E2006" i="22"/>
  <c r="D2006" i="22"/>
  <c r="C2006" i="22"/>
  <c r="B2006" i="22"/>
  <c r="A2006" i="22"/>
  <c r="E2005" i="22"/>
  <c r="D2005" i="22"/>
  <c r="C2005" i="22"/>
  <c r="B2005" i="22"/>
  <c r="A2005" i="22"/>
  <c r="E2004" i="22"/>
  <c r="D2004" i="22"/>
  <c r="C2004" i="22"/>
  <c r="B2004" i="22"/>
  <c r="A2004" i="22"/>
  <c r="E2003" i="22"/>
  <c r="D2003" i="22"/>
  <c r="C2003" i="22"/>
  <c r="B2003" i="22"/>
  <c r="A2003" i="22"/>
  <c r="E2002" i="22"/>
  <c r="D2002" i="22"/>
  <c r="C2002" i="22"/>
  <c r="B2002" i="22"/>
  <c r="A2002" i="22"/>
  <c r="E2001" i="22"/>
  <c r="D2001" i="22"/>
  <c r="C2001" i="22"/>
  <c r="B2001" i="22"/>
  <c r="A2001" i="22"/>
  <c r="E2000" i="22"/>
  <c r="D2000" i="22"/>
  <c r="C2000" i="22"/>
  <c r="B2000" i="22"/>
  <c r="A2000" i="22"/>
  <c r="E1999" i="22"/>
  <c r="D1999" i="22"/>
  <c r="C1999" i="22"/>
  <c r="B1999" i="22"/>
  <c r="A1999" i="22"/>
  <c r="E1998" i="22"/>
  <c r="D1998" i="22"/>
  <c r="C1998" i="22"/>
  <c r="B1998" i="22"/>
  <c r="A1998" i="22"/>
  <c r="E1997" i="22"/>
  <c r="D1997" i="22"/>
  <c r="C1997" i="22"/>
  <c r="B1997" i="22"/>
  <c r="A1997" i="22"/>
  <c r="E1996" i="22"/>
  <c r="D1996" i="22"/>
  <c r="C1996" i="22"/>
  <c r="B1996" i="22"/>
  <c r="A1996" i="22"/>
  <c r="E1995" i="22"/>
  <c r="D1995" i="22"/>
  <c r="C1995" i="22"/>
  <c r="B1995" i="22"/>
  <c r="A1995" i="22"/>
  <c r="E1994" i="22"/>
  <c r="D1994" i="22"/>
  <c r="C1994" i="22"/>
  <c r="B1994" i="22"/>
  <c r="A1994" i="22"/>
  <c r="E1993" i="22"/>
  <c r="D1993" i="22"/>
  <c r="C1993" i="22"/>
  <c r="B1993" i="22"/>
  <c r="A1993" i="22"/>
  <c r="E1992" i="22"/>
  <c r="D1992" i="22"/>
  <c r="C1992" i="22"/>
  <c r="B1992" i="22"/>
  <c r="A1992" i="22"/>
  <c r="E1991" i="22"/>
  <c r="D1991" i="22"/>
  <c r="C1991" i="22"/>
  <c r="B1991" i="22"/>
  <c r="A1991" i="22"/>
  <c r="E1990" i="22"/>
  <c r="D1990" i="22"/>
  <c r="C1990" i="22"/>
  <c r="B1990" i="22"/>
  <c r="A1990" i="22"/>
  <c r="E1989" i="22"/>
  <c r="D1989" i="22"/>
  <c r="C1989" i="22"/>
  <c r="B1989" i="22"/>
  <c r="A1989" i="22"/>
  <c r="E1988" i="22"/>
  <c r="D1988" i="22"/>
  <c r="C1988" i="22"/>
  <c r="B1988" i="22"/>
  <c r="A1988" i="22"/>
  <c r="E1987" i="22"/>
  <c r="D1987" i="22"/>
  <c r="C1987" i="22"/>
  <c r="B1987" i="22"/>
  <c r="A1987" i="22"/>
  <c r="E1986" i="22"/>
  <c r="D1986" i="22"/>
  <c r="C1986" i="22"/>
  <c r="B1986" i="22"/>
  <c r="A1986" i="22"/>
  <c r="E1985" i="22"/>
  <c r="D1985" i="22"/>
  <c r="C1985" i="22"/>
  <c r="B1985" i="22"/>
  <c r="A1985" i="22"/>
  <c r="E1984" i="22"/>
  <c r="D1984" i="22"/>
  <c r="C1984" i="22"/>
  <c r="B1984" i="22"/>
  <c r="A1984" i="22"/>
  <c r="E1983" i="22"/>
  <c r="D1983" i="22"/>
  <c r="C1983" i="22"/>
  <c r="B1983" i="22"/>
  <c r="A1983" i="22"/>
  <c r="E1982" i="22"/>
  <c r="D1982" i="22"/>
  <c r="C1982" i="22"/>
  <c r="B1982" i="22"/>
  <c r="A1982" i="22"/>
  <c r="E1981" i="22"/>
  <c r="D1981" i="22"/>
  <c r="C1981" i="22"/>
  <c r="B1981" i="22"/>
  <c r="A1981" i="22"/>
  <c r="E1980" i="22"/>
  <c r="D1980" i="22"/>
  <c r="C1980" i="22"/>
  <c r="B1980" i="22"/>
  <c r="A1980" i="22"/>
  <c r="E1979" i="22"/>
  <c r="D1979" i="22"/>
  <c r="C1979" i="22"/>
  <c r="B1979" i="22"/>
  <c r="A1979" i="22"/>
  <c r="E1978" i="22"/>
  <c r="D1978" i="22"/>
  <c r="C1978" i="22"/>
  <c r="B1978" i="22"/>
  <c r="A1978" i="22"/>
  <c r="E1977" i="22"/>
  <c r="D1977" i="22"/>
  <c r="C1977" i="22"/>
  <c r="B1977" i="22"/>
  <c r="A1977" i="22"/>
  <c r="E1976" i="22"/>
  <c r="D1976" i="22"/>
  <c r="C1976" i="22"/>
  <c r="B1976" i="22"/>
  <c r="A1976" i="22"/>
  <c r="E1975" i="22"/>
  <c r="D1975" i="22"/>
  <c r="C1975" i="22"/>
  <c r="B1975" i="22"/>
  <c r="A1975" i="22"/>
  <c r="E1974" i="22"/>
  <c r="D1974" i="22"/>
  <c r="C1974" i="22"/>
  <c r="B1974" i="22"/>
  <c r="A1974" i="22"/>
  <c r="E1973" i="22"/>
  <c r="D1973" i="22"/>
  <c r="C1973" i="22"/>
  <c r="B1973" i="22"/>
  <c r="A1973" i="22"/>
  <c r="E1972" i="22"/>
  <c r="D1972" i="22"/>
  <c r="C1972" i="22"/>
  <c r="B1972" i="22"/>
  <c r="A1972" i="22"/>
  <c r="E1971" i="22"/>
  <c r="D1971" i="22"/>
  <c r="C1971" i="22"/>
  <c r="B1971" i="22"/>
  <c r="A1971" i="22"/>
  <c r="E1970" i="22"/>
  <c r="D1970" i="22"/>
  <c r="C1970" i="22"/>
  <c r="B1970" i="22"/>
  <c r="A1970" i="22"/>
  <c r="E1969" i="22"/>
  <c r="D1969" i="22"/>
  <c r="C1969" i="22"/>
  <c r="B1969" i="22"/>
  <c r="A1969" i="22"/>
  <c r="E1968" i="22"/>
  <c r="D1968" i="22"/>
  <c r="C1968" i="22"/>
  <c r="B1968" i="22"/>
  <c r="A1968" i="22"/>
  <c r="E1967" i="22"/>
  <c r="D1967" i="22"/>
  <c r="C1967" i="22"/>
  <c r="B1967" i="22"/>
  <c r="A1967" i="22"/>
  <c r="E1966" i="22"/>
  <c r="D1966" i="22"/>
  <c r="C1966" i="22"/>
  <c r="B1966" i="22"/>
  <c r="A1966" i="22"/>
  <c r="E1965" i="22"/>
  <c r="D1965" i="22"/>
  <c r="C1965" i="22"/>
  <c r="B1965" i="22"/>
  <c r="A1965" i="22"/>
  <c r="E1964" i="22"/>
  <c r="D1964" i="22"/>
  <c r="C1964" i="22"/>
  <c r="B1964" i="22"/>
  <c r="A1964" i="22"/>
  <c r="E1963" i="22"/>
  <c r="D1963" i="22"/>
  <c r="C1963" i="22"/>
  <c r="B1963" i="22"/>
  <c r="A1963" i="22"/>
  <c r="E1962" i="22"/>
  <c r="D1962" i="22"/>
  <c r="C1962" i="22"/>
  <c r="B1962" i="22"/>
  <c r="A1962" i="22"/>
  <c r="E1961" i="22"/>
  <c r="D1961" i="22"/>
  <c r="C1961" i="22"/>
  <c r="B1961" i="22"/>
  <c r="A1961" i="22"/>
  <c r="E1960" i="22"/>
  <c r="D1960" i="22"/>
  <c r="C1960" i="22"/>
  <c r="B1960" i="22"/>
  <c r="A1960" i="22"/>
  <c r="E1959" i="22"/>
  <c r="D1959" i="22"/>
  <c r="C1959" i="22"/>
  <c r="B1959" i="22"/>
  <c r="A1959" i="22"/>
  <c r="E1958" i="22"/>
  <c r="D1958" i="22"/>
  <c r="C1958" i="22"/>
  <c r="B1958" i="22"/>
  <c r="A1958" i="22"/>
  <c r="E1957" i="22"/>
  <c r="D1957" i="22"/>
  <c r="C1957" i="22"/>
  <c r="B1957" i="22"/>
  <c r="A1957" i="22"/>
  <c r="E1956" i="22"/>
  <c r="D1956" i="22"/>
  <c r="C1956" i="22"/>
  <c r="B1956" i="22"/>
  <c r="A1956" i="22"/>
  <c r="E1955" i="22"/>
  <c r="D1955" i="22"/>
  <c r="C1955" i="22"/>
  <c r="B1955" i="22"/>
  <c r="A1955" i="22"/>
  <c r="E1954" i="22"/>
  <c r="D1954" i="22"/>
  <c r="C1954" i="22"/>
  <c r="B1954" i="22"/>
  <c r="A1954" i="22"/>
  <c r="E1953" i="22"/>
  <c r="D1953" i="22"/>
  <c r="C1953" i="22"/>
  <c r="B1953" i="22"/>
  <c r="A1953" i="22"/>
  <c r="E1952" i="22"/>
  <c r="D1952" i="22"/>
  <c r="C1952" i="22"/>
  <c r="B1952" i="22"/>
  <c r="A1952" i="22"/>
  <c r="E1951" i="22"/>
  <c r="D1951" i="22"/>
  <c r="C1951" i="22"/>
  <c r="B1951" i="22"/>
  <c r="A1951" i="22"/>
  <c r="E1950" i="22"/>
  <c r="D1950" i="22"/>
  <c r="C1950" i="22"/>
  <c r="B1950" i="22"/>
  <c r="A1950" i="22"/>
  <c r="E1949" i="22"/>
  <c r="D1949" i="22"/>
  <c r="C1949" i="22"/>
  <c r="B1949" i="22"/>
  <c r="A1949" i="22"/>
  <c r="E1948" i="22"/>
  <c r="D1948" i="22"/>
  <c r="C1948" i="22"/>
  <c r="B1948" i="22"/>
  <c r="A1948" i="22"/>
  <c r="E1947" i="22"/>
  <c r="D1947" i="22"/>
  <c r="C1947" i="22"/>
  <c r="B1947" i="22"/>
  <c r="A1947" i="22"/>
  <c r="E1946" i="22"/>
  <c r="D1946" i="22"/>
  <c r="C1946" i="22"/>
  <c r="B1946" i="22"/>
  <c r="A1946" i="22"/>
  <c r="E1945" i="22"/>
  <c r="D1945" i="22"/>
  <c r="C1945" i="22"/>
  <c r="B1945" i="22"/>
  <c r="A1945" i="22"/>
  <c r="E1944" i="22"/>
  <c r="D1944" i="22"/>
  <c r="C1944" i="22"/>
  <c r="B1944" i="22"/>
  <c r="A1944" i="22"/>
  <c r="E1943" i="22"/>
  <c r="D1943" i="22"/>
  <c r="C1943" i="22"/>
  <c r="B1943" i="22"/>
  <c r="A1943" i="22"/>
  <c r="E1942" i="22"/>
  <c r="D1942" i="22"/>
  <c r="C1942" i="22"/>
  <c r="B1942" i="22"/>
  <c r="A1942" i="22"/>
  <c r="E1941" i="22"/>
  <c r="D1941" i="22"/>
  <c r="C1941" i="22"/>
  <c r="B1941" i="22"/>
  <c r="A1941" i="22"/>
  <c r="E1940" i="22"/>
  <c r="D1940" i="22"/>
  <c r="C1940" i="22"/>
  <c r="B1940" i="22"/>
  <c r="A1940" i="22"/>
  <c r="E1939" i="22"/>
  <c r="D1939" i="22"/>
  <c r="C1939" i="22"/>
  <c r="B1939" i="22"/>
  <c r="A1939" i="22"/>
  <c r="E1938" i="22"/>
  <c r="D1938" i="22"/>
  <c r="C1938" i="22"/>
  <c r="B1938" i="22"/>
  <c r="A1938" i="22"/>
  <c r="E1937" i="22"/>
  <c r="D1937" i="22"/>
  <c r="C1937" i="22"/>
  <c r="B1937" i="22"/>
  <c r="A1937" i="22"/>
  <c r="E1936" i="22"/>
  <c r="D1936" i="22"/>
  <c r="C1936" i="22"/>
  <c r="B1936" i="22"/>
  <c r="A1936" i="22"/>
  <c r="E1935" i="22"/>
  <c r="D1935" i="22"/>
  <c r="C1935" i="22"/>
  <c r="B1935" i="22"/>
  <c r="A1935" i="22"/>
  <c r="E1934" i="22"/>
  <c r="D1934" i="22"/>
  <c r="C1934" i="22"/>
  <c r="B1934" i="22"/>
  <c r="A1934" i="22"/>
  <c r="E1933" i="22"/>
  <c r="D1933" i="22"/>
  <c r="C1933" i="22"/>
  <c r="B1933" i="22"/>
  <c r="A1933" i="22"/>
  <c r="E1932" i="22"/>
  <c r="D1932" i="22"/>
  <c r="C1932" i="22"/>
  <c r="B1932" i="22"/>
  <c r="A1932" i="22"/>
  <c r="E1931" i="22"/>
  <c r="D1931" i="22"/>
  <c r="C1931" i="22"/>
  <c r="B1931" i="22"/>
  <c r="A1931" i="22"/>
  <c r="E1930" i="22"/>
  <c r="D1930" i="22"/>
  <c r="C1930" i="22"/>
  <c r="B1930" i="22"/>
  <c r="A1930" i="22"/>
  <c r="E1929" i="22"/>
  <c r="D1929" i="22"/>
  <c r="C1929" i="22"/>
  <c r="B1929" i="22"/>
  <c r="A1929" i="22"/>
  <c r="E1928" i="22"/>
  <c r="D1928" i="22"/>
  <c r="C1928" i="22"/>
  <c r="B1928" i="22"/>
  <c r="A1928" i="22"/>
  <c r="E1927" i="22"/>
  <c r="D1927" i="22"/>
  <c r="C1927" i="22"/>
  <c r="B1927" i="22"/>
  <c r="A1927" i="22"/>
  <c r="E1926" i="22"/>
  <c r="D1926" i="22"/>
  <c r="C1926" i="22"/>
  <c r="B1926" i="22"/>
  <c r="A1926" i="22"/>
  <c r="E1925" i="22"/>
  <c r="D1925" i="22"/>
  <c r="C1925" i="22"/>
  <c r="B1925" i="22"/>
  <c r="A1925" i="22"/>
  <c r="E1924" i="22"/>
  <c r="D1924" i="22"/>
  <c r="C1924" i="22"/>
  <c r="B1924" i="22"/>
  <c r="A1924" i="22"/>
  <c r="E1923" i="22"/>
  <c r="D1923" i="22"/>
  <c r="C1923" i="22"/>
  <c r="B1923" i="22"/>
  <c r="A1923" i="22"/>
  <c r="E1922" i="22"/>
  <c r="D1922" i="22"/>
  <c r="C1922" i="22"/>
  <c r="B1922" i="22"/>
  <c r="A1922" i="22"/>
  <c r="E1921" i="22"/>
  <c r="D1921" i="22"/>
  <c r="C1921" i="22"/>
  <c r="B1921" i="22"/>
  <c r="A1921" i="22"/>
  <c r="E1920" i="22"/>
  <c r="D1920" i="22"/>
  <c r="C1920" i="22"/>
  <c r="B1920" i="22"/>
  <c r="A1920" i="22"/>
  <c r="E1919" i="22"/>
  <c r="D1919" i="22"/>
  <c r="C1919" i="22"/>
  <c r="B1919" i="22"/>
  <c r="A1919" i="22"/>
  <c r="E1918" i="22"/>
  <c r="D1918" i="22"/>
  <c r="C1918" i="22"/>
  <c r="B1918" i="22"/>
  <c r="A1918" i="22"/>
  <c r="E1917" i="22"/>
  <c r="D1917" i="22"/>
  <c r="C1917" i="22"/>
  <c r="B1917" i="22"/>
  <c r="A1917" i="22"/>
  <c r="E1916" i="22"/>
  <c r="D1916" i="22"/>
  <c r="C1916" i="22"/>
  <c r="B1916" i="22"/>
  <c r="A1916" i="22"/>
  <c r="E1915" i="22"/>
  <c r="D1915" i="22"/>
  <c r="C1915" i="22"/>
  <c r="B1915" i="22"/>
  <c r="A1915" i="22"/>
  <c r="E1914" i="22"/>
  <c r="D1914" i="22"/>
  <c r="C1914" i="22"/>
  <c r="B1914" i="22"/>
  <c r="A1914" i="22"/>
  <c r="E1913" i="22"/>
  <c r="D1913" i="22"/>
  <c r="C1913" i="22"/>
  <c r="B1913" i="22"/>
  <c r="A1913" i="22"/>
  <c r="E1912" i="22"/>
  <c r="D1912" i="22"/>
  <c r="C1912" i="22"/>
  <c r="B1912" i="22"/>
  <c r="A1912" i="22"/>
  <c r="E1911" i="22"/>
  <c r="D1911" i="22"/>
  <c r="C1911" i="22"/>
  <c r="B1911" i="22"/>
  <c r="A1911" i="22"/>
  <c r="E1910" i="22"/>
  <c r="D1910" i="22"/>
  <c r="C1910" i="22"/>
  <c r="B1910" i="22"/>
  <c r="A1910" i="22"/>
  <c r="E1909" i="22"/>
  <c r="D1909" i="22"/>
  <c r="C1909" i="22"/>
  <c r="B1909" i="22"/>
  <c r="A1909" i="22"/>
  <c r="E1908" i="22"/>
  <c r="D1908" i="22"/>
  <c r="C1908" i="22"/>
  <c r="B1908" i="22"/>
  <c r="A1908" i="22"/>
  <c r="E1907" i="22"/>
  <c r="D1907" i="22"/>
  <c r="C1907" i="22"/>
  <c r="B1907" i="22"/>
  <c r="A1907" i="22"/>
  <c r="E1906" i="22"/>
  <c r="D1906" i="22"/>
  <c r="C1906" i="22"/>
  <c r="B1906" i="22"/>
  <c r="A1906" i="22"/>
  <c r="E1905" i="22"/>
  <c r="D1905" i="22"/>
  <c r="C1905" i="22"/>
  <c r="B1905" i="22"/>
  <c r="A1905" i="22"/>
  <c r="E1904" i="22"/>
  <c r="D1904" i="22"/>
  <c r="C1904" i="22"/>
  <c r="B1904" i="22"/>
  <c r="A1904" i="22"/>
  <c r="E1903" i="22"/>
  <c r="D1903" i="22"/>
  <c r="C1903" i="22"/>
  <c r="B1903" i="22"/>
  <c r="A1903" i="22"/>
  <c r="E1902" i="22"/>
  <c r="D1902" i="22"/>
  <c r="C1902" i="22"/>
  <c r="B1902" i="22"/>
  <c r="A1902" i="22"/>
  <c r="E1901" i="22"/>
  <c r="D1901" i="22"/>
  <c r="C1901" i="22"/>
  <c r="B1901" i="22"/>
  <c r="A1901" i="22"/>
  <c r="E1900" i="22"/>
  <c r="D1900" i="22"/>
  <c r="C1900" i="22"/>
  <c r="B1900" i="22"/>
  <c r="A1900" i="22"/>
  <c r="E1899" i="22"/>
  <c r="D1899" i="22"/>
  <c r="C1899" i="22"/>
  <c r="B1899" i="22"/>
  <c r="A1899" i="22"/>
  <c r="E1898" i="22"/>
  <c r="D1898" i="22"/>
  <c r="C1898" i="22"/>
  <c r="B1898" i="22"/>
  <c r="A1898" i="22"/>
  <c r="E1897" i="22"/>
  <c r="D1897" i="22"/>
  <c r="C1897" i="22"/>
  <c r="B1897" i="22"/>
  <c r="A1897" i="22"/>
  <c r="E1896" i="22"/>
  <c r="D1896" i="22"/>
  <c r="C1896" i="22"/>
  <c r="B1896" i="22"/>
  <c r="A1896" i="22"/>
  <c r="E1895" i="22"/>
  <c r="D1895" i="22"/>
  <c r="C1895" i="22"/>
  <c r="B1895" i="22"/>
  <c r="A1895" i="22"/>
  <c r="E1894" i="22"/>
  <c r="D1894" i="22"/>
  <c r="C1894" i="22"/>
  <c r="B1894" i="22"/>
  <c r="A1894" i="22"/>
  <c r="E1893" i="22"/>
  <c r="D1893" i="22"/>
  <c r="C1893" i="22"/>
  <c r="B1893" i="22"/>
  <c r="A1893" i="22"/>
  <c r="E1892" i="22"/>
  <c r="D1892" i="22"/>
  <c r="C1892" i="22"/>
  <c r="B1892" i="22"/>
  <c r="A1892" i="22"/>
  <c r="E1891" i="22"/>
  <c r="D1891" i="22"/>
  <c r="C1891" i="22"/>
  <c r="B1891" i="22"/>
  <c r="A1891" i="22"/>
  <c r="E1890" i="22"/>
  <c r="D1890" i="22"/>
  <c r="C1890" i="22"/>
  <c r="B1890" i="22"/>
  <c r="A1890" i="22"/>
  <c r="E1889" i="22"/>
  <c r="D1889" i="22"/>
  <c r="C1889" i="22"/>
  <c r="B1889" i="22"/>
  <c r="A1889" i="22"/>
  <c r="E1888" i="22"/>
  <c r="D1888" i="22"/>
  <c r="C1888" i="22"/>
  <c r="B1888" i="22"/>
  <c r="A1888" i="22"/>
  <c r="E1887" i="22"/>
  <c r="D1887" i="22"/>
  <c r="C1887" i="22"/>
  <c r="B1887" i="22"/>
  <c r="A1887" i="22"/>
  <c r="E1886" i="22"/>
  <c r="D1886" i="22"/>
  <c r="C1886" i="22"/>
  <c r="B1886" i="22"/>
  <c r="A1886" i="22"/>
  <c r="E1885" i="22"/>
  <c r="D1885" i="22"/>
  <c r="C1885" i="22"/>
  <c r="B1885" i="22"/>
  <c r="A1885" i="22"/>
  <c r="E1884" i="22"/>
  <c r="D1884" i="22"/>
  <c r="C1884" i="22"/>
  <c r="B1884" i="22"/>
  <c r="A1884" i="22"/>
  <c r="E1883" i="22"/>
  <c r="D1883" i="22"/>
  <c r="C1883" i="22"/>
  <c r="B1883" i="22"/>
  <c r="A1883" i="22"/>
  <c r="E1882" i="22"/>
  <c r="D1882" i="22"/>
  <c r="C1882" i="22"/>
  <c r="B1882" i="22"/>
  <c r="A1882" i="22"/>
  <c r="E1881" i="22"/>
  <c r="D1881" i="22"/>
  <c r="C1881" i="22"/>
  <c r="B1881" i="22"/>
  <c r="A1881" i="22"/>
  <c r="E1880" i="22"/>
  <c r="D1880" i="22"/>
  <c r="C1880" i="22"/>
  <c r="B1880" i="22"/>
  <c r="A1880" i="22"/>
  <c r="E1879" i="22"/>
  <c r="D1879" i="22"/>
  <c r="C1879" i="22"/>
  <c r="B1879" i="22"/>
  <c r="A1879" i="22"/>
  <c r="E1878" i="22"/>
  <c r="D1878" i="22"/>
  <c r="C1878" i="22"/>
  <c r="B1878" i="22"/>
  <c r="A1878" i="22"/>
  <c r="E1877" i="22"/>
  <c r="D1877" i="22"/>
  <c r="C1877" i="22"/>
  <c r="B1877" i="22"/>
  <c r="A1877" i="22"/>
  <c r="E1876" i="22"/>
  <c r="D1876" i="22"/>
  <c r="C1876" i="22"/>
  <c r="B1876" i="22"/>
  <c r="A1876" i="22"/>
  <c r="E1875" i="22"/>
  <c r="D1875" i="22"/>
  <c r="C1875" i="22"/>
  <c r="B1875" i="22"/>
  <c r="A1875" i="22"/>
  <c r="E1874" i="22"/>
  <c r="D1874" i="22"/>
  <c r="C1874" i="22"/>
  <c r="B1874" i="22"/>
  <c r="A1874" i="22"/>
  <c r="E1873" i="22"/>
  <c r="D1873" i="22"/>
  <c r="C1873" i="22"/>
  <c r="B1873" i="22"/>
  <c r="A1873" i="22"/>
  <c r="E1872" i="22"/>
  <c r="D1872" i="22"/>
  <c r="C1872" i="22"/>
  <c r="B1872" i="22"/>
  <c r="A1872" i="22"/>
  <c r="E1871" i="22"/>
  <c r="D1871" i="22"/>
  <c r="C1871" i="22"/>
  <c r="B1871" i="22"/>
  <c r="A1871" i="22"/>
  <c r="E1870" i="22"/>
  <c r="D1870" i="22"/>
  <c r="C1870" i="22"/>
  <c r="B1870" i="22"/>
  <c r="A1870" i="22"/>
  <c r="E1869" i="22"/>
  <c r="D1869" i="22"/>
  <c r="C1869" i="22"/>
  <c r="B1869" i="22"/>
  <c r="A1869" i="22"/>
  <c r="E1868" i="22"/>
  <c r="D1868" i="22"/>
  <c r="C1868" i="22"/>
  <c r="B1868" i="22"/>
  <c r="A1868" i="22"/>
  <c r="E1867" i="22"/>
  <c r="D1867" i="22"/>
  <c r="C1867" i="22"/>
  <c r="B1867" i="22"/>
  <c r="A1867" i="22"/>
  <c r="E1866" i="22"/>
  <c r="D1866" i="22"/>
  <c r="C1866" i="22"/>
  <c r="B1866" i="22"/>
  <c r="A1866" i="22"/>
  <c r="E1865" i="22"/>
  <c r="D1865" i="22"/>
  <c r="C1865" i="22"/>
  <c r="B1865" i="22"/>
  <c r="A1865" i="22"/>
  <c r="E1864" i="22"/>
  <c r="D1864" i="22"/>
  <c r="C1864" i="22"/>
  <c r="B1864" i="22"/>
  <c r="A1864" i="22"/>
  <c r="E1863" i="22"/>
  <c r="D1863" i="22"/>
  <c r="C1863" i="22"/>
  <c r="B1863" i="22"/>
  <c r="A1863" i="22"/>
  <c r="E1862" i="22"/>
  <c r="D1862" i="22"/>
  <c r="C1862" i="22"/>
  <c r="B1862" i="22"/>
  <c r="A1862" i="22"/>
  <c r="E1861" i="22"/>
  <c r="D1861" i="22"/>
  <c r="C1861" i="22"/>
  <c r="B1861" i="22"/>
  <c r="A1861" i="22"/>
  <c r="E1860" i="22"/>
  <c r="D1860" i="22"/>
  <c r="C1860" i="22"/>
  <c r="B1860" i="22"/>
  <c r="A1860" i="22"/>
  <c r="E1859" i="22"/>
  <c r="D1859" i="22"/>
  <c r="C1859" i="22"/>
  <c r="B1859" i="22"/>
  <c r="A1859" i="22"/>
  <c r="E1858" i="22"/>
  <c r="D1858" i="22"/>
  <c r="C1858" i="22"/>
  <c r="B1858" i="22"/>
  <c r="A1858" i="22"/>
  <c r="E1857" i="22"/>
  <c r="D1857" i="22"/>
  <c r="C1857" i="22"/>
  <c r="B1857" i="22"/>
  <c r="A1857" i="22"/>
  <c r="E1856" i="22"/>
  <c r="D1856" i="22"/>
  <c r="C1856" i="22"/>
  <c r="B1856" i="22"/>
  <c r="A1856" i="22"/>
  <c r="E1855" i="22"/>
  <c r="D1855" i="22"/>
  <c r="C1855" i="22"/>
  <c r="B1855" i="22"/>
  <c r="A1855" i="22"/>
  <c r="E1854" i="22"/>
  <c r="D1854" i="22"/>
  <c r="C1854" i="22"/>
  <c r="B1854" i="22"/>
  <c r="A1854" i="22"/>
  <c r="E1853" i="22"/>
  <c r="D1853" i="22"/>
  <c r="C1853" i="22"/>
  <c r="B1853" i="22"/>
  <c r="A1853" i="22"/>
  <c r="E1852" i="22"/>
  <c r="D1852" i="22"/>
  <c r="C1852" i="22"/>
  <c r="B1852" i="22"/>
  <c r="A1852" i="22"/>
  <c r="E1851" i="22"/>
  <c r="D1851" i="22"/>
  <c r="C1851" i="22"/>
  <c r="B1851" i="22"/>
  <c r="A1851" i="22"/>
  <c r="E1850" i="22"/>
  <c r="D1850" i="22"/>
  <c r="C1850" i="22"/>
  <c r="B1850" i="22"/>
  <c r="A1850" i="22"/>
  <c r="E1849" i="22"/>
  <c r="D1849" i="22"/>
  <c r="C1849" i="22"/>
  <c r="B1849" i="22"/>
  <c r="A1849" i="22"/>
  <c r="E1848" i="22"/>
  <c r="D1848" i="22"/>
  <c r="C1848" i="22"/>
  <c r="B1848" i="22"/>
  <c r="A1848" i="22"/>
  <c r="E1847" i="22"/>
  <c r="D1847" i="22"/>
  <c r="C1847" i="22"/>
  <c r="B1847" i="22"/>
  <c r="A1847" i="22"/>
  <c r="E1846" i="22"/>
  <c r="D1846" i="22"/>
  <c r="C1846" i="22"/>
  <c r="B1846" i="22"/>
  <c r="A1846" i="22"/>
  <c r="E1845" i="22"/>
  <c r="D1845" i="22"/>
  <c r="C1845" i="22"/>
  <c r="B1845" i="22"/>
  <c r="A1845" i="22"/>
  <c r="E1844" i="22"/>
  <c r="D1844" i="22"/>
  <c r="C1844" i="22"/>
  <c r="B1844" i="22"/>
  <c r="A1844" i="22"/>
  <c r="E1843" i="22"/>
  <c r="D1843" i="22"/>
  <c r="C1843" i="22"/>
  <c r="B1843" i="22"/>
  <c r="A1843" i="22"/>
  <c r="E1842" i="22"/>
  <c r="D1842" i="22"/>
  <c r="C1842" i="22"/>
  <c r="B1842" i="22"/>
  <c r="A1842" i="22"/>
  <c r="E1841" i="22"/>
  <c r="D1841" i="22"/>
  <c r="C1841" i="22"/>
  <c r="B1841" i="22"/>
  <c r="A1841" i="22"/>
  <c r="E1840" i="22"/>
  <c r="D1840" i="22"/>
  <c r="C1840" i="22"/>
  <c r="B1840" i="22"/>
  <c r="A1840" i="22"/>
  <c r="E1839" i="22"/>
  <c r="D1839" i="22"/>
  <c r="C1839" i="22"/>
  <c r="B1839" i="22"/>
  <c r="A1839" i="22"/>
  <c r="E1838" i="22"/>
  <c r="D1838" i="22"/>
  <c r="C1838" i="22"/>
  <c r="B1838" i="22"/>
  <c r="A1838" i="22"/>
  <c r="E1837" i="22"/>
  <c r="D1837" i="22"/>
  <c r="C1837" i="22"/>
  <c r="B1837" i="22"/>
  <c r="A1837" i="22"/>
  <c r="E1836" i="22"/>
  <c r="D1836" i="22"/>
  <c r="C1836" i="22"/>
  <c r="B1836" i="22"/>
  <c r="A1836" i="22"/>
  <c r="E1835" i="22"/>
  <c r="D1835" i="22"/>
  <c r="C1835" i="22"/>
  <c r="B1835" i="22"/>
  <c r="A1835" i="22"/>
  <c r="E1834" i="22"/>
  <c r="D1834" i="22"/>
  <c r="C1834" i="22"/>
  <c r="B1834" i="22"/>
  <c r="A1834" i="22"/>
  <c r="E1833" i="22"/>
  <c r="D1833" i="22"/>
  <c r="C1833" i="22"/>
  <c r="B1833" i="22"/>
  <c r="A1833" i="22"/>
  <c r="E1832" i="22"/>
  <c r="D1832" i="22"/>
  <c r="C1832" i="22"/>
  <c r="B1832" i="22"/>
  <c r="A1832" i="22"/>
  <c r="E1831" i="22"/>
  <c r="D1831" i="22"/>
  <c r="C1831" i="22"/>
  <c r="B1831" i="22"/>
  <c r="A1831" i="22"/>
  <c r="E1830" i="22"/>
  <c r="D1830" i="22"/>
  <c r="C1830" i="22"/>
  <c r="B1830" i="22"/>
  <c r="A1830" i="22"/>
  <c r="E1829" i="22"/>
  <c r="D1829" i="22"/>
  <c r="C1829" i="22"/>
  <c r="B1829" i="22"/>
  <c r="A1829" i="22"/>
  <c r="E1828" i="22"/>
  <c r="D1828" i="22"/>
  <c r="C1828" i="22"/>
  <c r="B1828" i="22"/>
  <c r="A1828" i="22"/>
  <c r="E1827" i="22"/>
  <c r="D1827" i="22"/>
  <c r="C1827" i="22"/>
  <c r="B1827" i="22"/>
  <c r="A1827" i="22"/>
  <c r="E1826" i="22"/>
  <c r="D1826" i="22"/>
  <c r="C1826" i="22"/>
  <c r="B1826" i="22"/>
  <c r="A1826" i="22"/>
  <c r="E1825" i="22"/>
  <c r="D1825" i="22"/>
  <c r="C1825" i="22"/>
  <c r="B1825" i="22"/>
  <c r="A1825" i="22"/>
  <c r="E1824" i="22"/>
  <c r="D1824" i="22"/>
  <c r="C1824" i="22"/>
  <c r="B1824" i="22"/>
  <c r="A1824" i="22"/>
  <c r="E1823" i="22"/>
  <c r="D1823" i="22"/>
  <c r="C1823" i="22"/>
  <c r="B1823" i="22"/>
  <c r="A1823" i="22"/>
  <c r="E1822" i="22"/>
  <c r="D1822" i="22"/>
  <c r="C1822" i="22"/>
  <c r="B1822" i="22"/>
  <c r="A1822" i="22"/>
  <c r="E1821" i="22"/>
  <c r="D1821" i="22"/>
  <c r="C1821" i="22"/>
  <c r="B1821" i="22"/>
  <c r="A1821" i="22"/>
  <c r="E1820" i="22"/>
  <c r="D1820" i="22"/>
  <c r="C1820" i="22"/>
  <c r="B1820" i="22"/>
  <c r="A1820" i="22"/>
  <c r="E1819" i="22"/>
  <c r="D1819" i="22"/>
  <c r="C1819" i="22"/>
  <c r="B1819" i="22"/>
  <c r="A1819" i="22"/>
  <c r="E1818" i="22"/>
  <c r="D1818" i="22"/>
  <c r="C1818" i="22"/>
  <c r="B1818" i="22"/>
  <c r="A1818" i="22"/>
  <c r="E1817" i="22"/>
  <c r="D1817" i="22"/>
  <c r="C1817" i="22"/>
  <c r="B1817" i="22"/>
  <c r="A1817" i="22"/>
  <c r="E1816" i="22"/>
  <c r="D1816" i="22"/>
  <c r="C1816" i="22"/>
  <c r="B1816" i="22"/>
  <c r="A1816" i="22"/>
  <c r="E1815" i="22"/>
  <c r="D1815" i="22"/>
  <c r="C1815" i="22"/>
  <c r="B1815" i="22"/>
  <c r="A1815" i="22"/>
  <c r="E1814" i="22"/>
  <c r="D1814" i="22"/>
  <c r="C1814" i="22"/>
  <c r="B1814" i="22"/>
  <c r="A1814" i="22"/>
  <c r="E1813" i="22"/>
  <c r="D1813" i="22"/>
  <c r="C1813" i="22"/>
  <c r="B1813" i="22"/>
  <c r="A1813" i="22"/>
  <c r="E1812" i="22"/>
  <c r="D1812" i="22"/>
  <c r="C1812" i="22"/>
  <c r="B1812" i="22"/>
  <c r="A1812" i="22"/>
  <c r="E1811" i="22"/>
  <c r="D1811" i="22"/>
  <c r="C1811" i="22"/>
  <c r="B1811" i="22"/>
  <c r="A1811" i="22"/>
  <c r="E1810" i="22"/>
  <c r="D1810" i="22"/>
  <c r="C1810" i="22"/>
  <c r="B1810" i="22"/>
  <c r="A1810" i="22"/>
  <c r="E1809" i="22"/>
  <c r="D1809" i="22"/>
  <c r="C1809" i="22"/>
  <c r="B1809" i="22"/>
  <c r="A1809" i="22"/>
  <c r="E1808" i="22"/>
  <c r="D1808" i="22"/>
  <c r="C1808" i="22"/>
  <c r="B1808" i="22"/>
  <c r="A1808" i="22"/>
  <c r="E1807" i="22"/>
  <c r="D1807" i="22"/>
  <c r="C1807" i="22"/>
  <c r="B1807" i="22"/>
  <c r="A1807" i="22"/>
  <c r="E1806" i="22"/>
  <c r="D1806" i="22"/>
  <c r="C1806" i="22"/>
  <c r="B1806" i="22"/>
  <c r="A1806" i="22"/>
  <c r="E1805" i="22"/>
  <c r="D1805" i="22"/>
  <c r="C1805" i="22"/>
  <c r="B1805" i="22"/>
  <c r="A1805" i="22"/>
  <c r="E1804" i="22"/>
  <c r="D1804" i="22"/>
  <c r="C1804" i="22"/>
  <c r="B1804" i="22"/>
  <c r="A1804" i="22"/>
  <c r="E1803" i="22"/>
  <c r="D1803" i="22"/>
  <c r="C1803" i="22"/>
  <c r="B1803" i="22"/>
  <c r="A1803" i="22"/>
  <c r="E1802" i="22"/>
  <c r="D1802" i="22"/>
  <c r="C1802" i="22"/>
  <c r="B1802" i="22"/>
  <c r="A1802" i="22"/>
  <c r="E1801" i="22"/>
  <c r="D1801" i="22"/>
  <c r="C1801" i="22"/>
  <c r="B1801" i="22"/>
  <c r="A1801" i="22"/>
  <c r="E1800" i="22"/>
  <c r="D1800" i="22"/>
  <c r="C1800" i="22"/>
  <c r="B1800" i="22"/>
  <c r="A1800" i="22"/>
  <c r="E1799" i="22"/>
  <c r="D1799" i="22"/>
  <c r="C1799" i="22"/>
  <c r="B1799" i="22"/>
  <c r="A1799" i="22"/>
  <c r="E1798" i="22"/>
  <c r="D1798" i="22"/>
  <c r="C1798" i="22"/>
  <c r="B1798" i="22"/>
  <c r="A1798" i="22"/>
  <c r="E1797" i="22"/>
  <c r="D1797" i="22"/>
  <c r="C1797" i="22"/>
  <c r="B1797" i="22"/>
  <c r="A1797" i="22"/>
  <c r="E1796" i="22"/>
  <c r="D1796" i="22"/>
  <c r="C1796" i="22"/>
  <c r="B1796" i="22"/>
  <c r="A1796" i="22"/>
  <c r="E1795" i="22"/>
  <c r="D1795" i="22"/>
  <c r="C1795" i="22"/>
  <c r="B1795" i="22"/>
  <c r="A1795" i="22"/>
  <c r="E1794" i="22"/>
  <c r="D1794" i="22"/>
  <c r="C1794" i="22"/>
  <c r="B1794" i="22"/>
  <c r="A1794" i="22"/>
  <c r="E1793" i="22"/>
  <c r="D1793" i="22"/>
  <c r="C1793" i="22"/>
  <c r="B1793" i="22"/>
  <c r="A1793" i="22"/>
  <c r="E1792" i="22"/>
  <c r="D1792" i="22"/>
  <c r="C1792" i="22"/>
  <c r="B1792" i="22"/>
  <c r="A1792" i="22"/>
  <c r="E1791" i="22"/>
  <c r="D1791" i="22"/>
  <c r="C1791" i="22"/>
  <c r="B1791" i="22"/>
  <c r="A1791" i="22"/>
  <c r="E1790" i="22"/>
  <c r="D1790" i="22"/>
  <c r="C1790" i="22"/>
  <c r="B1790" i="22"/>
  <c r="A1790" i="22"/>
  <c r="E1789" i="22"/>
  <c r="D1789" i="22"/>
  <c r="C1789" i="22"/>
  <c r="B1789" i="22"/>
  <c r="A1789" i="22"/>
  <c r="E1788" i="22"/>
  <c r="D1788" i="22"/>
  <c r="C1788" i="22"/>
  <c r="B1788" i="22"/>
  <c r="A1788" i="22"/>
  <c r="E1787" i="22"/>
  <c r="D1787" i="22"/>
  <c r="C1787" i="22"/>
  <c r="B1787" i="22"/>
  <c r="A1787" i="22"/>
  <c r="E1786" i="22"/>
  <c r="D1786" i="22"/>
  <c r="C1786" i="22"/>
  <c r="B1786" i="22"/>
  <c r="A1786" i="22"/>
  <c r="E1785" i="22"/>
  <c r="D1785" i="22"/>
  <c r="C1785" i="22"/>
  <c r="B1785" i="22"/>
  <c r="A1785" i="22"/>
  <c r="E1784" i="22"/>
  <c r="D1784" i="22"/>
  <c r="C1784" i="22"/>
  <c r="B1784" i="22"/>
  <c r="A1784" i="22"/>
  <c r="E1783" i="22"/>
  <c r="D1783" i="22"/>
  <c r="C1783" i="22"/>
  <c r="B1783" i="22"/>
  <c r="A1783" i="22"/>
  <c r="E1782" i="22"/>
  <c r="D1782" i="22"/>
  <c r="C1782" i="22"/>
  <c r="B1782" i="22"/>
  <c r="A1782" i="22"/>
  <c r="E1781" i="22"/>
  <c r="D1781" i="22"/>
  <c r="C1781" i="22"/>
  <c r="B1781" i="22"/>
  <c r="A1781" i="22"/>
  <c r="E1780" i="22"/>
  <c r="D1780" i="22"/>
  <c r="C1780" i="22"/>
  <c r="B1780" i="22"/>
  <c r="A1780" i="22"/>
  <c r="E1779" i="22"/>
  <c r="D1779" i="22"/>
  <c r="C1779" i="22"/>
  <c r="B1779" i="22"/>
  <c r="A1779" i="22"/>
  <c r="E1778" i="22"/>
  <c r="D1778" i="22"/>
  <c r="C1778" i="22"/>
  <c r="B1778" i="22"/>
  <c r="A1778" i="22"/>
  <c r="E1777" i="22"/>
  <c r="D1777" i="22"/>
  <c r="C1777" i="22"/>
  <c r="B1777" i="22"/>
  <c r="A1777" i="22"/>
  <c r="E1776" i="22"/>
  <c r="D1776" i="22"/>
  <c r="C1776" i="22"/>
  <c r="B1776" i="22"/>
  <c r="A1776" i="22"/>
  <c r="E1775" i="22"/>
  <c r="D1775" i="22"/>
  <c r="C1775" i="22"/>
  <c r="B1775" i="22"/>
  <c r="A1775" i="22"/>
  <c r="E1774" i="22"/>
  <c r="D1774" i="22"/>
  <c r="C1774" i="22"/>
  <c r="B1774" i="22"/>
  <c r="A1774" i="22"/>
  <c r="E1773" i="22"/>
  <c r="D1773" i="22"/>
  <c r="C1773" i="22"/>
  <c r="B1773" i="22"/>
  <c r="A1773" i="22"/>
  <c r="E1772" i="22"/>
  <c r="D1772" i="22"/>
  <c r="C1772" i="22"/>
  <c r="B1772" i="22"/>
  <c r="A1772" i="22"/>
  <c r="E1771" i="22"/>
  <c r="D1771" i="22"/>
  <c r="C1771" i="22"/>
  <c r="B1771" i="22"/>
  <c r="A1771" i="22"/>
  <c r="E1770" i="22"/>
  <c r="D1770" i="22"/>
  <c r="C1770" i="22"/>
  <c r="B1770" i="22"/>
  <c r="A1770" i="22"/>
  <c r="E1769" i="22"/>
  <c r="D1769" i="22"/>
  <c r="C1769" i="22"/>
  <c r="B1769" i="22"/>
  <c r="A1769" i="22"/>
  <c r="E1768" i="22"/>
  <c r="D1768" i="22"/>
  <c r="C1768" i="22"/>
  <c r="B1768" i="22"/>
  <c r="A1768" i="22"/>
  <c r="E1767" i="22"/>
  <c r="D1767" i="22"/>
  <c r="C1767" i="22"/>
  <c r="B1767" i="22"/>
  <c r="A1767" i="22"/>
  <c r="E1766" i="22"/>
  <c r="D1766" i="22"/>
  <c r="C1766" i="22"/>
  <c r="B1766" i="22"/>
  <c r="A1766" i="22"/>
  <c r="E1765" i="22"/>
  <c r="D1765" i="22"/>
  <c r="C1765" i="22"/>
  <c r="B1765" i="22"/>
  <c r="A1765" i="22"/>
  <c r="E1764" i="22"/>
  <c r="D1764" i="22"/>
  <c r="C1764" i="22"/>
  <c r="B1764" i="22"/>
  <c r="A1764" i="22"/>
  <c r="E1763" i="22"/>
  <c r="D1763" i="22"/>
  <c r="C1763" i="22"/>
  <c r="B1763" i="22"/>
  <c r="A1763" i="22"/>
  <c r="E1762" i="22"/>
  <c r="D1762" i="22"/>
  <c r="C1762" i="22"/>
  <c r="B1762" i="22"/>
  <c r="A1762" i="22"/>
  <c r="E1761" i="22"/>
  <c r="D1761" i="22"/>
  <c r="C1761" i="22"/>
  <c r="B1761" i="22"/>
  <c r="A1761" i="22"/>
  <c r="E1760" i="22"/>
  <c r="D1760" i="22"/>
  <c r="C1760" i="22"/>
  <c r="B1760" i="22"/>
  <c r="A1760" i="22"/>
  <c r="E1759" i="22"/>
  <c r="D1759" i="22"/>
  <c r="C1759" i="22"/>
  <c r="B1759" i="22"/>
  <c r="A1759" i="22"/>
  <c r="E1758" i="22"/>
  <c r="D1758" i="22"/>
  <c r="C1758" i="22"/>
  <c r="B1758" i="22"/>
  <c r="A1758" i="22"/>
  <c r="E1757" i="22"/>
  <c r="D1757" i="22"/>
  <c r="C1757" i="22"/>
  <c r="B1757" i="22"/>
  <c r="A1757" i="22"/>
  <c r="E1756" i="22"/>
  <c r="D1756" i="22"/>
  <c r="C1756" i="22"/>
  <c r="B1756" i="22"/>
  <c r="A1756" i="22"/>
  <c r="E1755" i="22"/>
  <c r="D1755" i="22"/>
  <c r="C1755" i="22"/>
  <c r="B1755" i="22"/>
  <c r="A1755" i="22"/>
  <c r="E1754" i="22"/>
  <c r="D1754" i="22"/>
  <c r="C1754" i="22"/>
  <c r="B1754" i="22"/>
  <c r="A1754" i="22"/>
  <c r="E1753" i="22"/>
  <c r="D1753" i="22"/>
  <c r="C1753" i="22"/>
  <c r="B1753" i="22"/>
  <c r="A1753" i="22"/>
  <c r="E1752" i="22"/>
  <c r="D1752" i="22"/>
  <c r="C1752" i="22"/>
  <c r="B1752" i="22"/>
  <c r="A1752" i="22"/>
  <c r="E1751" i="22"/>
  <c r="D1751" i="22"/>
  <c r="C1751" i="22"/>
  <c r="B1751" i="22"/>
  <c r="A1751" i="22"/>
  <c r="E1750" i="22"/>
  <c r="D1750" i="22"/>
  <c r="C1750" i="22"/>
  <c r="B1750" i="22"/>
  <c r="A1750" i="22"/>
  <c r="E1749" i="22"/>
  <c r="D1749" i="22"/>
  <c r="C1749" i="22"/>
  <c r="B1749" i="22"/>
  <c r="A1749" i="22"/>
  <c r="E1748" i="22"/>
  <c r="D1748" i="22"/>
  <c r="C1748" i="22"/>
  <c r="B1748" i="22"/>
  <c r="A1748" i="22"/>
  <c r="E1747" i="22"/>
  <c r="D1747" i="22"/>
  <c r="C1747" i="22"/>
  <c r="B1747" i="22"/>
  <c r="A1747" i="22"/>
  <c r="E1746" i="22"/>
  <c r="D1746" i="22"/>
  <c r="C1746" i="22"/>
  <c r="B1746" i="22"/>
  <c r="A1746" i="22"/>
  <c r="E1745" i="22"/>
  <c r="D1745" i="22"/>
  <c r="C1745" i="22"/>
  <c r="B1745" i="22"/>
  <c r="A1745" i="22"/>
  <c r="E1744" i="22"/>
  <c r="D1744" i="22"/>
  <c r="C1744" i="22"/>
  <c r="B1744" i="22"/>
  <c r="A1744" i="22"/>
  <c r="E1743" i="22"/>
  <c r="D1743" i="22"/>
  <c r="C1743" i="22"/>
  <c r="B1743" i="22"/>
  <c r="A1743" i="22"/>
  <c r="E1742" i="22"/>
  <c r="D1742" i="22"/>
  <c r="C1742" i="22"/>
  <c r="B1742" i="22"/>
  <c r="A1742" i="22"/>
  <c r="E1741" i="22"/>
  <c r="D1741" i="22"/>
  <c r="C1741" i="22"/>
  <c r="B1741" i="22"/>
  <c r="A1741" i="22"/>
  <c r="E1740" i="22"/>
  <c r="D1740" i="22"/>
  <c r="C1740" i="22"/>
  <c r="B1740" i="22"/>
  <c r="A1740" i="22"/>
  <c r="E1739" i="22"/>
  <c r="D1739" i="22"/>
  <c r="C1739" i="22"/>
  <c r="B1739" i="22"/>
  <c r="A1739" i="22"/>
  <c r="E1738" i="22"/>
  <c r="D1738" i="22"/>
  <c r="C1738" i="22"/>
  <c r="B1738" i="22"/>
  <c r="A1738" i="22"/>
  <c r="E1737" i="22"/>
  <c r="D1737" i="22"/>
  <c r="C1737" i="22"/>
  <c r="B1737" i="22"/>
  <c r="A1737" i="22"/>
  <c r="E1736" i="22"/>
  <c r="D1736" i="22"/>
  <c r="C1736" i="22"/>
  <c r="B1736" i="22"/>
  <c r="A1736" i="22"/>
  <c r="E1735" i="22"/>
  <c r="D1735" i="22"/>
  <c r="C1735" i="22"/>
  <c r="B1735" i="22"/>
  <c r="A1735" i="22"/>
  <c r="E1734" i="22"/>
  <c r="D1734" i="22"/>
  <c r="C1734" i="22"/>
  <c r="B1734" i="22"/>
  <c r="A1734" i="22"/>
  <c r="E1733" i="22"/>
  <c r="D1733" i="22"/>
  <c r="C1733" i="22"/>
  <c r="B1733" i="22"/>
  <c r="A1733" i="22"/>
  <c r="E1732" i="22"/>
  <c r="D1732" i="22"/>
  <c r="C1732" i="22"/>
  <c r="B1732" i="22"/>
  <c r="A1732" i="22"/>
  <c r="E1731" i="22"/>
  <c r="D1731" i="22"/>
  <c r="C1731" i="22"/>
  <c r="B1731" i="22"/>
  <c r="A1731" i="22"/>
  <c r="E1730" i="22"/>
  <c r="D1730" i="22"/>
  <c r="C1730" i="22"/>
  <c r="B1730" i="22"/>
  <c r="A1730" i="22"/>
  <c r="E1729" i="22"/>
  <c r="D1729" i="22"/>
  <c r="C1729" i="22"/>
  <c r="B1729" i="22"/>
  <c r="A1729" i="22"/>
  <c r="E1728" i="22"/>
  <c r="D1728" i="22"/>
  <c r="C1728" i="22"/>
  <c r="B1728" i="22"/>
  <c r="A1728" i="22"/>
  <c r="E1727" i="22"/>
  <c r="D1727" i="22"/>
  <c r="C1727" i="22"/>
  <c r="B1727" i="22"/>
  <c r="A1727" i="22"/>
  <c r="E1726" i="22"/>
  <c r="D1726" i="22"/>
  <c r="C1726" i="22"/>
  <c r="B1726" i="22"/>
  <c r="A1726" i="22"/>
  <c r="E1725" i="22"/>
  <c r="D1725" i="22"/>
  <c r="C1725" i="22"/>
  <c r="B1725" i="22"/>
  <c r="A1725" i="22"/>
  <c r="E1724" i="22"/>
  <c r="D1724" i="22"/>
  <c r="C1724" i="22"/>
  <c r="B1724" i="22"/>
  <c r="A1724" i="22"/>
  <c r="E1723" i="22"/>
  <c r="D1723" i="22"/>
  <c r="C1723" i="22"/>
  <c r="B1723" i="22"/>
  <c r="A1723" i="22"/>
  <c r="E1722" i="22"/>
  <c r="D1722" i="22"/>
  <c r="C1722" i="22"/>
  <c r="B1722" i="22"/>
  <c r="A1722" i="22"/>
  <c r="E1721" i="22"/>
  <c r="D1721" i="22"/>
  <c r="C1721" i="22"/>
  <c r="B1721" i="22"/>
  <c r="A1721" i="22"/>
  <c r="E1720" i="22"/>
  <c r="D1720" i="22"/>
  <c r="C1720" i="22"/>
  <c r="B1720" i="22"/>
  <c r="A1720" i="22"/>
  <c r="E1719" i="22"/>
  <c r="D1719" i="22"/>
  <c r="C1719" i="22"/>
  <c r="B1719" i="22"/>
  <c r="A1719" i="22"/>
  <c r="E1718" i="22"/>
  <c r="D1718" i="22"/>
  <c r="C1718" i="22"/>
  <c r="B1718" i="22"/>
  <c r="A1718" i="22"/>
  <c r="E1717" i="22"/>
  <c r="D1717" i="22"/>
  <c r="C1717" i="22"/>
  <c r="B1717" i="22"/>
  <c r="A1717" i="22"/>
  <c r="E1716" i="22"/>
  <c r="D1716" i="22"/>
  <c r="C1716" i="22"/>
  <c r="B1716" i="22"/>
  <c r="A1716" i="22"/>
  <c r="E1715" i="22"/>
  <c r="D1715" i="22"/>
  <c r="C1715" i="22"/>
  <c r="B1715" i="22"/>
  <c r="A1715" i="22"/>
  <c r="E1714" i="22"/>
  <c r="D1714" i="22"/>
  <c r="C1714" i="22"/>
  <c r="B1714" i="22"/>
  <c r="A1714" i="22"/>
  <c r="E1713" i="22"/>
  <c r="D1713" i="22"/>
  <c r="C1713" i="22"/>
  <c r="B1713" i="22"/>
  <c r="A1713" i="22"/>
  <c r="E1712" i="22"/>
  <c r="D1712" i="22"/>
  <c r="C1712" i="22"/>
  <c r="B1712" i="22"/>
  <c r="A1712" i="22"/>
  <c r="E1711" i="22"/>
  <c r="D1711" i="22"/>
  <c r="C1711" i="22"/>
  <c r="B1711" i="22"/>
  <c r="A1711" i="22"/>
  <c r="E1710" i="22"/>
  <c r="D1710" i="22"/>
  <c r="C1710" i="22"/>
  <c r="B1710" i="22"/>
  <c r="A1710" i="22"/>
  <c r="E1709" i="22"/>
  <c r="D1709" i="22"/>
  <c r="C1709" i="22"/>
  <c r="B1709" i="22"/>
  <c r="A1709" i="22"/>
  <c r="E1708" i="22"/>
  <c r="D1708" i="22"/>
  <c r="C1708" i="22"/>
  <c r="B1708" i="22"/>
  <c r="A1708" i="22"/>
  <c r="E1707" i="22"/>
  <c r="D1707" i="22"/>
  <c r="C1707" i="22"/>
  <c r="B1707" i="22"/>
  <c r="A1707" i="22"/>
  <c r="E1706" i="22"/>
  <c r="D1706" i="22"/>
  <c r="C1706" i="22"/>
  <c r="B1706" i="22"/>
  <c r="A1706" i="22"/>
  <c r="E1705" i="22"/>
  <c r="D1705" i="22"/>
  <c r="C1705" i="22"/>
  <c r="B1705" i="22"/>
  <c r="A1705" i="22"/>
  <c r="E1704" i="22"/>
  <c r="D1704" i="22"/>
  <c r="C1704" i="22"/>
  <c r="B1704" i="22"/>
  <c r="A1704" i="22"/>
  <c r="E1703" i="22"/>
  <c r="D1703" i="22"/>
  <c r="C1703" i="22"/>
  <c r="B1703" i="22"/>
  <c r="A1703" i="22"/>
  <c r="E1702" i="22"/>
  <c r="D1702" i="22"/>
  <c r="C1702" i="22"/>
  <c r="B1702" i="22"/>
  <c r="A1702" i="22"/>
  <c r="E1701" i="22"/>
  <c r="D1701" i="22"/>
  <c r="C1701" i="22"/>
  <c r="B1701" i="22"/>
  <c r="A1701" i="22"/>
  <c r="E1700" i="22"/>
  <c r="D1700" i="22"/>
  <c r="C1700" i="22"/>
  <c r="B1700" i="22"/>
  <c r="A1700" i="22"/>
  <c r="E1699" i="22"/>
  <c r="D1699" i="22"/>
  <c r="C1699" i="22"/>
  <c r="B1699" i="22"/>
  <c r="A1699" i="22"/>
  <c r="E1698" i="22"/>
  <c r="D1698" i="22"/>
  <c r="C1698" i="22"/>
  <c r="B1698" i="22"/>
  <c r="A1698" i="22"/>
  <c r="E1697" i="22"/>
  <c r="D1697" i="22"/>
  <c r="C1697" i="22"/>
  <c r="B1697" i="22"/>
  <c r="A1697" i="22"/>
  <c r="E1696" i="22"/>
  <c r="D1696" i="22"/>
  <c r="C1696" i="22"/>
  <c r="B1696" i="22"/>
  <c r="A1696" i="22"/>
  <c r="E1695" i="22"/>
  <c r="D1695" i="22"/>
  <c r="C1695" i="22"/>
  <c r="B1695" i="22"/>
  <c r="A1695" i="22"/>
  <c r="E1694" i="22"/>
  <c r="D1694" i="22"/>
  <c r="C1694" i="22"/>
  <c r="B1694" i="22"/>
  <c r="A1694" i="22"/>
  <c r="E1693" i="22"/>
  <c r="D1693" i="22"/>
  <c r="C1693" i="22"/>
  <c r="B1693" i="22"/>
  <c r="A1693" i="22"/>
  <c r="E1692" i="22"/>
  <c r="D1692" i="22"/>
  <c r="C1692" i="22"/>
  <c r="B1692" i="22"/>
  <c r="A1692" i="22"/>
  <c r="E1691" i="22"/>
  <c r="D1691" i="22"/>
  <c r="C1691" i="22"/>
  <c r="B1691" i="22"/>
  <c r="A1691" i="22"/>
  <c r="E1690" i="22"/>
  <c r="D1690" i="22"/>
  <c r="C1690" i="22"/>
  <c r="B1690" i="22"/>
  <c r="A1690" i="22"/>
  <c r="E1689" i="22"/>
  <c r="D1689" i="22"/>
  <c r="C1689" i="22"/>
  <c r="B1689" i="22"/>
  <c r="A1689" i="22"/>
  <c r="E1688" i="22"/>
  <c r="D1688" i="22"/>
  <c r="C1688" i="22"/>
  <c r="B1688" i="22"/>
  <c r="A1688" i="22"/>
  <c r="E1687" i="22"/>
  <c r="D1687" i="22"/>
  <c r="C1687" i="22"/>
  <c r="B1687" i="22"/>
  <c r="A1687" i="22"/>
  <c r="E1686" i="22"/>
  <c r="D1686" i="22"/>
  <c r="C1686" i="22"/>
  <c r="B1686" i="22"/>
  <c r="A1686" i="22"/>
  <c r="E1685" i="22"/>
  <c r="D1685" i="22"/>
  <c r="C1685" i="22"/>
  <c r="B1685" i="22"/>
  <c r="A1685" i="22"/>
  <c r="E1684" i="22"/>
  <c r="D1684" i="22"/>
  <c r="C1684" i="22"/>
  <c r="B1684" i="22"/>
  <c r="A1684" i="22"/>
  <c r="E1683" i="22"/>
  <c r="D1683" i="22"/>
  <c r="C1683" i="22"/>
  <c r="B1683" i="22"/>
  <c r="A1683" i="22"/>
  <c r="E1682" i="22"/>
  <c r="D1682" i="22"/>
  <c r="C1682" i="22"/>
  <c r="B1682" i="22"/>
  <c r="A1682" i="22"/>
  <c r="E1681" i="22"/>
  <c r="D1681" i="22"/>
  <c r="C1681" i="22"/>
  <c r="B1681" i="22"/>
  <c r="A1681" i="22"/>
  <c r="E1680" i="22"/>
  <c r="D1680" i="22"/>
  <c r="C1680" i="22"/>
  <c r="B1680" i="22"/>
  <c r="A1680" i="22"/>
  <c r="E1679" i="22"/>
  <c r="D1679" i="22"/>
  <c r="C1679" i="22"/>
  <c r="B1679" i="22"/>
  <c r="A1679" i="22"/>
  <c r="E1678" i="22"/>
  <c r="D1678" i="22"/>
  <c r="C1678" i="22"/>
  <c r="B1678" i="22"/>
  <c r="A1678" i="22"/>
  <c r="E1677" i="22"/>
  <c r="D1677" i="22"/>
  <c r="C1677" i="22"/>
  <c r="B1677" i="22"/>
  <c r="A1677" i="22"/>
  <c r="E1676" i="22"/>
  <c r="D1676" i="22"/>
  <c r="C1676" i="22"/>
  <c r="B1676" i="22"/>
  <c r="A1676" i="22"/>
  <c r="E1675" i="22"/>
  <c r="D1675" i="22"/>
  <c r="C1675" i="22"/>
  <c r="B1675" i="22"/>
  <c r="A1675" i="22"/>
  <c r="E1674" i="22"/>
  <c r="D1674" i="22"/>
  <c r="C1674" i="22"/>
  <c r="B1674" i="22"/>
  <c r="A1674" i="22"/>
  <c r="E1673" i="22"/>
  <c r="D1673" i="22"/>
  <c r="C1673" i="22"/>
  <c r="B1673" i="22"/>
  <c r="A1673" i="22"/>
  <c r="E1672" i="22"/>
  <c r="D1672" i="22"/>
  <c r="C1672" i="22"/>
  <c r="B1672" i="22"/>
  <c r="A1672" i="22"/>
  <c r="E1671" i="22"/>
  <c r="D1671" i="22"/>
  <c r="C1671" i="22"/>
  <c r="B1671" i="22"/>
  <c r="A1671" i="22"/>
  <c r="E1670" i="22"/>
  <c r="D1670" i="22"/>
  <c r="C1670" i="22"/>
  <c r="B1670" i="22"/>
  <c r="A1670" i="22"/>
  <c r="E1669" i="22"/>
  <c r="D1669" i="22"/>
  <c r="C1669" i="22"/>
  <c r="B1669" i="22"/>
  <c r="A1669" i="22"/>
  <c r="E1668" i="22"/>
  <c r="D1668" i="22"/>
  <c r="C1668" i="22"/>
  <c r="B1668" i="22"/>
  <c r="A1668" i="22"/>
  <c r="E1667" i="22"/>
  <c r="D1667" i="22"/>
  <c r="C1667" i="22"/>
  <c r="B1667" i="22"/>
  <c r="A1667" i="22"/>
  <c r="E1666" i="22"/>
  <c r="D1666" i="22"/>
  <c r="C1666" i="22"/>
  <c r="B1666" i="22"/>
  <c r="A1666" i="22"/>
  <c r="E1665" i="22"/>
  <c r="D1665" i="22"/>
  <c r="C1665" i="22"/>
  <c r="B1665" i="22"/>
  <c r="A1665" i="22"/>
  <c r="E1664" i="22"/>
  <c r="D1664" i="22"/>
  <c r="C1664" i="22"/>
  <c r="B1664" i="22"/>
  <c r="A1664" i="22"/>
  <c r="E1663" i="22"/>
  <c r="D1663" i="22"/>
  <c r="C1663" i="22"/>
  <c r="B1663" i="22"/>
  <c r="A1663" i="22"/>
  <c r="E1662" i="22"/>
  <c r="D1662" i="22"/>
  <c r="C1662" i="22"/>
  <c r="B1662" i="22"/>
  <c r="A1662" i="22"/>
  <c r="E1661" i="22"/>
  <c r="D1661" i="22"/>
  <c r="C1661" i="22"/>
  <c r="B1661" i="22"/>
  <c r="A1661" i="22"/>
  <c r="E1660" i="22"/>
  <c r="D1660" i="22"/>
  <c r="C1660" i="22"/>
  <c r="B1660" i="22"/>
  <c r="A1660" i="22"/>
  <c r="E1659" i="22"/>
  <c r="D1659" i="22"/>
  <c r="C1659" i="22"/>
  <c r="B1659" i="22"/>
  <c r="A1659" i="22"/>
  <c r="E1658" i="22"/>
  <c r="D1658" i="22"/>
  <c r="C1658" i="22"/>
  <c r="B1658" i="22"/>
  <c r="A1658" i="22"/>
  <c r="E1657" i="22"/>
  <c r="D1657" i="22"/>
  <c r="C1657" i="22"/>
  <c r="B1657" i="22"/>
  <c r="A1657" i="22"/>
  <c r="E1656" i="22"/>
  <c r="D1656" i="22"/>
  <c r="C1656" i="22"/>
  <c r="B1656" i="22"/>
  <c r="A1656" i="22"/>
  <c r="E1655" i="22"/>
  <c r="D1655" i="22"/>
  <c r="C1655" i="22"/>
  <c r="B1655" i="22"/>
  <c r="A1655" i="22"/>
  <c r="E1654" i="22"/>
  <c r="D1654" i="22"/>
  <c r="C1654" i="22"/>
  <c r="B1654" i="22"/>
  <c r="A1654" i="22"/>
  <c r="E1653" i="22"/>
  <c r="D1653" i="22"/>
  <c r="C1653" i="22"/>
  <c r="B1653" i="22"/>
  <c r="A1653" i="22"/>
  <c r="E1652" i="22"/>
  <c r="D1652" i="22"/>
  <c r="C1652" i="22"/>
  <c r="B1652" i="22"/>
  <c r="A1652" i="22"/>
  <c r="E1651" i="22"/>
  <c r="D1651" i="22"/>
  <c r="C1651" i="22"/>
  <c r="B1651" i="22"/>
  <c r="A1651" i="22"/>
  <c r="E1650" i="22"/>
  <c r="D1650" i="22"/>
  <c r="C1650" i="22"/>
  <c r="B1650" i="22"/>
  <c r="A1650" i="22"/>
  <c r="E1649" i="22"/>
  <c r="D1649" i="22"/>
  <c r="C1649" i="22"/>
  <c r="B1649" i="22"/>
  <c r="A1649" i="22"/>
  <c r="E1648" i="22"/>
  <c r="D1648" i="22"/>
  <c r="C1648" i="22"/>
  <c r="B1648" i="22"/>
  <c r="A1648" i="22"/>
  <c r="E1647" i="22"/>
  <c r="D1647" i="22"/>
  <c r="C1647" i="22"/>
  <c r="B1647" i="22"/>
  <c r="A1647" i="22"/>
  <c r="E1646" i="22"/>
  <c r="D1646" i="22"/>
  <c r="C1646" i="22"/>
  <c r="B1646" i="22"/>
  <c r="A1646" i="22"/>
  <c r="E1645" i="22"/>
  <c r="D1645" i="22"/>
  <c r="C1645" i="22"/>
  <c r="B1645" i="22"/>
  <c r="A1645" i="22"/>
  <c r="E1644" i="22"/>
  <c r="D1644" i="22"/>
  <c r="C1644" i="22"/>
  <c r="B1644" i="22"/>
  <c r="A1644" i="22"/>
  <c r="E1643" i="22"/>
  <c r="D1643" i="22"/>
  <c r="C1643" i="22"/>
  <c r="B1643" i="22"/>
  <c r="A1643" i="22"/>
  <c r="E1642" i="22"/>
  <c r="D1642" i="22"/>
  <c r="C1642" i="22"/>
  <c r="B1642" i="22"/>
  <c r="A1642" i="22"/>
  <c r="E1641" i="22"/>
  <c r="D1641" i="22"/>
  <c r="C1641" i="22"/>
  <c r="B1641" i="22"/>
  <c r="A1641" i="22"/>
  <c r="E1640" i="22"/>
  <c r="D1640" i="22"/>
  <c r="C1640" i="22"/>
  <c r="B1640" i="22"/>
  <c r="A1640" i="22"/>
  <c r="E1639" i="22"/>
  <c r="D1639" i="22"/>
  <c r="C1639" i="22"/>
  <c r="B1639" i="22"/>
  <c r="A1639" i="22"/>
  <c r="E1638" i="22"/>
  <c r="D1638" i="22"/>
  <c r="C1638" i="22"/>
  <c r="B1638" i="22"/>
  <c r="A1638" i="22"/>
  <c r="E1637" i="22"/>
  <c r="D1637" i="22"/>
  <c r="C1637" i="22"/>
  <c r="B1637" i="22"/>
  <c r="A1637" i="22"/>
  <c r="E1636" i="22"/>
  <c r="D1636" i="22"/>
  <c r="C1636" i="22"/>
  <c r="B1636" i="22"/>
  <c r="A1636" i="22"/>
  <c r="E1635" i="22"/>
  <c r="D1635" i="22"/>
  <c r="C1635" i="22"/>
  <c r="B1635" i="22"/>
  <c r="A1635" i="22"/>
  <c r="E1634" i="22"/>
  <c r="D1634" i="22"/>
  <c r="C1634" i="22"/>
  <c r="B1634" i="22"/>
  <c r="A1634" i="22"/>
  <c r="E1633" i="22"/>
  <c r="D1633" i="22"/>
  <c r="C1633" i="22"/>
  <c r="B1633" i="22"/>
  <c r="A1633" i="22"/>
  <c r="E1632" i="22"/>
  <c r="D1632" i="22"/>
  <c r="C1632" i="22"/>
  <c r="B1632" i="22"/>
  <c r="A1632" i="22"/>
  <c r="E1631" i="22"/>
  <c r="D1631" i="22"/>
  <c r="C1631" i="22"/>
  <c r="B1631" i="22"/>
  <c r="A1631" i="22"/>
  <c r="E1630" i="22"/>
  <c r="D1630" i="22"/>
  <c r="C1630" i="22"/>
  <c r="B1630" i="22"/>
  <c r="A1630" i="22"/>
  <c r="E1629" i="22"/>
  <c r="D1629" i="22"/>
  <c r="C1629" i="22"/>
  <c r="B1629" i="22"/>
  <c r="A1629" i="22"/>
  <c r="E1628" i="22"/>
  <c r="D1628" i="22"/>
  <c r="C1628" i="22"/>
  <c r="B1628" i="22"/>
  <c r="A1628" i="22"/>
  <c r="E1627" i="22"/>
  <c r="D1627" i="22"/>
  <c r="C1627" i="22"/>
  <c r="B1627" i="22"/>
  <c r="A1627" i="22"/>
  <c r="E1626" i="22"/>
  <c r="D1626" i="22"/>
  <c r="C1626" i="22"/>
  <c r="B1626" i="22"/>
  <c r="A1626" i="22"/>
  <c r="E1625" i="22"/>
  <c r="D1625" i="22"/>
  <c r="C1625" i="22"/>
  <c r="B1625" i="22"/>
  <c r="A1625" i="22"/>
  <c r="E1624" i="22"/>
  <c r="D1624" i="22"/>
  <c r="C1624" i="22"/>
  <c r="B1624" i="22"/>
  <c r="A1624" i="22"/>
  <c r="E1623" i="22"/>
  <c r="D1623" i="22"/>
  <c r="C1623" i="22"/>
  <c r="B1623" i="22"/>
  <c r="A1623" i="22"/>
  <c r="E1622" i="22"/>
  <c r="D1622" i="22"/>
  <c r="C1622" i="22"/>
  <c r="B1622" i="22"/>
  <c r="A1622" i="22"/>
  <c r="E1621" i="22"/>
  <c r="D1621" i="22"/>
  <c r="C1621" i="22"/>
  <c r="B1621" i="22"/>
  <c r="A1621" i="22"/>
  <c r="E1620" i="22"/>
  <c r="D1620" i="22"/>
  <c r="C1620" i="22"/>
  <c r="B1620" i="22"/>
  <c r="A1620" i="22"/>
  <c r="E1619" i="22"/>
  <c r="D1619" i="22"/>
  <c r="C1619" i="22"/>
  <c r="B1619" i="22"/>
  <c r="A1619" i="22"/>
  <c r="E1618" i="22"/>
  <c r="D1618" i="22"/>
  <c r="C1618" i="22"/>
  <c r="B1618" i="22"/>
  <c r="A1618" i="22"/>
  <c r="E1617" i="22"/>
  <c r="D1617" i="22"/>
  <c r="C1617" i="22"/>
  <c r="B1617" i="22"/>
  <c r="A1617" i="22"/>
  <c r="E1616" i="22"/>
  <c r="D1616" i="22"/>
  <c r="C1616" i="22"/>
  <c r="B1616" i="22"/>
  <c r="A1616" i="22"/>
  <c r="E1615" i="22"/>
  <c r="D1615" i="22"/>
  <c r="C1615" i="22"/>
  <c r="B1615" i="22"/>
  <c r="A1615" i="22"/>
  <c r="E1614" i="22"/>
  <c r="D1614" i="22"/>
  <c r="C1614" i="22"/>
  <c r="B1614" i="22"/>
  <c r="A1614" i="22"/>
  <c r="E1613" i="22"/>
  <c r="D1613" i="22"/>
  <c r="C1613" i="22"/>
  <c r="B1613" i="22"/>
  <c r="A1613" i="22"/>
  <c r="E1612" i="22"/>
  <c r="D1612" i="22"/>
  <c r="C1612" i="22"/>
  <c r="B1612" i="22"/>
  <c r="A1612" i="22"/>
  <c r="E1611" i="22"/>
  <c r="D1611" i="22"/>
  <c r="C1611" i="22"/>
  <c r="B1611" i="22"/>
  <c r="A1611" i="22"/>
  <c r="E1610" i="22"/>
  <c r="D1610" i="22"/>
  <c r="C1610" i="22"/>
  <c r="B1610" i="22"/>
  <c r="A1610" i="22"/>
  <c r="E1609" i="22"/>
  <c r="D1609" i="22"/>
  <c r="C1609" i="22"/>
  <c r="B1609" i="22"/>
  <c r="A1609" i="22"/>
  <c r="E1608" i="22"/>
  <c r="D1608" i="22"/>
  <c r="C1608" i="22"/>
  <c r="B1608" i="22"/>
  <c r="A1608" i="22"/>
  <c r="E1607" i="22"/>
  <c r="D1607" i="22"/>
  <c r="C1607" i="22"/>
  <c r="B1607" i="22"/>
  <c r="A1607" i="22"/>
  <c r="E1606" i="22"/>
  <c r="D1606" i="22"/>
  <c r="C1606" i="22"/>
  <c r="B1606" i="22"/>
  <c r="A1606" i="22"/>
  <c r="E1605" i="22"/>
  <c r="D1605" i="22"/>
  <c r="C1605" i="22"/>
  <c r="B1605" i="22"/>
  <c r="A1605" i="22"/>
  <c r="E1604" i="22"/>
  <c r="D1604" i="22"/>
  <c r="C1604" i="22"/>
  <c r="B1604" i="22"/>
  <c r="A1604" i="22"/>
  <c r="E1603" i="22"/>
  <c r="D1603" i="22"/>
  <c r="C1603" i="22"/>
  <c r="B1603" i="22"/>
  <c r="A1603" i="22"/>
  <c r="E1602" i="22"/>
  <c r="D1602" i="22"/>
  <c r="C1602" i="22"/>
  <c r="B1602" i="22"/>
  <c r="A1602" i="22"/>
  <c r="E1601" i="22"/>
  <c r="D1601" i="22"/>
  <c r="C1601" i="22"/>
  <c r="B1601" i="22"/>
  <c r="A1601" i="22"/>
  <c r="E1600" i="22"/>
  <c r="D1600" i="22"/>
  <c r="C1600" i="22"/>
  <c r="B1600" i="22"/>
  <c r="A1600" i="22"/>
  <c r="E1599" i="22"/>
  <c r="D1599" i="22"/>
  <c r="C1599" i="22"/>
  <c r="B1599" i="22"/>
  <c r="A1599" i="22"/>
  <c r="E1598" i="22"/>
  <c r="D1598" i="22"/>
  <c r="C1598" i="22"/>
  <c r="B1598" i="22"/>
  <c r="A1598" i="22"/>
  <c r="E1597" i="22"/>
  <c r="D1597" i="22"/>
  <c r="C1597" i="22"/>
  <c r="B1597" i="22"/>
  <c r="A1597" i="22"/>
  <c r="E1596" i="22"/>
  <c r="D1596" i="22"/>
  <c r="C1596" i="22"/>
  <c r="B1596" i="22"/>
  <c r="A1596" i="22"/>
  <c r="E1595" i="22"/>
  <c r="D1595" i="22"/>
  <c r="C1595" i="22"/>
  <c r="B1595" i="22"/>
  <c r="A1595" i="22"/>
  <c r="E1594" i="22"/>
  <c r="D1594" i="22"/>
  <c r="C1594" i="22"/>
  <c r="B1594" i="22"/>
  <c r="A1594" i="22"/>
  <c r="E1593" i="22"/>
  <c r="D1593" i="22"/>
  <c r="C1593" i="22"/>
  <c r="B1593" i="22"/>
  <c r="A1593" i="22"/>
  <c r="E1592" i="22"/>
  <c r="D1592" i="22"/>
  <c r="C1592" i="22"/>
  <c r="B1592" i="22"/>
  <c r="A1592" i="22"/>
  <c r="E1591" i="22"/>
  <c r="D1591" i="22"/>
  <c r="C1591" i="22"/>
  <c r="B1591" i="22"/>
  <c r="A1591" i="22"/>
  <c r="E1590" i="22"/>
  <c r="D1590" i="22"/>
  <c r="C1590" i="22"/>
  <c r="B1590" i="22"/>
  <c r="A1590" i="22"/>
  <c r="E1589" i="22"/>
  <c r="D1589" i="22"/>
  <c r="C1589" i="22"/>
  <c r="B1589" i="22"/>
  <c r="A1589" i="22"/>
  <c r="E1588" i="22"/>
  <c r="D1588" i="22"/>
  <c r="C1588" i="22"/>
  <c r="B1588" i="22"/>
  <c r="A1588" i="22"/>
  <c r="E1587" i="22"/>
  <c r="D1587" i="22"/>
  <c r="C1587" i="22"/>
  <c r="B1587" i="22"/>
  <c r="A1587" i="22"/>
  <c r="E1586" i="22"/>
  <c r="D1586" i="22"/>
  <c r="C1586" i="22"/>
  <c r="B1586" i="22"/>
  <c r="A1586" i="22"/>
  <c r="E1585" i="22"/>
  <c r="D1585" i="22"/>
  <c r="C1585" i="22"/>
  <c r="B1585" i="22"/>
  <c r="A1585" i="22"/>
  <c r="E1584" i="22"/>
  <c r="D1584" i="22"/>
  <c r="C1584" i="22"/>
  <c r="B1584" i="22"/>
  <c r="A1584" i="22"/>
  <c r="E1583" i="22"/>
  <c r="D1583" i="22"/>
  <c r="C1583" i="22"/>
  <c r="B1583" i="22"/>
  <c r="A1583" i="22"/>
  <c r="E1582" i="22"/>
  <c r="D1582" i="22"/>
  <c r="C1582" i="22"/>
  <c r="B1582" i="22"/>
  <c r="A1582" i="22"/>
  <c r="E1581" i="22"/>
  <c r="D1581" i="22"/>
  <c r="C1581" i="22"/>
  <c r="B1581" i="22"/>
  <c r="A1581" i="22"/>
  <c r="E1580" i="22"/>
  <c r="D1580" i="22"/>
  <c r="C1580" i="22"/>
  <c r="B1580" i="22"/>
  <c r="A1580" i="22"/>
  <c r="E1579" i="22"/>
  <c r="D1579" i="22"/>
  <c r="C1579" i="22"/>
  <c r="B1579" i="22"/>
  <c r="A1579" i="22"/>
  <c r="E1578" i="22"/>
  <c r="D1578" i="22"/>
  <c r="C1578" i="22"/>
  <c r="B1578" i="22"/>
  <c r="A1578" i="22"/>
  <c r="E1577" i="22"/>
  <c r="D1577" i="22"/>
  <c r="C1577" i="22"/>
  <c r="B1577" i="22"/>
  <c r="A1577" i="22"/>
  <c r="E1576" i="22"/>
  <c r="D1576" i="22"/>
  <c r="C1576" i="22"/>
  <c r="B1576" i="22"/>
  <c r="A1576" i="22"/>
  <c r="E1575" i="22"/>
  <c r="D1575" i="22"/>
  <c r="C1575" i="22"/>
  <c r="B1575" i="22"/>
  <c r="A1575" i="22"/>
  <c r="E1574" i="22"/>
  <c r="D1574" i="22"/>
  <c r="C1574" i="22"/>
  <c r="B1574" i="22"/>
  <c r="A1574" i="22"/>
  <c r="E1573" i="22"/>
  <c r="D1573" i="22"/>
  <c r="C1573" i="22"/>
  <c r="B1573" i="22"/>
  <c r="A1573" i="22"/>
  <c r="E1572" i="22"/>
  <c r="D1572" i="22"/>
  <c r="C1572" i="22"/>
  <c r="B1572" i="22"/>
  <c r="A1572" i="22"/>
  <c r="E1571" i="22"/>
  <c r="D1571" i="22"/>
  <c r="C1571" i="22"/>
  <c r="B1571" i="22"/>
  <c r="A1571" i="22"/>
  <c r="E1570" i="22"/>
  <c r="D1570" i="22"/>
  <c r="C1570" i="22"/>
  <c r="B1570" i="22"/>
  <c r="A1570" i="22"/>
  <c r="E1569" i="22"/>
  <c r="D1569" i="22"/>
  <c r="C1569" i="22"/>
  <c r="B1569" i="22"/>
  <c r="A1569" i="22"/>
  <c r="E1568" i="22"/>
  <c r="D1568" i="22"/>
  <c r="C1568" i="22"/>
  <c r="B1568" i="22"/>
  <c r="A1568" i="22"/>
  <c r="E1567" i="22"/>
  <c r="D1567" i="22"/>
  <c r="C1567" i="22"/>
  <c r="B1567" i="22"/>
  <c r="A1567" i="22"/>
  <c r="E1566" i="22"/>
  <c r="D1566" i="22"/>
  <c r="C1566" i="22"/>
  <c r="B1566" i="22"/>
  <c r="A1566" i="22"/>
  <c r="E1565" i="22"/>
  <c r="D1565" i="22"/>
  <c r="C1565" i="22"/>
  <c r="B1565" i="22"/>
  <c r="A1565" i="22"/>
  <c r="E1564" i="22"/>
  <c r="D1564" i="22"/>
  <c r="C1564" i="22"/>
  <c r="B1564" i="22"/>
  <c r="A1564" i="22"/>
  <c r="E1563" i="22"/>
  <c r="D1563" i="22"/>
  <c r="C1563" i="22"/>
  <c r="B1563" i="22"/>
  <c r="A1563" i="22"/>
  <c r="E1562" i="22"/>
  <c r="D1562" i="22"/>
  <c r="C1562" i="22"/>
  <c r="B1562" i="22"/>
  <c r="A1562" i="22"/>
  <c r="E1561" i="22"/>
  <c r="D1561" i="22"/>
  <c r="C1561" i="22"/>
  <c r="B1561" i="22"/>
  <c r="A1561" i="22"/>
  <c r="E1560" i="22"/>
  <c r="D1560" i="22"/>
  <c r="C1560" i="22"/>
  <c r="B1560" i="22"/>
  <c r="A1560" i="22"/>
  <c r="E1559" i="22"/>
  <c r="D1559" i="22"/>
  <c r="C1559" i="22"/>
  <c r="B1559" i="22"/>
  <c r="A1559" i="22"/>
  <c r="E1558" i="22"/>
  <c r="D1558" i="22"/>
  <c r="C1558" i="22"/>
  <c r="B1558" i="22"/>
  <c r="A1558" i="22"/>
  <c r="E1557" i="22"/>
  <c r="D1557" i="22"/>
  <c r="C1557" i="22"/>
  <c r="B1557" i="22"/>
  <c r="A1557" i="22"/>
  <c r="E1556" i="22"/>
  <c r="D1556" i="22"/>
  <c r="C1556" i="22"/>
  <c r="B1556" i="22"/>
  <c r="A1556" i="22"/>
  <c r="E1555" i="22"/>
  <c r="D1555" i="22"/>
  <c r="C1555" i="22"/>
  <c r="B1555" i="22"/>
  <c r="A1555" i="22"/>
  <c r="E1554" i="22"/>
  <c r="D1554" i="22"/>
  <c r="C1554" i="22"/>
  <c r="B1554" i="22"/>
  <c r="A1554" i="22"/>
  <c r="E1553" i="22"/>
  <c r="D1553" i="22"/>
  <c r="C1553" i="22"/>
  <c r="B1553" i="22"/>
  <c r="A1553" i="22"/>
  <c r="E1552" i="22"/>
  <c r="D1552" i="22"/>
  <c r="C1552" i="22"/>
  <c r="B1552" i="22"/>
  <c r="A1552" i="22"/>
  <c r="E1551" i="22"/>
  <c r="D1551" i="22"/>
  <c r="C1551" i="22"/>
  <c r="B1551" i="22"/>
  <c r="A1551" i="22"/>
  <c r="E1550" i="22"/>
  <c r="D1550" i="22"/>
  <c r="C1550" i="22"/>
  <c r="B1550" i="22"/>
  <c r="A1550" i="22"/>
  <c r="E1549" i="22"/>
  <c r="D1549" i="22"/>
  <c r="C1549" i="22"/>
  <c r="B1549" i="22"/>
  <c r="A1549" i="22"/>
  <c r="E1548" i="22"/>
  <c r="D1548" i="22"/>
  <c r="C1548" i="22"/>
  <c r="B1548" i="22"/>
  <c r="A1548" i="22"/>
  <c r="E1547" i="22"/>
  <c r="D1547" i="22"/>
  <c r="C1547" i="22"/>
  <c r="B1547" i="22"/>
  <c r="A1547" i="22"/>
  <c r="E1546" i="22"/>
  <c r="D1546" i="22"/>
  <c r="C1546" i="22"/>
  <c r="B1546" i="22"/>
  <c r="A1546" i="22"/>
  <c r="E1545" i="22"/>
  <c r="D1545" i="22"/>
  <c r="C1545" i="22"/>
  <c r="B1545" i="22"/>
  <c r="A1545" i="22"/>
  <c r="E1544" i="22"/>
  <c r="D1544" i="22"/>
  <c r="C1544" i="22"/>
  <c r="B1544" i="22"/>
  <c r="A1544" i="22"/>
  <c r="E1543" i="22"/>
  <c r="D1543" i="22"/>
  <c r="C1543" i="22"/>
  <c r="B1543" i="22"/>
  <c r="A1543" i="22"/>
  <c r="E1542" i="22"/>
  <c r="D1542" i="22"/>
  <c r="C1542" i="22"/>
  <c r="B1542" i="22"/>
  <c r="A1542" i="22"/>
  <c r="E1541" i="22"/>
  <c r="D1541" i="22"/>
  <c r="C1541" i="22"/>
  <c r="B1541" i="22"/>
  <c r="A1541" i="22"/>
  <c r="E1540" i="22"/>
  <c r="D1540" i="22"/>
  <c r="C1540" i="22"/>
  <c r="B1540" i="22"/>
  <c r="A1540" i="22"/>
  <c r="E1539" i="22"/>
  <c r="D1539" i="22"/>
  <c r="C1539" i="22"/>
  <c r="B1539" i="22"/>
  <c r="A1539" i="22"/>
  <c r="E1538" i="22"/>
  <c r="D1538" i="22"/>
  <c r="C1538" i="22"/>
  <c r="B1538" i="22"/>
  <c r="A1538" i="22"/>
  <c r="E1537" i="22"/>
  <c r="D1537" i="22"/>
  <c r="C1537" i="22"/>
  <c r="B1537" i="22"/>
  <c r="A1537" i="22"/>
  <c r="E1536" i="22"/>
  <c r="D1536" i="22"/>
  <c r="C1536" i="22"/>
  <c r="B1536" i="22"/>
  <c r="A1536" i="22"/>
  <c r="E1535" i="22"/>
  <c r="D1535" i="22"/>
  <c r="C1535" i="22"/>
  <c r="B1535" i="22"/>
  <c r="A1535" i="22"/>
  <c r="E1534" i="22"/>
  <c r="D1534" i="22"/>
  <c r="C1534" i="22"/>
  <c r="B1534" i="22"/>
  <c r="A1534" i="22"/>
  <c r="E1533" i="22"/>
  <c r="D1533" i="22"/>
  <c r="C1533" i="22"/>
  <c r="B1533" i="22"/>
  <c r="A1533" i="22"/>
  <c r="E1532" i="22"/>
  <c r="D1532" i="22"/>
  <c r="C1532" i="22"/>
  <c r="B1532" i="22"/>
  <c r="A1532" i="22"/>
  <c r="E1531" i="22"/>
  <c r="D1531" i="22"/>
  <c r="C1531" i="22"/>
  <c r="B1531" i="22"/>
  <c r="A1531" i="22"/>
  <c r="E1530" i="22"/>
  <c r="D1530" i="22"/>
  <c r="C1530" i="22"/>
  <c r="B1530" i="22"/>
  <c r="A1530" i="22"/>
  <c r="E1529" i="22"/>
  <c r="D1529" i="22"/>
  <c r="C1529" i="22"/>
  <c r="B1529" i="22"/>
  <c r="A1529" i="22"/>
  <c r="E1528" i="22"/>
  <c r="D1528" i="22"/>
  <c r="C1528" i="22"/>
  <c r="B1528" i="22"/>
  <c r="A1528" i="22"/>
  <c r="E1527" i="22"/>
  <c r="D1527" i="22"/>
  <c r="C1527" i="22"/>
  <c r="B1527" i="22"/>
  <c r="A1527" i="22"/>
  <c r="E1526" i="22"/>
  <c r="D1526" i="22"/>
  <c r="C1526" i="22"/>
  <c r="B1526" i="22"/>
  <c r="A1526" i="22"/>
  <c r="E1525" i="22"/>
  <c r="D1525" i="22"/>
  <c r="C1525" i="22"/>
  <c r="B1525" i="22"/>
  <c r="A1525" i="22"/>
  <c r="E1524" i="22"/>
  <c r="D1524" i="22"/>
  <c r="C1524" i="22"/>
  <c r="B1524" i="22"/>
  <c r="A1524" i="22"/>
  <c r="E1523" i="22"/>
  <c r="D1523" i="22"/>
  <c r="C1523" i="22"/>
  <c r="B1523" i="22"/>
  <c r="A1523" i="22"/>
  <c r="E1522" i="22"/>
  <c r="D1522" i="22"/>
  <c r="C1522" i="22"/>
  <c r="B1522" i="22"/>
  <c r="A1522" i="22"/>
  <c r="E1521" i="22"/>
  <c r="D1521" i="22"/>
  <c r="C1521" i="22"/>
  <c r="B1521" i="22"/>
  <c r="A1521" i="22"/>
  <c r="E1520" i="22"/>
  <c r="D1520" i="22"/>
  <c r="C1520" i="22"/>
  <c r="B1520" i="22"/>
  <c r="A1520" i="22"/>
  <c r="E1519" i="22"/>
  <c r="D1519" i="22"/>
  <c r="C1519" i="22"/>
  <c r="B1519" i="22"/>
  <c r="A1519" i="22"/>
  <c r="E1518" i="22"/>
  <c r="D1518" i="22"/>
  <c r="C1518" i="22"/>
  <c r="B1518" i="22"/>
  <c r="A1518" i="22"/>
  <c r="E1517" i="22"/>
  <c r="D1517" i="22"/>
  <c r="C1517" i="22"/>
  <c r="B1517" i="22"/>
  <c r="A1517" i="22"/>
  <c r="E1516" i="22"/>
  <c r="D1516" i="22"/>
  <c r="C1516" i="22"/>
  <c r="B1516" i="22"/>
  <c r="A1516" i="22"/>
  <c r="E1515" i="22"/>
  <c r="D1515" i="22"/>
  <c r="C1515" i="22"/>
  <c r="B1515" i="22"/>
  <c r="A1515" i="22"/>
  <c r="E1514" i="22"/>
  <c r="D1514" i="22"/>
  <c r="C1514" i="22"/>
  <c r="B1514" i="22"/>
  <c r="A1514" i="22"/>
  <c r="E1513" i="22"/>
  <c r="D1513" i="22"/>
  <c r="C1513" i="22"/>
  <c r="B1513" i="22"/>
  <c r="A1513" i="22"/>
  <c r="E1512" i="22"/>
  <c r="D1512" i="22"/>
  <c r="C1512" i="22"/>
  <c r="B1512" i="22"/>
  <c r="A1512" i="22"/>
  <c r="E1511" i="22"/>
  <c r="D1511" i="22"/>
  <c r="C1511" i="22"/>
  <c r="B1511" i="22"/>
  <c r="A1511" i="22"/>
  <c r="E1510" i="22"/>
  <c r="D1510" i="22"/>
  <c r="C1510" i="22"/>
  <c r="B1510" i="22"/>
  <c r="A1510" i="22"/>
  <c r="E1509" i="22"/>
  <c r="D1509" i="22"/>
  <c r="C1509" i="22"/>
  <c r="B1509" i="22"/>
  <c r="A1509" i="22"/>
  <c r="E1508" i="22"/>
  <c r="D1508" i="22"/>
  <c r="C1508" i="22"/>
  <c r="B1508" i="22"/>
  <c r="A1508" i="22"/>
  <c r="E1507" i="22"/>
  <c r="D1507" i="22"/>
  <c r="C1507" i="22"/>
  <c r="B1507" i="22"/>
  <c r="A1507" i="22"/>
  <c r="E1506" i="22"/>
  <c r="D1506" i="22"/>
  <c r="C1506" i="22"/>
  <c r="B1506" i="22"/>
  <c r="A1506" i="22"/>
  <c r="E1505" i="22"/>
  <c r="D1505" i="22"/>
  <c r="C1505" i="22"/>
  <c r="B1505" i="22"/>
  <c r="A1505" i="22"/>
  <c r="E1504" i="22"/>
  <c r="D1504" i="22"/>
  <c r="C1504" i="22"/>
  <c r="B1504" i="22"/>
  <c r="A1504" i="22"/>
  <c r="E1503" i="22"/>
  <c r="D1503" i="22"/>
  <c r="C1503" i="22"/>
  <c r="B1503" i="22"/>
  <c r="A1503" i="22"/>
  <c r="E1502" i="22"/>
  <c r="D1502" i="22"/>
  <c r="C1502" i="22"/>
  <c r="B1502" i="22"/>
  <c r="A1502" i="22"/>
  <c r="E1501" i="22"/>
  <c r="D1501" i="22"/>
  <c r="C1501" i="22"/>
  <c r="B1501" i="22"/>
  <c r="A1501" i="22"/>
  <c r="E1500" i="22"/>
  <c r="D1500" i="22"/>
  <c r="C1500" i="22"/>
  <c r="B1500" i="22"/>
  <c r="A1500" i="22"/>
  <c r="E1499" i="22"/>
  <c r="D1499" i="22"/>
  <c r="C1499" i="22"/>
  <c r="B1499" i="22"/>
  <c r="A1499" i="22"/>
  <c r="E1498" i="22"/>
  <c r="D1498" i="22"/>
  <c r="C1498" i="22"/>
  <c r="B1498" i="22"/>
  <c r="A1498" i="22"/>
  <c r="E1497" i="22"/>
  <c r="D1497" i="22"/>
  <c r="C1497" i="22"/>
  <c r="B1497" i="22"/>
  <c r="A1497" i="22"/>
  <c r="E1496" i="22"/>
  <c r="D1496" i="22"/>
  <c r="C1496" i="22"/>
  <c r="B1496" i="22"/>
  <c r="A1496" i="22"/>
  <c r="E1495" i="22"/>
  <c r="D1495" i="22"/>
  <c r="C1495" i="22"/>
  <c r="B1495" i="22"/>
  <c r="A1495" i="22"/>
  <c r="E1494" i="22"/>
  <c r="D1494" i="22"/>
  <c r="C1494" i="22"/>
  <c r="B1494" i="22"/>
  <c r="A1494" i="22"/>
  <c r="E1493" i="22"/>
  <c r="D1493" i="22"/>
  <c r="C1493" i="22"/>
  <c r="B1493" i="22"/>
  <c r="A1493" i="22"/>
  <c r="E1492" i="22"/>
  <c r="D1492" i="22"/>
  <c r="C1492" i="22"/>
  <c r="B1492" i="22"/>
  <c r="A1492" i="22"/>
  <c r="E1491" i="22"/>
  <c r="D1491" i="22"/>
  <c r="C1491" i="22"/>
  <c r="B1491" i="22"/>
  <c r="A1491" i="22"/>
  <c r="E1490" i="22"/>
  <c r="D1490" i="22"/>
  <c r="C1490" i="22"/>
  <c r="B1490" i="22"/>
  <c r="A1490" i="22"/>
  <c r="E1489" i="22"/>
  <c r="D1489" i="22"/>
  <c r="C1489" i="22"/>
  <c r="B1489" i="22"/>
  <c r="A1489" i="22"/>
  <c r="E1488" i="22"/>
  <c r="D1488" i="22"/>
  <c r="C1488" i="22"/>
  <c r="B1488" i="22"/>
  <c r="A1488" i="22"/>
  <c r="E1487" i="22"/>
  <c r="D1487" i="22"/>
  <c r="C1487" i="22"/>
  <c r="B1487" i="22"/>
  <c r="A1487" i="22"/>
  <c r="E1486" i="22"/>
  <c r="D1486" i="22"/>
  <c r="C1486" i="22"/>
  <c r="B1486" i="22"/>
  <c r="A1486" i="22"/>
  <c r="E1485" i="22"/>
  <c r="D1485" i="22"/>
  <c r="C1485" i="22"/>
  <c r="B1485" i="22"/>
  <c r="A1485" i="22"/>
  <c r="E1484" i="22"/>
  <c r="D1484" i="22"/>
  <c r="C1484" i="22"/>
  <c r="B1484" i="22"/>
  <c r="A1484" i="22"/>
  <c r="E1483" i="22"/>
  <c r="D1483" i="22"/>
  <c r="C1483" i="22"/>
  <c r="B1483" i="22"/>
  <c r="A1483" i="22"/>
  <c r="E1482" i="22"/>
  <c r="D1482" i="22"/>
  <c r="C1482" i="22"/>
  <c r="B1482" i="22"/>
  <c r="A1482" i="22"/>
  <c r="E1481" i="22"/>
  <c r="D1481" i="22"/>
  <c r="C1481" i="22"/>
  <c r="B1481" i="22"/>
  <c r="A1481" i="22"/>
  <c r="E1480" i="22"/>
  <c r="D1480" i="22"/>
  <c r="C1480" i="22"/>
  <c r="B1480" i="22"/>
  <c r="A1480" i="22"/>
  <c r="E1479" i="22"/>
  <c r="D1479" i="22"/>
  <c r="C1479" i="22"/>
  <c r="B1479" i="22"/>
  <c r="A1479" i="22"/>
  <c r="E1478" i="22"/>
  <c r="D1478" i="22"/>
  <c r="C1478" i="22"/>
  <c r="B1478" i="22"/>
  <c r="A1478" i="22"/>
  <c r="E1477" i="22"/>
  <c r="D1477" i="22"/>
  <c r="C1477" i="22"/>
  <c r="B1477" i="22"/>
  <c r="A1477" i="22"/>
  <c r="E1476" i="22"/>
  <c r="D1476" i="22"/>
  <c r="C1476" i="22"/>
  <c r="B1476" i="22"/>
  <c r="A1476" i="22"/>
  <c r="E1475" i="22"/>
  <c r="D1475" i="22"/>
  <c r="C1475" i="22"/>
  <c r="B1475" i="22"/>
  <c r="A1475" i="22"/>
  <c r="E1474" i="22"/>
  <c r="D1474" i="22"/>
  <c r="C1474" i="22"/>
  <c r="B1474" i="22"/>
  <c r="A1474" i="22"/>
  <c r="E1473" i="22"/>
  <c r="D1473" i="22"/>
  <c r="C1473" i="22"/>
  <c r="B1473" i="22"/>
  <c r="A1473" i="22"/>
  <c r="E1472" i="22"/>
  <c r="D1472" i="22"/>
  <c r="C1472" i="22"/>
  <c r="B1472" i="22"/>
  <c r="A1472" i="22"/>
  <c r="E1471" i="22"/>
  <c r="D1471" i="22"/>
  <c r="C1471" i="22"/>
  <c r="B1471" i="22"/>
  <c r="A1471" i="22"/>
  <c r="E1470" i="22"/>
  <c r="D1470" i="22"/>
  <c r="C1470" i="22"/>
  <c r="B1470" i="22"/>
  <c r="A1470" i="22"/>
  <c r="E1469" i="22"/>
  <c r="D1469" i="22"/>
  <c r="C1469" i="22"/>
  <c r="B1469" i="22"/>
  <c r="A1469" i="22"/>
  <c r="E1468" i="22"/>
  <c r="D1468" i="22"/>
  <c r="C1468" i="22"/>
  <c r="B1468" i="22"/>
  <c r="A1468" i="22"/>
  <c r="E1467" i="22"/>
  <c r="D1467" i="22"/>
  <c r="C1467" i="22"/>
  <c r="B1467" i="22"/>
  <c r="A1467" i="22"/>
  <c r="E1466" i="22"/>
  <c r="D1466" i="22"/>
  <c r="C1466" i="22"/>
  <c r="B1466" i="22"/>
  <c r="A1466" i="22"/>
  <c r="E1465" i="22"/>
  <c r="D1465" i="22"/>
  <c r="C1465" i="22"/>
  <c r="B1465" i="22"/>
  <c r="A1465" i="22"/>
  <c r="E1464" i="22"/>
  <c r="D1464" i="22"/>
  <c r="C1464" i="22"/>
  <c r="B1464" i="22"/>
  <c r="A1464" i="22"/>
  <c r="E1463" i="22"/>
  <c r="D1463" i="22"/>
  <c r="C1463" i="22"/>
  <c r="B1463" i="22"/>
  <c r="A1463" i="22"/>
  <c r="E1462" i="22"/>
  <c r="D1462" i="22"/>
  <c r="C1462" i="22"/>
  <c r="B1462" i="22"/>
  <c r="A1462" i="22"/>
  <c r="E1461" i="22"/>
  <c r="D1461" i="22"/>
  <c r="C1461" i="22"/>
  <c r="B1461" i="22"/>
  <c r="A1461" i="22"/>
  <c r="E1460" i="22"/>
  <c r="D1460" i="22"/>
  <c r="C1460" i="22"/>
  <c r="B1460" i="22"/>
  <c r="A1460" i="22"/>
  <c r="E1459" i="22"/>
  <c r="D1459" i="22"/>
  <c r="C1459" i="22"/>
  <c r="B1459" i="22"/>
  <c r="A1459" i="22"/>
  <c r="E1458" i="22"/>
  <c r="D1458" i="22"/>
  <c r="C1458" i="22"/>
  <c r="B1458" i="22"/>
  <c r="A1458" i="22"/>
  <c r="E1457" i="22"/>
  <c r="D1457" i="22"/>
  <c r="C1457" i="22"/>
  <c r="B1457" i="22"/>
  <c r="A1457" i="22"/>
  <c r="E1456" i="22"/>
  <c r="D1456" i="22"/>
  <c r="C1456" i="22"/>
  <c r="B1456" i="22"/>
  <c r="A1456" i="22"/>
  <c r="E1455" i="22"/>
  <c r="D1455" i="22"/>
  <c r="C1455" i="22"/>
  <c r="B1455" i="22"/>
  <c r="A1455" i="22"/>
  <c r="E1454" i="22"/>
  <c r="D1454" i="22"/>
  <c r="C1454" i="22"/>
  <c r="B1454" i="22"/>
  <c r="A1454" i="22"/>
  <c r="E1453" i="22"/>
  <c r="D1453" i="22"/>
  <c r="C1453" i="22"/>
  <c r="B1453" i="22"/>
  <c r="A1453" i="22"/>
  <c r="E1452" i="22"/>
  <c r="D1452" i="22"/>
  <c r="C1452" i="22"/>
  <c r="B1452" i="22"/>
  <c r="A1452" i="22"/>
  <c r="E1451" i="22"/>
  <c r="D1451" i="22"/>
  <c r="C1451" i="22"/>
  <c r="B1451" i="22"/>
  <c r="A1451" i="22"/>
  <c r="E1450" i="22"/>
  <c r="D1450" i="22"/>
  <c r="C1450" i="22"/>
  <c r="B1450" i="22"/>
  <c r="A1450" i="22"/>
  <c r="E1449" i="22"/>
  <c r="D1449" i="22"/>
  <c r="C1449" i="22"/>
  <c r="B1449" i="22"/>
  <c r="A1449" i="22"/>
  <c r="E1448" i="22"/>
  <c r="D1448" i="22"/>
  <c r="C1448" i="22"/>
  <c r="B1448" i="22"/>
  <c r="A1448" i="22"/>
  <c r="E1447" i="22"/>
  <c r="D1447" i="22"/>
  <c r="C1447" i="22"/>
  <c r="B1447" i="22"/>
  <c r="A1447" i="22"/>
  <c r="E1446" i="22"/>
  <c r="D1446" i="22"/>
  <c r="C1446" i="22"/>
  <c r="B1446" i="22"/>
  <c r="A1446" i="22"/>
  <c r="E1445" i="22"/>
  <c r="D1445" i="22"/>
  <c r="C1445" i="22"/>
  <c r="B1445" i="22"/>
  <c r="A1445" i="22"/>
  <c r="E1444" i="22"/>
  <c r="D1444" i="22"/>
  <c r="C1444" i="22"/>
  <c r="B1444" i="22"/>
  <c r="A1444" i="22"/>
  <c r="E1443" i="22"/>
  <c r="D1443" i="22"/>
  <c r="C1443" i="22"/>
  <c r="B1443" i="22"/>
  <c r="A1443" i="22"/>
  <c r="E1442" i="22"/>
  <c r="D1442" i="22"/>
  <c r="C1442" i="22"/>
  <c r="B1442" i="22"/>
  <c r="A1442" i="22"/>
  <c r="E1441" i="22"/>
  <c r="D1441" i="22"/>
  <c r="C1441" i="22"/>
  <c r="B1441" i="22"/>
  <c r="A1441" i="22"/>
  <c r="E1440" i="22"/>
  <c r="D1440" i="22"/>
  <c r="C1440" i="22"/>
  <c r="B1440" i="22"/>
  <c r="A1440" i="22"/>
  <c r="E1439" i="22"/>
  <c r="D1439" i="22"/>
  <c r="C1439" i="22"/>
  <c r="B1439" i="22"/>
  <c r="A1439" i="22"/>
  <c r="E1438" i="22"/>
  <c r="D1438" i="22"/>
  <c r="C1438" i="22"/>
  <c r="B1438" i="22"/>
  <c r="A1438" i="22"/>
  <c r="E1437" i="22"/>
  <c r="D1437" i="22"/>
  <c r="C1437" i="22"/>
  <c r="B1437" i="22"/>
  <c r="A1437" i="22"/>
  <c r="E1436" i="22"/>
  <c r="D1436" i="22"/>
  <c r="C1436" i="22"/>
  <c r="B1436" i="22"/>
  <c r="A1436" i="22"/>
  <c r="E1435" i="22"/>
  <c r="D1435" i="22"/>
  <c r="C1435" i="22"/>
  <c r="B1435" i="22"/>
  <c r="A1435" i="22"/>
  <c r="E1434" i="22"/>
  <c r="D1434" i="22"/>
  <c r="C1434" i="22"/>
  <c r="B1434" i="22"/>
  <c r="A1434" i="22"/>
  <c r="E1433" i="22"/>
  <c r="D1433" i="22"/>
  <c r="C1433" i="22"/>
  <c r="B1433" i="22"/>
  <c r="A1433" i="22"/>
  <c r="E1432" i="22"/>
  <c r="D1432" i="22"/>
  <c r="C1432" i="22"/>
  <c r="B1432" i="22"/>
  <c r="A1432" i="22"/>
  <c r="E1431" i="22"/>
  <c r="D1431" i="22"/>
  <c r="C1431" i="22"/>
  <c r="B1431" i="22"/>
  <c r="A1431" i="22"/>
  <c r="E1430" i="22"/>
  <c r="D1430" i="22"/>
  <c r="C1430" i="22"/>
  <c r="B1430" i="22"/>
  <c r="A1430" i="22"/>
  <c r="E1429" i="22"/>
  <c r="D1429" i="22"/>
  <c r="C1429" i="22"/>
  <c r="B1429" i="22"/>
  <c r="A1429" i="22"/>
  <c r="E1428" i="22"/>
  <c r="D1428" i="22"/>
  <c r="C1428" i="22"/>
  <c r="B1428" i="22"/>
  <c r="A1428" i="22"/>
  <c r="E1427" i="22"/>
  <c r="D1427" i="22"/>
  <c r="C1427" i="22"/>
  <c r="B1427" i="22"/>
  <c r="A1427" i="22"/>
  <c r="E1426" i="22"/>
  <c r="D1426" i="22"/>
  <c r="C1426" i="22"/>
  <c r="B1426" i="22"/>
  <c r="A1426" i="22"/>
  <c r="E1425" i="22"/>
  <c r="D1425" i="22"/>
  <c r="C1425" i="22"/>
  <c r="B1425" i="22"/>
  <c r="A1425" i="22"/>
  <c r="E1424" i="22"/>
  <c r="D1424" i="22"/>
  <c r="C1424" i="22"/>
  <c r="B1424" i="22"/>
  <c r="A1424" i="22"/>
  <c r="E1423" i="22"/>
  <c r="D1423" i="22"/>
  <c r="C1423" i="22"/>
  <c r="B1423" i="22"/>
  <c r="A1423" i="22"/>
  <c r="E1422" i="22"/>
  <c r="D1422" i="22"/>
  <c r="C1422" i="22"/>
  <c r="B1422" i="22"/>
  <c r="A1422" i="22"/>
  <c r="E1421" i="22"/>
  <c r="D1421" i="22"/>
  <c r="C1421" i="22"/>
  <c r="B1421" i="22"/>
  <c r="A1421" i="22"/>
  <c r="E1420" i="22"/>
  <c r="D1420" i="22"/>
  <c r="C1420" i="22"/>
  <c r="B1420" i="22"/>
  <c r="A1420" i="22"/>
  <c r="E1419" i="22"/>
  <c r="D1419" i="22"/>
  <c r="C1419" i="22"/>
  <c r="B1419" i="22"/>
  <c r="A1419" i="22"/>
  <c r="E1418" i="22"/>
  <c r="D1418" i="22"/>
  <c r="C1418" i="22"/>
  <c r="B1418" i="22"/>
  <c r="A1418" i="22"/>
  <c r="E1417" i="22"/>
  <c r="D1417" i="22"/>
  <c r="C1417" i="22"/>
  <c r="B1417" i="22"/>
  <c r="A1417" i="22"/>
  <c r="E1416" i="22"/>
  <c r="D1416" i="22"/>
  <c r="C1416" i="22"/>
  <c r="B1416" i="22"/>
  <c r="A1416" i="22"/>
  <c r="E1415" i="22"/>
  <c r="D1415" i="22"/>
  <c r="C1415" i="22"/>
  <c r="B1415" i="22"/>
  <c r="A1415" i="22"/>
  <c r="E1414" i="22"/>
  <c r="D1414" i="22"/>
  <c r="C1414" i="22"/>
  <c r="B1414" i="22"/>
  <c r="A1414" i="22"/>
  <c r="E1413" i="22"/>
  <c r="D1413" i="22"/>
  <c r="C1413" i="22"/>
  <c r="B1413" i="22"/>
  <c r="A1413" i="22"/>
  <c r="E1412" i="22"/>
  <c r="D1412" i="22"/>
  <c r="C1412" i="22"/>
  <c r="B1412" i="22"/>
  <c r="A1412" i="22"/>
  <c r="E1411" i="22"/>
  <c r="D1411" i="22"/>
  <c r="C1411" i="22"/>
  <c r="B1411" i="22"/>
  <c r="A1411" i="22"/>
  <c r="E1410" i="22"/>
  <c r="D1410" i="22"/>
  <c r="C1410" i="22"/>
  <c r="B1410" i="22"/>
  <c r="A1410" i="22"/>
  <c r="E1409" i="22"/>
  <c r="D1409" i="22"/>
  <c r="C1409" i="22"/>
  <c r="B1409" i="22"/>
  <c r="A1409" i="22"/>
  <c r="E1408" i="22"/>
  <c r="D1408" i="22"/>
  <c r="C1408" i="22"/>
  <c r="B1408" i="22"/>
  <c r="A1408" i="22"/>
  <c r="E1407" i="22"/>
  <c r="D1407" i="22"/>
  <c r="C1407" i="22"/>
  <c r="B1407" i="22"/>
  <c r="A1407" i="22"/>
  <c r="E1406" i="22"/>
  <c r="D1406" i="22"/>
  <c r="C1406" i="22"/>
  <c r="B1406" i="22"/>
  <c r="A1406" i="22"/>
  <c r="E1405" i="22"/>
  <c r="D1405" i="22"/>
  <c r="C1405" i="22"/>
  <c r="B1405" i="22"/>
  <c r="A1405" i="22"/>
  <c r="E1404" i="22"/>
  <c r="D1404" i="22"/>
  <c r="C1404" i="22"/>
  <c r="B1404" i="22"/>
  <c r="A1404" i="22"/>
  <c r="E1403" i="22"/>
  <c r="D1403" i="22"/>
  <c r="C1403" i="22"/>
  <c r="B1403" i="22"/>
  <c r="A1403" i="22"/>
  <c r="E1402" i="22"/>
  <c r="D1402" i="22"/>
  <c r="C1402" i="22"/>
  <c r="B1402" i="22"/>
  <c r="A1402" i="22"/>
  <c r="E1401" i="22"/>
  <c r="D1401" i="22"/>
  <c r="C1401" i="22"/>
  <c r="B1401" i="22"/>
  <c r="A1401" i="22"/>
  <c r="E1400" i="22"/>
  <c r="D1400" i="22"/>
  <c r="C1400" i="22"/>
  <c r="B1400" i="22"/>
  <c r="A1400" i="22"/>
  <c r="E1399" i="22"/>
  <c r="D1399" i="22"/>
  <c r="C1399" i="22"/>
  <c r="B1399" i="22"/>
  <c r="A1399" i="22"/>
  <c r="E1398" i="22"/>
  <c r="D1398" i="22"/>
  <c r="C1398" i="22"/>
  <c r="B1398" i="22"/>
  <c r="A1398" i="22"/>
  <c r="E1397" i="22"/>
  <c r="D1397" i="22"/>
  <c r="C1397" i="22"/>
  <c r="B1397" i="22"/>
  <c r="A1397" i="22"/>
  <c r="E1396" i="22"/>
  <c r="D1396" i="22"/>
  <c r="C1396" i="22"/>
  <c r="B1396" i="22"/>
  <c r="A1396" i="22"/>
  <c r="E1395" i="22"/>
  <c r="D1395" i="22"/>
  <c r="C1395" i="22"/>
  <c r="B1395" i="22"/>
  <c r="A1395" i="22"/>
  <c r="E1394" i="22"/>
  <c r="D1394" i="22"/>
  <c r="C1394" i="22"/>
  <c r="B1394" i="22"/>
  <c r="A1394" i="22"/>
  <c r="E1393" i="22"/>
  <c r="D1393" i="22"/>
  <c r="C1393" i="22"/>
  <c r="B1393" i="22"/>
  <c r="A1393" i="22"/>
  <c r="E1392" i="22"/>
  <c r="D1392" i="22"/>
  <c r="C1392" i="22"/>
  <c r="B1392" i="22"/>
  <c r="A1392" i="22"/>
  <c r="E1391" i="22"/>
  <c r="D1391" i="22"/>
  <c r="C1391" i="22"/>
  <c r="B1391" i="22"/>
  <c r="A1391" i="22"/>
  <c r="E1390" i="22"/>
  <c r="D1390" i="22"/>
  <c r="C1390" i="22"/>
  <c r="B1390" i="22"/>
  <c r="A1390" i="22"/>
  <c r="E1389" i="22"/>
  <c r="D1389" i="22"/>
  <c r="C1389" i="22"/>
  <c r="B1389" i="22"/>
  <c r="A1389" i="22"/>
  <c r="E1388" i="22"/>
  <c r="D1388" i="22"/>
  <c r="C1388" i="22"/>
  <c r="B1388" i="22"/>
  <c r="A1388" i="22"/>
  <c r="E1387" i="22"/>
  <c r="D1387" i="22"/>
  <c r="C1387" i="22"/>
  <c r="B1387" i="22"/>
  <c r="A1387" i="22"/>
  <c r="E1386" i="22"/>
  <c r="D1386" i="22"/>
  <c r="C1386" i="22"/>
  <c r="B1386" i="22"/>
  <c r="A1386" i="22"/>
  <c r="E1385" i="22"/>
  <c r="D1385" i="22"/>
  <c r="C1385" i="22"/>
  <c r="B1385" i="22"/>
  <c r="A1385" i="22"/>
  <c r="E1384" i="22"/>
  <c r="D1384" i="22"/>
  <c r="C1384" i="22"/>
  <c r="B1384" i="22"/>
  <c r="A1384" i="22"/>
  <c r="E1383" i="22"/>
  <c r="D1383" i="22"/>
  <c r="C1383" i="22"/>
  <c r="B1383" i="22"/>
  <c r="A1383" i="22"/>
  <c r="E1382" i="22"/>
  <c r="D1382" i="22"/>
  <c r="C1382" i="22"/>
  <c r="B1382" i="22"/>
  <c r="A1382" i="22"/>
  <c r="E1381" i="22"/>
  <c r="D1381" i="22"/>
  <c r="C1381" i="22"/>
  <c r="B1381" i="22"/>
  <c r="A1381" i="22"/>
  <c r="E1380" i="22"/>
  <c r="D1380" i="22"/>
  <c r="C1380" i="22"/>
  <c r="B1380" i="22"/>
  <c r="A1380" i="22"/>
  <c r="E1379" i="22"/>
  <c r="D1379" i="22"/>
  <c r="C1379" i="22"/>
  <c r="B1379" i="22"/>
  <c r="A1379" i="22"/>
  <c r="E1378" i="22"/>
  <c r="D1378" i="22"/>
  <c r="C1378" i="22"/>
  <c r="B1378" i="22"/>
  <c r="A1378" i="22"/>
  <c r="E1377" i="22"/>
  <c r="D1377" i="22"/>
  <c r="C1377" i="22"/>
  <c r="B1377" i="22"/>
  <c r="A1377" i="22"/>
  <c r="E1376" i="22"/>
  <c r="D1376" i="22"/>
  <c r="C1376" i="22"/>
  <c r="B1376" i="22"/>
  <c r="A1376" i="22"/>
  <c r="E1375" i="22"/>
  <c r="D1375" i="22"/>
  <c r="C1375" i="22"/>
  <c r="B1375" i="22"/>
  <c r="A1375" i="22"/>
  <c r="E1374" i="22"/>
  <c r="D1374" i="22"/>
  <c r="C1374" i="22"/>
  <c r="B1374" i="22"/>
  <c r="A1374" i="22"/>
  <c r="E1373" i="22"/>
  <c r="D1373" i="22"/>
  <c r="C1373" i="22"/>
  <c r="B1373" i="22"/>
  <c r="A1373" i="22"/>
  <c r="E1372" i="22"/>
  <c r="D1372" i="22"/>
  <c r="C1372" i="22"/>
  <c r="B1372" i="22"/>
  <c r="A1372" i="22"/>
  <c r="E1371" i="22"/>
  <c r="D1371" i="22"/>
  <c r="C1371" i="22"/>
  <c r="B1371" i="22"/>
  <c r="A1371" i="22"/>
  <c r="E1370" i="22"/>
  <c r="D1370" i="22"/>
  <c r="C1370" i="22"/>
  <c r="B1370" i="22"/>
  <c r="A1370" i="22"/>
  <c r="E1369" i="22"/>
  <c r="D1369" i="22"/>
  <c r="C1369" i="22"/>
  <c r="B1369" i="22"/>
  <c r="A1369" i="22"/>
  <c r="E1368" i="22"/>
  <c r="D1368" i="22"/>
  <c r="C1368" i="22"/>
  <c r="B1368" i="22"/>
  <c r="A1368" i="22"/>
  <c r="E1367" i="22"/>
  <c r="D1367" i="22"/>
  <c r="C1367" i="22"/>
  <c r="B1367" i="22"/>
  <c r="A1367" i="22"/>
  <c r="E1366" i="22"/>
  <c r="D1366" i="22"/>
  <c r="C1366" i="22"/>
  <c r="B1366" i="22"/>
  <c r="A1366" i="22"/>
  <c r="E1365" i="22"/>
  <c r="D1365" i="22"/>
  <c r="C1365" i="22"/>
  <c r="B1365" i="22"/>
  <c r="A1365" i="22"/>
  <c r="E1364" i="22"/>
  <c r="D1364" i="22"/>
  <c r="C1364" i="22"/>
  <c r="B1364" i="22"/>
  <c r="A1364" i="22"/>
  <c r="E1363" i="22"/>
  <c r="D1363" i="22"/>
  <c r="C1363" i="22"/>
  <c r="B1363" i="22"/>
  <c r="A1363" i="22"/>
  <c r="E1362" i="22"/>
  <c r="D1362" i="22"/>
  <c r="C1362" i="22"/>
  <c r="B1362" i="22"/>
  <c r="A1362" i="22"/>
  <c r="E1361" i="22"/>
  <c r="D1361" i="22"/>
  <c r="C1361" i="22"/>
  <c r="B1361" i="22"/>
  <c r="A1361" i="22"/>
  <c r="E1360" i="22"/>
  <c r="D1360" i="22"/>
  <c r="C1360" i="22"/>
  <c r="B1360" i="22"/>
  <c r="A1360" i="22"/>
  <c r="E1359" i="22"/>
  <c r="D1359" i="22"/>
  <c r="C1359" i="22"/>
  <c r="B1359" i="22"/>
  <c r="A1359" i="22"/>
  <c r="E1358" i="22"/>
  <c r="D1358" i="22"/>
  <c r="C1358" i="22"/>
  <c r="B1358" i="22"/>
  <c r="A1358" i="22"/>
  <c r="E1357" i="22"/>
  <c r="D1357" i="22"/>
  <c r="C1357" i="22"/>
  <c r="B1357" i="22"/>
  <c r="A1357" i="22"/>
  <c r="E1356" i="22"/>
  <c r="D1356" i="22"/>
  <c r="C1356" i="22"/>
  <c r="B1356" i="22"/>
  <c r="A1356" i="22"/>
  <c r="E1355" i="22"/>
  <c r="D1355" i="22"/>
  <c r="C1355" i="22"/>
  <c r="B1355" i="22"/>
  <c r="A1355" i="22"/>
  <c r="E1354" i="22"/>
  <c r="D1354" i="22"/>
  <c r="C1354" i="22"/>
  <c r="B1354" i="22"/>
  <c r="A1354" i="22"/>
  <c r="E1353" i="22"/>
  <c r="D1353" i="22"/>
  <c r="C1353" i="22"/>
  <c r="B1353" i="22"/>
  <c r="A1353" i="22"/>
  <c r="E1352" i="22"/>
  <c r="D1352" i="22"/>
  <c r="C1352" i="22"/>
  <c r="B1352" i="22"/>
  <c r="A1352" i="22"/>
  <c r="E1351" i="22"/>
  <c r="D1351" i="22"/>
  <c r="C1351" i="22"/>
  <c r="B1351" i="22"/>
  <c r="A1351" i="22"/>
  <c r="E1350" i="22"/>
  <c r="D1350" i="22"/>
  <c r="C1350" i="22"/>
  <c r="B1350" i="22"/>
  <c r="A1350" i="22"/>
  <c r="E1349" i="22"/>
  <c r="D1349" i="22"/>
  <c r="C1349" i="22"/>
  <c r="B1349" i="22"/>
  <c r="A1349" i="22"/>
  <c r="E1348" i="22"/>
  <c r="D1348" i="22"/>
  <c r="C1348" i="22"/>
  <c r="B1348" i="22"/>
  <c r="A1348" i="22"/>
  <c r="E1347" i="22"/>
  <c r="D1347" i="22"/>
  <c r="C1347" i="22"/>
  <c r="B1347" i="22"/>
  <c r="A1347" i="22"/>
  <c r="E1346" i="22"/>
  <c r="D1346" i="22"/>
  <c r="C1346" i="22"/>
  <c r="B1346" i="22"/>
  <c r="A1346" i="22"/>
  <c r="E1345" i="22"/>
  <c r="D1345" i="22"/>
  <c r="C1345" i="22"/>
  <c r="B1345" i="22"/>
  <c r="A1345" i="22"/>
  <c r="E1344" i="22"/>
  <c r="D1344" i="22"/>
  <c r="C1344" i="22"/>
  <c r="B1344" i="22"/>
  <c r="A1344" i="22"/>
  <c r="E1343" i="22"/>
  <c r="D1343" i="22"/>
  <c r="C1343" i="22"/>
  <c r="B1343" i="22"/>
  <c r="A1343" i="22"/>
  <c r="E1342" i="22"/>
  <c r="D1342" i="22"/>
  <c r="C1342" i="22"/>
  <c r="B1342" i="22"/>
  <c r="A1342" i="22"/>
  <c r="E1341" i="22"/>
  <c r="D1341" i="22"/>
  <c r="C1341" i="22"/>
  <c r="B1341" i="22"/>
  <c r="A1341" i="22"/>
  <c r="E1340" i="22"/>
  <c r="D1340" i="22"/>
  <c r="C1340" i="22"/>
  <c r="B1340" i="22"/>
  <c r="A1340" i="22"/>
  <c r="E1339" i="22"/>
  <c r="D1339" i="22"/>
  <c r="C1339" i="22"/>
  <c r="B1339" i="22"/>
  <c r="A1339" i="22"/>
  <c r="E1338" i="22"/>
  <c r="D1338" i="22"/>
  <c r="C1338" i="22"/>
  <c r="B1338" i="22"/>
  <c r="A1338" i="22"/>
  <c r="E1337" i="22"/>
  <c r="D1337" i="22"/>
  <c r="C1337" i="22"/>
  <c r="B1337" i="22"/>
  <c r="A1337" i="22"/>
  <c r="E1336" i="22"/>
  <c r="D1336" i="22"/>
  <c r="C1336" i="22"/>
  <c r="B1336" i="22"/>
  <c r="A1336" i="22"/>
  <c r="E1335" i="22"/>
  <c r="D1335" i="22"/>
  <c r="C1335" i="22"/>
  <c r="B1335" i="22"/>
  <c r="A1335" i="22"/>
  <c r="E1334" i="22"/>
  <c r="D1334" i="22"/>
  <c r="C1334" i="22"/>
  <c r="B1334" i="22"/>
  <c r="A1334" i="22"/>
  <c r="E1333" i="22"/>
  <c r="D1333" i="22"/>
  <c r="C1333" i="22"/>
  <c r="B1333" i="22"/>
  <c r="A1333" i="22"/>
  <c r="E1332" i="22"/>
  <c r="D1332" i="22"/>
  <c r="C1332" i="22"/>
  <c r="B1332" i="22"/>
  <c r="A1332" i="22"/>
  <c r="E1331" i="22"/>
  <c r="D1331" i="22"/>
  <c r="C1331" i="22"/>
  <c r="B1331" i="22"/>
  <c r="A1331" i="22"/>
  <c r="E1330" i="22"/>
  <c r="D1330" i="22"/>
  <c r="C1330" i="22"/>
  <c r="B1330" i="22"/>
  <c r="A1330" i="22"/>
  <c r="E1329" i="22"/>
  <c r="D1329" i="22"/>
  <c r="C1329" i="22"/>
  <c r="B1329" i="22"/>
  <c r="A1329" i="22"/>
  <c r="E1328" i="22"/>
  <c r="D1328" i="22"/>
  <c r="C1328" i="22"/>
  <c r="B1328" i="22"/>
  <c r="A1328" i="22"/>
  <c r="E1327" i="22"/>
  <c r="D1327" i="22"/>
  <c r="C1327" i="22"/>
  <c r="B1327" i="22"/>
  <c r="A1327" i="22"/>
  <c r="E1326" i="22"/>
  <c r="D1326" i="22"/>
  <c r="C1326" i="22"/>
  <c r="B1326" i="22"/>
  <c r="A1326" i="22"/>
  <c r="E1325" i="22"/>
  <c r="D1325" i="22"/>
  <c r="C1325" i="22"/>
  <c r="B1325" i="22"/>
  <c r="A1325" i="22"/>
  <c r="E1324" i="22"/>
  <c r="D1324" i="22"/>
  <c r="C1324" i="22"/>
  <c r="B1324" i="22"/>
  <c r="A1324" i="22"/>
  <c r="E1323" i="22"/>
  <c r="D1323" i="22"/>
  <c r="C1323" i="22"/>
  <c r="B1323" i="22"/>
  <c r="A1323" i="22"/>
  <c r="E1322" i="22"/>
  <c r="D1322" i="22"/>
  <c r="C1322" i="22"/>
  <c r="B1322" i="22"/>
  <c r="A1322" i="22"/>
  <c r="E1321" i="22"/>
  <c r="D1321" i="22"/>
  <c r="C1321" i="22"/>
  <c r="B1321" i="22"/>
  <c r="A1321" i="22"/>
  <c r="E1320" i="22"/>
  <c r="D1320" i="22"/>
  <c r="C1320" i="22"/>
  <c r="B1320" i="22"/>
  <c r="A1320" i="22"/>
  <c r="E1319" i="22"/>
  <c r="D1319" i="22"/>
  <c r="C1319" i="22"/>
  <c r="B1319" i="22"/>
  <c r="A1319" i="22"/>
  <c r="E1318" i="22"/>
  <c r="D1318" i="22"/>
  <c r="C1318" i="22"/>
  <c r="B1318" i="22"/>
  <c r="A1318" i="22"/>
  <c r="E1317" i="22"/>
  <c r="D1317" i="22"/>
  <c r="C1317" i="22"/>
  <c r="B1317" i="22"/>
  <c r="A1317" i="22"/>
  <c r="E1316" i="22"/>
  <c r="D1316" i="22"/>
  <c r="C1316" i="22"/>
  <c r="B1316" i="22"/>
  <c r="A1316" i="22"/>
  <c r="E1315" i="22"/>
  <c r="D1315" i="22"/>
  <c r="C1315" i="22"/>
  <c r="B1315" i="22"/>
  <c r="A1315" i="22"/>
  <c r="E1314" i="22"/>
  <c r="D1314" i="22"/>
  <c r="C1314" i="22"/>
  <c r="B1314" i="22"/>
  <c r="A1314" i="22"/>
  <c r="E1313" i="22"/>
  <c r="D1313" i="22"/>
  <c r="C1313" i="22"/>
  <c r="B1313" i="22"/>
  <c r="A1313" i="22"/>
  <c r="E1312" i="22"/>
  <c r="D1312" i="22"/>
  <c r="C1312" i="22"/>
  <c r="B1312" i="22"/>
  <c r="A1312" i="22"/>
  <c r="E1311" i="22"/>
  <c r="D1311" i="22"/>
  <c r="C1311" i="22"/>
  <c r="B1311" i="22"/>
  <c r="A1311" i="22"/>
  <c r="E1310" i="22"/>
  <c r="D1310" i="22"/>
  <c r="C1310" i="22"/>
  <c r="B1310" i="22"/>
  <c r="A1310" i="22"/>
  <c r="E1309" i="22"/>
  <c r="D1309" i="22"/>
  <c r="C1309" i="22"/>
  <c r="B1309" i="22"/>
  <c r="A1309" i="22"/>
  <c r="E1308" i="22"/>
  <c r="D1308" i="22"/>
  <c r="C1308" i="22"/>
  <c r="B1308" i="22"/>
  <c r="A1308" i="22"/>
  <c r="E1307" i="22"/>
  <c r="D1307" i="22"/>
  <c r="C1307" i="22"/>
  <c r="B1307" i="22"/>
  <c r="A1307" i="22"/>
  <c r="E1306" i="22"/>
  <c r="D1306" i="22"/>
  <c r="C1306" i="22"/>
  <c r="B1306" i="22"/>
  <c r="A1306" i="22"/>
  <c r="E1305" i="22"/>
  <c r="D1305" i="22"/>
  <c r="C1305" i="22"/>
  <c r="B1305" i="22"/>
  <c r="A1305" i="22"/>
  <c r="E1304" i="22"/>
  <c r="D1304" i="22"/>
  <c r="C1304" i="22"/>
  <c r="B1304" i="22"/>
  <c r="A1304" i="22"/>
  <c r="E1303" i="22"/>
  <c r="D1303" i="22"/>
  <c r="C1303" i="22"/>
  <c r="B1303" i="22"/>
  <c r="A1303" i="22"/>
  <c r="E1302" i="22"/>
  <c r="D1302" i="22"/>
  <c r="C1302" i="22"/>
  <c r="B1302" i="22"/>
  <c r="A1302" i="22"/>
  <c r="E1301" i="22"/>
  <c r="D1301" i="22"/>
  <c r="C1301" i="22"/>
  <c r="B1301" i="22"/>
  <c r="A1301" i="22"/>
  <c r="E1300" i="22"/>
  <c r="D1300" i="22"/>
  <c r="C1300" i="22"/>
  <c r="B1300" i="22"/>
  <c r="A1300" i="22"/>
  <c r="E1299" i="22"/>
  <c r="D1299" i="22"/>
  <c r="C1299" i="22"/>
  <c r="B1299" i="22"/>
  <c r="A1299" i="22"/>
  <c r="E1298" i="22"/>
  <c r="D1298" i="22"/>
  <c r="C1298" i="22"/>
  <c r="B1298" i="22"/>
  <c r="A1298" i="22"/>
  <c r="E1297" i="22"/>
  <c r="D1297" i="22"/>
  <c r="C1297" i="22"/>
  <c r="B1297" i="22"/>
  <c r="A1297" i="22"/>
  <c r="E1296" i="22"/>
  <c r="D1296" i="22"/>
  <c r="C1296" i="22"/>
  <c r="B1296" i="22"/>
  <c r="A1296" i="22"/>
  <c r="E1295" i="22"/>
  <c r="D1295" i="22"/>
  <c r="C1295" i="22"/>
  <c r="B1295" i="22"/>
  <c r="A1295" i="22"/>
  <c r="E1294" i="22"/>
  <c r="D1294" i="22"/>
  <c r="C1294" i="22"/>
  <c r="B1294" i="22"/>
  <c r="A1294" i="22"/>
  <c r="E1293" i="22"/>
  <c r="D1293" i="22"/>
  <c r="C1293" i="22"/>
  <c r="B1293" i="22"/>
  <c r="A1293" i="22"/>
  <c r="E1292" i="22"/>
  <c r="D1292" i="22"/>
  <c r="C1292" i="22"/>
  <c r="B1292" i="22"/>
  <c r="A1292" i="22"/>
  <c r="E1291" i="22"/>
  <c r="D1291" i="22"/>
  <c r="C1291" i="22"/>
  <c r="B1291" i="22"/>
  <c r="A1291" i="22"/>
  <c r="E1290" i="22"/>
  <c r="D1290" i="22"/>
  <c r="C1290" i="22"/>
  <c r="B1290" i="22"/>
  <c r="A1290" i="22"/>
  <c r="E1289" i="22"/>
  <c r="D1289" i="22"/>
  <c r="C1289" i="22"/>
  <c r="B1289" i="22"/>
  <c r="A1289" i="22"/>
  <c r="E1288" i="22"/>
  <c r="D1288" i="22"/>
  <c r="C1288" i="22"/>
  <c r="B1288" i="22"/>
  <c r="A1288" i="22"/>
  <c r="E1287" i="22"/>
  <c r="D1287" i="22"/>
  <c r="C1287" i="22"/>
  <c r="B1287" i="22"/>
  <c r="A1287" i="22"/>
  <c r="E1286" i="22"/>
  <c r="D1286" i="22"/>
  <c r="C1286" i="22"/>
  <c r="B1286" i="22"/>
  <c r="A1286" i="22"/>
  <c r="E1285" i="22"/>
  <c r="D1285" i="22"/>
  <c r="C1285" i="22"/>
  <c r="B1285" i="22"/>
  <c r="A1285" i="22"/>
  <c r="E1284" i="22"/>
  <c r="D1284" i="22"/>
  <c r="C1284" i="22"/>
  <c r="B1284" i="22"/>
  <c r="A1284" i="22"/>
  <c r="E1283" i="22"/>
  <c r="D1283" i="22"/>
  <c r="C1283" i="22"/>
  <c r="B1283" i="22"/>
  <c r="A1283" i="22"/>
  <c r="E1282" i="22"/>
  <c r="D1282" i="22"/>
  <c r="C1282" i="22"/>
  <c r="B1282" i="22"/>
  <c r="A1282" i="22"/>
  <c r="E1281" i="22"/>
  <c r="D1281" i="22"/>
  <c r="C1281" i="22"/>
  <c r="B1281" i="22"/>
  <c r="A1281" i="22"/>
  <c r="E1280" i="22"/>
  <c r="D1280" i="22"/>
  <c r="C1280" i="22"/>
  <c r="B1280" i="22"/>
  <c r="A1280" i="22"/>
  <c r="E1279" i="22"/>
  <c r="D1279" i="22"/>
  <c r="C1279" i="22"/>
  <c r="B1279" i="22"/>
  <c r="A1279" i="22"/>
  <c r="E1278" i="22"/>
  <c r="D1278" i="22"/>
  <c r="C1278" i="22"/>
  <c r="B1278" i="22"/>
  <c r="A1278" i="22"/>
  <c r="E1277" i="22"/>
  <c r="D1277" i="22"/>
  <c r="C1277" i="22"/>
  <c r="B1277" i="22"/>
  <c r="A1277" i="22"/>
  <c r="E1276" i="22"/>
  <c r="D1276" i="22"/>
  <c r="C1276" i="22"/>
  <c r="B1276" i="22"/>
  <c r="A1276" i="22"/>
  <c r="E1275" i="22"/>
  <c r="D1275" i="22"/>
  <c r="C1275" i="22"/>
  <c r="B1275" i="22"/>
  <c r="A1275" i="22"/>
  <c r="E1274" i="22"/>
  <c r="D1274" i="22"/>
  <c r="C1274" i="22"/>
  <c r="B1274" i="22"/>
  <c r="A1274" i="22"/>
  <c r="E1273" i="22"/>
  <c r="D1273" i="22"/>
  <c r="C1273" i="22"/>
  <c r="B1273" i="22"/>
  <c r="A1273" i="22"/>
  <c r="E1272" i="22"/>
  <c r="D1272" i="22"/>
  <c r="C1272" i="22"/>
  <c r="B1272" i="22"/>
  <c r="A1272" i="22"/>
  <c r="E1271" i="22"/>
  <c r="D1271" i="22"/>
  <c r="C1271" i="22"/>
  <c r="B1271" i="22"/>
  <c r="A1271" i="22"/>
  <c r="E1270" i="22"/>
  <c r="D1270" i="22"/>
  <c r="C1270" i="22"/>
  <c r="B1270" i="22"/>
  <c r="A1270" i="22"/>
  <c r="E1269" i="22"/>
  <c r="D1269" i="22"/>
  <c r="C1269" i="22"/>
  <c r="B1269" i="22"/>
  <c r="A1269" i="22"/>
  <c r="E1268" i="22"/>
  <c r="D1268" i="22"/>
  <c r="C1268" i="22"/>
  <c r="B1268" i="22"/>
  <c r="A1268" i="22"/>
  <c r="E1267" i="22"/>
  <c r="D1267" i="22"/>
  <c r="C1267" i="22"/>
  <c r="B1267" i="22"/>
  <c r="A1267" i="22"/>
  <c r="E1266" i="22"/>
  <c r="D1266" i="22"/>
  <c r="C1266" i="22"/>
  <c r="B1266" i="22"/>
  <c r="A1266" i="22"/>
  <c r="E1265" i="22"/>
  <c r="D1265" i="22"/>
  <c r="C1265" i="22"/>
  <c r="B1265" i="22"/>
  <c r="A1265" i="22"/>
  <c r="E1264" i="22"/>
  <c r="D1264" i="22"/>
  <c r="C1264" i="22"/>
  <c r="B1264" i="22"/>
  <c r="A1264" i="22"/>
  <c r="E1263" i="22"/>
  <c r="D1263" i="22"/>
  <c r="C1263" i="22"/>
  <c r="B1263" i="22"/>
  <c r="A1263" i="22"/>
  <c r="E1262" i="22"/>
  <c r="D1262" i="22"/>
  <c r="C1262" i="22"/>
  <c r="B1262" i="22"/>
  <c r="A1262" i="22"/>
  <c r="E1261" i="22"/>
  <c r="D1261" i="22"/>
  <c r="C1261" i="22"/>
  <c r="B1261" i="22"/>
  <c r="A1261" i="22"/>
  <c r="E1260" i="22"/>
  <c r="D1260" i="22"/>
  <c r="C1260" i="22"/>
  <c r="B1260" i="22"/>
  <c r="A1260" i="22"/>
  <c r="E1259" i="22"/>
  <c r="D1259" i="22"/>
  <c r="C1259" i="22"/>
  <c r="B1259" i="22"/>
  <c r="A1259" i="22"/>
  <c r="E1258" i="22"/>
  <c r="D1258" i="22"/>
  <c r="C1258" i="22"/>
  <c r="B1258" i="22"/>
  <c r="A1258" i="22"/>
  <c r="E1257" i="22"/>
  <c r="D1257" i="22"/>
  <c r="C1257" i="22"/>
  <c r="B1257" i="22"/>
  <c r="A1257" i="22"/>
  <c r="E1256" i="22"/>
  <c r="D1256" i="22"/>
  <c r="C1256" i="22"/>
  <c r="B1256" i="22"/>
  <c r="A1256" i="22"/>
  <c r="E1255" i="22"/>
  <c r="D1255" i="22"/>
  <c r="C1255" i="22"/>
  <c r="B1255" i="22"/>
  <c r="A1255" i="22"/>
  <c r="E1254" i="22"/>
  <c r="D1254" i="22"/>
  <c r="C1254" i="22"/>
  <c r="B1254" i="22"/>
  <c r="A1254" i="22"/>
  <c r="E1253" i="22"/>
  <c r="D1253" i="22"/>
  <c r="C1253" i="22"/>
  <c r="B1253" i="22"/>
  <c r="A1253" i="22"/>
  <c r="E1252" i="22"/>
  <c r="D1252" i="22"/>
  <c r="C1252" i="22"/>
  <c r="B1252" i="22"/>
  <c r="A1252" i="22"/>
  <c r="E1251" i="22"/>
  <c r="D1251" i="22"/>
  <c r="C1251" i="22"/>
  <c r="B1251" i="22"/>
  <c r="A1251" i="22"/>
  <c r="E1250" i="22"/>
  <c r="D1250" i="22"/>
  <c r="C1250" i="22"/>
  <c r="B1250" i="22"/>
  <c r="A1250" i="22"/>
  <c r="E1249" i="22"/>
  <c r="D1249" i="22"/>
  <c r="C1249" i="22"/>
  <c r="B1249" i="22"/>
  <c r="A1249" i="22"/>
  <c r="E1248" i="22"/>
  <c r="D1248" i="22"/>
  <c r="C1248" i="22"/>
  <c r="B1248" i="22"/>
  <c r="A1248" i="22"/>
  <c r="E1247" i="22"/>
  <c r="D1247" i="22"/>
  <c r="C1247" i="22"/>
  <c r="B1247" i="22"/>
  <c r="A1247" i="22"/>
  <c r="E1246" i="22"/>
  <c r="D1246" i="22"/>
  <c r="C1246" i="22"/>
  <c r="B1246" i="22"/>
  <c r="A1246" i="22"/>
  <c r="E1245" i="22"/>
  <c r="D1245" i="22"/>
  <c r="C1245" i="22"/>
  <c r="B1245" i="22"/>
  <c r="A1245" i="22"/>
  <c r="E1244" i="22"/>
  <c r="D1244" i="22"/>
  <c r="C1244" i="22"/>
  <c r="B1244" i="22"/>
  <c r="A1244" i="22"/>
  <c r="E1243" i="22"/>
  <c r="D1243" i="22"/>
  <c r="C1243" i="22"/>
  <c r="B1243" i="22"/>
  <c r="A1243" i="22"/>
  <c r="E1242" i="22"/>
  <c r="D1242" i="22"/>
  <c r="C1242" i="22"/>
  <c r="B1242" i="22"/>
  <c r="A1242" i="22"/>
  <c r="E1241" i="22"/>
  <c r="D1241" i="22"/>
  <c r="C1241" i="22"/>
  <c r="B1241" i="22"/>
  <c r="A1241" i="22"/>
  <c r="E1240" i="22"/>
  <c r="D1240" i="22"/>
  <c r="C1240" i="22"/>
  <c r="B1240" i="22"/>
  <c r="A1240" i="22"/>
  <c r="E1239" i="22"/>
  <c r="D1239" i="22"/>
  <c r="C1239" i="22"/>
  <c r="B1239" i="22"/>
  <c r="A1239" i="22"/>
  <c r="E1238" i="22"/>
  <c r="D1238" i="22"/>
  <c r="C1238" i="22"/>
  <c r="B1238" i="22"/>
  <c r="A1238" i="22"/>
  <c r="E1237" i="22"/>
  <c r="D1237" i="22"/>
  <c r="C1237" i="22"/>
  <c r="B1237" i="22"/>
  <c r="A1237" i="22"/>
  <c r="E1236" i="22"/>
  <c r="D1236" i="22"/>
  <c r="C1236" i="22"/>
  <c r="B1236" i="22"/>
  <c r="A1236" i="22"/>
  <c r="E1235" i="22"/>
  <c r="D1235" i="22"/>
  <c r="C1235" i="22"/>
  <c r="B1235" i="22"/>
  <c r="A1235" i="22"/>
  <c r="E1234" i="22"/>
  <c r="D1234" i="22"/>
  <c r="C1234" i="22"/>
  <c r="B1234" i="22"/>
  <c r="A1234" i="22"/>
  <c r="E1233" i="22"/>
  <c r="D1233" i="22"/>
  <c r="C1233" i="22"/>
  <c r="B1233" i="22"/>
  <c r="A1233" i="22"/>
  <c r="E1232" i="22"/>
  <c r="D1232" i="22"/>
  <c r="C1232" i="22"/>
  <c r="B1232" i="22"/>
  <c r="A1232" i="22"/>
  <c r="E1231" i="22"/>
  <c r="D1231" i="22"/>
  <c r="C1231" i="22"/>
  <c r="B1231" i="22"/>
  <c r="A1231" i="22"/>
  <c r="E1230" i="22"/>
  <c r="D1230" i="22"/>
  <c r="C1230" i="22"/>
  <c r="B1230" i="22"/>
  <c r="A1230" i="22"/>
  <c r="E1229" i="22"/>
  <c r="D1229" i="22"/>
  <c r="C1229" i="22"/>
  <c r="B1229" i="22"/>
  <c r="A1229" i="22"/>
  <c r="E1228" i="22"/>
  <c r="D1228" i="22"/>
  <c r="C1228" i="22"/>
  <c r="B1228" i="22"/>
  <c r="A1228" i="22"/>
  <c r="E1227" i="22"/>
  <c r="D1227" i="22"/>
  <c r="C1227" i="22"/>
  <c r="B1227" i="22"/>
  <c r="A1227" i="22"/>
  <c r="E1226" i="22"/>
  <c r="D1226" i="22"/>
  <c r="C1226" i="22"/>
  <c r="B1226" i="22"/>
  <c r="A1226" i="22"/>
  <c r="E1225" i="22"/>
  <c r="D1225" i="22"/>
  <c r="C1225" i="22"/>
  <c r="B1225" i="22"/>
  <c r="A1225" i="22"/>
  <c r="E1224" i="22"/>
  <c r="D1224" i="22"/>
  <c r="C1224" i="22"/>
  <c r="B1224" i="22"/>
  <c r="A1224" i="22"/>
  <c r="E1223" i="22"/>
  <c r="D1223" i="22"/>
  <c r="C1223" i="22"/>
  <c r="B1223" i="22"/>
  <c r="A1223" i="22"/>
  <c r="E1222" i="22"/>
  <c r="D1222" i="22"/>
  <c r="C1222" i="22"/>
  <c r="B1222" i="22"/>
  <c r="A1222" i="22"/>
  <c r="E1221" i="22"/>
  <c r="D1221" i="22"/>
  <c r="C1221" i="22"/>
  <c r="B1221" i="22"/>
  <c r="A1221" i="22"/>
  <c r="E1220" i="22"/>
  <c r="D1220" i="22"/>
  <c r="C1220" i="22"/>
  <c r="B1220" i="22"/>
  <c r="A1220" i="22"/>
  <c r="E1219" i="22"/>
  <c r="D1219" i="22"/>
  <c r="C1219" i="22"/>
  <c r="B1219" i="22"/>
  <c r="A1219" i="22"/>
  <c r="E1218" i="22"/>
  <c r="D1218" i="22"/>
  <c r="C1218" i="22"/>
  <c r="B1218" i="22"/>
  <c r="A1218" i="22"/>
  <c r="E1217" i="22"/>
  <c r="D1217" i="22"/>
  <c r="C1217" i="22"/>
  <c r="B1217" i="22"/>
  <c r="A1217" i="22"/>
  <c r="E1216" i="22"/>
  <c r="D1216" i="22"/>
  <c r="C1216" i="22"/>
  <c r="B1216" i="22"/>
  <c r="A1216" i="22"/>
  <c r="E1215" i="22"/>
  <c r="D1215" i="22"/>
  <c r="C1215" i="22"/>
  <c r="B1215" i="22"/>
  <c r="A1215" i="22"/>
  <c r="E1214" i="22"/>
  <c r="D1214" i="22"/>
  <c r="C1214" i="22"/>
  <c r="B1214" i="22"/>
  <c r="A1214" i="22"/>
  <c r="E1213" i="22"/>
  <c r="D1213" i="22"/>
  <c r="C1213" i="22"/>
  <c r="B1213" i="22"/>
  <c r="A1213" i="22"/>
  <c r="E1212" i="22"/>
  <c r="D1212" i="22"/>
  <c r="C1212" i="22"/>
  <c r="B1212" i="22"/>
  <c r="A1212" i="22"/>
  <c r="E1211" i="22"/>
  <c r="D1211" i="22"/>
  <c r="C1211" i="22"/>
  <c r="B1211" i="22"/>
  <c r="A1211" i="22"/>
  <c r="E1210" i="22"/>
  <c r="D1210" i="22"/>
  <c r="C1210" i="22"/>
  <c r="B1210" i="22"/>
  <c r="A1210" i="22"/>
  <c r="E1209" i="22"/>
  <c r="D1209" i="22"/>
  <c r="C1209" i="22"/>
  <c r="B1209" i="22"/>
  <c r="A1209" i="22"/>
  <c r="E1208" i="22"/>
  <c r="D1208" i="22"/>
  <c r="C1208" i="22"/>
  <c r="B1208" i="22"/>
  <c r="A1208" i="22"/>
  <c r="E1207" i="22"/>
  <c r="D1207" i="22"/>
  <c r="C1207" i="22"/>
  <c r="B1207" i="22"/>
  <c r="A1207" i="22"/>
  <c r="E1206" i="22"/>
  <c r="D1206" i="22"/>
  <c r="C1206" i="22"/>
  <c r="B1206" i="22"/>
  <c r="A1206" i="22"/>
  <c r="E1205" i="22"/>
  <c r="D1205" i="22"/>
  <c r="C1205" i="22"/>
  <c r="B1205" i="22"/>
  <c r="A1205" i="22"/>
  <c r="E1204" i="22"/>
  <c r="D1204" i="22"/>
  <c r="C1204" i="22"/>
  <c r="B1204" i="22"/>
  <c r="A1204" i="22"/>
  <c r="E1203" i="22"/>
  <c r="D1203" i="22"/>
  <c r="C1203" i="22"/>
  <c r="B1203" i="22"/>
  <c r="A1203" i="22"/>
  <c r="E1202" i="22"/>
  <c r="D1202" i="22"/>
  <c r="C1202" i="22"/>
  <c r="B1202" i="22"/>
  <c r="A1202" i="22"/>
  <c r="E1201" i="22"/>
  <c r="D1201" i="22"/>
  <c r="C1201" i="22"/>
  <c r="B1201" i="22"/>
  <c r="A1201" i="22"/>
  <c r="E1200" i="22"/>
  <c r="D1200" i="22"/>
  <c r="C1200" i="22"/>
  <c r="B1200" i="22"/>
  <c r="A1200" i="22"/>
  <c r="E1199" i="22"/>
  <c r="D1199" i="22"/>
  <c r="C1199" i="22"/>
  <c r="B1199" i="22"/>
  <c r="A1199" i="22"/>
  <c r="E1198" i="22"/>
  <c r="D1198" i="22"/>
  <c r="C1198" i="22"/>
  <c r="B1198" i="22"/>
  <c r="A1198" i="22"/>
  <c r="E1197" i="22"/>
  <c r="D1197" i="22"/>
  <c r="C1197" i="22"/>
  <c r="B1197" i="22"/>
  <c r="A1197" i="22"/>
  <c r="E1196" i="22"/>
  <c r="D1196" i="22"/>
  <c r="C1196" i="22"/>
  <c r="B1196" i="22"/>
  <c r="A1196" i="22"/>
  <c r="E1195" i="22"/>
  <c r="D1195" i="22"/>
  <c r="C1195" i="22"/>
  <c r="B1195" i="22"/>
  <c r="A1195" i="22"/>
  <c r="E1194" i="22"/>
  <c r="D1194" i="22"/>
  <c r="C1194" i="22"/>
  <c r="B1194" i="22"/>
  <c r="A1194" i="22"/>
  <c r="E1193" i="22"/>
  <c r="D1193" i="22"/>
  <c r="C1193" i="22"/>
  <c r="B1193" i="22"/>
  <c r="A1193" i="22"/>
  <c r="E1192" i="22"/>
  <c r="D1192" i="22"/>
  <c r="C1192" i="22"/>
  <c r="B1192" i="22"/>
  <c r="A1192" i="22"/>
  <c r="E1191" i="22"/>
  <c r="D1191" i="22"/>
  <c r="C1191" i="22"/>
  <c r="B1191" i="22"/>
  <c r="A1191" i="22"/>
  <c r="E1190" i="22"/>
  <c r="D1190" i="22"/>
  <c r="C1190" i="22"/>
  <c r="B1190" i="22"/>
  <c r="A1190" i="22"/>
  <c r="E1189" i="22"/>
  <c r="D1189" i="22"/>
  <c r="C1189" i="22"/>
  <c r="B1189" i="22"/>
  <c r="A1189" i="22"/>
  <c r="E1188" i="22"/>
  <c r="D1188" i="22"/>
  <c r="C1188" i="22"/>
  <c r="B1188" i="22"/>
  <c r="A1188" i="22"/>
  <c r="E1187" i="22"/>
  <c r="D1187" i="22"/>
  <c r="C1187" i="22"/>
  <c r="B1187" i="22"/>
  <c r="A1187" i="22"/>
  <c r="E1186" i="22"/>
  <c r="D1186" i="22"/>
  <c r="C1186" i="22"/>
  <c r="B1186" i="22"/>
  <c r="A1186" i="22"/>
  <c r="E1185" i="22"/>
  <c r="D1185" i="22"/>
  <c r="C1185" i="22"/>
  <c r="B1185" i="22"/>
  <c r="A1185" i="22"/>
  <c r="E1184" i="22"/>
  <c r="D1184" i="22"/>
  <c r="C1184" i="22"/>
  <c r="B1184" i="22"/>
  <c r="A1184" i="22"/>
  <c r="E1183" i="22"/>
  <c r="D1183" i="22"/>
  <c r="C1183" i="22"/>
  <c r="B1183" i="22"/>
  <c r="A1183" i="22"/>
  <c r="E1182" i="22"/>
  <c r="D1182" i="22"/>
  <c r="C1182" i="22"/>
  <c r="B1182" i="22"/>
  <c r="A1182" i="22"/>
  <c r="E1181" i="22"/>
  <c r="D1181" i="22"/>
  <c r="C1181" i="22"/>
  <c r="B1181" i="22"/>
  <c r="A1181" i="22"/>
  <c r="E1180" i="22"/>
  <c r="D1180" i="22"/>
  <c r="C1180" i="22"/>
  <c r="B1180" i="22"/>
  <c r="A1180" i="22"/>
  <c r="E1179" i="22"/>
  <c r="D1179" i="22"/>
  <c r="C1179" i="22"/>
  <c r="B1179" i="22"/>
  <c r="A1179" i="22"/>
  <c r="E1178" i="22"/>
  <c r="D1178" i="22"/>
  <c r="C1178" i="22"/>
  <c r="B1178" i="22"/>
  <c r="A1178" i="22"/>
  <c r="E1177" i="22"/>
  <c r="D1177" i="22"/>
  <c r="C1177" i="22"/>
  <c r="B1177" i="22"/>
  <c r="A1177" i="22"/>
  <c r="E1176" i="22"/>
  <c r="D1176" i="22"/>
  <c r="C1176" i="22"/>
  <c r="B1176" i="22"/>
  <c r="A1176" i="22"/>
  <c r="E1175" i="22"/>
  <c r="D1175" i="22"/>
  <c r="C1175" i="22"/>
  <c r="B1175" i="22"/>
  <c r="A1175" i="22"/>
  <c r="E1174" i="22"/>
  <c r="D1174" i="22"/>
  <c r="C1174" i="22"/>
  <c r="B1174" i="22"/>
  <c r="A1174" i="22"/>
  <c r="E1173" i="22"/>
  <c r="D1173" i="22"/>
  <c r="C1173" i="22"/>
  <c r="B1173" i="22"/>
  <c r="A1173" i="22"/>
  <c r="E1172" i="22"/>
  <c r="D1172" i="22"/>
  <c r="C1172" i="22"/>
  <c r="B1172" i="22"/>
  <c r="A1172" i="22"/>
  <c r="E1171" i="22"/>
  <c r="D1171" i="22"/>
  <c r="C1171" i="22"/>
  <c r="B1171" i="22"/>
  <c r="A1171" i="22"/>
  <c r="E1170" i="22"/>
  <c r="D1170" i="22"/>
  <c r="C1170" i="22"/>
  <c r="B1170" i="22"/>
  <c r="A1170" i="22"/>
  <c r="E1169" i="22"/>
  <c r="D1169" i="22"/>
  <c r="C1169" i="22"/>
  <c r="B1169" i="22"/>
  <c r="A1169" i="22"/>
  <c r="E1168" i="22"/>
  <c r="D1168" i="22"/>
  <c r="C1168" i="22"/>
  <c r="B1168" i="22"/>
  <c r="A1168" i="22"/>
  <c r="E1167" i="22"/>
  <c r="D1167" i="22"/>
  <c r="C1167" i="22"/>
  <c r="B1167" i="22"/>
  <c r="A1167" i="22"/>
  <c r="E1166" i="22"/>
  <c r="D1166" i="22"/>
  <c r="C1166" i="22"/>
  <c r="B1166" i="22"/>
  <c r="A1166" i="22"/>
  <c r="E1165" i="22"/>
  <c r="D1165" i="22"/>
  <c r="C1165" i="22"/>
  <c r="B1165" i="22"/>
  <c r="A1165" i="22"/>
  <c r="E1164" i="22"/>
  <c r="D1164" i="22"/>
  <c r="C1164" i="22"/>
  <c r="B1164" i="22"/>
  <c r="A1164" i="22"/>
  <c r="E1163" i="22"/>
  <c r="D1163" i="22"/>
  <c r="C1163" i="22"/>
  <c r="B1163" i="22"/>
  <c r="A1163" i="22"/>
  <c r="E1162" i="22"/>
  <c r="D1162" i="22"/>
  <c r="C1162" i="22"/>
  <c r="B1162" i="22"/>
  <c r="A1162" i="22"/>
  <c r="E1161" i="22"/>
  <c r="D1161" i="22"/>
  <c r="C1161" i="22"/>
  <c r="B1161" i="22"/>
  <c r="A1161" i="22"/>
  <c r="E1160" i="22"/>
  <c r="D1160" i="22"/>
  <c r="C1160" i="22"/>
  <c r="B1160" i="22"/>
  <c r="A1160" i="22"/>
  <c r="E1159" i="22"/>
  <c r="D1159" i="22"/>
  <c r="C1159" i="22"/>
  <c r="B1159" i="22"/>
  <c r="A1159" i="22"/>
  <c r="E1158" i="22"/>
  <c r="D1158" i="22"/>
  <c r="C1158" i="22"/>
  <c r="B1158" i="22"/>
  <c r="A1158" i="22"/>
  <c r="E1157" i="22"/>
  <c r="D1157" i="22"/>
  <c r="C1157" i="22"/>
  <c r="B1157" i="22"/>
  <c r="A1157" i="22"/>
  <c r="E1156" i="22"/>
  <c r="D1156" i="22"/>
  <c r="C1156" i="22"/>
  <c r="B1156" i="22"/>
  <c r="A1156" i="22"/>
  <c r="E1155" i="22"/>
  <c r="D1155" i="22"/>
  <c r="C1155" i="22"/>
  <c r="B1155" i="22"/>
  <c r="A1155" i="22"/>
  <c r="E1154" i="22"/>
  <c r="D1154" i="22"/>
  <c r="C1154" i="22"/>
  <c r="B1154" i="22"/>
  <c r="A1154" i="22"/>
  <c r="E1153" i="22"/>
  <c r="D1153" i="22"/>
  <c r="C1153" i="22"/>
  <c r="B1153" i="22"/>
  <c r="A1153" i="22"/>
  <c r="E1152" i="22"/>
  <c r="D1152" i="22"/>
  <c r="C1152" i="22"/>
  <c r="B1152" i="22"/>
  <c r="A1152" i="22"/>
  <c r="E1151" i="22"/>
  <c r="D1151" i="22"/>
  <c r="C1151" i="22"/>
  <c r="B1151" i="22"/>
  <c r="A1151" i="22"/>
  <c r="E1150" i="22"/>
  <c r="D1150" i="22"/>
  <c r="C1150" i="22"/>
  <c r="B1150" i="22"/>
  <c r="A1150" i="22"/>
  <c r="E1149" i="22"/>
  <c r="D1149" i="22"/>
  <c r="C1149" i="22"/>
  <c r="B1149" i="22"/>
  <c r="A1149" i="22"/>
  <c r="E1148" i="22"/>
  <c r="D1148" i="22"/>
  <c r="C1148" i="22"/>
  <c r="B1148" i="22"/>
  <c r="A1148" i="22"/>
  <c r="E1147" i="22"/>
  <c r="D1147" i="22"/>
  <c r="C1147" i="22"/>
  <c r="B1147" i="22"/>
  <c r="A1147" i="22"/>
  <c r="E1146" i="22"/>
  <c r="D1146" i="22"/>
  <c r="C1146" i="22"/>
  <c r="B1146" i="22"/>
  <c r="A1146" i="22"/>
  <c r="E1145" i="22"/>
  <c r="D1145" i="22"/>
  <c r="C1145" i="22"/>
  <c r="B1145" i="22"/>
  <c r="A1145" i="22"/>
  <c r="E1144" i="22"/>
  <c r="D1144" i="22"/>
  <c r="C1144" i="22"/>
  <c r="B1144" i="22"/>
  <c r="A1144" i="22"/>
  <c r="E1143" i="22"/>
  <c r="D1143" i="22"/>
  <c r="C1143" i="22"/>
  <c r="B1143" i="22"/>
  <c r="A1143" i="22"/>
  <c r="E1142" i="22"/>
  <c r="D1142" i="22"/>
  <c r="C1142" i="22"/>
  <c r="B1142" i="22"/>
  <c r="A1142" i="22"/>
  <c r="E1141" i="22"/>
  <c r="D1141" i="22"/>
  <c r="C1141" i="22"/>
  <c r="B1141" i="22"/>
  <c r="A1141" i="22"/>
  <c r="E1140" i="22"/>
  <c r="D1140" i="22"/>
  <c r="C1140" i="22"/>
  <c r="B1140" i="22"/>
  <c r="A1140" i="22"/>
  <c r="E1139" i="22"/>
  <c r="D1139" i="22"/>
  <c r="C1139" i="22"/>
  <c r="B1139" i="22"/>
  <c r="A1139" i="22"/>
  <c r="E1138" i="22"/>
  <c r="D1138" i="22"/>
  <c r="C1138" i="22"/>
  <c r="B1138" i="22"/>
  <c r="A1138" i="22"/>
  <c r="E1137" i="22"/>
  <c r="D1137" i="22"/>
  <c r="C1137" i="22"/>
  <c r="B1137" i="22"/>
  <c r="A1137" i="22"/>
  <c r="E1136" i="22"/>
  <c r="D1136" i="22"/>
  <c r="C1136" i="22"/>
  <c r="B1136" i="22"/>
  <c r="A1136" i="22"/>
  <c r="E1135" i="22"/>
  <c r="D1135" i="22"/>
  <c r="C1135" i="22"/>
  <c r="B1135" i="22"/>
  <c r="A1135" i="22"/>
  <c r="E1134" i="22"/>
  <c r="D1134" i="22"/>
  <c r="C1134" i="22"/>
  <c r="B1134" i="22"/>
  <c r="A1134" i="22"/>
  <c r="E1133" i="22"/>
  <c r="D1133" i="22"/>
  <c r="C1133" i="22"/>
  <c r="B1133" i="22"/>
  <c r="A1133" i="22"/>
  <c r="E1132" i="22"/>
  <c r="D1132" i="22"/>
  <c r="C1132" i="22"/>
  <c r="B1132" i="22"/>
  <c r="A1132" i="22"/>
  <c r="E1131" i="22"/>
  <c r="D1131" i="22"/>
  <c r="C1131" i="22"/>
  <c r="B1131" i="22"/>
  <c r="A1131" i="22"/>
  <c r="E1130" i="22"/>
  <c r="D1130" i="22"/>
  <c r="C1130" i="22"/>
  <c r="B1130" i="22"/>
  <c r="A1130" i="22"/>
  <c r="E1129" i="22"/>
  <c r="D1129" i="22"/>
  <c r="C1129" i="22"/>
  <c r="B1129" i="22"/>
  <c r="A1129" i="22"/>
  <c r="E1128" i="22"/>
  <c r="D1128" i="22"/>
  <c r="C1128" i="22"/>
  <c r="B1128" i="22"/>
  <c r="A1128" i="22"/>
  <c r="E1127" i="22"/>
  <c r="D1127" i="22"/>
  <c r="C1127" i="22"/>
  <c r="B1127" i="22"/>
  <c r="A1127" i="22"/>
  <c r="E1126" i="22"/>
  <c r="D1126" i="22"/>
  <c r="C1126" i="22"/>
  <c r="B1126" i="22"/>
  <c r="A1126" i="22"/>
  <c r="E1125" i="22"/>
  <c r="D1125" i="22"/>
  <c r="C1125" i="22"/>
  <c r="B1125" i="22"/>
  <c r="A1125" i="22"/>
  <c r="E1124" i="22"/>
  <c r="D1124" i="22"/>
  <c r="C1124" i="22"/>
  <c r="B1124" i="22"/>
  <c r="A1124" i="22"/>
  <c r="E1123" i="22"/>
  <c r="D1123" i="22"/>
  <c r="C1123" i="22"/>
  <c r="B1123" i="22"/>
  <c r="A1123" i="22"/>
  <c r="E1122" i="22"/>
  <c r="D1122" i="22"/>
  <c r="C1122" i="22"/>
  <c r="B1122" i="22"/>
  <c r="A1122" i="22"/>
  <c r="E1121" i="22"/>
  <c r="D1121" i="22"/>
  <c r="C1121" i="22"/>
  <c r="B1121" i="22"/>
  <c r="A1121" i="22"/>
  <c r="E1120" i="22"/>
  <c r="D1120" i="22"/>
  <c r="C1120" i="22"/>
  <c r="B1120" i="22"/>
  <c r="A1120" i="22"/>
  <c r="E1119" i="22"/>
  <c r="D1119" i="22"/>
  <c r="C1119" i="22"/>
  <c r="B1119" i="22"/>
  <c r="A1119" i="22"/>
  <c r="E1118" i="22"/>
  <c r="D1118" i="22"/>
  <c r="C1118" i="22"/>
  <c r="B1118" i="22"/>
  <c r="A1118" i="22"/>
  <c r="E1117" i="22"/>
  <c r="D1117" i="22"/>
  <c r="C1117" i="22"/>
  <c r="B1117" i="22"/>
  <c r="A1117" i="22"/>
  <c r="E1116" i="22"/>
  <c r="D1116" i="22"/>
  <c r="C1116" i="22"/>
  <c r="B1116" i="22"/>
  <c r="A1116" i="22"/>
  <c r="E1115" i="22"/>
  <c r="D1115" i="22"/>
  <c r="C1115" i="22"/>
  <c r="B1115" i="22"/>
  <c r="A1115" i="22"/>
  <c r="E1114" i="22"/>
  <c r="D1114" i="22"/>
  <c r="C1114" i="22"/>
  <c r="B1114" i="22"/>
  <c r="A1114" i="22"/>
  <c r="E1113" i="22"/>
  <c r="D1113" i="22"/>
  <c r="C1113" i="22"/>
  <c r="B1113" i="22"/>
  <c r="A1113" i="22"/>
  <c r="E1112" i="22"/>
  <c r="D1112" i="22"/>
  <c r="C1112" i="22"/>
  <c r="B1112" i="22"/>
  <c r="A1112" i="22"/>
  <c r="E1111" i="22"/>
  <c r="D1111" i="22"/>
  <c r="C1111" i="22"/>
  <c r="B1111" i="22"/>
  <c r="A1111" i="22"/>
  <c r="E1110" i="22"/>
  <c r="D1110" i="22"/>
  <c r="C1110" i="22"/>
  <c r="B1110" i="22"/>
  <c r="A1110" i="22"/>
  <c r="E1109" i="22"/>
  <c r="D1109" i="22"/>
  <c r="C1109" i="22"/>
  <c r="B1109" i="22"/>
  <c r="A1109" i="22"/>
  <c r="E1108" i="22"/>
  <c r="D1108" i="22"/>
  <c r="C1108" i="22"/>
  <c r="B1108" i="22"/>
  <c r="A1108" i="22"/>
  <c r="E1107" i="22"/>
  <c r="D1107" i="22"/>
  <c r="C1107" i="22"/>
  <c r="B1107" i="22"/>
  <c r="A1107" i="22"/>
  <c r="E1106" i="22"/>
  <c r="D1106" i="22"/>
  <c r="C1106" i="22"/>
  <c r="B1106" i="22"/>
  <c r="A1106" i="22"/>
  <c r="E1105" i="22"/>
  <c r="D1105" i="22"/>
  <c r="C1105" i="22"/>
  <c r="B1105" i="22"/>
  <c r="A1105" i="22"/>
  <c r="E1104" i="22"/>
  <c r="D1104" i="22"/>
  <c r="C1104" i="22"/>
  <c r="B1104" i="22"/>
  <c r="A1104" i="22"/>
  <c r="E1103" i="22"/>
  <c r="D1103" i="22"/>
  <c r="C1103" i="22"/>
  <c r="B1103" i="22"/>
  <c r="A1103" i="22"/>
  <c r="E1102" i="22"/>
  <c r="D1102" i="22"/>
  <c r="C1102" i="22"/>
  <c r="B1102" i="22"/>
  <c r="A1102" i="22"/>
  <c r="E1101" i="22"/>
  <c r="D1101" i="22"/>
  <c r="C1101" i="22"/>
  <c r="B1101" i="22"/>
  <c r="A1101" i="22"/>
  <c r="E1100" i="22"/>
  <c r="D1100" i="22"/>
  <c r="C1100" i="22"/>
  <c r="B1100" i="22"/>
  <c r="A1100" i="22"/>
  <c r="E1099" i="22"/>
  <c r="D1099" i="22"/>
  <c r="C1099" i="22"/>
  <c r="B1099" i="22"/>
  <c r="A1099" i="22"/>
  <c r="E1098" i="22"/>
  <c r="D1098" i="22"/>
  <c r="C1098" i="22"/>
  <c r="B1098" i="22"/>
  <c r="A1098" i="22"/>
  <c r="E1097" i="22"/>
  <c r="D1097" i="22"/>
  <c r="C1097" i="22"/>
  <c r="B1097" i="22"/>
  <c r="A1097" i="22"/>
  <c r="E1096" i="22"/>
  <c r="D1096" i="22"/>
  <c r="C1096" i="22"/>
  <c r="B1096" i="22"/>
  <c r="A1096" i="22"/>
  <c r="E1095" i="22"/>
  <c r="D1095" i="22"/>
  <c r="C1095" i="22"/>
  <c r="B1095" i="22"/>
  <c r="A1095" i="22"/>
  <c r="E1094" i="22"/>
  <c r="D1094" i="22"/>
  <c r="C1094" i="22"/>
  <c r="B1094" i="22"/>
  <c r="A1094" i="22"/>
  <c r="E1093" i="22"/>
  <c r="D1093" i="22"/>
  <c r="C1093" i="22"/>
  <c r="B1093" i="22"/>
  <c r="A1093" i="22"/>
  <c r="E1092" i="22"/>
  <c r="D1092" i="22"/>
  <c r="C1092" i="22"/>
  <c r="B1092" i="22"/>
  <c r="A1092" i="22"/>
  <c r="E1091" i="22"/>
  <c r="D1091" i="22"/>
  <c r="C1091" i="22"/>
  <c r="B1091" i="22"/>
  <c r="A1091" i="22"/>
  <c r="E1090" i="22"/>
  <c r="D1090" i="22"/>
  <c r="C1090" i="22"/>
  <c r="B1090" i="22"/>
  <c r="A1090" i="22"/>
  <c r="E1089" i="22"/>
  <c r="D1089" i="22"/>
  <c r="C1089" i="22"/>
  <c r="B1089" i="22"/>
  <c r="A1089" i="22"/>
  <c r="E1088" i="22"/>
  <c r="D1088" i="22"/>
  <c r="C1088" i="22"/>
  <c r="B1088" i="22"/>
  <c r="A1088" i="22"/>
  <c r="E1087" i="22"/>
  <c r="D1087" i="22"/>
  <c r="C1087" i="22"/>
  <c r="B1087" i="22"/>
  <c r="A1087" i="22"/>
  <c r="E1086" i="22"/>
  <c r="D1086" i="22"/>
  <c r="C1086" i="22"/>
  <c r="B1086" i="22"/>
  <c r="A1086" i="22"/>
  <c r="E1085" i="22"/>
  <c r="D1085" i="22"/>
  <c r="C1085" i="22"/>
  <c r="B1085" i="22"/>
  <c r="A1085" i="22"/>
  <c r="E1084" i="22"/>
  <c r="D1084" i="22"/>
  <c r="C1084" i="22"/>
  <c r="B1084" i="22"/>
  <c r="A1084" i="22"/>
  <c r="E1083" i="22"/>
  <c r="D1083" i="22"/>
  <c r="C1083" i="22"/>
  <c r="B1083" i="22"/>
  <c r="A1083" i="22"/>
  <c r="E1082" i="22"/>
  <c r="D1082" i="22"/>
  <c r="C1082" i="22"/>
  <c r="B1082" i="22"/>
  <c r="A1082" i="22"/>
  <c r="E1081" i="22"/>
  <c r="D1081" i="22"/>
  <c r="C1081" i="22"/>
  <c r="B1081" i="22"/>
  <c r="A1081" i="22"/>
  <c r="E1080" i="22"/>
  <c r="D1080" i="22"/>
  <c r="C1080" i="22"/>
  <c r="B1080" i="22"/>
  <c r="A1080" i="22"/>
  <c r="E1079" i="22"/>
  <c r="D1079" i="22"/>
  <c r="C1079" i="22"/>
  <c r="B1079" i="22"/>
  <c r="A1079" i="22"/>
  <c r="E1078" i="22"/>
  <c r="D1078" i="22"/>
  <c r="C1078" i="22"/>
  <c r="B1078" i="22"/>
  <c r="A1078" i="22"/>
  <c r="E1077" i="22"/>
  <c r="D1077" i="22"/>
  <c r="C1077" i="22"/>
  <c r="B1077" i="22"/>
  <c r="A1077" i="22"/>
  <c r="E1076" i="22"/>
  <c r="D1076" i="22"/>
  <c r="C1076" i="22"/>
  <c r="B1076" i="22"/>
  <c r="A1076" i="22"/>
  <c r="E1075" i="22"/>
  <c r="D1075" i="22"/>
  <c r="C1075" i="22"/>
  <c r="B1075" i="22"/>
  <c r="A1075" i="22"/>
  <c r="E1074" i="22"/>
  <c r="D1074" i="22"/>
  <c r="C1074" i="22"/>
  <c r="B1074" i="22"/>
  <c r="A1074" i="22"/>
  <c r="E1073" i="22"/>
  <c r="D1073" i="22"/>
  <c r="C1073" i="22"/>
  <c r="B1073" i="22"/>
  <c r="A1073" i="22"/>
  <c r="E1072" i="22"/>
  <c r="D1072" i="22"/>
  <c r="C1072" i="22"/>
  <c r="B1072" i="22"/>
  <c r="A1072" i="22"/>
  <c r="E1071" i="22"/>
  <c r="D1071" i="22"/>
  <c r="C1071" i="22"/>
  <c r="B1071" i="22"/>
  <c r="A1071" i="22"/>
  <c r="E1070" i="22"/>
  <c r="D1070" i="22"/>
  <c r="C1070" i="22"/>
  <c r="B1070" i="22"/>
  <c r="A1070" i="22"/>
  <c r="E1069" i="22"/>
  <c r="D1069" i="22"/>
  <c r="C1069" i="22"/>
  <c r="B1069" i="22"/>
  <c r="A1069" i="22"/>
  <c r="E1068" i="22"/>
  <c r="D1068" i="22"/>
  <c r="C1068" i="22"/>
  <c r="B1068" i="22"/>
  <c r="A1068" i="22"/>
  <c r="E1067" i="22"/>
  <c r="D1067" i="22"/>
  <c r="C1067" i="22"/>
  <c r="B1067" i="22"/>
  <c r="A1067" i="22"/>
  <c r="E1066" i="22"/>
  <c r="D1066" i="22"/>
  <c r="C1066" i="22"/>
  <c r="B1066" i="22"/>
  <c r="A1066" i="22"/>
  <c r="E1065" i="22"/>
  <c r="D1065" i="22"/>
  <c r="C1065" i="22"/>
  <c r="B1065" i="22"/>
  <c r="A1065" i="22"/>
  <c r="E1064" i="22"/>
  <c r="D1064" i="22"/>
  <c r="C1064" i="22"/>
  <c r="B1064" i="22"/>
  <c r="A1064" i="22"/>
  <c r="E1063" i="22"/>
  <c r="D1063" i="22"/>
  <c r="C1063" i="22"/>
  <c r="B1063" i="22"/>
  <c r="A1063" i="22"/>
  <c r="E1062" i="22"/>
  <c r="D1062" i="22"/>
  <c r="C1062" i="22"/>
  <c r="B1062" i="22"/>
  <c r="A1062" i="22"/>
  <c r="E1061" i="22"/>
  <c r="D1061" i="22"/>
  <c r="C1061" i="22"/>
  <c r="B1061" i="22"/>
  <c r="A1061" i="22"/>
  <c r="E1060" i="22"/>
  <c r="D1060" i="22"/>
  <c r="C1060" i="22"/>
  <c r="B1060" i="22"/>
  <c r="A1060" i="22"/>
  <c r="E1059" i="22"/>
  <c r="D1059" i="22"/>
  <c r="C1059" i="22"/>
  <c r="B1059" i="22"/>
  <c r="A1059" i="22"/>
  <c r="E1058" i="22"/>
  <c r="D1058" i="22"/>
  <c r="C1058" i="22"/>
  <c r="B1058" i="22"/>
  <c r="A1058" i="22"/>
  <c r="E1057" i="22"/>
  <c r="D1057" i="22"/>
  <c r="C1057" i="22"/>
  <c r="B1057" i="22"/>
  <c r="A1057" i="22"/>
  <c r="E1056" i="22"/>
  <c r="D1056" i="22"/>
  <c r="C1056" i="22"/>
  <c r="B1056" i="22"/>
  <c r="A1056" i="22"/>
  <c r="E1055" i="22"/>
  <c r="D1055" i="22"/>
  <c r="C1055" i="22"/>
  <c r="B1055" i="22"/>
  <c r="A1055" i="22"/>
  <c r="E1054" i="22"/>
  <c r="D1054" i="22"/>
  <c r="C1054" i="22"/>
  <c r="B1054" i="22"/>
  <c r="A1054" i="22"/>
  <c r="E1053" i="22"/>
  <c r="D1053" i="22"/>
  <c r="C1053" i="22"/>
  <c r="B1053" i="22"/>
  <c r="A1053" i="22"/>
  <c r="E1052" i="22"/>
  <c r="D1052" i="22"/>
  <c r="C1052" i="22"/>
  <c r="B1052" i="22"/>
  <c r="A1052" i="22"/>
  <c r="E1051" i="22"/>
  <c r="D1051" i="22"/>
  <c r="C1051" i="22"/>
  <c r="B1051" i="22"/>
  <c r="A1051" i="22"/>
  <c r="E1050" i="22"/>
  <c r="D1050" i="22"/>
  <c r="C1050" i="22"/>
  <c r="B1050" i="22"/>
  <c r="A1050" i="22"/>
  <c r="E1049" i="22"/>
  <c r="D1049" i="22"/>
  <c r="C1049" i="22"/>
  <c r="B1049" i="22"/>
  <c r="A1049" i="22"/>
  <c r="E1048" i="22"/>
  <c r="D1048" i="22"/>
  <c r="C1048" i="22"/>
  <c r="B1048" i="22"/>
  <c r="A1048" i="22"/>
  <c r="E1047" i="22"/>
  <c r="D1047" i="22"/>
  <c r="C1047" i="22"/>
  <c r="B1047" i="22"/>
  <c r="A1047" i="22"/>
  <c r="E1046" i="22"/>
  <c r="D1046" i="22"/>
  <c r="C1046" i="22"/>
  <c r="B1046" i="22"/>
  <c r="A1046" i="22"/>
  <c r="E1045" i="22"/>
  <c r="D1045" i="22"/>
  <c r="C1045" i="22"/>
  <c r="B1045" i="22"/>
  <c r="A1045" i="22"/>
  <c r="E1044" i="22"/>
  <c r="D1044" i="22"/>
  <c r="C1044" i="22"/>
  <c r="B1044" i="22"/>
  <c r="A1044" i="22"/>
  <c r="E1043" i="22"/>
  <c r="D1043" i="22"/>
  <c r="C1043" i="22"/>
  <c r="B1043" i="22"/>
  <c r="A1043" i="22"/>
  <c r="E1042" i="22"/>
  <c r="D1042" i="22"/>
  <c r="C1042" i="22"/>
  <c r="B1042" i="22"/>
  <c r="A1042" i="22"/>
  <c r="E1041" i="22"/>
  <c r="D1041" i="22"/>
  <c r="C1041" i="22"/>
  <c r="B1041" i="22"/>
  <c r="A1041" i="22"/>
  <c r="E1040" i="22"/>
  <c r="D1040" i="22"/>
  <c r="C1040" i="22"/>
  <c r="B1040" i="22"/>
  <c r="A1040" i="22"/>
  <c r="E1039" i="22"/>
  <c r="D1039" i="22"/>
  <c r="C1039" i="22"/>
  <c r="B1039" i="22"/>
  <c r="A1039" i="22"/>
  <c r="E1038" i="22"/>
  <c r="D1038" i="22"/>
  <c r="C1038" i="22"/>
  <c r="B1038" i="22"/>
  <c r="A1038" i="22"/>
  <c r="E1037" i="22"/>
  <c r="D1037" i="22"/>
  <c r="C1037" i="22"/>
  <c r="B1037" i="22"/>
  <c r="A1037" i="22"/>
  <c r="E1036" i="22"/>
  <c r="D1036" i="22"/>
  <c r="C1036" i="22"/>
  <c r="B1036" i="22"/>
  <c r="A1036" i="22"/>
  <c r="E1035" i="22"/>
  <c r="D1035" i="22"/>
  <c r="C1035" i="22"/>
  <c r="B1035" i="22"/>
  <c r="A1035" i="22"/>
  <c r="E1034" i="22"/>
  <c r="D1034" i="22"/>
  <c r="C1034" i="22"/>
  <c r="B1034" i="22"/>
  <c r="A1034" i="22"/>
  <c r="E1033" i="22"/>
  <c r="D1033" i="22"/>
  <c r="C1033" i="22"/>
  <c r="B1033" i="22"/>
  <c r="A1033" i="22"/>
  <c r="E1032" i="22"/>
  <c r="D1032" i="22"/>
  <c r="C1032" i="22"/>
  <c r="B1032" i="22"/>
  <c r="A1032" i="22"/>
  <c r="E1031" i="22"/>
  <c r="D1031" i="22"/>
  <c r="C1031" i="22"/>
  <c r="B1031" i="22"/>
  <c r="A1031" i="22"/>
  <c r="E1030" i="22"/>
  <c r="D1030" i="22"/>
  <c r="C1030" i="22"/>
  <c r="B1030" i="22"/>
  <c r="A1030" i="22"/>
  <c r="E1029" i="22"/>
  <c r="D1029" i="22"/>
  <c r="C1029" i="22"/>
  <c r="B1029" i="22"/>
  <c r="A1029" i="22"/>
  <c r="E1028" i="22"/>
  <c r="D1028" i="22"/>
  <c r="C1028" i="22"/>
  <c r="B1028" i="22"/>
  <c r="A1028" i="22"/>
  <c r="E1027" i="22"/>
  <c r="D1027" i="22"/>
  <c r="C1027" i="22"/>
  <c r="B1027" i="22"/>
  <c r="A1027" i="22"/>
  <c r="E1026" i="22"/>
  <c r="D1026" i="22"/>
  <c r="C1026" i="22"/>
  <c r="B1026" i="22"/>
  <c r="A1026" i="22"/>
  <c r="E1025" i="22"/>
  <c r="D1025" i="22"/>
  <c r="C1025" i="22"/>
  <c r="B1025" i="22"/>
  <c r="A1025" i="22"/>
  <c r="E1024" i="22"/>
  <c r="D1024" i="22"/>
  <c r="C1024" i="22"/>
  <c r="B1024" i="22"/>
  <c r="A1024" i="22"/>
  <c r="E1023" i="22"/>
  <c r="D1023" i="22"/>
  <c r="C1023" i="22"/>
  <c r="B1023" i="22"/>
  <c r="A1023" i="22"/>
  <c r="E1022" i="22"/>
  <c r="D1022" i="22"/>
  <c r="C1022" i="22"/>
  <c r="B1022" i="22"/>
  <c r="A1022" i="22"/>
  <c r="E1021" i="22"/>
  <c r="D1021" i="22"/>
  <c r="C1021" i="22"/>
  <c r="B1021" i="22"/>
  <c r="A1021" i="22"/>
  <c r="E1020" i="22"/>
  <c r="D1020" i="22"/>
  <c r="C1020" i="22"/>
  <c r="B1020" i="22"/>
  <c r="A1020" i="22"/>
  <c r="E1019" i="22"/>
  <c r="D1019" i="22"/>
  <c r="C1019" i="22"/>
  <c r="B1019" i="22"/>
  <c r="A1019" i="22"/>
  <c r="E1018" i="22"/>
  <c r="D1018" i="22"/>
  <c r="C1018" i="22"/>
  <c r="B1018" i="22"/>
  <c r="A1018" i="22"/>
  <c r="E1017" i="22"/>
  <c r="D1017" i="22"/>
  <c r="C1017" i="22"/>
  <c r="B1017" i="22"/>
  <c r="A1017" i="22"/>
  <c r="E1016" i="22"/>
  <c r="D1016" i="22"/>
  <c r="C1016" i="22"/>
  <c r="B1016" i="22"/>
  <c r="A1016" i="22"/>
  <c r="E1015" i="22"/>
  <c r="D1015" i="22"/>
  <c r="C1015" i="22"/>
  <c r="B1015" i="22"/>
  <c r="A1015" i="22"/>
  <c r="E1014" i="22"/>
  <c r="D1014" i="22"/>
  <c r="C1014" i="22"/>
  <c r="B1014" i="22"/>
  <c r="A1014" i="22"/>
  <c r="E1013" i="22"/>
  <c r="D1013" i="22"/>
  <c r="C1013" i="22"/>
  <c r="B1013" i="22"/>
  <c r="A1013" i="22"/>
  <c r="E1012" i="22"/>
  <c r="D1012" i="22"/>
  <c r="C1012" i="22"/>
  <c r="B1012" i="22"/>
  <c r="A1012" i="22"/>
  <c r="E1011" i="22"/>
  <c r="D1011" i="22"/>
  <c r="C1011" i="22"/>
  <c r="B1011" i="22"/>
  <c r="A1011" i="22"/>
  <c r="E1010" i="22"/>
  <c r="D1010" i="22"/>
  <c r="C1010" i="22"/>
  <c r="B1010" i="22"/>
  <c r="A1010" i="22"/>
  <c r="E1009" i="22"/>
  <c r="D1009" i="22"/>
  <c r="C1009" i="22"/>
  <c r="B1009" i="22"/>
  <c r="A1009" i="22"/>
  <c r="E1008" i="22"/>
  <c r="D1008" i="22"/>
  <c r="C1008" i="22"/>
  <c r="B1008" i="22"/>
  <c r="A1008" i="22"/>
  <c r="E1007" i="22"/>
  <c r="D1007" i="22"/>
  <c r="C1007" i="22"/>
  <c r="B1007" i="22"/>
  <c r="A1007" i="22"/>
  <c r="E1006" i="22"/>
  <c r="D1006" i="22"/>
  <c r="C1006" i="22"/>
  <c r="B1006" i="22"/>
  <c r="A1006" i="22"/>
  <c r="E1005" i="22"/>
  <c r="D1005" i="22"/>
  <c r="C1005" i="22"/>
  <c r="B1005" i="22"/>
  <c r="A1005" i="22"/>
  <c r="E1004" i="22"/>
  <c r="D1004" i="22"/>
  <c r="C1004" i="22"/>
  <c r="B1004" i="22"/>
  <c r="A1004" i="22"/>
  <c r="E1003" i="22"/>
  <c r="D1003" i="22"/>
  <c r="C1003" i="22"/>
  <c r="B1003" i="22"/>
  <c r="A1003" i="22"/>
  <c r="E1002" i="22"/>
  <c r="D1002" i="22"/>
  <c r="C1002" i="22"/>
  <c r="B1002" i="22"/>
  <c r="A1002" i="22"/>
  <c r="E1001" i="22"/>
  <c r="D1001" i="22"/>
  <c r="C1001" i="22"/>
  <c r="B1001" i="22"/>
  <c r="A1001" i="22"/>
  <c r="E1000" i="22"/>
  <c r="D1000" i="22"/>
  <c r="C1000" i="22"/>
  <c r="B1000" i="22"/>
  <c r="A1000" i="22"/>
  <c r="E999" i="22"/>
  <c r="D999" i="22"/>
  <c r="C999" i="22"/>
  <c r="B999" i="22"/>
  <c r="A999" i="22"/>
  <c r="E998" i="22"/>
  <c r="D998" i="22"/>
  <c r="C998" i="22"/>
  <c r="B998" i="22"/>
  <c r="A998" i="22"/>
  <c r="E997" i="22"/>
  <c r="D997" i="22"/>
  <c r="C997" i="22"/>
  <c r="B997" i="22"/>
  <c r="A997" i="22"/>
  <c r="E996" i="22"/>
  <c r="D996" i="22"/>
  <c r="C996" i="22"/>
  <c r="B996" i="22"/>
  <c r="A996" i="22"/>
  <c r="E995" i="22"/>
  <c r="D995" i="22"/>
  <c r="C995" i="22"/>
  <c r="B995" i="22"/>
  <c r="A995" i="22"/>
  <c r="E994" i="22"/>
  <c r="D994" i="22"/>
  <c r="C994" i="22"/>
  <c r="B994" i="22"/>
  <c r="A994" i="22"/>
  <c r="E993" i="22"/>
  <c r="D993" i="22"/>
  <c r="C993" i="22"/>
  <c r="B993" i="22"/>
  <c r="A993" i="22"/>
  <c r="E992" i="22"/>
  <c r="D992" i="22"/>
  <c r="C992" i="22"/>
  <c r="B992" i="22"/>
  <c r="A992" i="22"/>
  <c r="E991" i="22"/>
  <c r="D991" i="22"/>
  <c r="C991" i="22"/>
  <c r="B991" i="22"/>
  <c r="A991" i="22"/>
  <c r="E990" i="22"/>
  <c r="D990" i="22"/>
  <c r="C990" i="22"/>
  <c r="B990" i="22"/>
  <c r="A990" i="22"/>
  <c r="E989" i="22"/>
  <c r="D989" i="22"/>
  <c r="C989" i="22"/>
  <c r="B989" i="22"/>
  <c r="A989" i="22"/>
  <c r="E988" i="22"/>
  <c r="D988" i="22"/>
  <c r="C988" i="22"/>
  <c r="B988" i="22"/>
  <c r="A988" i="22"/>
  <c r="E987" i="22"/>
  <c r="D987" i="22"/>
  <c r="C987" i="22"/>
  <c r="B987" i="22"/>
  <c r="A987" i="22"/>
  <c r="E986" i="22"/>
  <c r="D986" i="22"/>
  <c r="C986" i="22"/>
  <c r="B986" i="22"/>
  <c r="A986" i="22"/>
  <c r="E985" i="22"/>
  <c r="D985" i="22"/>
  <c r="C985" i="22"/>
  <c r="B985" i="22"/>
  <c r="A985" i="22"/>
  <c r="E984" i="22"/>
  <c r="D984" i="22"/>
  <c r="C984" i="22"/>
  <c r="B984" i="22"/>
  <c r="A984" i="22"/>
  <c r="E983" i="22"/>
  <c r="D983" i="22"/>
  <c r="C983" i="22"/>
  <c r="B983" i="22"/>
  <c r="A983" i="22"/>
  <c r="E982" i="22"/>
  <c r="D982" i="22"/>
  <c r="C982" i="22"/>
  <c r="B982" i="22"/>
  <c r="A982" i="22"/>
  <c r="E981" i="22"/>
  <c r="D981" i="22"/>
  <c r="C981" i="22"/>
  <c r="B981" i="22"/>
  <c r="A981" i="22"/>
  <c r="E980" i="22"/>
  <c r="D980" i="22"/>
  <c r="C980" i="22"/>
  <c r="B980" i="22"/>
  <c r="A980" i="22"/>
  <c r="E979" i="22"/>
  <c r="D979" i="22"/>
  <c r="C979" i="22"/>
  <c r="B979" i="22"/>
  <c r="A979" i="22"/>
  <c r="E978" i="22"/>
  <c r="D978" i="22"/>
  <c r="C978" i="22"/>
  <c r="B978" i="22"/>
  <c r="A978" i="22"/>
  <c r="E977" i="22"/>
  <c r="D977" i="22"/>
  <c r="C977" i="22"/>
  <c r="B977" i="22"/>
  <c r="A977" i="22"/>
  <c r="E976" i="22"/>
  <c r="D976" i="22"/>
  <c r="C976" i="22"/>
  <c r="B976" i="22"/>
  <c r="A976" i="22"/>
  <c r="E975" i="22"/>
  <c r="D975" i="22"/>
  <c r="C975" i="22"/>
  <c r="B975" i="22"/>
  <c r="A975" i="22"/>
  <c r="E974" i="22"/>
  <c r="D974" i="22"/>
  <c r="C974" i="22"/>
  <c r="B974" i="22"/>
  <c r="A974" i="22"/>
  <c r="E973" i="22"/>
  <c r="D973" i="22"/>
  <c r="C973" i="22"/>
  <c r="B973" i="22"/>
  <c r="A973" i="22"/>
  <c r="E972" i="22"/>
  <c r="D972" i="22"/>
  <c r="C972" i="22"/>
  <c r="B972" i="22"/>
  <c r="A972" i="22"/>
  <c r="E971" i="22"/>
  <c r="D971" i="22"/>
  <c r="C971" i="22"/>
  <c r="B971" i="22"/>
  <c r="A971" i="22"/>
  <c r="E970" i="22"/>
  <c r="D970" i="22"/>
  <c r="C970" i="22"/>
  <c r="B970" i="22"/>
  <c r="A970" i="22"/>
  <c r="E969" i="22"/>
  <c r="D969" i="22"/>
  <c r="C969" i="22"/>
  <c r="B969" i="22"/>
  <c r="A969" i="22"/>
  <c r="E968" i="22"/>
  <c r="D968" i="22"/>
  <c r="C968" i="22"/>
  <c r="B968" i="22"/>
  <c r="A968" i="22"/>
  <c r="E967" i="22"/>
  <c r="D967" i="22"/>
  <c r="C967" i="22"/>
  <c r="B967" i="22"/>
  <c r="A967" i="22"/>
  <c r="E966" i="22"/>
  <c r="D966" i="22"/>
  <c r="C966" i="22"/>
  <c r="B966" i="22"/>
  <c r="A966" i="22"/>
  <c r="E965" i="22"/>
  <c r="D965" i="22"/>
  <c r="C965" i="22"/>
  <c r="B965" i="22"/>
  <c r="A965" i="22"/>
  <c r="E964" i="22"/>
  <c r="D964" i="22"/>
  <c r="C964" i="22"/>
  <c r="B964" i="22"/>
  <c r="A964" i="22"/>
  <c r="E963" i="22"/>
  <c r="D963" i="22"/>
  <c r="C963" i="22"/>
  <c r="B963" i="22"/>
  <c r="A963" i="22"/>
  <c r="E962" i="22"/>
  <c r="D962" i="22"/>
  <c r="C962" i="22"/>
  <c r="B962" i="22"/>
  <c r="A962" i="22"/>
  <c r="E961" i="22"/>
  <c r="D961" i="22"/>
  <c r="C961" i="22"/>
  <c r="B961" i="22"/>
  <c r="A961" i="22"/>
  <c r="E960" i="22"/>
  <c r="D960" i="22"/>
  <c r="C960" i="22"/>
  <c r="B960" i="22"/>
  <c r="A960" i="22"/>
  <c r="E959" i="22"/>
  <c r="D959" i="22"/>
  <c r="C959" i="22"/>
  <c r="B959" i="22"/>
  <c r="A959" i="22"/>
  <c r="E958" i="22"/>
  <c r="D958" i="22"/>
  <c r="C958" i="22"/>
  <c r="B958" i="22"/>
  <c r="A958" i="22"/>
  <c r="E957" i="22"/>
  <c r="D957" i="22"/>
  <c r="C957" i="22"/>
  <c r="B957" i="22"/>
  <c r="A957" i="22"/>
  <c r="E956" i="22"/>
  <c r="D956" i="22"/>
  <c r="C956" i="22"/>
  <c r="B956" i="22"/>
  <c r="A956" i="22"/>
  <c r="E955" i="22"/>
  <c r="D955" i="22"/>
  <c r="C955" i="22"/>
  <c r="B955" i="22"/>
  <c r="A955" i="22"/>
  <c r="E954" i="22"/>
  <c r="D954" i="22"/>
  <c r="C954" i="22"/>
  <c r="B954" i="22"/>
  <c r="A954" i="22"/>
  <c r="E953" i="22"/>
  <c r="D953" i="22"/>
  <c r="C953" i="22"/>
  <c r="B953" i="22"/>
  <c r="A953" i="22"/>
  <c r="E952" i="22"/>
  <c r="D952" i="22"/>
  <c r="C952" i="22"/>
  <c r="B952" i="22"/>
  <c r="A952" i="22"/>
  <c r="E951" i="22"/>
  <c r="D951" i="22"/>
  <c r="C951" i="22"/>
  <c r="B951" i="22"/>
  <c r="A951" i="22"/>
  <c r="E950" i="22"/>
  <c r="D950" i="22"/>
  <c r="C950" i="22"/>
  <c r="B950" i="22"/>
  <c r="A950" i="22"/>
  <c r="E949" i="22"/>
  <c r="D949" i="22"/>
  <c r="C949" i="22"/>
  <c r="B949" i="22"/>
  <c r="A949" i="22"/>
  <c r="E948" i="22"/>
  <c r="D948" i="22"/>
  <c r="C948" i="22"/>
  <c r="B948" i="22"/>
  <c r="A948" i="22"/>
  <c r="E947" i="22"/>
  <c r="D947" i="22"/>
  <c r="C947" i="22"/>
  <c r="B947" i="22"/>
  <c r="A947" i="22"/>
  <c r="E946" i="22"/>
  <c r="D946" i="22"/>
  <c r="C946" i="22"/>
  <c r="B946" i="22"/>
  <c r="A946" i="22"/>
  <c r="E945" i="22"/>
  <c r="D945" i="22"/>
  <c r="C945" i="22"/>
  <c r="B945" i="22"/>
  <c r="A945" i="22"/>
  <c r="E944" i="22"/>
  <c r="D944" i="22"/>
  <c r="C944" i="22"/>
  <c r="B944" i="22"/>
  <c r="A944" i="22"/>
  <c r="E943" i="22"/>
  <c r="D943" i="22"/>
  <c r="C943" i="22"/>
  <c r="B943" i="22"/>
  <c r="A943" i="22"/>
  <c r="E942" i="22"/>
  <c r="D942" i="22"/>
  <c r="C942" i="22"/>
  <c r="B942" i="22"/>
  <c r="A942" i="22"/>
  <c r="E941" i="22"/>
  <c r="D941" i="22"/>
  <c r="C941" i="22"/>
  <c r="B941" i="22"/>
  <c r="A941" i="22"/>
  <c r="E940" i="22"/>
  <c r="D940" i="22"/>
  <c r="C940" i="22"/>
  <c r="B940" i="22"/>
  <c r="A940" i="22"/>
  <c r="E939" i="22"/>
  <c r="D939" i="22"/>
  <c r="C939" i="22"/>
  <c r="B939" i="22"/>
  <c r="A939" i="22"/>
  <c r="E938" i="22"/>
  <c r="D938" i="22"/>
  <c r="C938" i="22"/>
  <c r="B938" i="22"/>
  <c r="A938" i="22"/>
  <c r="E937" i="22"/>
  <c r="D937" i="22"/>
  <c r="C937" i="22"/>
  <c r="B937" i="22"/>
  <c r="A937" i="22"/>
  <c r="E936" i="22"/>
  <c r="D936" i="22"/>
  <c r="C936" i="22"/>
  <c r="B936" i="22"/>
  <c r="A936" i="22"/>
  <c r="E935" i="22"/>
  <c r="D935" i="22"/>
  <c r="C935" i="22"/>
  <c r="B935" i="22"/>
  <c r="A935" i="22"/>
  <c r="E934" i="22"/>
  <c r="D934" i="22"/>
  <c r="C934" i="22"/>
  <c r="B934" i="22"/>
  <c r="A934" i="22"/>
  <c r="E933" i="22"/>
  <c r="D933" i="22"/>
  <c r="C933" i="22"/>
  <c r="B933" i="22"/>
  <c r="A933" i="22"/>
  <c r="E932" i="22"/>
  <c r="D932" i="22"/>
  <c r="C932" i="22"/>
  <c r="B932" i="22"/>
  <c r="A932" i="22"/>
  <c r="E931" i="22"/>
  <c r="D931" i="22"/>
  <c r="C931" i="22"/>
  <c r="B931" i="22"/>
  <c r="A931" i="22"/>
  <c r="E930" i="22"/>
  <c r="D930" i="22"/>
  <c r="C930" i="22"/>
  <c r="B930" i="22"/>
  <c r="A930" i="22"/>
  <c r="E929" i="22"/>
  <c r="D929" i="22"/>
  <c r="C929" i="22"/>
  <c r="B929" i="22"/>
  <c r="A929" i="22"/>
  <c r="E928" i="22"/>
  <c r="D928" i="22"/>
  <c r="C928" i="22"/>
  <c r="B928" i="22"/>
  <c r="A928" i="22"/>
  <c r="E927" i="22"/>
  <c r="D927" i="22"/>
  <c r="C927" i="22"/>
  <c r="B927" i="22"/>
  <c r="A927" i="22"/>
  <c r="E926" i="22"/>
  <c r="D926" i="22"/>
  <c r="C926" i="22"/>
  <c r="B926" i="22"/>
  <c r="A926" i="22"/>
  <c r="E925" i="22"/>
  <c r="D925" i="22"/>
  <c r="C925" i="22"/>
  <c r="B925" i="22"/>
  <c r="A925" i="22"/>
  <c r="E924" i="22"/>
  <c r="D924" i="22"/>
  <c r="C924" i="22"/>
  <c r="B924" i="22"/>
  <c r="A924" i="22"/>
  <c r="E923" i="22"/>
  <c r="D923" i="22"/>
  <c r="C923" i="22"/>
  <c r="B923" i="22"/>
  <c r="A923" i="22"/>
  <c r="E922" i="22"/>
  <c r="D922" i="22"/>
  <c r="C922" i="22"/>
  <c r="B922" i="22"/>
  <c r="A922" i="22"/>
  <c r="E921" i="22"/>
  <c r="D921" i="22"/>
  <c r="C921" i="22"/>
  <c r="B921" i="22"/>
  <c r="A921" i="22"/>
  <c r="E920" i="22"/>
  <c r="D920" i="22"/>
  <c r="C920" i="22"/>
  <c r="B920" i="22"/>
  <c r="A920" i="22"/>
  <c r="E919" i="22"/>
  <c r="D919" i="22"/>
  <c r="C919" i="22"/>
  <c r="B919" i="22"/>
  <c r="A919" i="22"/>
  <c r="E918" i="22"/>
  <c r="D918" i="22"/>
  <c r="C918" i="22"/>
  <c r="B918" i="22"/>
  <c r="A918" i="22"/>
  <c r="E917" i="22"/>
  <c r="D917" i="22"/>
  <c r="C917" i="22"/>
  <c r="B917" i="22"/>
  <c r="A917" i="22"/>
  <c r="E916" i="22"/>
  <c r="D916" i="22"/>
  <c r="C916" i="22"/>
  <c r="B916" i="22"/>
  <c r="A916" i="22"/>
  <c r="E915" i="22"/>
  <c r="D915" i="22"/>
  <c r="C915" i="22"/>
  <c r="B915" i="22"/>
  <c r="A915" i="22"/>
  <c r="E914" i="22"/>
  <c r="D914" i="22"/>
  <c r="C914" i="22"/>
  <c r="B914" i="22"/>
  <c r="A914" i="22"/>
  <c r="E913" i="22"/>
  <c r="D913" i="22"/>
  <c r="C913" i="22"/>
  <c r="B913" i="22"/>
  <c r="A913" i="22"/>
  <c r="E912" i="22"/>
  <c r="D912" i="22"/>
  <c r="C912" i="22"/>
  <c r="B912" i="22"/>
  <c r="A912" i="22"/>
  <c r="E911" i="22"/>
  <c r="D911" i="22"/>
  <c r="C911" i="22"/>
  <c r="B911" i="22"/>
  <c r="A911" i="22"/>
  <c r="E910" i="22"/>
  <c r="D910" i="22"/>
  <c r="C910" i="22"/>
  <c r="B910" i="22"/>
  <c r="A910" i="22"/>
  <c r="E909" i="22"/>
  <c r="D909" i="22"/>
  <c r="C909" i="22"/>
  <c r="B909" i="22"/>
  <c r="A909" i="22"/>
  <c r="E908" i="22"/>
  <c r="D908" i="22"/>
  <c r="C908" i="22"/>
  <c r="B908" i="22"/>
  <c r="A908" i="22"/>
  <c r="E907" i="22"/>
  <c r="D907" i="22"/>
  <c r="C907" i="22"/>
  <c r="B907" i="22"/>
  <c r="A907" i="22"/>
  <c r="E906" i="22"/>
  <c r="D906" i="22"/>
  <c r="C906" i="22"/>
  <c r="B906" i="22"/>
  <c r="A906" i="22"/>
  <c r="E905" i="22"/>
  <c r="D905" i="22"/>
  <c r="C905" i="22"/>
  <c r="B905" i="22"/>
  <c r="A905" i="22"/>
  <c r="E904" i="22"/>
  <c r="D904" i="22"/>
  <c r="C904" i="22"/>
  <c r="B904" i="22"/>
  <c r="A904" i="22"/>
  <c r="E903" i="22"/>
  <c r="D903" i="22"/>
  <c r="C903" i="22"/>
  <c r="B903" i="22"/>
  <c r="A903" i="22"/>
  <c r="E902" i="22"/>
  <c r="D902" i="22"/>
  <c r="C902" i="22"/>
  <c r="B902" i="22"/>
  <c r="A902" i="22"/>
  <c r="E901" i="22"/>
  <c r="D901" i="22"/>
  <c r="C901" i="22"/>
  <c r="B901" i="22"/>
  <c r="A901" i="22"/>
  <c r="E900" i="22"/>
  <c r="D900" i="22"/>
  <c r="C900" i="22"/>
  <c r="B900" i="22"/>
  <c r="A900" i="22"/>
  <c r="E899" i="22"/>
  <c r="D899" i="22"/>
  <c r="C899" i="22"/>
  <c r="B899" i="22"/>
  <c r="A899" i="22"/>
  <c r="E898" i="22"/>
  <c r="D898" i="22"/>
  <c r="C898" i="22"/>
  <c r="B898" i="22"/>
  <c r="A898" i="22"/>
  <c r="E897" i="22"/>
  <c r="D897" i="22"/>
  <c r="C897" i="22"/>
  <c r="B897" i="22"/>
  <c r="A897" i="22"/>
  <c r="E896" i="22"/>
  <c r="D896" i="22"/>
  <c r="C896" i="22"/>
  <c r="B896" i="22"/>
  <c r="A896" i="22"/>
  <c r="E895" i="22"/>
  <c r="D895" i="22"/>
  <c r="C895" i="22"/>
  <c r="B895" i="22"/>
  <c r="A895" i="22"/>
  <c r="E894" i="22"/>
  <c r="D894" i="22"/>
  <c r="C894" i="22"/>
  <c r="B894" i="22"/>
  <c r="A894" i="22"/>
  <c r="E893" i="22"/>
  <c r="D893" i="22"/>
  <c r="C893" i="22"/>
  <c r="B893" i="22"/>
  <c r="A893" i="22"/>
  <c r="E892" i="22"/>
  <c r="D892" i="22"/>
  <c r="C892" i="22"/>
  <c r="B892" i="22"/>
  <c r="A892" i="22"/>
  <c r="E891" i="22"/>
  <c r="D891" i="22"/>
  <c r="C891" i="22"/>
  <c r="B891" i="22"/>
  <c r="A891" i="22"/>
  <c r="E890" i="22"/>
  <c r="D890" i="22"/>
  <c r="C890" i="22"/>
  <c r="B890" i="22"/>
  <c r="A890" i="22"/>
  <c r="E889" i="22"/>
  <c r="D889" i="22"/>
  <c r="C889" i="22"/>
  <c r="B889" i="22"/>
  <c r="A889" i="22"/>
  <c r="E888" i="22"/>
  <c r="D888" i="22"/>
  <c r="C888" i="22"/>
  <c r="B888" i="22"/>
  <c r="A888" i="22"/>
  <c r="E887" i="22"/>
  <c r="D887" i="22"/>
  <c r="C887" i="22"/>
  <c r="B887" i="22"/>
  <c r="A887" i="22"/>
  <c r="E886" i="22"/>
  <c r="D886" i="22"/>
  <c r="C886" i="22"/>
  <c r="B886" i="22"/>
  <c r="A886" i="22"/>
  <c r="E885" i="22"/>
  <c r="D885" i="22"/>
  <c r="C885" i="22"/>
  <c r="B885" i="22"/>
  <c r="A885" i="22"/>
  <c r="E884" i="22"/>
  <c r="D884" i="22"/>
  <c r="C884" i="22"/>
  <c r="B884" i="22"/>
  <c r="A884" i="22"/>
  <c r="E883" i="22"/>
  <c r="D883" i="22"/>
  <c r="C883" i="22"/>
  <c r="B883" i="22"/>
  <c r="A883" i="22"/>
  <c r="E882" i="22"/>
  <c r="D882" i="22"/>
  <c r="C882" i="22"/>
  <c r="B882" i="22"/>
  <c r="A882" i="22"/>
  <c r="E881" i="22"/>
  <c r="D881" i="22"/>
  <c r="C881" i="22"/>
  <c r="B881" i="22"/>
  <c r="A881" i="22"/>
  <c r="E880" i="22"/>
  <c r="D880" i="22"/>
  <c r="C880" i="22"/>
  <c r="B880" i="22"/>
  <c r="A880" i="22"/>
  <c r="E879" i="22"/>
  <c r="D879" i="22"/>
  <c r="C879" i="22"/>
  <c r="B879" i="22"/>
  <c r="A879" i="22"/>
  <c r="E878" i="22"/>
  <c r="D878" i="22"/>
  <c r="C878" i="22"/>
  <c r="B878" i="22"/>
  <c r="A878" i="22"/>
  <c r="E877" i="22"/>
  <c r="D877" i="22"/>
  <c r="C877" i="22"/>
  <c r="B877" i="22"/>
  <c r="A877" i="22"/>
  <c r="E876" i="22"/>
  <c r="D876" i="22"/>
  <c r="C876" i="22"/>
  <c r="B876" i="22"/>
  <c r="A876" i="22"/>
  <c r="E875" i="22"/>
  <c r="D875" i="22"/>
  <c r="C875" i="22"/>
  <c r="B875" i="22"/>
  <c r="A875" i="22"/>
  <c r="E874" i="22"/>
  <c r="D874" i="22"/>
  <c r="C874" i="22"/>
  <c r="B874" i="22"/>
  <c r="A874" i="22"/>
  <c r="E873" i="22"/>
  <c r="D873" i="22"/>
  <c r="C873" i="22"/>
  <c r="B873" i="22"/>
  <c r="A873" i="22"/>
  <c r="E872" i="22"/>
  <c r="D872" i="22"/>
  <c r="C872" i="22"/>
  <c r="B872" i="22"/>
  <c r="A872" i="22"/>
  <c r="E871" i="22"/>
  <c r="D871" i="22"/>
  <c r="C871" i="22"/>
  <c r="B871" i="22"/>
  <c r="A871" i="22"/>
  <c r="E870" i="22"/>
  <c r="D870" i="22"/>
  <c r="C870" i="22"/>
  <c r="B870" i="22"/>
  <c r="A870" i="22"/>
  <c r="E869" i="22"/>
  <c r="D869" i="22"/>
  <c r="C869" i="22"/>
  <c r="B869" i="22"/>
  <c r="A869" i="22"/>
  <c r="E868" i="22"/>
  <c r="D868" i="22"/>
  <c r="C868" i="22"/>
  <c r="B868" i="22"/>
  <c r="A868" i="22"/>
  <c r="E867" i="22"/>
  <c r="D867" i="22"/>
  <c r="C867" i="22"/>
  <c r="B867" i="22"/>
  <c r="A867" i="22"/>
  <c r="E866" i="22"/>
  <c r="D866" i="22"/>
  <c r="C866" i="22"/>
  <c r="B866" i="22"/>
  <c r="A866" i="22"/>
  <c r="E865" i="22"/>
  <c r="D865" i="22"/>
  <c r="C865" i="22"/>
  <c r="B865" i="22"/>
  <c r="A865" i="22"/>
  <c r="E864" i="22"/>
  <c r="D864" i="22"/>
  <c r="C864" i="22"/>
  <c r="B864" i="22"/>
  <c r="A864" i="22"/>
  <c r="E863" i="22"/>
  <c r="D863" i="22"/>
  <c r="C863" i="22"/>
  <c r="B863" i="22"/>
  <c r="A863" i="22"/>
  <c r="E862" i="22"/>
  <c r="D862" i="22"/>
  <c r="C862" i="22"/>
  <c r="B862" i="22"/>
  <c r="A862" i="22"/>
  <c r="E861" i="22"/>
  <c r="D861" i="22"/>
  <c r="C861" i="22"/>
  <c r="B861" i="22"/>
  <c r="A861" i="22"/>
  <c r="E860" i="22"/>
  <c r="D860" i="22"/>
  <c r="C860" i="22"/>
  <c r="B860" i="22"/>
  <c r="A860" i="22"/>
  <c r="E859" i="22"/>
  <c r="D859" i="22"/>
  <c r="C859" i="22"/>
  <c r="B859" i="22"/>
  <c r="A859" i="22"/>
  <c r="E858" i="22"/>
  <c r="D858" i="22"/>
  <c r="C858" i="22"/>
  <c r="B858" i="22"/>
  <c r="A858" i="22"/>
  <c r="E857" i="22"/>
  <c r="D857" i="22"/>
  <c r="C857" i="22"/>
  <c r="B857" i="22"/>
  <c r="A857" i="22"/>
  <c r="E856" i="22"/>
  <c r="D856" i="22"/>
  <c r="C856" i="22"/>
  <c r="B856" i="22"/>
  <c r="A856" i="22"/>
  <c r="E855" i="22"/>
  <c r="D855" i="22"/>
  <c r="C855" i="22"/>
  <c r="B855" i="22"/>
  <c r="A855" i="22"/>
  <c r="E854" i="22"/>
  <c r="D854" i="22"/>
  <c r="C854" i="22"/>
  <c r="B854" i="22"/>
  <c r="A854" i="22"/>
  <c r="E853" i="22"/>
  <c r="D853" i="22"/>
  <c r="C853" i="22"/>
  <c r="B853" i="22"/>
  <c r="A853" i="22"/>
  <c r="E852" i="22"/>
  <c r="D852" i="22"/>
  <c r="C852" i="22"/>
  <c r="B852" i="22"/>
  <c r="A852" i="22"/>
  <c r="E851" i="22"/>
  <c r="D851" i="22"/>
  <c r="C851" i="22"/>
  <c r="B851" i="22"/>
  <c r="A851" i="22"/>
  <c r="E850" i="22"/>
  <c r="D850" i="22"/>
  <c r="C850" i="22"/>
  <c r="B850" i="22"/>
  <c r="A850" i="22"/>
  <c r="E849" i="22"/>
  <c r="D849" i="22"/>
  <c r="C849" i="22"/>
  <c r="B849" i="22"/>
  <c r="A849" i="22"/>
  <c r="E848" i="22"/>
  <c r="D848" i="22"/>
  <c r="C848" i="22"/>
  <c r="B848" i="22"/>
  <c r="A848" i="22"/>
  <c r="E847" i="22"/>
  <c r="D847" i="22"/>
  <c r="C847" i="22"/>
  <c r="B847" i="22"/>
  <c r="A847" i="22"/>
  <c r="E846" i="22"/>
  <c r="D846" i="22"/>
  <c r="C846" i="22"/>
  <c r="B846" i="22"/>
  <c r="A846" i="22"/>
  <c r="E845" i="22"/>
  <c r="D845" i="22"/>
  <c r="C845" i="22"/>
  <c r="B845" i="22"/>
  <c r="A845" i="22"/>
  <c r="E844" i="22"/>
  <c r="D844" i="22"/>
  <c r="C844" i="22"/>
  <c r="B844" i="22"/>
  <c r="A844" i="22"/>
  <c r="E843" i="22"/>
  <c r="D843" i="22"/>
  <c r="C843" i="22"/>
  <c r="B843" i="22"/>
  <c r="A843" i="22"/>
  <c r="E842" i="22"/>
  <c r="D842" i="22"/>
  <c r="C842" i="22"/>
  <c r="B842" i="22"/>
  <c r="A842" i="22"/>
  <c r="E841" i="22"/>
  <c r="D841" i="22"/>
  <c r="C841" i="22"/>
  <c r="B841" i="22"/>
  <c r="A841" i="22"/>
  <c r="E840" i="22"/>
  <c r="D840" i="22"/>
  <c r="C840" i="22"/>
  <c r="B840" i="22"/>
  <c r="A840" i="22"/>
  <c r="E839" i="22"/>
  <c r="D839" i="22"/>
  <c r="C839" i="22"/>
  <c r="B839" i="22"/>
  <c r="A839" i="22"/>
  <c r="E838" i="22"/>
  <c r="D838" i="22"/>
  <c r="C838" i="22"/>
  <c r="B838" i="22"/>
  <c r="A838" i="22"/>
  <c r="E837" i="22"/>
  <c r="D837" i="22"/>
  <c r="C837" i="22"/>
  <c r="B837" i="22"/>
  <c r="A837" i="22"/>
  <c r="E836" i="22"/>
  <c r="D836" i="22"/>
  <c r="C836" i="22"/>
  <c r="B836" i="22"/>
  <c r="A836" i="22"/>
  <c r="E835" i="22"/>
  <c r="D835" i="22"/>
  <c r="C835" i="22"/>
  <c r="B835" i="22"/>
  <c r="A835" i="22"/>
  <c r="E834" i="22"/>
  <c r="D834" i="22"/>
  <c r="C834" i="22"/>
  <c r="B834" i="22"/>
  <c r="A834" i="22"/>
  <c r="E833" i="22"/>
  <c r="D833" i="22"/>
  <c r="C833" i="22"/>
  <c r="B833" i="22"/>
  <c r="A833" i="22"/>
  <c r="E832" i="22"/>
  <c r="D832" i="22"/>
  <c r="C832" i="22"/>
  <c r="B832" i="22"/>
  <c r="A832" i="22"/>
  <c r="E831" i="22"/>
  <c r="D831" i="22"/>
  <c r="C831" i="22"/>
  <c r="B831" i="22"/>
  <c r="A831" i="22"/>
  <c r="E830" i="22"/>
  <c r="D830" i="22"/>
  <c r="C830" i="22"/>
  <c r="B830" i="22"/>
  <c r="A830" i="22"/>
  <c r="E829" i="22"/>
  <c r="D829" i="22"/>
  <c r="C829" i="22"/>
  <c r="B829" i="22"/>
  <c r="A829" i="22"/>
  <c r="E828" i="22"/>
  <c r="D828" i="22"/>
  <c r="C828" i="22"/>
  <c r="B828" i="22"/>
  <c r="A828" i="22"/>
  <c r="E827" i="22"/>
  <c r="D827" i="22"/>
  <c r="C827" i="22"/>
  <c r="B827" i="22"/>
  <c r="A827" i="22"/>
  <c r="E826" i="22"/>
  <c r="D826" i="22"/>
  <c r="C826" i="22"/>
  <c r="B826" i="22"/>
  <c r="A826" i="22"/>
  <c r="E825" i="22"/>
  <c r="D825" i="22"/>
  <c r="C825" i="22"/>
  <c r="B825" i="22"/>
  <c r="A825" i="22"/>
  <c r="E824" i="22"/>
  <c r="D824" i="22"/>
  <c r="C824" i="22"/>
  <c r="B824" i="22"/>
  <c r="A824" i="22"/>
  <c r="E823" i="22"/>
  <c r="D823" i="22"/>
  <c r="C823" i="22"/>
  <c r="B823" i="22"/>
  <c r="A823" i="22"/>
  <c r="E822" i="22"/>
  <c r="D822" i="22"/>
  <c r="C822" i="22"/>
  <c r="B822" i="22"/>
  <c r="A822" i="22"/>
  <c r="E821" i="22"/>
  <c r="D821" i="22"/>
  <c r="C821" i="22"/>
  <c r="B821" i="22"/>
  <c r="A821" i="22"/>
  <c r="E820" i="22"/>
  <c r="D820" i="22"/>
  <c r="C820" i="22"/>
  <c r="B820" i="22"/>
  <c r="A820" i="22"/>
  <c r="E819" i="22"/>
  <c r="D819" i="22"/>
  <c r="C819" i="22"/>
  <c r="B819" i="22"/>
  <c r="A819" i="22"/>
  <c r="E818" i="22"/>
  <c r="D818" i="22"/>
  <c r="C818" i="22"/>
  <c r="B818" i="22"/>
  <c r="A818" i="22"/>
  <c r="E817" i="22"/>
  <c r="D817" i="22"/>
  <c r="C817" i="22"/>
  <c r="B817" i="22"/>
  <c r="A817" i="22"/>
  <c r="E816" i="22"/>
  <c r="D816" i="22"/>
  <c r="C816" i="22"/>
  <c r="B816" i="22"/>
  <c r="A816" i="22"/>
  <c r="E815" i="22"/>
  <c r="D815" i="22"/>
  <c r="C815" i="22"/>
  <c r="B815" i="22"/>
  <c r="A815" i="22"/>
  <c r="E814" i="22"/>
  <c r="D814" i="22"/>
  <c r="C814" i="22"/>
  <c r="B814" i="22"/>
  <c r="A814" i="22"/>
  <c r="E813" i="22"/>
  <c r="D813" i="22"/>
  <c r="C813" i="22"/>
  <c r="B813" i="22"/>
  <c r="A813" i="22"/>
  <c r="E812" i="22"/>
  <c r="D812" i="22"/>
  <c r="C812" i="22"/>
  <c r="B812" i="22"/>
  <c r="A812" i="22"/>
  <c r="E811" i="22"/>
  <c r="D811" i="22"/>
  <c r="C811" i="22"/>
  <c r="B811" i="22"/>
  <c r="A811" i="22"/>
  <c r="E810" i="22"/>
  <c r="D810" i="22"/>
  <c r="C810" i="22"/>
  <c r="B810" i="22"/>
  <c r="A810" i="22"/>
  <c r="E809" i="22"/>
  <c r="D809" i="22"/>
  <c r="C809" i="22"/>
  <c r="B809" i="22"/>
  <c r="A809" i="22"/>
  <c r="E808" i="22"/>
  <c r="D808" i="22"/>
  <c r="C808" i="22"/>
  <c r="B808" i="22"/>
  <c r="A808" i="22"/>
  <c r="E807" i="22"/>
  <c r="D807" i="22"/>
  <c r="C807" i="22"/>
  <c r="B807" i="22"/>
  <c r="A807" i="22"/>
  <c r="E806" i="22"/>
  <c r="D806" i="22"/>
  <c r="C806" i="22"/>
  <c r="B806" i="22"/>
  <c r="A806" i="22"/>
  <c r="E805" i="22"/>
  <c r="D805" i="22"/>
  <c r="C805" i="22"/>
  <c r="B805" i="22"/>
  <c r="A805" i="22"/>
  <c r="E804" i="22"/>
  <c r="D804" i="22"/>
  <c r="C804" i="22"/>
  <c r="B804" i="22"/>
  <c r="A804" i="22"/>
  <c r="E803" i="22"/>
  <c r="D803" i="22"/>
  <c r="C803" i="22"/>
  <c r="B803" i="22"/>
  <c r="A803" i="22"/>
  <c r="E802" i="22"/>
  <c r="D802" i="22"/>
  <c r="C802" i="22"/>
  <c r="B802" i="22"/>
  <c r="A802" i="22"/>
  <c r="E801" i="22"/>
  <c r="D801" i="22"/>
  <c r="C801" i="22"/>
  <c r="B801" i="22"/>
  <c r="A801" i="22"/>
  <c r="E800" i="22"/>
  <c r="D800" i="22"/>
  <c r="C800" i="22"/>
  <c r="B800" i="22"/>
  <c r="A800" i="22"/>
  <c r="E799" i="22"/>
  <c r="D799" i="22"/>
  <c r="C799" i="22"/>
  <c r="B799" i="22"/>
  <c r="A799" i="22"/>
  <c r="E798" i="22"/>
  <c r="D798" i="22"/>
  <c r="C798" i="22"/>
  <c r="B798" i="22"/>
  <c r="A798" i="22"/>
  <c r="E797" i="22"/>
  <c r="D797" i="22"/>
  <c r="C797" i="22"/>
  <c r="B797" i="22"/>
  <c r="A797" i="22"/>
  <c r="E796" i="22"/>
  <c r="D796" i="22"/>
  <c r="C796" i="22"/>
  <c r="B796" i="22"/>
  <c r="A796" i="22"/>
  <c r="E795" i="22"/>
  <c r="D795" i="22"/>
  <c r="C795" i="22"/>
  <c r="B795" i="22"/>
  <c r="A795" i="22"/>
  <c r="E794" i="22"/>
  <c r="D794" i="22"/>
  <c r="C794" i="22"/>
  <c r="B794" i="22"/>
  <c r="A794" i="22"/>
  <c r="E793" i="22"/>
  <c r="D793" i="22"/>
  <c r="C793" i="22"/>
  <c r="B793" i="22"/>
  <c r="A793" i="22"/>
  <c r="E792" i="22"/>
  <c r="D792" i="22"/>
  <c r="C792" i="22"/>
  <c r="B792" i="22"/>
  <c r="A792" i="22"/>
  <c r="E791" i="22"/>
  <c r="D791" i="22"/>
  <c r="C791" i="22"/>
  <c r="B791" i="22"/>
  <c r="A791" i="22"/>
  <c r="E790" i="22"/>
  <c r="D790" i="22"/>
  <c r="C790" i="22"/>
  <c r="B790" i="22"/>
  <c r="A790" i="22"/>
  <c r="E789" i="22"/>
  <c r="D789" i="22"/>
  <c r="C789" i="22"/>
  <c r="B789" i="22"/>
  <c r="A789" i="22"/>
  <c r="E788" i="22"/>
  <c r="D788" i="22"/>
  <c r="C788" i="22"/>
  <c r="B788" i="22"/>
  <c r="A788" i="22"/>
  <c r="E787" i="22"/>
  <c r="D787" i="22"/>
  <c r="C787" i="22"/>
  <c r="B787" i="22"/>
  <c r="A787" i="22"/>
  <c r="E786" i="22"/>
  <c r="D786" i="22"/>
  <c r="C786" i="22"/>
  <c r="B786" i="22"/>
  <c r="A786" i="22"/>
  <c r="E785" i="22"/>
  <c r="D785" i="22"/>
  <c r="C785" i="22"/>
  <c r="B785" i="22"/>
  <c r="A785" i="22"/>
  <c r="E784" i="22"/>
  <c r="D784" i="22"/>
  <c r="C784" i="22"/>
  <c r="B784" i="22"/>
  <c r="A784" i="22"/>
  <c r="E783" i="22"/>
  <c r="D783" i="22"/>
  <c r="C783" i="22"/>
  <c r="B783" i="22"/>
  <c r="A783" i="22"/>
  <c r="E782" i="22"/>
  <c r="D782" i="22"/>
  <c r="C782" i="22"/>
  <c r="B782" i="22"/>
  <c r="A782" i="22"/>
  <c r="E781" i="22"/>
  <c r="D781" i="22"/>
  <c r="C781" i="22"/>
  <c r="B781" i="22"/>
  <c r="A781" i="22"/>
  <c r="E780" i="22"/>
  <c r="D780" i="22"/>
  <c r="C780" i="22"/>
  <c r="B780" i="22"/>
  <c r="A780" i="22"/>
  <c r="E779" i="22"/>
  <c r="D779" i="22"/>
  <c r="C779" i="22"/>
  <c r="B779" i="22"/>
  <c r="A779" i="22"/>
  <c r="E778" i="22"/>
  <c r="D778" i="22"/>
  <c r="C778" i="22"/>
  <c r="B778" i="22"/>
  <c r="A778" i="22"/>
  <c r="E777" i="22"/>
  <c r="D777" i="22"/>
  <c r="C777" i="22"/>
  <c r="B777" i="22"/>
  <c r="A777" i="22"/>
  <c r="E776" i="22"/>
  <c r="D776" i="22"/>
  <c r="C776" i="22"/>
  <c r="B776" i="22"/>
  <c r="A776" i="22"/>
  <c r="E775" i="22"/>
  <c r="D775" i="22"/>
  <c r="C775" i="22"/>
  <c r="B775" i="22"/>
  <c r="A775" i="22"/>
  <c r="E774" i="22"/>
  <c r="D774" i="22"/>
  <c r="C774" i="22"/>
  <c r="B774" i="22"/>
  <c r="A774" i="22"/>
  <c r="E773" i="22"/>
  <c r="D773" i="22"/>
  <c r="C773" i="22"/>
  <c r="B773" i="22"/>
  <c r="A773" i="22"/>
  <c r="E772" i="22"/>
  <c r="D772" i="22"/>
  <c r="C772" i="22"/>
  <c r="B772" i="22"/>
  <c r="A772" i="22"/>
  <c r="E771" i="22"/>
  <c r="D771" i="22"/>
  <c r="C771" i="22"/>
  <c r="B771" i="22"/>
  <c r="A771" i="22"/>
  <c r="E770" i="22"/>
  <c r="D770" i="22"/>
  <c r="C770" i="22"/>
  <c r="B770" i="22"/>
  <c r="A770" i="22"/>
  <c r="E769" i="22"/>
  <c r="D769" i="22"/>
  <c r="C769" i="22"/>
  <c r="B769" i="22"/>
  <c r="A769" i="22"/>
  <c r="E768" i="22"/>
  <c r="D768" i="22"/>
  <c r="C768" i="22"/>
  <c r="B768" i="22"/>
  <c r="A768" i="22"/>
  <c r="E767" i="22"/>
  <c r="D767" i="22"/>
  <c r="C767" i="22"/>
  <c r="B767" i="22"/>
  <c r="A767" i="22"/>
  <c r="E766" i="22"/>
  <c r="D766" i="22"/>
  <c r="C766" i="22"/>
  <c r="B766" i="22"/>
  <c r="A766" i="22"/>
  <c r="E765" i="22"/>
  <c r="D765" i="22"/>
  <c r="C765" i="22"/>
  <c r="B765" i="22"/>
  <c r="A765" i="22"/>
  <c r="E764" i="22"/>
  <c r="D764" i="22"/>
  <c r="C764" i="22"/>
  <c r="B764" i="22"/>
  <c r="A764" i="22"/>
  <c r="E763" i="22"/>
  <c r="D763" i="22"/>
  <c r="C763" i="22"/>
  <c r="B763" i="22"/>
  <c r="A763" i="22"/>
  <c r="E762" i="22"/>
  <c r="D762" i="22"/>
  <c r="C762" i="22"/>
  <c r="B762" i="22"/>
  <c r="A762" i="22"/>
  <c r="E761" i="22"/>
  <c r="D761" i="22"/>
  <c r="C761" i="22"/>
  <c r="B761" i="22"/>
  <c r="A761" i="22"/>
  <c r="E760" i="22"/>
  <c r="D760" i="22"/>
  <c r="C760" i="22"/>
  <c r="B760" i="22"/>
  <c r="A760" i="22"/>
  <c r="E759" i="22"/>
  <c r="D759" i="22"/>
  <c r="C759" i="22"/>
  <c r="B759" i="22"/>
  <c r="A759" i="22"/>
  <c r="E758" i="22"/>
  <c r="D758" i="22"/>
  <c r="C758" i="22"/>
  <c r="B758" i="22"/>
  <c r="A758" i="22"/>
  <c r="E757" i="22"/>
  <c r="D757" i="22"/>
  <c r="C757" i="22"/>
  <c r="B757" i="22"/>
  <c r="A757" i="22"/>
  <c r="E756" i="22"/>
  <c r="D756" i="22"/>
  <c r="C756" i="22"/>
  <c r="B756" i="22"/>
  <c r="A756" i="22"/>
  <c r="E755" i="22"/>
  <c r="D755" i="22"/>
  <c r="C755" i="22"/>
  <c r="B755" i="22"/>
  <c r="A755" i="22"/>
  <c r="E754" i="22"/>
  <c r="D754" i="22"/>
  <c r="C754" i="22"/>
  <c r="B754" i="22"/>
  <c r="A754" i="22"/>
  <c r="E753" i="22"/>
  <c r="D753" i="22"/>
  <c r="C753" i="22"/>
  <c r="B753" i="22"/>
  <c r="A753" i="22"/>
  <c r="E752" i="22"/>
  <c r="D752" i="22"/>
  <c r="C752" i="22"/>
  <c r="B752" i="22"/>
  <c r="A752" i="22"/>
  <c r="E751" i="22"/>
  <c r="D751" i="22"/>
  <c r="C751" i="22"/>
  <c r="B751" i="22"/>
  <c r="A751" i="22"/>
  <c r="E750" i="22"/>
  <c r="D750" i="22"/>
  <c r="C750" i="22"/>
  <c r="B750" i="22"/>
  <c r="A750" i="22"/>
  <c r="E749" i="22"/>
  <c r="D749" i="22"/>
  <c r="C749" i="22"/>
  <c r="B749" i="22"/>
  <c r="A749" i="22"/>
  <c r="E748" i="22"/>
  <c r="D748" i="22"/>
  <c r="C748" i="22"/>
  <c r="B748" i="22"/>
  <c r="A748" i="22"/>
  <c r="E747" i="22"/>
  <c r="D747" i="22"/>
  <c r="C747" i="22"/>
  <c r="B747" i="22"/>
  <c r="A747" i="22"/>
  <c r="E746" i="22"/>
  <c r="D746" i="22"/>
  <c r="C746" i="22"/>
  <c r="B746" i="22"/>
  <c r="A746" i="22"/>
  <c r="E745" i="22"/>
  <c r="D745" i="22"/>
  <c r="C745" i="22"/>
  <c r="B745" i="22"/>
  <c r="A745" i="22"/>
  <c r="E744" i="22"/>
  <c r="D744" i="22"/>
  <c r="C744" i="22"/>
  <c r="B744" i="22"/>
  <c r="A744" i="22"/>
  <c r="E743" i="22"/>
  <c r="D743" i="22"/>
  <c r="C743" i="22"/>
  <c r="B743" i="22"/>
  <c r="A743" i="22"/>
  <c r="E742" i="22"/>
  <c r="D742" i="22"/>
  <c r="C742" i="22"/>
  <c r="B742" i="22"/>
  <c r="A742" i="22"/>
  <c r="E741" i="22"/>
  <c r="D741" i="22"/>
  <c r="C741" i="22"/>
  <c r="B741" i="22"/>
  <c r="A741" i="22"/>
  <c r="E740" i="22"/>
  <c r="D740" i="22"/>
  <c r="C740" i="22"/>
  <c r="B740" i="22"/>
  <c r="A740" i="22"/>
  <c r="E739" i="22"/>
  <c r="D739" i="22"/>
  <c r="C739" i="22"/>
  <c r="B739" i="22"/>
  <c r="A739" i="22"/>
  <c r="E738" i="22"/>
  <c r="D738" i="22"/>
  <c r="C738" i="22"/>
  <c r="B738" i="22"/>
  <c r="A738" i="22"/>
  <c r="E737" i="22"/>
  <c r="D737" i="22"/>
  <c r="C737" i="22"/>
  <c r="B737" i="22"/>
  <c r="A737" i="22"/>
  <c r="E736" i="22"/>
  <c r="D736" i="22"/>
  <c r="C736" i="22"/>
  <c r="B736" i="22"/>
  <c r="A736" i="22"/>
  <c r="E735" i="22"/>
  <c r="D735" i="22"/>
  <c r="C735" i="22"/>
  <c r="B735" i="22"/>
  <c r="A735" i="22"/>
  <c r="E734" i="22"/>
  <c r="D734" i="22"/>
  <c r="C734" i="22"/>
  <c r="B734" i="22"/>
  <c r="A734" i="22"/>
  <c r="E733" i="22"/>
  <c r="D733" i="22"/>
  <c r="C733" i="22"/>
  <c r="B733" i="22"/>
  <c r="A733" i="22"/>
  <c r="E732" i="22"/>
  <c r="D732" i="22"/>
  <c r="C732" i="22"/>
  <c r="B732" i="22"/>
  <c r="A732" i="22"/>
  <c r="E731" i="22"/>
  <c r="D731" i="22"/>
  <c r="C731" i="22"/>
  <c r="B731" i="22"/>
  <c r="A731" i="22"/>
  <c r="E730" i="22"/>
  <c r="D730" i="22"/>
  <c r="C730" i="22"/>
  <c r="B730" i="22"/>
  <c r="A730" i="22"/>
  <c r="E729" i="22"/>
  <c r="D729" i="22"/>
  <c r="C729" i="22"/>
  <c r="B729" i="22"/>
  <c r="A729" i="22"/>
  <c r="E728" i="22"/>
  <c r="D728" i="22"/>
  <c r="C728" i="22"/>
  <c r="B728" i="22"/>
  <c r="A728" i="22"/>
  <c r="E727" i="22"/>
  <c r="D727" i="22"/>
  <c r="C727" i="22"/>
  <c r="B727" i="22"/>
  <c r="A727" i="22"/>
  <c r="E726" i="22"/>
  <c r="D726" i="22"/>
  <c r="C726" i="22"/>
  <c r="B726" i="22"/>
  <c r="A726" i="22"/>
  <c r="E725" i="22"/>
  <c r="D725" i="22"/>
  <c r="C725" i="22"/>
  <c r="B725" i="22"/>
  <c r="A725" i="22"/>
  <c r="E724" i="22"/>
  <c r="D724" i="22"/>
  <c r="C724" i="22"/>
  <c r="B724" i="22"/>
  <c r="A724" i="22"/>
  <c r="E723" i="22"/>
  <c r="D723" i="22"/>
  <c r="C723" i="22"/>
  <c r="B723" i="22"/>
  <c r="A723" i="22"/>
  <c r="E722" i="22"/>
  <c r="D722" i="22"/>
  <c r="C722" i="22"/>
  <c r="B722" i="22"/>
  <c r="A722" i="22"/>
  <c r="E721" i="22"/>
  <c r="D721" i="22"/>
  <c r="C721" i="22"/>
  <c r="B721" i="22"/>
  <c r="A721" i="22"/>
  <c r="E720" i="22"/>
  <c r="D720" i="22"/>
  <c r="C720" i="22"/>
  <c r="B720" i="22"/>
  <c r="A720" i="22"/>
  <c r="E719" i="22"/>
  <c r="D719" i="22"/>
  <c r="C719" i="22"/>
  <c r="B719" i="22"/>
  <c r="A719" i="22"/>
  <c r="E718" i="22"/>
  <c r="D718" i="22"/>
  <c r="C718" i="22"/>
  <c r="B718" i="22"/>
  <c r="A718" i="22"/>
  <c r="E717" i="22"/>
  <c r="D717" i="22"/>
  <c r="C717" i="22"/>
  <c r="B717" i="22"/>
  <c r="A717" i="22"/>
  <c r="E716" i="22"/>
  <c r="D716" i="22"/>
  <c r="C716" i="22"/>
  <c r="B716" i="22"/>
  <c r="A716" i="22"/>
  <c r="E715" i="22"/>
  <c r="D715" i="22"/>
  <c r="C715" i="22"/>
  <c r="B715" i="22"/>
  <c r="A715" i="22"/>
  <c r="E714" i="22"/>
  <c r="D714" i="22"/>
  <c r="C714" i="22"/>
  <c r="B714" i="22"/>
  <c r="A714" i="22"/>
  <c r="E713" i="22"/>
  <c r="D713" i="22"/>
  <c r="C713" i="22"/>
  <c r="B713" i="22"/>
  <c r="A713" i="22"/>
  <c r="E712" i="22"/>
  <c r="D712" i="22"/>
  <c r="C712" i="22"/>
  <c r="B712" i="22"/>
  <c r="A712" i="22"/>
  <c r="E711" i="22"/>
  <c r="D711" i="22"/>
  <c r="C711" i="22"/>
  <c r="B711" i="22"/>
  <c r="A711" i="22"/>
  <c r="E710" i="22"/>
  <c r="D710" i="22"/>
  <c r="C710" i="22"/>
  <c r="B710" i="22"/>
  <c r="A710" i="22"/>
  <c r="E709" i="22"/>
  <c r="D709" i="22"/>
  <c r="C709" i="22"/>
  <c r="B709" i="22"/>
  <c r="A709" i="22"/>
  <c r="E708" i="22"/>
  <c r="D708" i="22"/>
  <c r="C708" i="22"/>
  <c r="B708" i="22"/>
  <c r="A708" i="22"/>
  <c r="E707" i="22"/>
  <c r="D707" i="22"/>
  <c r="C707" i="22"/>
  <c r="B707" i="22"/>
  <c r="A707" i="22"/>
  <c r="E706" i="22"/>
  <c r="D706" i="22"/>
  <c r="C706" i="22"/>
  <c r="B706" i="22"/>
  <c r="A706" i="22"/>
  <c r="E705" i="22"/>
  <c r="D705" i="22"/>
  <c r="C705" i="22"/>
  <c r="B705" i="22"/>
  <c r="A705" i="22"/>
  <c r="E704" i="22"/>
  <c r="D704" i="22"/>
  <c r="C704" i="22"/>
  <c r="B704" i="22"/>
  <c r="A704" i="22"/>
  <c r="E703" i="22"/>
  <c r="D703" i="22"/>
  <c r="C703" i="22"/>
  <c r="B703" i="22"/>
  <c r="A703" i="22"/>
  <c r="E702" i="22"/>
  <c r="D702" i="22"/>
  <c r="C702" i="22"/>
  <c r="B702" i="22"/>
  <c r="A702" i="22"/>
  <c r="E701" i="22"/>
  <c r="D701" i="22"/>
  <c r="C701" i="22"/>
  <c r="B701" i="22"/>
  <c r="A701" i="22"/>
  <c r="E700" i="22"/>
  <c r="D700" i="22"/>
  <c r="C700" i="22"/>
  <c r="B700" i="22"/>
  <c r="A700" i="22"/>
  <c r="E699" i="22"/>
  <c r="D699" i="22"/>
  <c r="C699" i="22"/>
  <c r="B699" i="22"/>
  <c r="A699" i="22"/>
  <c r="E698" i="22"/>
  <c r="D698" i="22"/>
  <c r="C698" i="22"/>
  <c r="B698" i="22"/>
  <c r="A698" i="22"/>
  <c r="E697" i="22"/>
  <c r="D697" i="22"/>
  <c r="C697" i="22"/>
  <c r="B697" i="22"/>
  <c r="A697" i="22"/>
  <c r="E696" i="22"/>
  <c r="D696" i="22"/>
  <c r="C696" i="22"/>
  <c r="B696" i="22"/>
  <c r="A696" i="22"/>
  <c r="E695" i="22"/>
  <c r="D695" i="22"/>
  <c r="C695" i="22"/>
  <c r="B695" i="22"/>
  <c r="A695" i="22"/>
  <c r="E694" i="22"/>
  <c r="D694" i="22"/>
  <c r="C694" i="22"/>
  <c r="B694" i="22"/>
  <c r="A694" i="22"/>
  <c r="E693" i="22"/>
  <c r="D693" i="22"/>
  <c r="C693" i="22"/>
  <c r="B693" i="22"/>
  <c r="A693" i="22"/>
  <c r="E692" i="22"/>
  <c r="D692" i="22"/>
  <c r="C692" i="22"/>
  <c r="B692" i="22"/>
  <c r="A692" i="22"/>
  <c r="E691" i="22"/>
  <c r="D691" i="22"/>
  <c r="C691" i="22"/>
  <c r="B691" i="22"/>
  <c r="A691" i="22"/>
  <c r="E690" i="22"/>
  <c r="D690" i="22"/>
  <c r="C690" i="22"/>
  <c r="B690" i="22"/>
  <c r="A690" i="22"/>
  <c r="E689" i="22"/>
  <c r="D689" i="22"/>
  <c r="C689" i="22"/>
  <c r="B689" i="22"/>
  <c r="A689" i="22"/>
  <c r="E688" i="22"/>
  <c r="D688" i="22"/>
  <c r="C688" i="22"/>
  <c r="B688" i="22"/>
  <c r="A688" i="22"/>
  <c r="E687" i="22"/>
  <c r="D687" i="22"/>
  <c r="C687" i="22"/>
  <c r="B687" i="22"/>
  <c r="A687" i="22"/>
  <c r="E686" i="22"/>
  <c r="D686" i="22"/>
  <c r="C686" i="22"/>
  <c r="B686" i="22"/>
  <c r="A686" i="22"/>
  <c r="E685" i="22"/>
  <c r="D685" i="22"/>
  <c r="C685" i="22"/>
  <c r="B685" i="22"/>
  <c r="A685" i="22"/>
  <c r="E684" i="22"/>
  <c r="D684" i="22"/>
  <c r="C684" i="22"/>
  <c r="B684" i="22"/>
  <c r="A684" i="22"/>
  <c r="E683" i="22"/>
  <c r="D683" i="22"/>
  <c r="C683" i="22"/>
  <c r="B683" i="22"/>
  <c r="A683" i="22"/>
  <c r="E682" i="22"/>
  <c r="D682" i="22"/>
  <c r="C682" i="22"/>
  <c r="B682" i="22"/>
  <c r="A682" i="22"/>
  <c r="E681" i="22"/>
  <c r="D681" i="22"/>
  <c r="C681" i="22"/>
  <c r="B681" i="22"/>
  <c r="A681" i="22"/>
  <c r="E680" i="22"/>
  <c r="D680" i="22"/>
  <c r="C680" i="22"/>
  <c r="B680" i="22"/>
  <c r="A680" i="22"/>
  <c r="E679" i="22"/>
  <c r="D679" i="22"/>
  <c r="C679" i="22"/>
  <c r="B679" i="22"/>
  <c r="A679" i="22"/>
  <c r="E678" i="22"/>
  <c r="D678" i="22"/>
  <c r="C678" i="22"/>
  <c r="B678" i="22"/>
  <c r="A678" i="22"/>
  <c r="E677" i="22"/>
  <c r="D677" i="22"/>
  <c r="C677" i="22"/>
  <c r="B677" i="22"/>
  <c r="A677" i="22"/>
  <c r="E676" i="22"/>
  <c r="D676" i="22"/>
  <c r="C676" i="22"/>
  <c r="B676" i="22"/>
  <c r="A676" i="22"/>
  <c r="E675" i="22"/>
  <c r="D675" i="22"/>
  <c r="C675" i="22"/>
  <c r="B675" i="22"/>
  <c r="A675" i="22"/>
  <c r="E674" i="22"/>
  <c r="D674" i="22"/>
  <c r="C674" i="22"/>
  <c r="B674" i="22"/>
  <c r="A674" i="22"/>
  <c r="E673" i="22"/>
  <c r="D673" i="22"/>
  <c r="C673" i="22"/>
  <c r="B673" i="22"/>
  <c r="A673" i="22"/>
  <c r="E672" i="22"/>
  <c r="D672" i="22"/>
  <c r="C672" i="22"/>
  <c r="B672" i="22"/>
  <c r="A672" i="22"/>
  <c r="E671" i="22"/>
  <c r="D671" i="22"/>
  <c r="C671" i="22"/>
  <c r="B671" i="22"/>
  <c r="A671" i="22"/>
  <c r="E670" i="22"/>
  <c r="D670" i="22"/>
  <c r="C670" i="22"/>
  <c r="B670" i="22"/>
  <c r="A670" i="22"/>
  <c r="E669" i="22"/>
  <c r="D669" i="22"/>
  <c r="C669" i="22"/>
  <c r="B669" i="22"/>
  <c r="A669" i="22"/>
  <c r="E668" i="22"/>
  <c r="D668" i="22"/>
  <c r="C668" i="22"/>
  <c r="B668" i="22"/>
  <c r="A668" i="22"/>
  <c r="E667" i="22"/>
  <c r="D667" i="22"/>
  <c r="C667" i="22"/>
  <c r="B667" i="22"/>
  <c r="A667" i="22"/>
  <c r="E666" i="22"/>
  <c r="D666" i="22"/>
  <c r="C666" i="22"/>
  <c r="B666" i="22"/>
  <c r="A666" i="22"/>
  <c r="E665" i="22"/>
  <c r="D665" i="22"/>
  <c r="C665" i="22"/>
  <c r="B665" i="22"/>
  <c r="A665" i="22"/>
  <c r="E664" i="22"/>
  <c r="D664" i="22"/>
  <c r="C664" i="22"/>
  <c r="B664" i="22"/>
  <c r="A664" i="22"/>
  <c r="E663" i="22"/>
  <c r="D663" i="22"/>
  <c r="C663" i="22"/>
  <c r="B663" i="22"/>
  <c r="A663" i="22"/>
  <c r="E662" i="22"/>
  <c r="D662" i="22"/>
  <c r="C662" i="22"/>
  <c r="B662" i="22"/>
  <c r="A662" i="22"/>
  <c r="E661" i="22"/>
  <c r="D661" i="22"/>
  <c r="C661" i="22"/>
  <c r="B661" i="22"/>
  <c r="A661" i="22"/>
  <c r="E660" i="22"/>
  <c r="D660" i="22"/>
  <c r="C660" i="22"/>
  <c r="B660" i="22"/>
  <c r="A660" i="22"/>
  <c r="E659" i="22"/>
  <c r="D659" i="22"/>
  <c r="C659" i="22"/>
  <c r="B659" i="22"/>
  <c r="A659" i="22"/>
  <c r="E658" i="22"/>
  <c r="D658" i="22"/>
  <c r="C658" i="22"/>
  <c r="B658" i="22"/>
  <c r="A658" i="22"/>
  <c r="E657" i="22"/>
  <c r="D657" i="22"/>
  <c r="C657" i="22"/>
  <c r="B657" i="22"/>
  <c r="A657" i="22"/>
  <c r="E656" i="22"/>
  <c r="D656" i="22"/>
  <c r="C656" i="22"/>
  <c r="B656" i="22"/>
  <c r="A656" i="22"/>
  <c r="E655" i="22"/>
  <c r="D655" i="22"/>
  <c r="C655" i="22"/>
  <c r="B655" i="22"/>
  <c r="A655" i="22"/>
  <c r="E654" i="22"/>
  <c r="D654" i="22"/>
  <c r="C654" i="22"/>
  <c r="B654" i="22"/>
  <c r="A654" i="22"/>
  <c r="E653" i="22"/>
  <c r="D653" i="22"/>
  <c r="C653" i="22"/>
  <c r="B653" i="22"/>
  <c r="A653" i="22"/>
  <c r="E652" i="22"/>
  <c r="D652" i="22"/>
  <c r="C652" i="22"/>
  <c r="B652" i="22"/>
  <c r="A652" i="22"/>
  <c r="E651" i="22"/>
  <c r="D651" i="22"/>
  <c r="C651" i="22"/>
  <c r="B651" i="22"/>
  <c r="A651" i="22"/>
  <c r="E650" i="22"/>
  <c r="D650" i="22"/>
  <c r="C650" i="22"/>
  <c r="B650" i="22"/>
  <c r="A650" i="22"/>
  <c r="E649" i="22"/>
  <c r="D649" i="22"/>
  <c r="C649" i="22"/>
  <c r="B649" i="22"/>
  <c r="A649" i="22"/>
  <c r="E648" i="22"/>
  <c r="D648" i="22"/>
  <c r="C648" i="22"/>
  <c r="B648" i="22"/>
  <c r="A648" i="22"/>
  <c r="E647" i="22"/>
  <c r="D647" i="22"/>
  <c r="C647" i="22"/>
  <c r="B647" i="22"/>
  <c r="A647" i="22"/>
  <c r="E646" i="22"/>
  <c r="D646" i="22"/>
  <c r="C646" i="22"/>
  <c r="B646" i="22"/>
  <c r="A646" i="22"/>
  <c r="E645" i="22"/>
  <c r="D645" i="22"/>
  <c r="C645" i="22"/>
  <c r="B645" i="22"/>
  <c r="A645" i="22"/>
  <c r="E644" i="22"/>
  <c r="D644" i="22"/>
  <c r="C644" i="22"/>
  <c r="B644" i="22"/>
  <c r="A644" i="22"/>
  <c r="E643" i="22"/>
  <c r="D643" i="22"/>
  <c r="C643" i="22"/>
  <c r="B643" i="22"/>
  <c r="A643" i="22"/>
  <c r="E642" i="22"/>
  <c r="D642" i="22"/>
  <c r="C642" i="22"/>
  <c r="B642" i="22"/>
  <c r="A642" i="22"/>
  <c r="E641" i="22"/>
  <c r="D641" i="22"/>
  <c r="C641" i="22"/>
  <c r="B641" i="22"/>
  <c r="A641" i="22"/>
  <c r="E640" i="22"/>
  <c r="D640" i="22"/>
  <c r="C640" i="22"/>
  <c r="B640" i="22"/>
  <c r="A640" i="22"/>
  <c r="E639" i="22"/>
  <c r="D639" i="22"/>
  <c r="C639" i="22"/>
  <c r="B639" i="22"/>
  <c r="A639" i="22"/>
  <c r="E638" i="22"/>
  <c r="D638" i="22"/>
  <c r="C638" i="22"/>
  <c r="B638" i="22"/>
  <c r="A638" i="22"/>
  <c r="E637" i="22"/>
  <c r="D637" i="22"/>
  <c r="C637" i="22"/>
  <c r="B637" i="22"/>
  <c r="A637" i="22"/>
  <c r="E636" i="22"/>
  <c r="D636" i="22"/>
  <c r="C636" i="22"/>
  <c r="B636" i="22"/>
  <c r="A636" i="22"/>
  <c r="E635" i="22"/>
  <c r="D635" i="22"/>
  <c r="C635" i="22"/>
  <c r="B635" i="22"/>
  <c r="A635" i="22"/>
  <c r="E634" i="22"/>
  <c r="D634" i="22"/>
  <c r="C634" i="22"/>
  <c r="B634" i="22"/>
  <c r="A634" i="22"/>
  <c r="E633" i="22"/>
  <c r="D633" i="22"/>
  <c r="C633" i="22"/>
  <c r="B633" i="22"/>
  <c r="A633" i="22"/>
  <c r="E632" i="22"/>
  <c r="D632" i="22"/>
  <c r="C632" i="22"/>
  <c r="B632" i="22"/>
  <c r="A632" i="22"/>
  <c r="E631" i="22"/>
  <c r="D631" i="22"/>
  <c r="C631" i="22"/>
  <c r="B631" i="22"/>
  <c r="A631" i="22"/>
  <c r="E630" i="22"/>
  <c r="D630" i="22"/>
  <c r="C630" i="22"/>
  <c r="B630" i="22"/>
  <c r="A630" i="22"/>
  <c r="E629" i="22"/>
  <c r="D629" i="22"/>
  <c r="C629" i="22"/>
  <c r="B629" i="22"/>
  <c r="A629" i="22"/>
  <c r="E628" i="22"/>
  <c r="D628" i="22"/>
  <c r="C628" i="22"/>
  <c r="B628" i="22"/>
  <c r="A628" i="22"/>
  <c r="E627" i="22"/>
  <c r="D627" i="22"/>
  <c r="C627" i="22"/>
  <c r="B627" i="22"/>
  <c r="A627" i="22"/>
  <c r="E626" i="22"/>
  <c r="D626" i="22"/>
  <c r="C626" i="22"/>
  <c r="B626" i="22"/>
  <c r="A626" i="22"/>
  <c r="E625" i="22"/>
  <c r="D625" i="22"/>
  <c r="C625" i="22"/>
  <c r="B625" i="22"/>
  <c r="A625" i="22"/>
  <c r="E624" i="22"/>
  <c r="D624" i="22"/>
  <c r="C624" i="22"/>
  <c r="B624" i="22"/>
  <c r="A624" i="22"/>
  <c r="E623" i="22"/>
  <c r="D623" i="22"/>
  <c r="C623" i="22"/>
  <c r="B623" i="22"/>
  <c r="A623" i="22"/>
  <c r="E622" i="22"/>
  <c r="D622" i="22"/>
  <c r="C622" i="22"/>
  <c r="B622" i="22"/>
  <c r="A622" i="22"/>
  <c r="E621" i="22"/>
  <c r="D621" i="22"/>
  <c r="C621" i="22"/>
  <c r="B621" i="22"/>
  <c r="A621" i="22"/>
  <c r="E620" i="22"/>
  <c r="D620" i="22"/>
  <c r="C620" i="22"/>
  <c r="B620" i="22"/>
  <c r="A620" i="22"/>
  <c r="E619" i="22"/>
  <c r="D619" i="22"/>
  <c r="C619" i="22"/>
  <c r="B619" i="22"/>
  <c r="A619" i="22"/>
  <c r="E618" i="22"/>
  <c r="D618" i="22"/>
  <c r="C618" i="22"/>
  <c r="B618" i="22"/>
  <c r="A618" i="22"/>
  <c r="E617" i="22"/>
  <c r="D617" i="22"/>
  <c r="C617" i="22"/>
  <c r="B617" i="22"/>
  <c r="A617" i="22"/>
  <c r="E616" i="22"/>
  <c r="D616" i="22"/>
  <c r="C616" i="22"/>
  <c r="B616" i="22"/>
  <c r="A616" i="22"/>
  <c r="E615" i="22"/>
  <c r="D615" i="22"/>
  <c r="C615" i="22"/>
  <c r="B615" i="22"/>
  <c r="A615" i="22"/>
  <c r="E614" i="22"/>
  <c r="D614" i="22"/>
  <c r="C614" i="22"/>
  <c r="B614" i="22"/>
  <c r="A614" i="22"/>
  <c r="E613" i="22"/>
  <c r="D613" i="22"/>
  <c r="C613" i="22"/>
  <c r="B613" i="22"/>
  <c r="A613" i="22"/>
  <c r="E612" i="22"/>
  <c r="D612" i="22"/>
  <c r="C612" i="22"/>
  <c r="B612" i="22"/>
  <c r="A612" i="22"/>
  <c r="E611" i="22"/>
  <c r="D611" i="22"/>
  <c r="C611" i="22"/>
  <c r="B611" i="22"/>
  <c r="A611" i="22"/>
  <c r="E610" i="22"/>
  <c r="D610" i="22"/>
  <c r="C610" i="22"/>
  <c r="B610" i="22"/>
  <c r="A610" i="22"/>
  <c r="E609" i="22"/>
  <c r="D609" i="22"/>
  <c r="C609" i="22"/>
  <c r="B609" i="22"/>
  <c r="A609" i="22"/>
  <c r="E608" i="22"/>
  <c r="D608" i="22"/>
  <c r="C608" i="22"/>
  <c r="B608" i="22"/>
  <c r="A608" i="22"/>
  <c r="E607" i="22"/>
  <c r="D607" i="22"/>
  <c r="C607" i="22"/>
  <c r="B607" i="22"/>
  <c r="A607" i="22"/>
  <c r="E606" i="22"/>
  <c r="D606" i="22"/>
  <c r="C606" i="22"/>
  <c r="B606" i="22"/>
  <c r="A606" i="22"/>
  <c r="E605" i="22"/>
  <c r="D605" i="22"/>
  <c r="C605" i="22"/>
  <c r="B605" i="22"/>
  <c r="A605" i="22"/>
  <c r="E604" i="22"/>
  <c r="D604" i="22"/>
  <c r="C604" i="22"/>
  <c r="B604" i="22"/>
  <c r="A604" i="22"/>
  <c r="E603" i="22"/>
  <c r="D603" i="22"/>
  <c r="C603" i="22"/>
  <c r="B603" i="22"/>
  <c r="A603" i="22"/>
  <c r="E602" i="22"/>
  <c r="D602" i="22"/>
  <c r="C602" i="22"/>
  <c r="B602" i="22"/>
  <c r="A602" i="22"/>
  <c r="E601" i="22"/>
  <c r="D601" i="22"/>
  <c r="C601" i="22"/>
  <c r="B601" i="22"/>
  <c r="A601" i="22"/>
  <c r="E600" i="22"/>
  <c r="D600" i="22"/>
  <c r="C600" i="22"/>
  <c r="B600" i="22"/>
  <c r="A600" i="22"/>
  <c r="E599" i="22"/>
  <c r="D599" i="22"/>
  <c r="C599" i="22"/>
  <c r="B599" i="22"/>
  <c r="A599" i="22"/>
  <c r="E598" i="22"/>
  <c r="D598" i="22"/>
  <c r="C598" i="22"/>
  <c r="B598" i="22"/>
  <c r="A598" i="22"/>
  <c r="E597" i="22"/>
  <c r="D597" i="22"/>
  <c r="C597" i="22"/>
  <c r="B597" i="22"/>
  <c r="A597" i="22"/>
  <c r="E596" i="22"/>
  <c r="D596" i="22"/>
  <c r="C596" i="22"/>
  <c r="B596" i="22"/>
  <c r="A596" i="22"/>
  <c r="E595" i="22"/>
  <c r="D595" i="22"/>
  <c r="C595" i="22"/>
  <c r="B595" i="22"/>
  <c r="A595" i="22"/>
  <c r="E594" i="22"/>
  <c r="D594" i="22"/>
  <c r="C594" i="22"/>
  <c r="B594" i="22"/>
  <c r="A594" i="22"/>
  <c r="E593" i="22"/>
  <c r="D593" i="22"/>
  <c r="C593" i="22"/>
  <c r="B593" i="22"/>
  <c r="A593" i="22"/>
  <c r="E592" i="22"/>
  <c r="D592" i="22"/>
  <c r="C592" i="22"/>
  <c r="B592" i="22"/>
  <c r="A592" i="22"/>
  <c r="E591" i="22"/>
  <c r="D591" i="22"/>
  <c r="C591" i="22"/>
  <c r="B591" i="22"/>
  <c r="A591" i="22"/>
  <c r="E590" i="22"/>
  <c r="D590" i="22"/>
  <c r="C590" i="22"/>
  <c r="B590" i="22"/>
  <c r="A590" i="22"/>
  <c r="E589" i="22"/>
  <c r="D589" i="22"/>
  <c r="C589" i="22"/>
  <c r="B589" i="22"/>
  <c r="A589" i="22"/>
  <c r="E588" i="22"/>
  <c r="D588" i="22"/>
  <c r="C588" i="22"/>
  <c r="B588" i="22"/>
  <c r="A588" i="22"/>
  <c r="E587" i="22"/>
  <c r="D587" i="22"/>
  <c r="C587" i="22"/>
  <c r="B587" i="22"/>
  <c r="A587" i="22"/>
  <c r="E586" i="22"/>
  <c r="D586" i="22"/>
  <c r="C586" i="22"/>
  <c r="B586" i="22"/>
  <c r="A586" i="22"/>
  <c r="E585" i="22"/>
  <c r="D585" i="22"/>
  <c r="C585" i="22"/>
  <c r="B585" i="22"/>
  <c r="A585" i="22"/>
  <c r="E584" i="22"/>
  <c r="D584" i="22"/>
  <c r="C584" i="22"/>
  <c r="B584" i="22"/>
  <c r="A584" i="22"/>
  <c r="E583" i="22"/>
  <c r="D583" i="22"/>
  <c r="C583" i="22"/>
  <c r="B583" i="22"/>
  <c r="A583" i="22"/>
  <c r="E582" i="22"/>
  <c r="D582" i="22"/>
  <c r="C582" i="22"/>
  <c r="B582" i="22"/>
  <c r="A582" i="22"/>
  <c r="E581" i="22"/>
  <c r="D581" i="22"/>
  <c r="C581" i="22"/>
  <c r="B581" i="22"/>
  <c r="A581" i="22"/>
  <c r="E580" i="22"/>
  <c r="D580" i="22"/>
  <c r="C580" i="22"/>
  <c r="B580" i="22"/>
  <c r="A580" i="22"/>
  <c r="E579" i="22"/>
  <c r="D579" i="22"/>
  <c r="C579" i="22"/>
  <c r="B579" i="22"/>
  <c r="A579" i="22"/>
  <c r="E578" i="22"/>
  <c r="D578" i="22"/>
  <c r="C578" i="22"/>
  <c r="B578" i="22"/>
  <c r="A578" i="22"/>
  <c r="E577" i="22"/>
  <c r="D577" i="22"/>
  <c r="C577" i="22"/>
  <c r="B577" i="22"/>
  <c r="A577" i="22"/>
  <c r="E576" i="22"/>
  <c r="D576" i="22"/>
  <c r="C576" i="22"/>
  <c r="B576" i="22"/>
  <c r="A576" i="22"/>
  <c r="E575" i="22"/>
  <c r="D575" i="22"/>
  <c r="C575" i="22"/>
  <c r="B575" i="22"/>
  <c r="A575" i="22"/>
  <c r="E574" i="22"/>
  <c r="D574" i="22"/>
  <c r="C574" i="22"/>
  <c r="B574" i="22"/>
  <c r="A574" i="22"/>
  <c r="E573" i="22"/>
  <c r="D573" i="22"/>
  <c r="C573" i="22"/>
  <c r="B573" i="22"/>
  <c r="A573" i="22"/>
  <c r="E572" i="22"/>
  <c r="D572" i="22"/>
  <c r="C572" i="22"/>
  <c r="B572" i="22"/>
  <c r="A572" i="22"/>
  <c r="E571" i="22"/>
  <c r="D571" i="22"/>
  <c r="C571" i="22"/>
  <c r="B571" i="22"/>
  <c r="A571" i="22"/>
  <c r="E570" i="22"/>
  <c r="D570" i="22"/>
  <c r="C570" i="22"/>
  <c r="B570" i="22"/>
  <c r="A570" i="22"/>
  <c r="E569" i="22"/>
  <c r="D569" i="22"/>
  <c r="C569" i="22"/>
  <c r="B569" i="22"/>
  <c r="A569" i="22"/>
  <c r="E568" i="22"/>
  <c r="D568" i="22"/>
  <c r="C568" i="22"/>
  <c r="B568" i="22"/>
  <c r="A568" i="22"/>
  <c r="E567" i="22"/>
  <c r="D567" i="22"/>
  <c r="C567" i="22"/>
  <c r="B567" i="22"/>
  <c r="A567" i="22"/>
  <c r="E566" i="22"/>
  <c r="D566" i="22"/>
  <c r="C566" i="22"/>
  <c r="B566" i="22"/>
  <c r="A566" i="22"/>
  <c r="E565" i="22"/>
  <c r="D565" i="22"/>
  <c r="C565" i="22"/>
  <c r="B565" i="22"/>
  <c r="A565" i="22"/>
  <c r="E564" i="22"/>
  <c r="D564" i="22"/>
  <c r="C564" i="22"/>
  <c r="B564" i="22"/>
  <c r="A564" i="22"/>
  <c r="E563" i="22"/>
  <c r="D563" i="22"/>
  <c r="C563" i="22"/>
  <c r="B563" i="22"/>
  <c r="A563" i="22"/>
  <c r="E562" i="22"/>
  <c r="D562" i="22"/>
  <c r="C562" i="22"/>
  <c r="B562" i="22"/>
  <c r="A562" i="22"/>
  <c r="E561" i="22"/>
  <c r="D561" i="22"/>
  <c r="C561" i="22"/>
  <c r="B561" i="22"/>
  <c r="A561" i="22"/>
  <c r="E560" i="22"/>
  <c r="D560" i="22"/>
  <c r="C560" i="22"/>
  <c r="B560" i="22"/>
  <c r="A560" i="22"/>
  <c r="E559" i="22"/>
  <c r="D559" i="22"/>
  <c r="C559" i="22"/>
  <c r="B559" i="22"/>
  <c r="A559" i="22"/>
  <c r="E558" i="22"/>
  <c r="D558" i="22"/>
  <c r="C558" i="22"/>
  <c r="B558" i="22"/>
  <c r="A558" i="22"/>
  <c r="E557" i="22"/>
  <c r="D557" i="22"/>
  <c r="C557" i="22"/>
  <c r="B557" i="22"/>
  <c r="A557" i="22"/>
  <c r="E556" i="22"/>
  <c r="D556" i="22"/>
  <c r="C556" i="22"/>
  <c r="B556" i="22"/>
  <c r="A556" i="22"/>
  <c r="E555" i="22"/>
  <c r="D555" i="22"/>
  <c r="C555" i="22"/>
  <c r="B555" i="22"/>
  <c r="A555" i="22"/>
  <c r="E554" i="22"/>
  <c r="D554" i="22"/>
  <c r="C554" i="22"/>
  <c r="B554" i="22"/>
  <c r="A554" i="22"/>
  <c r="E553" i="22"/>
  <c r="D553" i="22"/>
  <c r="C553" i="22"/>
  <c r="B553" i="22"/>
  <c r="A553" i="22"/>
  <c r="E552" i="22"/>
  <c r="D552" i="22"/>
  <c r="C552" i="22"/>
  <c r="B552" i="22"/>
  <c r="A552" i="22"/>
  <c r="E551" i="22"/>
  <c r="D551" i="22"/>
  <c r="C551" i="22"/>
  <c r="B551" i="22"/>
  <c r="A551" i="22"/>
  <c r="E550" i="22"/>
  <c r="D550" i="22"/>
  <c r="C550" i="22"/>
  <c r="B550" i="22"/>
  <c r="A550" i="22"/>
  <c r="E549" i="22"/>
  <c r="D549" i="22"/>
  <c r="C549" i="22"/>
  <c r="B549" i="22"/>
  <c r="A549" i="22"/>
  <c r="E548" i="22"/>
  <c r="D548" i="22"/>
  <c r="C548" i="22"/>
  <c r="B548" i="22"/>
  <c r="A548" i="22"/>
  <c r="E547" i="22"/>
  <c r="D547" i="22"/>
  <c r="C547" i="22"/>
  <c r="B547" i="22"/>
  <c r="A547" i="22"/>
  <c r="E546" i="22"/>
  <c r="D546" i="22"/>
  <c r="C546" i="22"/>
  <c r="B546" i="22"/>
  <c r="A546" i="22"/>
  <c r="E545" i="22"/>
  <c r="D545" i="22"/>
  <c r="C545" i="22"/>
  <c r="B545" i="22"/>
  <c r="A545" i="22"/>
  <c r="E544" i="22"/>
  <c r="D544" i="22"/>
  <c r="C544" i="22"/>
  <c r="B544" i="22"/>
  <c r="A544" i="22"/>
  <c r="E543" i="22"/>
  <c r="D543" i="22"/>
  <c r="C543" i="22"/>
  <c r="B543" i="22"/>
  <c r="A543" i="22"/>
  <c r="E542" i="22"/>
  <c r="D542" i="22"/>
  <c r="C542" i="22"/>
  <c r="B542" i="22"/>
  <c r="A542" i="22"/>
  <c r="E541" i="22"/>
  <c r="D541" i="22"/>
  <c r="C541" i="22"/>
  <c r="B541" i="22"/>
  <c r="A541" i="22"/>
  <c r="E540" i="22"/>
  <c r="D540" i="22"/>
  <c r="C540" i="22"/>
  <c r="B540" i="22"/>
  <c r="A540" i="22"/>
  <c r="E539" i="22"/>
  <c r="D539" i="22"/>
  <c r="C539" i="22"/>
  <c r="B539" i="22"/>
  <c r="A539" i="22"/>
  <c r="E538" i="22"/>
  <c r="D538" i="22"/>
  <c r="C538" i="22"/>
  <c r="B538" i="22"/>
  <c r="A538" i="22"/>
  <c r="E537" i="22"/>
  <c r="D537" i="22"/>
  <c r="C537" i="22"/>
  <c r="B537" i="22"/>
  <c r="A537" i="22"/>
  <c r="E536" i="22"/>
  <c r="D536" i="22"/>
  <c r="C536" i="22"/>
  <c r="B536" i="22"/>
  <c r="A536" i="22"/>
  <c r="E535" i="22"/>
  <c r="D535" i="22"/>
  <c r="C535" i="22"/>
  <c r="B535" i="22"/>
  <c r="A535" i="22"/>
  <c r="E534" i="22"/>
  <c r="D534" i="22"/>
  <c r="C534" i="22"/>
  <c r="B534" i="22"/>
  <c r="A534" i="22"/>
  <c r="E533" i="22"/>
  <c r="D533" i="22"/>
  <c r="C533" i="22"/>
  <c r="B533" i="22"/>
  <c r="A533" i="22"/>
  <c r="E532" i="22"/>
  <c r="D532" i="22"/>
  <c r="C532" i="22"/>
  <c r="B532" i="22"/>
  <c r="A532" i="22"/>
  <c r="E531" i="22"/>
  <c r="D531" i="22"/>
  <c r="C531" i="22"/>
  <c r="B531" i="22"/>
  <c r="A531" i="22"/>
  <c r="E530" i="22"/>
  <c r="D530" i="22"/>
  <c r="C530" i="22"/>
  <c r="B530" i="22"/>
  <c r="A530" i="22"/>
  <c r="E529" i="22"/>
  <c r="D529" i="22"/>
  <c r="C529" i="22"/>
  <c r="B529" i="22"/>
  <c r="A529" i="22"/>
  <c r="E528" i="22"/>
  <c r="D528" i="22"/>
  <c r="C528" i="22"/>
  <c r="B528" i="22"/>
  <c r="A528" i="22"/>
  <c r="E527" i="22"/>
  <c r="D527" i="22"/>
  <c r="C527" i="22"/>
  <c r="B527" i="22"/>
  <c r="A527" i="22"/>
  <c r="E526" i="22"/>
  <c r="D526" i="22"/>
  <c r="C526" i="22"/>
  <c r="B526" i="22"/>
  <c r="A526" i="22"/>
  <c r="E525" i="22"/>
  <c r="D525" i="22"/>
  <c r="C525" i="22"/>
  <c r="B525" i="22"/>
  <c r="A525" i="22"/>
  <c r="E524" i="22"/>
  <c r="D524" i="22"/>
  <c r="C524" i="22"/>
  <c r="B524" i="22"/>
  <c r="A524" i="22"/>
  <c r="E523" i="22"/>
  <c r="D523" i="22"/>
  <c r="C523" i="22"/>
  <c r="B523" i="22"/>
  <c r="A523" i="22"/>
  <c r="E522" i="22"/>
  <c r="D522" i="22"/>
  <c r="C522" i="22"/>
  <c r="B522" i="22"/>
  <c r="A522" i="22"/>
  <c r="E521" i="22"/>
  <c r="D521" i="22"/>
  <c r="C521" i="22"/>
  <c r="B521" i="22"/>
  <c r="A521" i="22"/>
  <c r="E520" i="22"/>
  <c r="D520" i="22"/>
  <c r="C520" i="22"/>
  <c r="B520" i="22"/>
  <c r="A520" i="22"/>
  <c r="E519" i="22"/>
  <c r="D519" i="22"/>
  <c r="C519" i="22"/>
  <c r="B519" i="22"/>
  <c r="A519" i="22"/>
  <c r="E518" i="22"/>
  <c r="D518" i="22"/>
  <c r="C518" i="22"/>
  <c r="B518" i="22"/>
  <c r="A518" i="22"/>
  <c r="E517" i="22"/>
  <c r="D517" i="22"/>
  <c r="C517" i="22"/>
  <c r="B517" i="22"/>
  <c r="A517" i="22"/>
  <c r="E516" i="22"/>
  <c r="D516" i="22"/>
  <c r="C516" i="22"/>
  <c r="B516" i="22"/>
  <c r="A516" i="22"/>
  <c r="E515" i="22"/>
  <c r="D515" i="22"/>
  <c r="C515" i="22"/>
  <c r="B515" i="22"/>
  <c r="A515" i="22"/>
  <c r="E514" i="22"/>
  <c r="D514" i="22"/>
  <c r="C514" i="22"/>
  <c r="B514" i="22"/>
  <c r="A514" i="22"/>
  <c r="E513" i="22"/>
  <c r="D513" i="22"/>
  <c r="C513" i="22"/>
  <c r="B513" i="22"/>
  <c r="A513" i="22"/>
  <c r="E512" i="22"/>
  <c r="D512" i="22"/>
  <c r="C512" i="22"/>
  <c r="B512" i="22"/>
  <c r="A512" i="22"/>
  <c r="E511" i="22"/>
  <c r="D511" i="22"/>
  <c r="C511" i="22"/>
  <c r="B511" i="22"/>
  <c r="A511" i="22"/>
  <c r="E510" i="22"/>
  <c r="D510" i="22"/>
  <c r="C510" i="22"/>
  <c r="B510" i="22"/>
  <c r="A510" i="22"/>
  <c r="E509" i="22"/>
  <c r="D509" i="22"/>
  <c r="C509" i="22"/>
  <c r="B509" i="22"/>
  <c r="A509" i="22"/>
  <c r="E508" i="22"/>
  <c r="D508" i="22"/>
  <c r="C508" i="22"/>
  <c r="B508" i="22"/>
  <c r="A508" i="22"/>
  <c r="E507" i="22"/>
  <c r="D507" i="22"/>
  <c r="C507" i="22"/>
  <c r="B507" i="22"/>
  <c r="A507" i="22"/>
  <c r="E506" i="22"/>
  <c r="D506" i="22"/>
  <c r="C506" i="22"/>
  <c r="B506" i="22"/>
  <c r="A506" i="22"/>
  <c r="E505" i="22"/>
  <c r="D505" i="22"/>
  <c r="C505" i="22"/>
  <c r="B505" i="22"/>
  <c r="A505" i="22"/>
  <c r="E504" i="22"/>
  <c r="D504" i="22"/>
  <c r="C504" i="22"/>
  <c r="B504" i="22"/>
  <c r="A504" i="22"/>
  <c r="E503" i="22"/>
  <c r="D503" i="22"/>
  <c r="C503" i="22"/>
  <c r="B503" i="22"/>
  <c r="A503" i="22"/>
  <c r="E502" i="22"/>
  <c r="D502" i="22"/>
  <c r="C502" i="22"/>
  <c r="B502" i="22"/>
  <c r="A502" i="22"/>
  <c r="E501" i="22"/>
  <c r="D501" i="22"/>
  <c r="C501" i="22"/>
  <c r="B501" i="22"/>
  <c r="A501" i="22"/>
  <c r="E500" i="22"/>
  <c r="D500" i="22"/>
  <c r="C500" i="22"/>
  <c r="B500" i="22"/>
  <c r="A500" i="22"/>
  <c r="E499" i="22"/>
  <c r="D499" i="22"/>
  <c r="C499" i="22"/>
  <c r="B499" i="22"/>
  <c r="A499" i="22"/>
  <c r="E498" i="22"/>
  <c r="D498" i="22"/>
  <c r="C498" i="22"/>
  <c r="B498" i="22"/>
  <c r="A498" i="22"/>
  <c r="E497" i="22"/>
  <c r="D497" i="22"/>
  <c r="C497" i="22"/>
  <c r="B497" i="22"/>
  <c r="A497" i="22"/>
  <c r="E496" i="22"/>
  <c r="D496" i="22"/>
  <c r="C496" i="22"/>
  <c r="B496" i="22"/>
  <c r="A496" i="22"/>
  <c r="E495" i="22"/>
  <c r="D495" i="22"/>
  <c r="C495" i="22"/>
  <c r="B495" i="22"/>
  <c r="A495" i="22"/>
  <c r="E494" i="22"/>
  <c r="D494" i="22"/>
  <c r="C494" i="22"/>
  <c r="B494" i="22"/>
  <c r="A494" i="22"/>
  <c r="E493" i="22"/>
  <c r="D493" i="22"/>
  <c r="C493" i="22"/>
  <c r="B493" i="22"/>
  <c r="A493" i="22"/>
  <c r="E492" i="22"/>
  <c r="D492" i="22"/>
  <c r="C492" i="22"/>
  <c r="B492" i="22"/>
  <c r="A492" i="22"/>
  <c r="E491" i="22"/>
  <c r="D491" i="22"/>
  <c r="C491" i="22"/>
  <c r="B491" i="22"/>
  <c r="A491" i="22"/>
  <c r="E490" i="22"/>
  <c r="D490" i="22"/>
  <c r="C490" i="22"/>
  <c r="B490" i="22"/>
  <c r="A490" i="22"/>
  <c r="E489" i="22"/>
  <c r="D489" i="22"/>
  <c r="C489" i="22"/>
  <c r="B489" i="22"/>
  <c r="A489" i="22"/>
  <c r="E488" i="22"/>
  <c r="D488" i="22"/>
  <c r="C488" i="22"/>
  <c r="B488" i="22"/>
  <c r="A488" i="22"/>
  <c r="E487" i="22"/>
  <c r="D487" i="22"/>
  <c r="C487" i="22"/>
  <c r="B487" i="22"/>
  <c r="A487" i="22"/>
  <c r="E486" i="22"/>
  <c r="D486" i="22"/>
  <c r="C486" i="22"/>
  <c r="B486" i="22"/>
  <c r="A486" i="22"/>
  <c r="E485" i="22"/>
  <c r="D485" i="22"/>
  <c r="C485" i="22"/>
  <c r="B485" i="22"/>
  <c r="A485" i="22"/>
  <c r="E484" i="22"/>
  <c r="D484" i="22"/>
  <c r="C484" i="22"/>
  <c r="B484" i="22"/>
  <c r="A484" i="22"/>
  <c r="E483" i="22"/>
  <c r="D483" i="22"/>
  <c r="C483" i="22"/>
  <c r="B483" i="22"/>
  <c r="A483" i="22"/>
  <c r="E482" i="22"/>
  <c r="D482" i="22"/>
  <c r="C482" i="22"/>
  <c r="B482" i="22"/>
  <c r="A482" i="22"/>
  <c r="E481" i="22"/>
  <c r="D481" i="22"/>
  <c r="C481" i="22"/>
  <c r="B481" i="22"/>
  <c r="A481" i="22"/>
  <c r="E480" i="22"/>
  <c r="D480" i="22"/>
  <c r="C480" i="22"/>
  <c r="B480" i="22"/>
  <c r="A480" i="22"/>
  <c r="E479" i="22"/>
  <c r="D479" i="22"/>
  <c r="C479" i="22"/>
  <c r="B479" i="22"/>
  <c r="A479" i="22"/>
  <c r="E478" i="22"/>
  <c r="D478" i="22"/>
  <c r="C478" i="22"/>
  <c r="B478" i="22"/>
  <c r="A478" i="22"/>
  <c r="E477" i="22"/>
  <c r="D477" i="22"/>
  <c r="C477" i="22"/>
  <c r="B477" i="22"/>
  <c r="A477" i="22"/>
  <c r="E476" i="22"/>
  <c r="D476" i="22"/>
  <c r="C476" i="22"/>
  <c r="B476" i="22"/>
  <c r="A476" i="22"/>
  <c r="E475" i="22"/>
  <c r="D475" i="22"/>
  <c r="C475" i="22"/>
  <c r="B475" i="22"/>
  <c r="A475" i="22"/>
  <c r="E474" i="22"/>
  <c r="D474" i="22"/>
  <c r="C474" i="22"/>
  <c r="B474" i="22"/>
  <c r="A474" i="22"/>
  <c r="E473" i="22"/>
  <c r="D473" i="22"/>
  <c r="C473" i="22"/>
  <c r="B473" i="22"/>
  <c r="A473" i="22"/>
  <c r="E472" i="22"/>
  <c r="D472" i="22"/>
  <c r="C472" i="22"/>
  <c r="B472" i="22"/>
  <c r="A472" i="22"/>
  <c r="E471" i="22"/>
  <c r="D471" i="22"/>
  <c r="C471" i="22"/>
  <c r="B471" i="22"/>
  <c r="A471" i="22"/>
  <c r="E470" i="22"/>
  <c r="D470" i="22"/>
  <c r="C470" i="22"/>
  <c r="B470" i="22"/>
  <c r="A470" i="22"/>
  <c r="E469" i="22"/>
  <c r="D469" i="22"/>
  <c r="C469" i="22"/>
  <c r="B469" i="22"/>
  <c r="A469" i="22"/>
  <c r="E468" i="22"/>
  <c r="D468" i="22"/>
  <c r="C468" i="22"/>
  <c r="B468" i="22"/>
  <c r="A468" i="22"/>
  <c r="E467" i="22"/>
  <c r="D467" i="22"/>
  <c r="C467" i="22"/>
  <c r="B467" i="22"/>
  <c r="A467" i="22"/>
  <c r="E466" i="22"/>
  <c r="D466" i="22"/>
  <c r="C466" i="22"/>
  <c r="B466" i="22"/>
  <c r="A466" i="22"/>
  <c r="E465" i="22"/>
  <c r="D465" i="22"/>
  <c r="C465" i="22"/>
  <c r="B465" i="22"/>
  <c r="A465" i="22"/>
  <c r="E464" i="22"/>
  <c r="D464" i="22"/>
  <c r="C464" i="22"/>
  <c r="B464" i="22"/>
  <c r="A464" i="22"/>
  <c r="E463" i="22"/>
  <c r="D463" i="22"/>
  <c r="C463" i="22"/>
  <c r="B463" i="22"/>
  <c r="A463" i="22"/>
  <c r="E462" i="22"/>
  <c r="D462" i="22"/>
  <c r="C462" i="22"/>
  <c r="B462" i="22"/>
  <c r="A462" i="22"/>
  <c r="E461" i="22"/>
  <c r="D461" i="22"/>
  <c r="C461" i="22"/>
  <c r="B461" i="22"/>
  <c r="A461" i="22"/>
  <c r="E460" i="22"/>
  <c r="D460" i="22"/>
  <c r="C460" i="22"/>
  <c r="B460" i="22"/>
  <c r="A460" i="22"/>
  <c r="E459" i="22"/>
  <c r="D459" i="22"/>
  <c r="C459" i="22"/>
  <c r="B459" i="22"/>
  <c r="A459" i="22"/>
  <c r="E458" i="22"/>
  <c r="D458" i="22"/>
  <c r="C458" i="22"/>
  <c r="B458" i="22"/>
  <c r="A458" i="22"/>
  <c r="E457" i="22"/>
  <c r="D457" i="22"/>
  <c r="C457" i="22"/>
  <c r="B457" i="22"/>
  <c r="A457" i="22"/>
  <c r="E456" i="22"/>
  <c r="D456" i="22"/>
  <c r="C456" i="22"/>
  <c r="B456" i="22"/>
  <c r="A456" i="22"/>
  <c r="E455" i="22"/>
  <c r="D455" i="22"/>
  <c r="C455" i="22"/>
  <c r="B455" i="22"/>
  <c r="A455" i="22"/>
  <c r="E454" i="22"/>
  <c r="D454" i="22"/>
  <c r="C454" i="22"/>
  <c r="B454" i="22"/>
  <c r="A454" i="22"/>
  <c r="E453" i="22"/>
  <c r="D453" i="22"/>
  <c r="C453" i="22"/>
  <c r="B453" i="22"/>
  <c r="A453" i="22"/>
  <c r="E452" i="22"/>
  <c r="D452" i="22"/>
  <c r="C452" i="22"/>
  <c r="B452" i="22"/>
  <c r="A452" i="22"/>
  <c r="E451" i="22"/>
  <c r="D451" i="22"/>
  <c r="C451" i="22"/>
  <c r="B451" i="22"/>
  <c r="A451" i="22"/>
  <c r="E450" i="22"/>
  <c r="D450" i="22"/>
  <c r="C450" i="22"/>
  <c r="B450" i="22"/>
  <c r="A450" i="22"/>
  <c r="E449" i="22"/>
  <c r="D449" i="22"/>
  <c r="C449" i="22"/>
  <c r="B449" i="22"/>
  <c r="A449" i="22"/>
  <c r="E448" i="22"/>
  <c r="D448" i="22"/>
  <c r="C448" i="22"/>
  <c r="B448" i="22"/>
  <c r="A448" i="22"/>
  <c r="E447" i="22"/>
  <c r="D447" i="22"/>
  <c r="C447" i="22"/>
  <c r="B447" i="22"/>
  <c r="A447" i="22"/>
  <c r="E446" i="22"/>
  <c r="D446" i="22"/>
  <c r="C446" i="22"/>
  <c r="B446" i="22"/>
  <c r="A446" i="22"/>
  <c r="E445" i="22"/>
  <c r="D445" i="22"/>
  <c r="C445" i="22"/>
  <c r="B445" i="22"/>
  <c r="A445" i="22"/>
  <c r="E444" i="22"/>
  <c r="D444" i="22"/>
  <c r="C444" i="22"/>
  <c r="B444" i="22"/>
  <c r="A444" i="22"/>
  <c r="E443" i="22"/>
  <c r="D443" i="22"/>
  <c r="C443" i="22"/>
  <c r="B443" i="22"/>
  <c r="A443" i="22"/>
  <c r="E442" i="22"/>
  <c r="D442" i="22"/>
  <c r="C442" i="22"/>
  <c r="B442" i="22"/>
  <c r="A442" i="22"/>
  <c r="E441" i="22"/>
  <c r="D441" i="22"/>
  <c r="C441" i="22"/>
  <c r="B441" i="22"/>
  <c r="A441" i="22"/>
  <c r="E440" i="22"/>
  <c r="D440" i="22"/>
  <c r="C440" i="22"/>
  <c r="B440" i="22"/>
  <c r="A440" i="22"/>
  <c r="E439" i="22"/>
  <c r="D439" i="22"/>
  <c r="C439" i="22"/>
  <c r="B439" i="22"/>
  <c r="A439" i="22"/>
  <c r="E438" i="22"/>
  <c r="D438" i="22"/>
  <c r="C438" i="22"/>
  <c r="B438" i="22"/>
  <c r="A438" i="22"/>
  <c r="E437" i="22"/>
  <c r="D437" i="22"/>
  <c r="C437" i="22"/>
  <c r="B437" i="22"/>
  <c r="A437" i="22"/>
  <c r="E436" i="22"/>
  <c r="D436" i="22"/>
  <c r="C436" i="22"/>
  <c r="B436" i="22"/>
  <c r="A436" i="22"/>
  <c r="E435" i="22"/>
  <c r="D435" i="22"/>
  <c r="C435" i="22"/>
  <c r="B435" i="22"/>
  <c r="A435" i="22"/>
  <c r="E434" i="22"/>
  <c r="D434" i="22"/>
  <c r="C434" i="22"/>
  <c r="B434" i="22"/>
  <c r="A434" i="22"/>
  <c r="E433" i="22"/>
  <c r="D433" i="22"/>
  <c r="C433" i="22"/>
  <c r="B433" i="22"/>
  <c r="A433" i="22"/>
  <c r="E432" i="22"/>
  <c r="D432" i="22"/>
  <c r="C432" i="22"/>
  <c r="B432" i="22"/>
  <c r="A432" i="22"/>
  <c r="E431" i="22"/>
  <c r="D431" i="22"/>
  <c r="C431" i="22"/>
  <c r="B431" i="22"/>
  <c r="A431" i="22"/>
  <c r="E430" i="22"/>
  <c r="D430" i="22"/>
  <c r="C430" i="22"/>
  <c r="B430" i="22"/>
  <c r="A430" i="22"/>
  <c r="E429" i="22"/>
  <c r="D429" i="22"/>
  <c r="C429" i="22"/>
  <c r="B429" i="22"/>
  <c r="A429" i="22"/>
  <c r="E428" i="22"/>
  <c r="D428" i="22"/>
  <c r="C428" i="22"/>
  <c r="B428" i="22"/>
  <c r="A428" i="22"/>
  <c r="E427" i="22"/>
  <c r="D427" i="22"/>
  <c r="C427" i="22"/>
  <c r="B427" i="22"/>
  <c r="A427" i="22"/>
  <c r="E426" i="22"/>
  <c r="D426" i="22"/>
  <c r="C426" i="22"/>
  <c r="B426" i="22"/>
  <c r="A426" i="22"/>
  <c r="E425" i="22"/>
  <c r="D425" i="22"/>
  <c r="C425" i="22"/>
  <c r="B425" i="22"/>
  <c r="A425" i="22"/>
  <c r="E424" i="22"/>
  <c r="D424" i="22"/>
  <c r="C424" i="22"/>
  <c r="B424" i="22"/>
  <c r="A424" i="22"/>
  <c r="E423" i="22"/>
  <c r="D423" i="22"/>
  <c r="C423" i="22"/>
  <c r="B423" i="22"/>
  <c r="A423" i="22"/>
  <c r="E422" i="22"/>
  <c r="D422" i="22"/>
  <c r="C422" i="22"/>
  <c r="B422" i="22"/>
  <c r="A422" i="22"/>
  <c r="E421" i="22"/>
  <c r="D421" i="22"/>
  <c r="C421" i="22"/>
  <c r="B421" i="22"/>
  <c r="A421" i="22"/>
  <c r="E420" i="22"/>
  <c r="D420" i="22"/>
  <c r="C420" i="22"/>
  <c r="B420" i="22"/>
  <c r="A420" i="22"/>
  <c r="E419" i="22"/>
  <c r="D419" i="22"/>
  <c r="C419" i="22"/>
  <c r="B419" i="22"/>
  <c r="A419" i="22"/>
  <c r="E418" i="22"/>
  <c r="D418" i="22"/>
  <c r="C418" i="22"/>
  <c r="B418" i="22"/>
  <c r="A418" i="22"/>
  <c r="E417" i="22"/>
  <c r="D417" i="22"/>
  <c r="C417" i="22"/>
  <c r="B417" i="22"/>
  <c r="A417" i="22"/>
  <c r="E416" i="22"/>
  <c r="D416" i="22"/>
  <c r="C416" i="22"/>
  <c r="B416" i="22"/>
  <c r="A416" i="22"/>
  <c r="E415" i="22"/>
  <c r="D415" i="22"/>
  <c r="C415" i="22"/>
  <c r="B415" i="22"/>
  <c r="A415" i="22"/>
  <c r="E414" i="22"/>
  <c r="D414" i="22"/>
  <c r="C414" i="22"/>
  <c r="B414" i="22"/>
  <c r="A414" i="22"/>
  <c r="E413" i="22"/>
  <c r="D413" i="22"/>
  <c r="C413" i="22"/>
  <c r="B413" i="22"/>
  <c r="A413" i="22"/>
  <c r="E412" i="22"/>
  <c r="D412" i="22"/>
  <c r="C412" i="22"/>
  <c r="B412" i="22"/>
  <c r="A412" i="22"/>
  <c r="E411" i="22"/>
  <c r="D411" i="22"/>
  <c r="C411" i="22"/>
  <c r="B411" i="22"/>
  <c r="A411" i="22"/>
  <c r="E410" i="22"/>
  <c r="D410" i="22"/>
  <c r="C410" i="22"/>
  <c r="B410" i="22"/>
  <c r="A410" i="22"/>
  <c r="E409" i="22"/>
  <c r="D409" i="22"/>
  <c r="C409" i="22"/>
  <c r="B409" i="22"/>
  <c r="A409" i="22"/>
  <c r="E408" i="22"/>
  <c r="D408" i="22"/>
  <c r="C408" i="22"/>
  <c r="B408" i="22"/>
  <c r="A408" i="22"/>
  <c r="E407" i="22"/>
  <c r="D407" i="22"/>
  <c r="C407" i="22"/>
  <c r="B407" i="22"/>
  <c r="A407" i="22"/>
  <c r="E406" i="22"/>
  <c r="D406" i="22"/>
  <c r="C406" i="22"/>
  <c r="B406" i="22"/>
  <c r="A406" i="22"/>
  <c r="E405" i="22"/>
  <c r="D405" i="22"/>
  <c r="C405" i="22"/>
  <c r="B405" i="22"/>
  <c r="A405" i="22"/>
  <c r="E404" i="22"/>
  <c r="D404" i="22"/>
  <c r="C404" i="22"/>
  <c r="B404" i="22"/>
  <c r="A404" i="22"/>
  <c r="E403" i="22"/>
  <c r="D403" i="22"/>
  <c r="C403" i="22"/>
  <c r="B403" i="22"/>
  <c r="A403" i="22"/>
  <c r="E402" i="22"/>
  <c r="D402" i="22"/>
  <c r="C402" i="22"/>
  <c r="B402" i="22"/>
  <c r="A402" i="22"/>
  <c r="E401" i="22"/>
  <c r="D401" i="22"/>
  <c r="C401" i="22"/>
  <c r="B401" i="22"/>
  <c r="A401" i="22"/>
  <c r="E400" i="22"/>
  <c r="D400" i="22"/>
  <c r="C400" i="22"/>
  <c r="B400" i="22"/>
  <c r="A400" i="22"/>
  <c r="E399" i="22"/>
  <c r="D399" i="22"/>
  <c r="C399" i="22"/>
  <c r="B399" i="22"/>
  <c r="A399" i="22"/>
  <c r="E398" i="22"/>
  <c r="D398" i="22"/>
  <c r="C398" i="22"/>
  <c r="B398" i="22"/>
  <c r="A398" i="22"/>
  <c r="E397" i="22"/>
  <c r="D397" i="22"/>
  <c r="C397" i="22"/>
  <c r="B397" i="22"/>
  <c r="A397" i="22"/>
  <c r="E396" i="22"/>
  <c r="D396" i="22"/>
  <c r="C396" i="22"/>
  <c r="B396" i="22"/>
  <c r="A396" i="22"/>
  <c r="E395" i="22"/>
  <c r="D395" i="22"/>
  <c r="C395" i="22"/>
  <c r="B395" i="22"/>
  <c r="A395" i="22"/>
  <c r="E394" i="22"/>
  <c r="D394" i="22"/>
  <c r="C394" i="22"/>
  <c r="B394" i="22"/>
  <c r="A394" i="22"/>
  <c r="E393" i="22"/>
  <c r="D393" i="22"/>
  <c r="C393" i="22"/>
  <c r="B393" i="22"/>
  <c r="A393" i="22"/>
  <c r="E392" i="22"/>
  <c r="D392" i="22"/>
  <c r="C392" i="22"/>
  <c r="B392" i="22"/>
  <c r="A392" i="22"/>
  <c r="E391" i="22"/>
  <c r="D391" i="22"/>
  <c r="C391" i="22"/>
  <c r="B391" i="22"/>
  <c r="A391" i="22"/>
  <c r="E390" i="22"/>
  <c r="D390" i="22"/>
  <c r="C390" i="22"/>
  <c r="B390" i="22"/>
  <c r="A390" i="22"/>
  <c r="E389" i="22"/>
  <c r="D389" i="22"/>
  <c r="C389" i="22"/>
  <c r="B389" i="22"/>
  <c r="A389" i="22"/>
  <c r="E388" i="22"/>
  <c r="D388" i="22"/>
  <c r="C388" i="22"/>
  <c r="B388" i="22"/>
  <c r="A388" i="22"/>
  <c r="E387" i="22"/>
  <c r="D387" i="22"/>
  <c r="C387" i="22"/>
  <c r="B387" i="22"/>
  <c r="A387" i="22"/>
  <c r="E386" i="22"/>
  <c r="D386" i="22"/>
  <c r="C386" i="22"/>
  <c r="B386" i="22"/>
  <c r="A386" i="22"/>
  <c r="E385" i="22"/>
  <c r="D385" i="22"/>
  <c r="C385" i="22"/>
  <c r="B385" i="22"/>
  <c r="A385" i="22"/>
  <c r="E384" i="22"/>
  <c r="D384" i="22"/>
  <c r="C384" i="22"/>
  <c r="B384" i="22"/>
  <c r="A384" i="22"/>
  <c r="E383" i="22"/>
  <c r="D383" i="22"/>
  <c r="C383" i="22"/>
  <c r="B383" i="22"/>
  <c r="A383" i="22"/>
  <c r="E382" i="22"/>
  <c r="D382" i="22"/>
  <c r="C382" i="22"/>
  <c r="B382" i="22"/>
  <c r="A382" i="22"/>
  <c r="E381" i="22"/>
  <c r="D381" i="22"/>
  <c r="C381" i="22"/>
  <c r="B381" i="22"/>
  <c r="A381" i="22"/>
  <c r="E380" i="22"/>
  <c r="D380" i="22"/>
  <c r="C380" i="22"/>
  <c r="B380" i="22"/>
  <c r="A380" i="22"/>
  <c r="E379" i="22"/>
  <c r="D379" i="22"/>
  <c r="C379" i="22"/>
  <c r="B379" i="22"/>
  <c r="A379" i="22"/>
  <c r="E378" i="22"/>
  <c r="D378" i="22"/>
  <c r="C378" i="22"/>
  <c r="B378" i="22"/>
  <c r="A378" i="22"/>
  <c r="E377" i="22"/>
  <c r="D377" i="22"/>
  <c r="C377" i="22"/>
  <c r="B377" i="22"/>
  <c r="A377" i="22"/>
  <c r="E376" i="22"/>
  <c r="D376" i="22"/>
  <c r="C376" i="22"/>
  <c r="B376" i="22"/>
  <c r="A376" i="22"/>
  <c r="E375" i="22"/>
  <c r="D375" i="22"/>
  <c r="C375" i="22"/>
  <c r="B375" i="22"/>
  <c r="A375" i="22"/>
  <c r="E374" i="22"/>
  <c r="D374" i="22"/>
  <c r="C374" i="22"/>
  <c r="B374" i="22"/>
  <c r="A374" i="22"/>
  <c r="E373" i="22"/>
  <c r="D373" i="22"/>
  <c r="C373" i="22"/>
  <c r="B373" i="22"/>
  <c r="A373" i="22"/>
  <c r="E372" i="22"/>
  <c r="D372" i="22"/>
  <c r="C372" i="22"/>
  <c r="B372" i="22"/>
  <c r="A372" i="22"/>
  <c r="E371" i="22"/>
  <c r="D371" i="22"/>
  <c r="C371" i="22"/>
  <c r="B371" i="22"/>
  <c r="A371" i="22"/>
  <c r="E370" i="22"/>
  <c r="D370" i="22"/>
  <c r="C370" i="22"/>
  <c r="B370" i="22"/>
  <c r="A370" i="22"/>
  <c r="E369" i="22"/>
  <c r="D369" i="22"/>
  <c r="C369" i="22"/>
  <c r="B369" i="22"/>
  <c r="A369" i="22"/>
  <c r="E368" i="22"/>
  <c r="D368" i="22"/>
  <c r="C368" i="22"/>
  <c r="B368" i="22"/>
  <c r="A368" i="22"/>
  <c r="E367" i="22"/>
  <c r="D367" i="22"/>
  <c r="C367" i="22"/>
  <c r="B367" i="22"/>
  <c r="A367" i="22"/>
  <c r="E366" i="22"/>
  <c r="D366" i="22"/>
  <c r="C366" i="22"/>
  <c r="B366" i="22"/>
  <c r="A366" i="22"/>
  <c r="E365" i="22"/>
  <c r="D365" i="22"/>
  <c r="C365" i="22"/>
  <c r="B365" i="22"/>
  <c r="A365" i="22"/>
  <c r="E364" i="22"/>
  <c r="D364" i="22"/>
  <c r="C364" i="22"/>
  <c r="B364" i="22"/>
  <c r="A364" i="22"/>
  <c r="E363" i="22"/>
  <c r="D363" i="22"/>
  <c r="C363" i="22"/>
  <c r="B363" i="22"/>
  <c r="A363" i="22"/>
  <c r="E362" i="22"/>
  <c r="D362" i="22"/>
  <c r="C362" i="22"/>
  <c r="B362" i="22"/>
  <c r="A362" i="22"/>
  <c r="E361" i="22"/>
  <c r="D361" i="22"/>
  <c r="C361" i="22"/>
  <c r="B361" i="22"/>
  <c r="A361" i="22"/>
  <c r="E360" i="22"/>
  <c r="D360" i="22"/>
  <c r="C360" i="22"/>
  <c r="B360" i="22"/>
  <c r="A360" i="22"/>
  <c r="E359" i="22"/>
  <c r="D359" i="22"/>
  <c r="C359" i="22"/>
  <c r="B359" i="22"/>
  <c r="A359" i="22"/>
  <c r="E358" i="22"/>
  <c r="D358" i="22"/>
  <c r="C358" i="22"/>
  <c r="B358" i="22"/>
  <c r="A358" i="22"/>
  <c r="E357" i="22"/>
  <c r="D357" i="22"/>
  <c r="C357" i="22"/>
  <c r="B357" i="22"/>
  <c r="A357" i="22"/>
  <c r="E356" i="22"/>
  <c r="D356" i="22"/>
  <c r="C356" i="22"/>
  <c r="B356" i="22"/>
  <c r="A356" i="22"/>
  <c r="E355" i="22"/>
  <c r="D355" i="22"/>
  <c r="C355" i="22"/>
  <c r="B355" i="22"/>
  <c r="A355" i="22"/>
  <c r="E354" i="22"/>
  <c r="D354" i="22"/>
  <c r="C354" i="22"/>
  <c r="B354" i="22"/>
  <c r="A354" i="22"/>
  <c r="E353" i="22"/>
  <c r="D353" i="22"/>
  <c r="C353" i="22"/>
  <c r="B353" i="22"/>
  <c r="A353" i="22"/>
  <c r="E352" i="22"/>
  <c r="D352" i="22"/>
  <c r="C352" i="22"/>
  <c r="B352" i="22"/>
  <c r="A352" i="22"/>
  <c r="E351" i="22"/>
  <c r="D351" i="22"/>
  <c r="C351" i="22"/>
  <c r="B351" i="22"/>
  <c r="A351" i="22"/>
  <c r="E350" i="22"/>
  <c r="D350" i="22"/>
  <c r="C350" i="22"/>
  <c r="B350" i="22"/>
  <c r="A350" i="22"/>
  <c r="E349" i="22"/>
  <c r="D349" i="22"/>
  <c r="C349" i="22"/>
  <c r="B349" i="22"/>
  <c r="A349" i="22"/>
  <c r="E348" i="22"/>
  <c r="D348" i="22"/>
  <c r="C348" i="22"/>
  <c r="B348" i="22"/>
  <c r="A348" i="22"/>
  <c r="E347" i="22"/>
  <c r="D347" i="22"/>
  <c r="C347" i="22"/>
  <c r="B347" i="22"/>
  <c r="A347" i="22"/>
  <c r="E346" i="22"/>
  <c r="D346" i="22"/>
  <c r="C346" i="22"/>
  <c r="B346" i="22"/>
  <c r="A346" i="22"/>
  <c r="E345" i="22"/>
  <c r="D345" i="22"/>
  <c r="C345" i="22"/>
  <c r="B345" i="22"/>
  <c r="A345" i="22"/>
  <c r="E344" i="22"/>
  <c r="D344" i="22"/>
  <c r="C344" i="22"/>
  <c r="B344" i="22"/>
  <c r="A344" i="22"/>
  <c r="E343" i="22"/>
  <c r="D343" i="22"/>
  <c r="C343" i="22"/>
  <c r="B343" i="22"/>
  <c r="A343" i="22"/>
  <c r="E342" i="22"/>
  <c r="D342" i="22"/>
  <c r="C342" i="22"/>
  <c r="B342" i="22"/>
  <c r="A342" i="22"/>
  <c r="E341" i="22"/>
  <c r="D341" i="22"/>
  <c r="C341" i="22"/>
  <c r="B341" i="22"/>
  <c r="A341" i="22"/>
  <c r="E340" i="22"/>
  <c r="D340" i="22"/>
  <c r="C340" i="22"/>
  <c r="B340" i="22"/>
  <c r="A340" i="22"/>
  <c r="E339" i="22"/>
  <c r="D339" i="22"/>
  <c r="C339" i="22"/>
  <c r="B339" i="22"/>
  <c r="A339" i="22"/>
  <c r="E338" i="22"/>
  <c r="D338" i="22"/>
  <c r="C338" i="22"/>
  <c r="B338" i="22"/>
  <c r="A338" i="22"/>
  <c r="E337" i="22"/>
  <c r="D337" i="22"/>
  <c r="C337" i="22"/>
  <c r="B337" i="22"/>
  <c r="A337" i="22"/>
  <c r="E336" i="22"/>
  <c r="D336" i="22"/>
  <c r="C336" i="22"/>
  <c r="B336" i="22"/>
  <c r="A336" i="22"/>
  <c r="E335" i="22"/>
  <c r="D335" i="22"/>
  <c r="C335" i="22"/>
  <c r="B335" i="22"/>
  <c r="A335" i="22"/>
  <c r="E334" i="22"/>
  <c r="D334" i="22"/>
  <c r="C334" i="22"/>
  <c r="B334" i="22"/>
  <c r="A334" i="22"/>
  <c r="E333" i="22"/>
  <c r="D333" i="22"/>
  <c r="C333" i="22"/>
  <c r="B333" i="22"/>
  <c r="A333" i="22"/>
  <c r="E332" i="22"/>
  <c r="D332" i="22"/>
  <c r="C332" i="22"/>
  <c r="B332" i="22"/>
  <c r="A332" i="22"/>
  <c r="E331" i="22"/>
  <c r="D331" i="22"/>
  <c r="C331" i="22"/>
  <c r="B331" i="22"/>
  <c r="A331" i="22"/>
  <c r="E330" i="22"/>
  <c r="D330" i="22"/>
  <c r="C330" i="22"/>
  <c r="B330" i="22"/>
  <c r="A330" i="22"/>
  <c r="E329" i="22"/>
  <c r="D329" i="22"/>
  <c r="C329" i="22"/>
  <c r="B329" i="22"/>
  <c r="A329" i="22"/>
  <c r="E328" i="22"/>
  <c r="D328" i="22"/>
  <c r="C328" i="22"/>
  <c r="B328" i="22"/>
  <c r="A328" i="22"/>
  <c r="E327" i="22"/>
  <c r="D327" i="22"/>
  <c r="C327" i="22"/>
  <c r="B327" i="22"/>
  <c r="A327" i="22"/>
  <c r="E326" i="22"/>
  <c r="D326" i="22"/>
  <c r="C326" i="22"/>
  <c r="B326" i="22"/>
  <c r="A326" i="22"/>
  <c r="E325" i="22"/>
  <c r="D325" i="22"/>
  <c r="C325" i="22"/>
  <c r="B325" i="22"/>
  <c r="A325" i="22"/>
  <c r="E324" i="22"/>
  <c r="D324" i="22"/>
  <c r="C324" i="22"/>
  <c r="B324" i="22"/>
  <c r="A324" i="22"/>
  <c r="E323" i="22"/>
  <c r="D323" i="22"/>
  <c r="C323" i="22"/>
  <c r="B323" i="22"/>
  <c r="A323" i="22"/>
  <c r="E322" i="22"/>
  <c r="D322" i="22"/>
  <c r="C322" i="22"/>
  <c r="B322" i="22"/>
  <c r="A322" i="22"/>
  <c r="E321" i="22"/>
  <c r="D321" i="22"/>
  <c r="C321" i="22"/>
  <c r="B321" i="22"/>
  <c r="A321" i="22"/>
  <c r="E320" i="22"/>
  <c r="D320" i="22"/>
  <c r="C320" i="22"/>
  <c r="B320" i="22"/>
  <c r="A320" i="22"/>
  <c r="E319" i="22"/>
  <c r="D319" i="22"/>
  <c r="C319" i="22"/>
  <c r="B319" i="22"/>
  <c r="A319" i="22"/>
  <c r="E318" i="22"/>
  <c r="D318" i="22"/>
  <c r="C318" i="22"/>
  <c r="B318" i="22"/>
  <c r="A318" i="22"/>
  <c r="E317" i="22"/>
  <c r="D317" i="22"/>
  <c r="C317" i="22"/>
  <c r="B317" i="22"/>
  <c r="A317" i="22"/>
  <c r="E316" i="22"/>
  <c r="D316" i="22"/>
  <c r="C316" i="22"/>
  <c r="B316" i="22"/>
  <c r="A316" i="22"/>
  <c r="E315" i="22"/>
  <c r="D315" i="22"/>
  <c r="C315" i="22"/>
  <c r="B315" i="22"/>
  <c r="A315" i="22"/>
  <c r="E314" i="22"/>
  <c r="D314" i="22"/>
  <c r="C314" i="22"/>
  <c r="B314" i="22"/>
  <c r="A314" i="22"/>
  <c r="E313" i="22"/>
  <c r="D313" i="22"/>
  <c r="C313" i="22"/>
  <c r="B313" i="22"/>
  <c r="A313" i="22"/>
  <c r="E312" i="22"/>
  <c r="D312" i="22"/>
  <c r="C312" i="22"/>
  <c r="B312" i="22"/>
  <c r="A312" i="22"/>
  <c r="E311" i="22"/>
  <c r="D311" i="22"/>
  <c r="C311" i="22"/>
  <c r="B311" i="22"/>
  <c r="A311" i="22"/>
  <c r="E310" i="22"/>
  <c r="D310" i="22"/>
  <c r="C310" i="22"/>
  <c r="B310" i="22"/>
  <c r="A310" i="22"/>
  <c r="E309" i="22"/>
  <c r="D309" i="22"/>
  <c r="C309" i="22"/>
  <c r="B309" i="22"/>
  <c r="A309" i="22"/>
  <c r="E308" i="22"/>
  <c r="D308" i="22"/>
  <c r="C308" i="22"/>
  <c r="B308" i="22"/>
  <c r="A308" i="22"/>
  <c r="E307" i="22"/>
  <c r="D307" i="22"/>
  <c r="C307" i="22"/>
  <c r="B307" i="22"/>
  <c r="A307" i="22"/>
  <c r="E306" i="22"/>
  <c r="D306" i="22"/>
  <c r="C306" i="22"/>
  <c r="B306" i="22"/>
  <c r="A306" i="22"/>
  <c r="E305" i="22"/>
  <c r="D305" i="22"/>
  <c r="C305" i="22"/>
  <c r="B305" i="22"/>
  <c r="A305" i="22"/>
  <c r="E304" i="22"/>
  <c r="D304" i="22"/>
  <c r="C304" i="22"/>
  <c r="B304" i="22"/>
  <c r="A304" i="22"/>
  <c r="E303" i="22"/>
  <c r="D303" i="22"/>
  <c r="C303" i="22"/>
  <c r="B303" i="22"/>
  <c r="A303" i="22"/>
  <c r="E302" i="22"/>
  <c r="D302" i="22"/>
  <c r="C302" i="22"/>
  <c r="B302" i="22"/>
  <c r="A302" i="22"/>
  <c r="E301" i="22"/>
  <c r="D301" i="22"/>
  <c r="C301" i="22"/>
  <c r="B301" i="22"/>
  <c r="A301" i="22"/>
  <c r="E300" i="22"/>
  <c r="D300" i="22"/>
  <c r="C300" i="22"/>
  <c r="B300" i="22"/>
  <c r="A300" i="22"/>
  <c r="E299" i="22"/>
  <c r="D299" i="22"/>
  <c r="C299" i="22"/>
  <c r="B299" i="22"/>
  <c r="A299" i="22"/>
  <c r="E298" i="22"/>
  <c r="D298" i="22"/>
  <c r="C298" i="22"/>
  <c r="B298" i="22"/>
  <c r="A298" i="22"/>
  <c r="E297" i="22"/>
  <c r="D297" i="22"/>
  <c r="C297" i="22"/>
  <c r="B297" i="22"/>
  <c r="A297" i="22"/>
  <c r="E296" i="22"/>
  <c r="D296" i="22"/>
  <c r="C296" i="22"/>
  <c r="B296" i="22"/>
  <c r="A296" i="22"/>
  <c r="E295" i="22"/>
  <c r="D295" i="22"/>
  <c r="C295" i="22"/>
  <c r="B295" i="22"/>
  <c r="A295" i="22"/>
  <c r="E294" i="22"/>
  <c r="D294" i="22"/>
  <c r="C294" i="22"/>
  <c r="B294" i="22"/>
  <c r="A294" i="22"/>
  <c r="E293" i="22"/>
  <c r="D293" i="22"/>
  <c r="C293" i="22"/>
  <c r="B293" i="22"/>
  <c r="A293" i="22"/>
  <c r="E292" i="22"/>
  <c r="D292" i="22"/>
  <c r="C292" i="22"/>
  <c r="B292" i="22"/>
  <c r="A292" i="22"/>
  <c r="E291" i="22"/>
  <c r="D291" i="22"/>
  <c r="C291" i="22"/>
  <c r="B291" i="22"/>
  <c r="A291" i="22"/>
  <c r="E290" i="22"/>
  <c r="D290" i="22"/>
  <c r="C290" i="22"/>
  <c r="B290" i="22"/>
  <c r="A290" i="22"/>
  <c r="E289" i="22"/>
  <c r="D289" i="22"/>
  <c r="C289" i="22"/>
  <c r="B289" i="22"/>
  <c r="A289" i="22"/>
  <c r="E288" i="22"/>
  <c r="D288" i="22"/>
  <c r="C288" i="22"/>
  <c r="B288" i="22"/>
  <c r="A288" i="22"/>
  <c r="E287" i="22"/>
  <c r="D287" i="22"/>
  <c r="C287" i="22"/>
  <c r="B287" i="22"/>
  <c r="A287" i="22"/>
  <c r="E286" i="22"/>
  <c r="D286" i="22"/>
  <c r="C286" i="22"/>
  <c r="B286" i="22"/>
  <c r="A286" i="22"/>
  <c r="E285" i="22"/>
  <c r="D285" i="22"/>
  <c r="C285" i="22"/>
  <c r="B285" i="22"/>
  <c r="A285" i="22"/>
  <c r="E284" i="22"/>
  <c r="D284" i="22"/>
  <c r="C284" i="22"/>
  <c r="B284" i="22"/>
  <c r="A284" i="22"/>
  <c r="E283" i="22"/>
  <c r="D283" i="22"/>
  <c r="C283" i="22"/>
  <c r="B283" i="22"/>
  <c r="A283" i="22"/>
  <c r="E282" i="22"/>
  <c r="D282" i="22"/>
  <c r="C282" i="22"/>
  <c r="B282" i="22"/>
  <c r="A282" i="22"/>
  <c r="E281" i="22"/>
  <c r="D281" i="22"/>
  <c r="C281" i="22"/>
  <c r="B281" i="22"/>
  <c r="A281" i="22"/>
  <c r="E280" i="22"/>
  <c r="D280" i="22"/>
  <c r="C280" i="22"/>
  <c r="B280" i="22"/>
  <c r="A280" i="22"/>
  <c r="E279" i="22"/>
  <c r="D279" i="22"/>
  <c r="C279" i="22"/>
  <c r="B279" i="22"/>
  <c r="A279" i="22"/>
  <c r="E278" i="22"/>
  <c r="D278" i="22"/>
  <c r="C278" i="22"/>
  <c r="B278" i="22"/>
  <c r="A278" i="22"/>
  <c r="E277" i="22"/>
  <c r="D277" i="22"/>
  <c r="C277" i="22"/>
  <c r="B277" i="22"/>
  <c r="A277" i="22"/>
  <c r="E276" i="22"/>
  <c r="D276" i="22"/>
  <c r="C276" i="22"/>
  <c r="B276" i="22"/>
  <c r="A276" i="22"/>
  <c r="E275" i="22"/>
  <c r="D275" i="22"/>
  <c r="C275" i="22"/>
  <c r="B275" i="22"/>
  <c r="A275" i="22"/>
  <c r="E274" i="22"/>
  <c r="D274" i="22"/>
  <c r="C274" i="22"/>
  <c r="B274" i="22"/>
  <c r="A274" i="22"/>
  <c r="E273" i="22"/>
  <c r="D273" i="22"/>
  <c r="C273" i="22"/>
  <c r="B273" i="22"/>
  <c r="A273" i="22"/>
  <c r="E272" i="22"/>
  <c r="D272" i="22"/>
  <c r="C272" i="22"/>
  <c r="B272" i="22"/>
  <c r="A272" i="22"/>
  <c r="E271" i="22"/>
  <c r="D271" i="22"/>
  <c r="C271" i="22"/>
  <c r="B271" i="22"/>
  <c r="A271" i="22"/>
  <c r="E270" i="22"/>
  <c r="D270" i="22"/>
  <c r="C270" i="22"/>
  <c r="B270" i="22"/>
  <c r="A270" i="22"/>
  <c r="E269" i="22"/>
  <c r="D269" i="22"/>
  <c r="C269" i="22"/>
  <c r="B269" i="22"/>
  <c r="A269" i="22"/>
  <c r="E268" i="22"/>
  <c r="D268" i="22"/>
  <c r="C268" i="22"/>
  <c r="B268" i="22"/>
  <c r="A268" i="22"/>
  <c r="E267" i="22"/>
  <c r="D267" i="22"/>
  <c r="C267" i="22"/>
  <c r="B267" i="22"/>
  <c r="A267" i="22"/>
  <c r="E266" i="22"/>
  <c r="D266" i="22"/>
  <c r="C266" i="22"/>
  <c r="B266" i="22"/>
  <c r="A266" i="22"/>
  <c r="E265" i="22"/>
  <c r="D265" i="22"/>
  <c r="C265" i="22"/>
  <c r="B265" i="22"/>
  <c r="A265" i="22"/>
  <c r="E264" i="22"/>
  <c r="D264" i="22"/>
  <c r="C264" i="22"/>
  <c r="B264" i="22"/>
  <c r="A264" i="22"/>
  <c r="E263" i="22"/>
  <c r="D263" i="22"/>
  <c r="C263" i="22"/>
  <c r="B263" i="22"/>
  <c r="A263" i="22"/>
  <c r="E262" i="22"/>
  <c r="D262" i="22"/>
  <c r="C262" i="22"/>
  <c r="B262" i="22"/>
  <c r="A262" i="22"/>
  <c r="E261" i="22"/>
  <c r="D261" i="22"/>
  <c r="C261" i="22"/>
  <c r="B261" i="22"/>
  <c r="A261" i="22"/>
  <c r="E260" i="22"/>
  <c r="D260" i="22"/>
  <c r="C260" i="22"/>
  <c r="B260" i="22"/>
  <c r="A260" i="22"/>
  <c r="E259" i="22"/>
  <c r="D259" i="22"/>
  <c r="C259" i="22"/>
  <c r="B259" i="22"/>
  <c r="A259" i="22"/>
  <c r="E258" i="22"/>
  <c r="D258" i="22"/>
  <c r="C258" i="22"/>
  <c r="B258" i="22"/>
  <c r="A258" i="22"/>
  <c r="E257" i="22"/>
  <c r="D257" i="22"/>
  <c r="C257" i="22"/>
  <c r="B257" i="22"/>
  <c r="A257" i="22"/>
  <c r="E256" i="22"/>
  <c r="D256" i="22"/>
  <c r="C256" i="22"/>
  <c r="B256" i="22"/>
  <c r="A256" i="22"/>
  <c r="E255" i="22"/>
  <c r="D255" i="22"/>
  <c r="C255" i="22"/>
  <c r="B255" i="22"/>
  <c r="A255" i="22"/>
  <c r="E254" i="22"/>
  <c r="D254" i="22"/>
  <c r="C254" i="22"/>
  <c r="B254" i="22"/>
  <c r="A254" i="22"/>
  <c r="E253" i="22"/>
  <c r="D253" i="22"/>
  <c r="C253" i="22"/>
  <c r="B253" i="22"/>
  <c r="A253" i="22"/>
  <c r="E252" i="22"/>
  <c r="D252" i="22"/>
  <c r="C252" i="22"/>
  <c r="B252" i="22"/>
  <c r="A252" i="22"/>
  <c r="E251" i="22"/>
  <c r="D251" i="22"/>
  <c r="C251" i="22"/>
  <c r="B251" i="22"/>
  <c r="A251" i="22"/>
  <c r="E250" i="22"/>
  <c r="D250" i="22"/>
  <c r="C250" i="22"/>
  <c r="B250" i="22"/>
  <c r="A250" i="22"/>
  <c r="E249" i="22"/>
  <c r="D249" i="22"/>
  <c r="C249" i="22"/>
  <c r="B249" i="22"/>
  <c r="A249" i="22"/>
  <c r="E248" i="22"/>
  <c r="D248" i="22"/>
  <c r="C248" i="22"/>
  <c r="B248" i="22"/>
  <c r="A248" i="22"/>
  <c r="E247" i="22"/>
  <c r="D247" i="22"/>
  <c r="C247" i="22"/>
  <c r="B247" i="22"/>
  <c r="A247" i="22"/>
  <c r="E246" i="22"/>
  <c r="D246" i="22"/>
  <c r="C246" i="22"/>
  <c r="B246" i="22"/>
  <c r="A246" i="22"/>
  <c r="E245" i="22"/>
  <c r="D245" i="22"/>
  <c r="C245" i="22"/>
  <c r="B245" i="22"/>
  <c r="A245" i="22"/>
  <c r="E244" i="22"/>
  <c r="D244" i="22"/>
  <c r="C244" i="22"/>
  <c r="B244" i="22"/>
  <c r="A244" i="22"/>
  <c r="E243" i="22"/>
  <c r="D243" i="22"/>
  <c r="C243" i="22"/>
  <c r="B243" i="22"/>
  <c r="A243" i="22"/>
  <c r="E242" i="22"/>
  <c r="D242" i="22"/>
  <c r="C242" i="22"/>
  <c r="B242" i="22"/>
  <c r="A242" i="22"/>
  <c r="E241" i="22"/>
  <c r="D241" i="22"/>
  <c r="C241" i="22"/>
  <c r="B241" i="22"/>
  <c r="A241" i="22"/>
  <c r="E240" i="22"/>
  <c r="D240" i="22"/>
  <c r="C240" i="22"/>
  <c r="B240" i="22"/>
  <c r="A240" i="22"/>
  <c r="E239" i="22"/>
  <c r="D239" i="22"/>
  <c r="C239" i="22"/>
  <c r="B239" i="22"/>
  <c r="A239" i="22"/>
  <c r="E238" i="22"/>
  <c r="D238" i="22"/>
  <c r="C238" i="22"/>
  <c r="B238" i="22"/>
  <c r="A238" i="22"/>
  <c r="E237" i="22"/>
  <c r="D237" i="22"/>
  <c r="C237" i="22"/>
  <c r="B237" i="22"/>
  <c r="A237" i="22"/>
  <c r="E236" i="22"/>
  <c r="D236" i="22"/>
  <c r="C236" i="22"/>
  <c r="B236" i="22"/>
  <c r="A236" i="22"/>
  <c r="E235" i="22"/>
  <c r="D235" i="22"/>
  <c r="C235" i="22"/>
  <c r="B235" i="22"/>
  <c r="A235" i="22"/>
  <c r="E234" i="22"/>
  <c r="D234" i="22"/>
  <c r="C234" i="22"/>
  <c r="B234" i="22"/>
  <c r="A234" i="22"/>
  <c r="E233" i="22"/>
  <c r="D233" i="22"/>
  <c r="C233" i="22"/>
  <c r="B233" i="22"/>
  <c r="A233" i="22"/>
  <c r="E232" i="22"/>
  <c r="D232" i="22"/>
  <c r="C232" i="22"/>
  <c r="B232" i="22"/>
  <c r="A232" i="22"/>
  <c r="E231" i="22"/>
  <c r="D231" i="22"/>
  <c r="C231" i="22"/>
  <c r="B231" i="22"/>
  <c r="A231" i="22"/>
  <c r="E230" i="22"/>
  <c r="D230" i="22"/>
  <c r="C230" i="22"/>
  <c r="B230" i="22"/>
  <c r="A230" i="22"/>
  <c r="E229" i="22"/>
  <c r="D229" i="22"/>
  <c r="C229" i="22"/>
  <c r="B229" i="22"/>
  <c r="A229" i="22"/>
  <c r="E228" i="22"/>
  <c r="D228" i="22"/>
  <c r="C228" i="22"/>
  <c r="B228" i="22"/>
  <c r="A228" i="22"/>
  <c r="E227" i="22"/>
  <c r="D227" i="22"/>
  <c r="C227" i="22"/>
  <c r="B227" i="22"/>
  <c r="A227" i="22"/>
  <c r="E226" i="22"/>
  <c r="D226" i="22"/>
  <c r="C226" i="22"/>
  <c r="B226" i="22"/>
  <c r="A226" i="22"/>
  <c r="E225" i="22"/>
  <c r="D225" i="22"/>
  <c r="C225" i="22"/>
  <c r="B225" i="22"/>
  <c r="A225" i="22"/>
  <c r="E224" i="22"/>
  <c r="D224" i="22"/>
  <c r="C224" i="22"/>
  <c r="B224" i="22"/>
  <c r="A224" i="22"/>
  <c r="E223" i="22"/>
  <c r="D223" i="22"/>
  <c r="C223" i="22"/>
  <c r="B223" i="22"/>
  <c r="A223" i="22"/>
  <c r="E222" i="22"/>
  <c r="D222" i="22"/>
  <c r="C222" i="22"/>
  <c r="B222" i="22"/>
  <c r="A222" i="22"/>
  <c r="E221" i="22"/>
  <c r="D221" i="22"/>
  <c r="C221" i="22"/>
  <c r="B221" i="22"/>
  <c r="A221" i="22"/>
  <c r="E220" i="22"/>
  <c r="D220" i="22"/>
  <c r="C220" i="22"/>
  <c r="B220" i="22"/>
  <c r="A220" i="22"/>
  <c r="E219" i="22"/>
  <c r="D219" i="22"/>
  <c r="C219" i="22"/>
  <c r="B219" i="22"/>
  <c r="A219" i="22"/>
  <c r="E218" i="22"/>
  <c r="D218" i="22"/>
  <c r="C218" i="22"/>
  <c r="B218" i="22"/>
  <c r="A218" i="22"/>
  <c r="E217" i="22"/>
  <c r="D217" i="22"/>
  <c r="C217" i="22"/>
  <c r="B217" i="22"/>
  <c r="A217" i="22"/>
  <c r="E216" i="22"/>
  <c r="D216" i="22"/>
  <c r="C216" i="22"/>
  <c r="B216" i="22"/>
  <c r="A216" i="22"/>
  <c r="E215" i="22"/>
  <c r="D215" i="22"/>
  <c r="C215" i="22"/>
  <c r="B215" i="22"/>
  <c r="A215" i="22"/>
  <c r="E214" i="22"/>
  <c r="D214" i="22"/>
  <c r="C214" i="22"/>
  <c r="B214" i="22"/>
  <c r="A214" i="22"/>
  <c r="E213" i="22"/>
  <c r="D213" i="22"/>
  <c r="C213" i="22"/>
  <c r="B213" i="22"/>
  <c r="A213" i="22"/>
  <c r="E212" i="22"/>
  <c r="D212" i="22"/>
  <c r="C212" i="22"/>
  <c r="B212" i="22"/>
  <c r="A212" i="22"/>
  <c r="E211" i="22"/>
  <c r="D211" i="22"/>
  <c r="C211" i="22"/>
  <c r="B211" i="22"/>
  <c r="A211" i="22"/>
  <c r="E210" i="22"/>
  <c r="D210" i="22"/>
  <c r="C210" i="22"/>
  <c r="B210" i="22"/>
  <c r="A210" i="22"/>
  <c r="E209" i="22"/>
  <c r="D209" i="22"/>
  <c r="C209" i="22"/>
  <c r="B209" i="22"/>
  <c r="A209" i="22"/>
  <c r="E208" i="22"/>
  <c r="D208" i="22"/>
  <c r="C208" i="22"/>
  <c r="B208" i="22"/>
  <c r="A208" i="22"/>
  <c r="E207" i="22"/>
  <c r="D207" i="22"/>
  <c r="C207" i="22"/>
  <c r="B207" i="22"/>
  <c r="A207" i="22"/>
  <c r="E206" i="22"/>
  <c r="D206" i="22"/>
  <c r="C206" i="22"/>
  <c r="B206" i="22"/>
  <c r="A206" i="22"/>
  <c r="E205" i="22"/>
  <c r="D205" i="22"/>
  <c r="C205" i="22"/>
  <c r="B205" i="22"/>
  <c r="A205" i="22"/>
  <c r="E204" i="22"/>
  <c r="D204" i="22"/>
  <c r="C204" i="22"/>
  <c r="B204" i="22"/>
  <c r="A204" i="22"/>
  <c r="E203" i="22"/>
  <c r="D203" i="22"/>
  <c r="C203" i="22"/>
  <c r="B203" i="22"/>
  <c r="A203" i="22"/>
  <c r="E202" i="22"/>
  <c r="D202" i="22"/>
  <c r="C202" i="22"/>
  <c r="B202" i="22"/>
  <c r="A202" i="22"/>
  <c r="E201" i="22"/>
  <c r="D201" i="22"/>
  <c r="C201" i="22"/>
  <c r="B201" i="22"/>
  <c r="A201" i="22"/>
  <c r="E200" i="22"/>
  <c r="D200" i="22"/>
  <c r="C200" i="22"/>
  <c r="B200" i="22"/>
  <c r="A200" i="22"/>
  <c r="E199" i="22"/>
  <c r="D199" i="22"/>
  <c r="C199" i="22"/>
  <c r="B199" i="22"/>
  <c r="A199" i="22"/>
  <c r="E198" i="22"/>
  <c r="D198" i="22"/>
  <c r="C198" i="22"/>
  <c r="B198" i="22"/>
  <c r="A198" i="22"/>
  <c r="E197" i="22"/>
  <c r="D197" i="22"/>
  <c r="C197" i="22"/>
  <c r="B197" i="22"/>
  <c r="A197" i="22"/>
  <c r="E196" i="22"/>
  <c r="D196" i="22"/>
  <c r="C196" i="22"/>
  <c r="B196" i="22"/>
  <c r="A196" i="22"/>
  <c r="E195" i="22"/>
  <c r="D195" i="22"/>
  <c r="C195" i="22"/>
  <c r="B195" i="22"/>
  <c r="A195" i="22"/>
  <c r="E194" i="22"/>
  <c r="D194" i="22"/>
  <c r="C194" i="22"/>
  <c r="B194" i="22"/>
  <c r="A194" i="22"/>
  <c r="E193" i="22"/>
  <c r="D193" i="22"/>
  <c r="C193" i="22"/>
  <c r="B193" i="22"/>
  <c r="A193" i="22"/>
  <c r="E192" i="22"/>
  <c r="D192" i="22"/>
  <c r="C192" i="22"/>
  <c r="B192" i="22"/>
  <c r="A192" i="22"/>
  <c r="E191" i="22"/>
  <c r="D191" i="22"/>
  <c r="C191" i="22"/>
  <c r="B191" i="22"/>
  <c r="A191" i="22"/>
  <c r="E190" i="22"/>
  <c r="D190" i="22"/>
  <c r="C190" i="22"/>
  <c r="B190" i="22"/>
  <c r="A190" i="22"/>
  <c r="E189" i="22"/>
  <c r="D189" i="22"/>
  <c r="C189" i="22"/>
  <c r="B189" i="22"/>
  <c r="A189" i="22"/>
  <c r="E188" i="22"/>
  <c r="D188" i="22"/>
  <c r="C188" i="22"/>
  <c r="B188" i="22"/>
  <c r="A188" i="22"/>
  <c r="E187" i="22"/>
  <c r="D187" i="22"/>
  <c r="C187" i="22"/>
  <c r="B187" i="22"/>
  <c r="A187" i="22"/>
  <c r="E186" i="22"/>
  <c r="D186" i="22"/>
  <c r="C186" i="22"/>
  <c r="B186" i="22"/>
  <c r="A186" i="22"/>
  <c r="E185" i="22"/>
  <c r="D185" i="22"/>
  <c r="C185" i="22"/>
  <c r="B185" i="22"/>
  <c r="A185" i="22"/>
  <c r="E184" i="22"/>
  <c r="D184" i="22"/>
  <c r="C184" i="22"/>
  <c r="B184" i="22"/>
  <c r="A184" i="22"/>
  <c r="E183" i="22"/>
  <c r="D183" i="22"/>
  <c r="C183" i="22"/>
  <c r="B183" i="22"/>
  <c r="A183" i="22"/>
  <c r="E182" i="22"/>
  <c r="D182" i="22"/>
  <c r="C182" i="22"/>
  <c r="B182" i="22"/>
  <c r="A182" i="22"/>
  <c r="E181" i="22"/>
  <c r="D181" i="22"/>
  <c r="C181" i="22"/>
  <c r="B181" i="22"/>
  <c r="A181" i="22"/>
  <c r="E180" i="22"/>
  <c r="D180" i="22"/>
  <c r="C180" i="22"/>
  <c r="B180" i="22"/>
  <c r="A180" i="22"/>
  <c r="E179" i="22"/>
  <c r="D179" i="22"/>
  <c r="C179" i="22"/>
  <c r="B179" i="22"/>
  <c r="A179" i="22"/>
  <c r="E178" i="22"/>
  <c r="D178" i="22"/>
  <c r="C178" i="22"/>
  <c r="B178" i="22"/>
  <c r="A178" i="22"/>
  <c r="E177" i="22"/>
  <c r="D177" i="22"/>
  <c r="C177" i="22"/>
  <c r="B177" i="22"/>
  <c r="A177" i="22"/>
  <c r="E176" i="22"/>
  <c r="D176" i="22"/>
  <c r="C176" i="22"/>
  <c r="B176" i="22"/>
  <c r="A176" i="22"/>
  <c r="E175" i="22"/>
  <c r="D175" i="22"/>
  <c r="C175" i="22"/>
  <c r="B175" i="22"/>
  <c r="A175" i="22"/>
  <c r="E174" i="22"/>
  <c r="D174" i="22"/>
  <c r="C174" i="22"/>
  <c r="B174" i="22"/>
  <c r="A174" i="22"/>
  <c r="E173" i="22"/>
  <c r="D173" i="22"/>
  <c r="C173" i="22"/>
  <c r="B173" i="22"/>
  <c r="A173" i="22"/>
  <c r="E172" i="22"/>
  <c r="D172" i="22"/>
  <c r="C172" i="22"/>
  <c r="B172" i="22"/>
  <c r="A172" i="22"/>
  <c r="E171" i="22"/>
  <c r="D171" i="22"/>
  <c r="C171" i="22"/>
  <c r="B171" i="22"/>
  <c r="A171" i="22"/>
  <c r="E170" i="22"/>
  <c r="D170" i="22"/>
  <c r="C170" i="22"/>
  <c r="B170" i="22"/>
  <c r="A170" i="22"/>
  <c r="E169" i="22"/>
  <c r="D169" i="22"/>
  <c r="C169" i="22"/>
  <c r="B169" i="22"/>
  <c r="A169" i="22"/>
  <c r="E168" i="22"/>
  <c r="D168" i="22"/>
  <c r="C168" i="22"/>
  <c r="B168" i="22"/>
  <c r="A168" i="22"/>
  <c r="E167" i="22"/>
  <c r="D167" i="22"/>
  <c r="C167" i="22"/>
  <c r="B167" i="22"/>
  <c r="A167" i="22"/>
  <c r="E166" i="22"/>
  <c r="D166" i="22"/>
  <c r="C166" i="22"/>
  <c r="B166" i="22"/>
  <c r="A166" i="22"/>
  <c r="E165" i="22"/>
  <c r="D165" i="22"/>
  <c r="C165" i="22"/>
  <c r="B165" i="22"/>
  <c r="A165" i="22"/>
  <c r="E164" i="22"/>
  <c r="D164" i="22"/>
  <c r="C164" i="22"/>
  <c r="B164" i="22"/>
  <c r="A164" i="22"/>
  <c r="E163" i="22"/>
  <c r="D163" i="22"/>
  <c r="C163" i="22"/>
  <c r="B163" i="22"/>
  <c r="A163" i="22"/>
  <c r="E162" i="22"/>
  <c r="D162" i="22"/>
  <c r="C162" i="22"/>
  <c r="B162" i="22"/>
  <c r="A162" i="22"/>
  <c r="E161" i="22"/>
  <c r="D161" i="22"/>
  <c r="C161" i="22"/>
  <c r="B161" i="22"/>
  <c r="A161" i="22"/>
  <c r="E160" i="22"/>
  <c r="D160" i="22"/>
  <c r="C160" i="22"/>
  <c r="B160" i="22"/>
  <c r="A160" i="22"/>
  <c r="E159" i="22"/>
  <c r="D159" i="22"/>
  <c r="C159" i="22"/>
  <c r="B159" i="22"/>
  <c r="A159" i="22"/>
  <c r="E158" i="22"/>
  <c r="D158" i="22"/>
  <c r="C158" i="22"/>
  <c r="B158" i="22"/>
  <c r="A158" i="22"/>
  <c r="E157" i="22"/>
  <c r="D157" i="22"/>
  <c r="C157" i="22"/>
  <c r="B157" i="22"/>
  <c r="A157" i="22"/>
  <c r="E156" i="22"/>
  <c r="D156" i="22"/>
  <c r="C156" i="22"/>
  <c r="B156" i="22"/>
  <c r="A156" i="22"/>
  <c r="E155" i="22"/>
  <c r="D155" i="22"/>
  <c r="C155" i="22"/>
  <c r="B155" i="22"/>
  <c r="A155" i="22"/>
  <c r="E154" i="22"/>
  <c r="D154" i="22"/>
  <c r="C154" i="22"/>
  <c r="B154" i="22"/>
  <c r="A154" i="22"/>
  <c r="E153" i="22"/>
  <c r="D153" i="22"/>
  <c r="C153" i="22"/>
  <c r="B153" i="22"/>
  <c r="A153" i="22"/>
  <c r="E152" i="22"/>
  <c r="D152" i="22"/>
  <c r="C152" i="22"/>
  <c r="B152" i="22"/>
  <c r="A152" i="22"/>
  <c r="E151" i="22"/>
  <c r="D151" i="22"/>
  <c r="C151" i="22"/>
  <c r="B151" i="22"/>
  <c r="A151" i="22"/>
  <c r="E150" i="22"/>
  <c r="D150" i="22"/>
  <c r="C150" i="22"/>
  <c r="B150" i="22"/>
  <c r="A150" i="22"/>
  <c r="E149" i="22"/>
  <c r="D149" i="22"/>
  <c r="C149" i="22"/>
  <c r="B149" i="22"/>
  <c r="A149" i="22"/>
  <c r="E148" i="22"/>
  <c r="D148" i="22"/>
  <c r="C148" i="22"/>
  <c r="B148" i="22"/>
  <c r="A148" i="22"/>
  <c r="E147" i="22"/>
  <c r="D147" i="22"/>
  <c r="C147" i="22"/>
  <c r="B147" i="22"/>
  <c r="A147" i="22"/>
  <c r="E146" i="22"/>
  <c r="D146" i="22"/>
  <c r="C146" i="22"/>
  <c r="B146" i="22"/>
  <c r="A146" i="22"/>
  <c r="E145" i="22"/>
  <c r="D145" i="22"/>
  <c r="C145" i="22"/>
  <c r="B145" i="22"/>
  <c r="A145" i="22"/>
  <c r="E144" i="22"/>
  <c r="D144" i="22"/>
  <c r="C144" i="22"/>
  <c r="B144" i="22"/>
  <c r="A144" i="22"/>
  <c r="E143" i="22"/>
  <c r="D143" i="22"/>
  <c r="C143" i="22"/>
  <c r="B143" i="22"/>
  <c r="A143" i="22"/>
  <c r="E142" i="22"/>
  <c r="D142" i="22"/>
  <c r="C142" i="22"/>
  <c r="B142" i="22"/>
  <c r="A142" i="22"/>
  <c r="E141" i="22"/>
  <c r="D141" i="22"/>
  <c r="C141" i="22"/>
  <c r="B141" i="22"/>
  <c r="A141" i="22"/>
  <c r="E140" i="22"/>
  <c r="D140" i="22"/>
  <c r="C140" i="22"/>
  <c r="B140" i="22"/>
  <c r="A140" i="22"/>
  <c r="E139" i="22"/>
  <c r="D139" i="22"/>
  <c r="C139" i="22"/>
  <c r="B139" i="22"/>
  <c r="A139" i="22"/>
  <c r="E138" i="22"/>
  <c r="D138" i="22"/>
  <c r="C138" i="22"/>
  <c r="B138" i="22"/>
  <c r="A138" i="22"/>
  <c r="E137" i="22"/>
  <c r="D137" i="22"/>
  <c r="C137" i="22"/>
  <c r="B137" i="22"/>
  <c r="A137" i="22"/>
  <c r="E136" i="22"/>
  <c r="D136" i="22"/>
  <c r="C136" i="22"/>
  <c r="B136" i="22"/>
  <c r="A136" i="22"/>
  <c r="E135" i="22"/>
  <c r="D135" i="22"/>
  <c r="C135" i="22"/>
  <c r="B135" i="22"/>
  <c r="A135" i="22"/>
  <c r="E134" i="22"/>
  <c r="D134" i="22"/>
  <c r="C134" i="22"/>
  <c r="B134" i="22"/>
  <c r="A134" i="22"/>
  <c r="E133" i="22"/>
  <c r="D133" i="22"/>
  <c r="C133" i="22"/>
  <c r="B133" i="22"/>
  <c r="A133" i="22"/>
  <c r="E132" i="22"/>
  <c r="D132" i="22"/>
  <c r="C132" i="22"/>
  <c r="B132" i="22"/>
  <c r="A132" i="22"/>
  <c r="E131" i="22"/>
  <c r="D131" i="22"/>
  <c r="C131" i="22"/>
  <c r="B131" i="22"/>
  <c r="A131" i="22"/>
  <c r="E130" i="22"/>
  <c r="D130" i="22"/>
  <c r="C130" i="22"/>
  <c r="B130" i="22"/>
  <c r="A130" i="22"/>
  <c r="E129" i="22"/>
  <c r="D129" i="22"/>
  <c r="C129" i="22"/>
  <c r="B129" i="22"/>
  <c r="A129" i="22"/>
  <c r="E128" i="22"/>
  <c r="D128" i="22"/>
  <c r="C128" i="22"/>
  <c r="B128" i="22"/>
  <c r="A128" i="22"/>
  <c r="E127" i="22"/>
  <c r="D127" i="22"/>
  <c r="C127" i="22"/>
  <c r="B127" i="22"/>
  <c r="A127" i="22"/>
  <c r="E126" i="22"/>
  <c r="D126" i="22"/>
  <c r="C126" i="22"/>
  <c r="B126" i="22"/>
  <c r="A126" i="22"/>
  <c r="E125" i="22"/>
  <c r="D125" i="22"/>
  <c r="C125" i="22"/>
  <c r="B125" i="22"/>
  <c r="A125" i="22"/>
  <c r="E124" i="22"/>
  <c r="D124" i="22"/>
  <c r="C124" i="22"/>
  <c r="B124" i="22"/>
  <c r="A124" i="22"/>
  <c r="E123" i="22"/>
  <c r="D123" i="22"/>
  <c r="C123" i="22"/>
  <c r="B123" i="22"/>
  <c r="A123" i="22"/>
  <c r="E122" i="22"/>
  <c r="D122" i="22"/>
  <c r="C122" i="22"/>
  <c r="B122" i="22"/>
  <c r="A122" i="22"/>
  <c r="E121" i="22"/>
  <c r="D121" i="22"/>
  <c r="C121" i="22"/>
  <c r="B121" i="22"/>
  <c r="A121" i="22"/>
  <c r="E120" i="22"/>
  <c r="D120" i="22"/>
  <c r="C120" i="22"/>
  <c r="B120" i="22"/>
  <c r="A120" i="22"/>
  <c r="E119" i="22"/>
  <c r="D119" i="22"/>
  <c r="C119" i="22"/>
  <c r="B119" i="22"/>
  <c r="A119" i="22"/>
  <c r="E118" i="22"/>
  <c r="D118" i="22"/>
  <c r="C118" i="22"/>
  <c r="B118" i="22"/>
  <c r="A118" i="22"/>
  <c r="E117" i="22"/>
  <c r="D117" i="22"/>
  <c r="C117" i="22"/>
  <c r="B117" i="22"/>
  <c r="A117" i="22"/>
  <c r="E116" i="22"/>
  <c r="D116" i="22"/>
  <c r="C116" i="22"/>
  <c r="B116" i="22"/>
  <c r="A116" i="22"/>
  <c r="E115" i="22"/>
  <c r="D115" i="22"/>
  <c r="C115" i="22"/>
  <c r="B115" i="22"/>
  <c r="A115" i="22"/>
  <c r="E114" i="22"/>
  <c r="D114" i="22"/>
  <c r="C114" i="22"/>
  <c r="B114" i="22"/>
  <c r="A114" i="22"/>
  <c r="E113" i="22"/>
  <c r="D113" i="22"/>
  <c r="C113" i="22"/>
  <c r="B113" i="22"/>
  <c r="A113" i="22"/>
  <c r="E112" i="22"/>
  <c r="D112" i="22"/>
  <c r="C112" i="22"/>
  <c r="B112" i="22"/>
  <c r="A112" i="22"/>
  <c r="E111" i="22"/>
  <c r="D111" i="22"/>
  <c r="C111" i="22"/>
  <c r="B111" i="22"/>
  <c r="A111" i="22"/>
  <c r="E110" i="22"/>
  <c r="D110" i="22"/>
  <c r="C110" i="22"/>
  <c r="B110" i="22"/>
  <c r="A110" i="22"/>
  <c r="E109" i="22"/>
  <c r="D109" i="22"/>
  <c r="C109" i="22"/>
  <c r="B109" i="22"/>
  <c r="A109" i="22"/>
  <c r="E108" i="22"/>
  <c r="D108" i="22"/>
  <c r="C108" i="22"/>
  <c r="B108" i="22"/>
  <c r="A108" i="22"/>
  <c r="E107" i="22"/>
  <c r="D107" i="22"/>
  <c r="C107" i="22"/>
  <c r="B107" i="22"/>
  <c r="A107" i="22"/>
  <c r="E106" i="22"/>
  <c r="D106" i="22"/>
  <c r="C106" i="22"/>
  <c r="B106" i="22"/>
  <c r="A106" i="22"/>
  <c r="E105" i="22"/>
  <c r="D105" i="22"/>
  <c r="C105" i="22"/>
  <c r="B105" i="22"/>
  <c r="A105" i="22"/>
  <c r="E104" i="22"/>
  <c r="D104" i="22"/>
  <c r="C104" i="22"/>
  <c r="B104" i="22"/>
  <c r="A104" i="22"/>
  <c r="E103" i="22"/>
  <c r="D103" i="22"/>
  <c r="C103" i="22"/>
  <c r="B103" i="22"/>
  <c r="A103" i="22"/>
  <c r="E102" i="22"/>
  <c r="D102" i="22"/>
  <c r="C102" i="22"/>
  <c r="B102" i="22"/>
  <c r="A102" i="22"/>
  <c r="E101" i="22"/>
  <c r="D101" i="22"/>
  <c r="C101" i="22"/>
  <c r="B101" i="22"/>
  <c r="A101" i="22"/>
  <c r="E100" i="22"/>
  <c r="D100" i="22"/>
  <c r="C100" i="22"/>
  <c r="B100" i="22"/>
  <c r="A100" i="22"/>
  <c r="E99" i="22"/>
  <c r="D99" i="22"/>
  <c r="C99" i="22"/>
  <c r="B99" i="22"/>
  <c r="A99" i="22"/>
  <c r="E98" i="22"/>
  <c r="D98" i="22"/>
  <c r="C98" i="22"/>
  <c r="B98" i="22"/>
  <c r="A98" i="22"/>
  <c r="E97" i="22"/>
  <c r="D97" i="22"/>
  <c r="C97" i="22"/>
  <c r="B97" i="22"/>
  <c r="A97" i="22"/>
  <c r="E96" i="22"/>
  <c r="D96" i="22"/>
  <c r="C96" i="22"/>
  <c r="B96" i="22"/>
  <c r="A96" i="22"/>
  <c r="E95" i="22"/>
  <c r="D95" i="22"/>
  <c r="C95" i="22"/>
  <c r="B95" i="22"/>
  <c r="A95" i="22"/>
  <c r="E94" i="22"/>
  <c r="D94" i="22"/>
  <c r="C94" i="22"/>
  <c r="B94" i="22"/>
  <c r="A94" i="22"/>
  <c r="E93" i="22"/>
  <c r="D93" i="22"/>
  <c r="C93" i="22"/>
  <c r="B93" i="22"/>
  <c r="A93" i="22"/>
  <c r="E92" i="22"/>
  <c r="D92" i="22"/>
  <c r="C92" i="22"/>
  <c r="B92" i="22"/>
  <c r="A92" i="22"/>
  <c r="E91" i="22"/>
  <c r="D91" i="22"/>
  <c r="C91" i="22"/>
  <c r="B91" i="22"/>
  <c r="A91" i="22"/>
  <c r="E90" i="22"/>
  <c r="D90" i="22"/>
  <c r="C90" i="22"/>
  <c r="B90" i="22"/>
  <c r="A90" i="22"/>
  <c r="E89" i="22"/>
  <c r="D89" i="22"/>
  <c r="C89" i="22"/>
  <c r="B89" i="22"/>
  <c r="A89" i="22"/>
  <c r="E88" i="22"/>
  <c r="D88" i="22"/>
  <c r="C88" i="22"/>
  <c r="B88" i="22"/>
  <c r="A88" i="22"/>
  <c r="E87" i="22"/>
  <c r="D87" i="22"/>
  <c r="C87" i="22"/>
  <c r="B87" i="22"/>
  <c r="A87" i="22"/>
  <c r="E86" i="22"/>
  <c r="D86" i="22"/>
  <c r="C86" i="22"/>
  <c r="B86" i="22"/>
  <c r="A86" i="22"/>
  <c r="E85" i="22"/>
  <c r="D85" i="22"/>
  <c r="C85" i="22"/>
  <c r="B85" i="22"/>
  <c r="A85" i="22"/>
  <c r="E84" i="22"/>
  <c r="D84" i="22"/>
  <c r="C84" i="22"/>
  <c r="B84" i="22"/>
  <c r="A84" i="22"/>
  <c r="E83" i="22"/>
  <c r="D83" i="22"/>
  <c r="C83" i="22"/>
  <c r="B83" i="22"/>
  <c r="A83" i="22"/>
  <c r="E82" i="22"/>
  <c r="D82" i="22"/>
  <c r="C82" i="22"/>
  <c r="B82" i="22"/>
  <c r="A82" i="22"/>
  <c r="E81" i="22"/>
  <c r="D81" i="22"/>
  <c r="C81" i="22"/>
  <c r="B81" i="22"/>
  <c r="A81" i="22"/>
  <c r="E80" i="22"/>
  <c r="D80" i="22"/>
  <c r="C80" i="22"/>
  <c r="B80" i="22"/>
  <c r="A80" i="22"/>
  <c r="E79" i="22"/>
  <c r="D79" i="22"/>
  <c r="C79" i="22"/>
  <c r="B79" i="22"/>
  <c r="A79" i="22"/>
  <c r="E78" i="22"/>
  <c r="D78" i="22"/>
  <c r="C78" i="22"/>
  <c r="B78" i="22"/>
  <c r="A78" i="22"/>
  <c r="E77" i="22"/>
  <c r="D77" i="22"/>
  <c r="C77" i="22"/>
  <c r="B77" i="22"/>
  <c r="A77" i="22"/>
  <c r="E76" i="22"/>
  <c r="D76" i="22"/>
  <c r="C76" i="22"/>
  <c r="B76" i="22"/>
  <c r="A76" i="22"/>
  <c r="E75" i="22"/>
  <c r="D75" i="22"/>
  <c r="C75" i="22"/>
  <c r="B75" i="22"/>
  <c r="A75" i="22"/>
  <c r="E74" i="22"/>
  <c r="D74" i="22"/>
  <c r="C74" i="22"/>
  <c r="B74" i="22"/>
  <c r="A74" i="22"/>
  <c r="E73" i="22"/>
  <c r="D73" i="22"/>
  <c r="C73" i="22"/>
  <c r="B73" i="22"/>
  <c r="A73" i="22"/>
  <c r="E72" i="22"/>
  <c r="D72" i="22"/>
  <c r="C72" i="22"/>
  <c r="B72" i="22"/>
  <c r="A72" i="22"/>
  <c r="E71" i="22"/>
  <c r="D71" i="22"/>
  <c r="C71" i="22"/>
  <c r="B71" i="22"/>
  <c r="A71" i="22"/>
  <c r="E70" i="22"/>
  <c r="D70" i="22"/>
  <c r="C70" i="22"/>
  <c r="B70" i="22"/>
  <c r="A70" i="22"/>
  <c r="E69" i="22"/>
  <c r="D69" i="22"/>
  <c r="C69" i="22"/>
  <c r="B69" i="22"/>
  <c r="A69" i="22"/>
  <c r="E68" i="22"/>
  <c r="D68" i="22"/>
  <c r="C68" i="22"/>
  <c r="B68" i="22"/>
  <c r="A68" i="22"/>
  <c r="E67" i="22"/>
  <c r="D67" i="22"/>
  <c r="C67" i="22"/>
  <c r="B67" i="22"/>
  <c r="A67" i="22"/>
  <c r="E66" i="22"/>
  <c r="D66" i="22"/>
  <c r="C66" i="22"/>
  <c r="B66" i="22"/>
  <c r="A66" i="22"/>
  <c r="E65" i="22"/>
  <c r="D65" i="22"/>
  <c r="C65" i="22"/>
  <c r="B65" i="22"/>
  <c r="A65" i="22"/>
  <c r="E64" i="22"/>
  <c r="D64" i="22"/>
  <c r="C64" i="22"/>
  <c r="B64" i="22"/>
  <c r="A64" i="22"/>
  <c r="E63" i="22"/>
  <c r="D63" i="22"/>
  <c r="C63" i="22"/>
  <c r="B63" i="22"/>
  <c r="A63" i="22"/>
  <c r="E62" i="22"/>
  <c r="D62" i="22"/>
  <c r="C62" i="22"/>
  <c r="B62" i="22"/>
  <c r="A62" i="22"/>
  <c r="E61" i="22"/>
  <c r="D61" i="22"/>
  <c r="C61" i="22"/>
  <c r="B61" i="22"/>
  <c r="A61" i="22"/>
  <c r="E60" i="22"/>
  <c r="D60" i="22"/>
  <c r="C60" i="22"/>
  <c r="B60" i="22"/>
  <c r="A60" i="22"/>
  <c r="E59" i="22"/>
  <c r="D59" i="22"/>
  <c r="C59" i="22"/>
  <c r="B59" i="22"/>
  <c r="A59" i="22"/>
  <c r="E58" i="22"/>
  <c r="D58" i="22"/>
  <c r="C58" i="22"/>
  <c r="B58" i="22"/>
  <c r="A58" i="22"/>
  <c r="E57" i="22"/>
  <c r="D57" i="22"/>
  <c r="C57" i="22"/>
  <c r="B57" i="22"/>
  <c r="A57" i="22"/>
  <c r="E56" i="22"/>
  <c r="D56" i="22"/>
  <c r="C56" i="22"/>
  <c r="B56" i="22"/>
  <c r="A56" i="22"/>
  <c r="E55" i="22"/>
  <c r="D55" i="22"/>
  <c r="C55" i="22"/>
  <c r="B55" i="22"/>
  <c r="A55" i="22"/>
  <c r="E54" i="22"/>
  <c r="D54" i="22"/>
  <c r="C54" i="22"/>
  <c r="B54" i="22"/>
  <c r="A54" i="22"/>
  <c r="E53" i="22"/>
  <c r="D53" i="22"/>
  <c r="C53" i="22"/>
  <c r="B53" i="22"/>
  <c r="A53" i="22"/>
  <c r="E52" i="22"/>
  <c r="D52" i="22"/>
  <c r="C52" i="22"/>
  <c r="B52" i="22"/>
  <c r="A52" i="22"/>
  <c r="E51" i="22"/>
  <c r="D51" i="22"/>
  <c r="C51" i="22"/>
  <c r="B51" i="22"/>
  <c r="A51" i="22"/>
  <c r="E50" i="22"/>
  <c r="D50" i="22"/>
  <c r="C50" i="22"/>
  <c r="B50" i="22"/>
  <c r="A50" i="22"/>
  <c r="E49" i="22"/>
  <c r="D49" i="22"/>
  <c r="C49" i="22"/>
  <c r="B49" i="22"/>
  <c r="A49" i="22"/>
  <c r="E48" i="22"/>
  <c r="D48" i="22"/>
  <c r="C48" i="22"/>
  <c r="B48" i="22"/>
  <c r="A48" i="22"/>
  <c r="E47" i="22"/>
  <c r="D47" i="22"/>
  <c r="C47" i="22"/>
  <c r="B47" i="22"/>
  <c r="A47" i="22"/>
  <c r="E46" i="22"/>
  <c r="D46" i="22"/>
  <c r="C46" i="22"/>
  <c r="B46" i="22"/>
  <c r="A46" i="22"/>
  <c r="E45" i="22"/>
  <c r="D45" i="22"/>
  <c r="C45" i="22"/>
  <c r="B45" i="22"/>
  <c r="A45" i="22"/>
  <c r="E44" i="22"/>
  <c r="D44" i="22"/>
  <c r="C44" i="22"/>
  <c r="B44" i="22"/>
  <c r="A44" i="22"/>
  <c r="E43" i="22"/>
  <c r="D43" i="22"/>
  <c r="C43" i="22"/>
  <c r="B43" i="22"/>
  <c r="A43" i="22"/>
  <c r="E42" i="22"/>
  <c r="D42" i="22"/>
  <c r="C42" i="22"/>
  <c r="B42" i="22"/>
  <c r="A42" i="22"/>
  <c r="E41" i="22"/>
  <c r="D41" i="22"/>
  <c r="C41" i="22"/>
  <c r="B41" i="22"/>
  <c r="A41" i="22"/>
  <c r="E40" i="22"/>
  <c r="D40" i="22"/>
  <c r="C40" i="22"/>
  <c r="B40" i="22"/>
  <c r="A40" i="22"/>
  <c r="E39" i="22"/>
  <c r="D39" i="22"/>
  <c r="C39" i="22"/>
  <c r="B39" i="22"/>
  <c r="A39" i="22"/>
  <c r="E38" i="22"/>
  <c r="D38" i="22"/>
  <c r="C38" i="22"/>
  <c r="B38" i="22"/>
  <c r="A38" i="22"/>
  <c r="E37" i="22"/>
  <c r="D37" i="22"/>
  <c r="C37" i="22"/>
  <c r="B37" i="22"/>
  <c r="A37" i="22"/>
  <c r="E36" i="22"/>
  <c r="D36" i="22"/>
  <c r="C36" i="22"/>
  <c r="B36" i="22"/>
  <c r="A36" i="22"/>
  <c r="E35" i="22"/>
  <c r="D35" i="22"/>
  <c r="C35" i="22"/>
  <c r="B35" i="22"/>
  <c r="A35" i="22"/>
  <c r="E34" i="22"/>
  <c r="D34" i="22"/>
  <c r="C34" i="22"/>
  <c r="B34" i="22"/>
  <c r="A34" i="22"/>
  <c r="E33" i="22"/>
  <c r="D33" i="22"/>
  <c r="C33" i="22"/>
  <c r="B33" i="22"/>
  <c r="A33" i="22"/>
  <c r="E32" i="22"/>
  <c r="D32" i="22"/>
  <c r="C32" i="22"/>
  <c r="B32" i="22"/>
  <c r="A32" i="22"/>
  <c r="E31" i="22"/>
  <c r="D31" i="22"/>
  <c r="C31" i="22"/>
  <c r="B31" i="22"/>
  <c r="A31" i="22"/>
  <c r="E30" i="22"/>
  <c r="D30" i="22"/>
  <c r="C30" i="22"/>
  <c r="B30" i="22"/>
  <c r="A30" i="22"/>
  <c r="E29" i="22"/>
  <c r="D29" i="22"/>
  <c r="C29" i="22"/>
  <c r="B29" i="22"/>
  <c r="A29" i="22"/>
  <c r="E28" i="22"/>
  <c r="D28" i="22"/>
  <c r="C28" i="22"/>
  <c r="B28" i="22"/>
  <c r="A28" i="22"/>
  <c r="E27" i="22"/>
  <c r="D27" i="22"/>
  <c r="C27" i="22"/>
  <c r="B27" i="22"/>
  <c r="A27" i="22"/>
  <c r="E26" i="22"/>
  <c r="D26" i="22"/>
  <c r="C26" i="22"/>
  <c r="B26" i="22"/>
  <c r="A26" i="22"/>
  <c r="E25" i="22"/>
  <c r="D25" i="22"/>
  <c r="C25" i="22"/>
  <c r="B25" i="22"/>
  <c r="A25" i="22"/>
  <c r="E24" i="22"/>
  <c r="D24" i="22"/>
  <c r="C24" i="22"/>
  <c r="B24" i="22"/>
  <c r="A24" i="22"/>
  <c r="E23" i="22"/>
  <c r="D23" i="22"/>
  <c r="C23" i="22"/>
  <c r="B23" i="22"/>
  <c r="A23" i="22"/>
  <c r="E22" i="22"/>
  <c r="D22" i="22"/>
  <c r="C22" i="22"/>
  <c r="B22" i="22"/>
  <c r="A22" i="22"/>
  <c r="E21" i="22"/>
  <c r="D21" i="22"/>
  <c r="C21" i="22"/>
  <c r="B21" i="22"/>
  <c r="A21" i="22"/>
  <c r="E20" i="22"/>
  <c r="D20" i="22"/>
  <c r="C20" i="22"/>
  <c r="B20" i="22"/>
  <c r="A20" i="22"/>
  <c r="E19" i="22"/>
  <c r="D19" i="22"/>
  <c r="C19" i="22"/>
  <c r="B19" i="22"/>
  <c r="A19" i="22"/>
  <c r="E18" i="22"/>
  <c r="D18" i="22"/>
  <c r="C18" i="22"/>
  <c r="B18" i="22"/>
  <c r="A18" i="22"/>
  <c r="E17" i="22"/>
  <c r="D17" i="22"/>
  <c r="C17" i="22"/>
  <c r="B17" i="22"/>
  <c r="A17" i="22"/>
  <c r="E16" i="22"/>
  <c r="D16" i="22"/>
  <c r="C16" i="22"/>
  <c r="B16" i="22"/>
  <c r="A16" i="22"/>
  <c r="E15" i="22"/>
  <c r="D15" i="22"/>
  <c r="C15" i="22"/>
  <c r="B15" i="22"/>
  <c r="A15" i="22"/>
  <c r="E14" i="22"/>
  <c r="D14" i="22"/>
  <c r="C14" i="22"/>
  <c r="B14" i="22"/>
  <c r="A14" i="22"/>
  <c r="E13" i="22"/>
  <c r="D13" i="22"/>
  <c r="C13" i="22"/>
  <c r="B13" i="22"/>
  <c r="A13" i="22"/>
  <c r="E12" i="22"/>
  <c r="D12" i="22"/>
  <c r="C12" i="22"/>
  <c r="B12" i="22"/>
  <c r="A12" i="22"/>
  <c r="E11" i="22"/>
  <c r="D11" i="22"/>
  <c r="C11" i="22"/>
  <c r="B11" i="22"/>
  <c r="A11" i="22"/>
  <c r="E10" i="22"/>
  <c r="D10" i="22"/>
  <c r="C10" i="22"/>
  <c r="B10" i="22"/>
  <c r="A10" i="22"/>
  <c r="E9" i="22"/>
  <c r="D9" i="22"/>
  <c r="C9" i="22"/>
  <c r="B9" i="22"/>
  <c r="A9" i="22"/>
  <c r="E8" i="22"/>
  <c r="D8" i="22"/>
  <c r="C8" i="22"/>
  <c r="B8" i="22"/>
  <c r="A8" i="22"/>
  <c r="E7" i="22"/>
  <c r="D7" i="22"/>
  <c r="C7" i="22"/>
  <c r="B7" i="22"/>
  <c r="A7" i="22"/>
  <c r="E6" i="22"/>
  <c r="D6" i="22"/>
  <c r="C6" i="22"/>
  <c r="B6" i="22"/>
  <c r="A6" i="22"/>
  <c r="E5" i="22"/>
  <c r="D5" i="22"/>
  <c r="C5" i="22"/>
  <c r="B5" i="22"/>
  <c r="A5" i="22"/>
  <c r="E4" i="22"/>
  <c r="D4" i="22"/>
  <c r="C4" i="22"/>
  <c r="B4" i="22"/>
  <c r="A4" i="22"/>
  <c r="E3" i="22"/>
  <c r="D3" i="22"/>
  <c r="C3" i="22"/>
  <c r="B3" i="22"/>
  <c r="A3" i="22"/>
  <c r="E2" i="22"/>
  <c r="D2" i="22"/>
  <c r="C2" i="22"/>
  <c r="B2" i="22"/>
  <c r="A2" i="22"/>
  <c r="P3" i="31"/>
  <c r="E36" i="12"/>
  <c r="E11" i="12"/>
  <c r="E44" i="12" l="1"/>
  <c r="C17" i="13"/>
  <c r="F18" i="13"/>
  <c r="C20" i="13"/>
  <c r="F21" i="13"/>
  <c r="G18" i="13"/>
  <c r="G21" i="13"/>
  <c r="B19" i="13"/>
  <c r="F22" i="13"/>
  <c r="B17" i="13"/>
  <c r="B20" i="13"/>
  <c r="F17" i="13"/>
  <c r="F20" i="13"/>
  <c r="C38" i="13"/>
  <c r="G17" i="13"/>
  <c r="C19" i="13"/>
  <c r="G20" i="13"/>
  <c r="G22" i="13"/>
  <c r="B18" i="13"/>
  <c r="F19" i="13"/>
  <c r="B21" i="13"/>
  <c r="G23" i="13"/>
  <c r="C18" i="13"/>
  <c r="G19" i="13"/>
  <c r="C21" i="13"/>
  <c r="G24" i="13"/>
  <c r="F23" i="13"/>
  <c r="G37" i="13"/>
  <c r="F24" i="13"/>
  <c r="G38" i="13"/>
  <c r="Q628" i="24"/>
  <c r="P628" i="24"/>
  <c r="O628" i="24"/>
  <c r="N628" i="24"/>
  <c r="M628" i="24"/>
  <c r="L628" i="24"/>
  <c r="K628" i="24"/>
  <c r="J628" i="24"/>
  <c r="I628" i="24"/>
  <c r="H628" i="24"/>
  <c r="G628" i="24"/>
  <c r="F628" i="24"/>
  <c r="E628" i="24"/>
  <c r="D628" i="24"/>
  <c r="C628" i="24"/>
  <c r="B628" i="24"/>
  <c r="A628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C627" i="24"/>
  <c r="B627" i="24"/>
  <c r="A627" i="24"/>
  <c r="Q626" i="24"/>
  <c r="P626" i="24"/>
  <c r="O626" i="24"/>
  <c r="N626" i="24"/>
  <c r="M626" i="24"/>
  <c r="L626" i="24"/>
  <c r="K626" i="24"/>
  <c r="J626" i="24"/>
  <c r="I626" i="24"/>
  <c r="H626" i="24"/>
  <c r="G626" i="24"/>
  <c r="F626" i="24"/>
  <c r="E626" i="24"/>
  <c r="D626" i="24"/>
  <c r="C626" i="24"/>
  <c r="B626" i="24"/>
  <c r="A626" i="24"/>
  <c r="Q625" i="24"/>
  <c r="P625" i="24"/>
  <c r="O625" i="24"/>
  <c r="N625" i="24"/>
  <c r="M625" i="24"/>
  <c r="L625" i="24"/>
  <c r="K625" i="24"/>
  <c r="J625" i="24"/>
  <c r="I625" i="24"/>
  <c r="H625" i="24"/>
  <c r="G625" i="24"/>
  <c r="F625" i="24"/>
  <c r="E625" i="24"/>
  <c r="D625" i="24"/>
  <c r="C625" i="24"/>
  <c r="B625" i="24"/>
  <c r="A625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C624" i="24"/>
  <c r="B624" i="24"/>
  <c r="A624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C623" i="24"/>
  <c r="B623" i="24"/>
  <c r="A623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C622" i="24"/>
  <c r="B622" i="24"/>
  <c r="A622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C621" i="24"/>
  <c r="B621" i="24"/>
  <c r="A621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C620" i="24"/>
  <c r="B620" i="24"/>
  <c r="A620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C619" i="24"/>
  <c r="B619" i="24"/>
  <c r="A619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C618" i="24"/>
  <c r="B618" i="24"/>
  <c r="A618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C617" i="24"/>
  <c r="B617" i="24"/>
  <c r="A617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C616" i="24"/>
  <c r="B616" i="24"/>
  <c r="A616" i="24"/>
  <c r="Q615" i="24"/>
  <c r="P615" i="24"/>
  <c r="O615" i="24"/>
  <c r="N615" i="24"/>
  <c r="M615" i="24"/>
  <c r="L615" i="24"/>
  <c r="K615" i="24"/>
  <c r="J615" i="24"/>
  <c r="I615" i="24"/>
  <c r="H615" i="24"/>
  <c r="G615" i="24"/>
  <c r="F615" i="24"/>
  <c r="E615" i="24"/>
  <c r="D615" i="24"/>
  <c r="C615" i="24"/>
  <c r="B615" i="24"/>
  <c r="A615" i="24"/>
  <c r="Q614" i="24"/>
  <c r="P614" i="24"/>
  <c r="O614" i="24"/>
  <c r="N614" i="24"/>
  <c r="M614" i="24"/>
  <c r="L614" i="24"/>
  <c r="K614" i="24"/>
  <c r="J614" i="24"/>
  <c r="I614" i="24"/>
  <c r="H614" i="24"/>
  <c r="G614" i="24"/>
  <c r="F614" i="24"/>
  <c r="E614" i="24"/>
  <c r="D614" i="24"/>
  <c r="C614" i="24"/>
  <c r="B614" i="24"/>
  <c r="A614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C613" i="24"/>
  <c r="B613" i="24"/>
  <c r="A613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C612" i="24"/>
  <c r="B612" i="24"/>
  <c r="A612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C611" i="24"/>
  <c r="B611" i="24"/>
  <c r="A611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C610" i="24"/>
  <c r="B610" i="24"/>
  <c r="A610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C609" i="24"/>
  <c r="B609" i="24"/>
  <c r="A609" i="24"/>
  <c r="Q608" i="24"/>
  <c r="P608" i="24"/>
  <c r="O608" i="24"/>
  <c r="N608" i="24"/>
  <c r="M608" i="24"/>
  <c r="L608" i="24"/>
  <c r="K608" i="24"/>
  <c r="J608" i="24"/>
  <c r="I608" i="24"/>
  <c r="H608" i="24"/>
  <c r="G608" i="24"/>
  <c r="F608" i="24"/>
  <c r="E608" i="24"/>
  <c r="D608" i="24"/>
  <c r="C608" i="24"/>
  <c r="B608" i="24"/>
  <c r="A608" i="24"/>
  <c r="Q607" i="24"/>
  <c r="P607" i="24"/>
  <c r="O607" i="24"/>
  <c r="N607" i="24"/>
  <c r="M607" i="24"/>
  <c r="L607" i="24"/>
  <c r="K607" i="24"/>
  <c r="J607" i="24"/>
  <c r="I607" i="24"/>
  <c r="H607" i="24"/>
  <c r="G607" i="24"/>
  <c r="F607" i="24"/>
  <c r="E607" i="24"/>
  <c r="D607" i="24"/>
  <c r="C607" i="24"/>
  <c r="B607" i="24"/>
  <c r="A607" i="24"/>
  <c r="Q606" i="24"/>
  <c r="P606" i="24"/>
  <c r="O606" i="24"/>
  <c r="N606" i="24"/>
  <c r="M606" i="24"/>
  <c r="L606" i="24"/>
  <c r="K606" i="24"/>
  <c r="J606" i="24"/>
  <c r="I606" i="24"/>
  <c r="H606" i="24"/>
  <c r="G606" i="24"/>
  <c r="F606" i="24"/>
  <c r="E606" i="24"/>
  <c r="D606" i="24"/>
  <c r="C606" i="24"/>
  <c r="B606" i="24"/>
  <c r="A606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C605" i="24"/>
  <c r="B605" i="24"/>
  <c r="A605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C604" i="24"/>
  <c r="B604" i="24"/>
  <c r="A604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C603" i="24"/>
  <c r="B603" i="24"/>
  <c r="A603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C602" i="24"/>
  <c r="B602" i="24"/>
  <c r="A602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C601" i="24"/>
  <c r="B601" i="24"/>
  <c r="A601" i="24"/>
  <c r="Q600" i="24"/>
  <c r="P600" i="24"/>
  <c r="O600" i="24"/>
  <c r="N600" i="24"/>
  <c r="M600" i="24"/>
  <c r="L600" i="24"/>
  <c r="K600" i="24"/>
  <c r="J600" i="24"/>
  <c r="I600" i="24"/>
  <c r="H600" i="24"/>
  <c r="G600" i="24"/>
  <c r="F600" i="24"/>
  <c r="E600" i="24"/>
  <c r="D600" i="24"/>
  <c r="C600" i="24"/>
  <c r="B600" i="24"/>
  <c r="A600" i="24"/>
  <c r="Q599" i="24"/>
  <c r="P599" i="24"/>
  <c r="O599" i="24"/>
  <c r="N599" i="24"/>
  <c r="M599" i="24"/>
  <c r="L599" i="24"/>
  <c r="K599" i="24"/>
  <c r="J599" i="24"/>
  <c r="I599" i="24"/>
  <c r="H599" i="24"/>
  <c r="G599" i="24"/>
  <c r="F599" i="24"/>
  <c r="E599" i="24"/>
  <c r="D599" i="24"/>
  <c r="C599" i="24"/>
  <c r="B599" i="24"/>
  <c r="A599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C598" i="24"/>
  <c r="B598" i="24"/>
  <c r="A598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C597" i="24"/>
  <c r="B597" i="24"/>
  <c r="A597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C596" i="24"/>
  <c r="B596" i="24"/>
  <c r="A596" i="24"/>
  <c r="Q595" i="24"/>
  <c r="P595" i="24"/>
  <c r="O595" i="24"/>
  <c r="N595" i="24"/>
  <c r="M595" i="24"/>
  <c r="L595" i="24"/>
  <c r="K595" i="24"/>
  <c r="J595" i="24"/>
  <c r="I595" i="24"/>
  <c r="H595" i="24"/>
  <c r="G595" i="24"/>
  <c r="F595" i="24"/>
  <c r="E595" i="24"/>
  <c r="D595" i="24"/>
  <c r="C595" i="24"/>
  <c r="B595" i="24"/>
  <c r="A595" i="24"/>
  <c r="Q594" i="24"/>
  <c r="P594" i="24"/>
  <c r="O594" i="24"/>
  <c r="N594" i="24"/>
  <c r="M594" i="24"/>
  <c r="L594" i="24"/>
  <c r="K594" i="24"/>
  <c r="J594" i="24"/>
  <c r="I594" i="24"/>
  <c r="H594" i="24"/>
  <c r="G594" i="24"/>
  <c r="F594" i="24"/>
  <c r="E594" i="24"/>
  <c r="D594" i="24"/>
  <c r="C594" i="24"/>
  <c r="B594" i="24"/>
  <c r="A594" i="24"/>
  <c r="Q593" i="24"/>
  <c r="P593" i="24"/>
  <c r="O593" i="24"/>
  <c r="N593" i="24"/>
  <c r="M593" i="24"/>
  <c r="L593" i="24"/>
  <c r="K593" i="24"/>
  <c r="J593" i="24"/>
  <c r="I593" i="24"/>
  <c r="H593" i="24"/>
  <c r="G593" i="24"/>
  <c r="F593" i="24"/>
  <c r="E593" i="24"/>
  <c r="D593" i="24"/>
  <c r="C593" i="24"/>
  <c r="B593" i="24"/>
  <c r="A593" i="24"/>
  <c r="Q592" i="24"/>
  <c r="P592" i="24"/>
  <c r="O592" i="24"/>
  <c r="N592" i="24"/>
  <c r="M592" i="24"/>
  <c r="L592" i="24"/>
  <c r="K592" i="24"/>
  <c r="J592" i="24"/>
  <c r="I592" i="24"/>
  <c r="H592" i="24"/>
  <c r="G592" i="24"/>
  <c r="F592" i="24"/>
  <c r="E592" i="24"/>
  <c r="D592" i="24"/>
  <c r="C592" i="24"/>
  <c r="B592" i="24"/>
  <c r="A592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C591" i="24"/>
  <c r="B591" i="24"/>
  <c r="A591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C590" i="24"/>
  <c r="B590" i="24"/>
  <c r="A590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C589" i="24"/>
  <c r="B589" i="24"/>
  <c r="A589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C588" i="24"/>
  <c r="B588" i="24"/>
  <c r="A588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C587" i="24"/>
  <c r="B587" i="24"/>
  <c r="A587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C586" i="24"/>
  <c r="B586" i="24"/>
  <c r="A586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C585" i="24"/>
  <c r="B585" i="24"/>
  <c r="A585" i="24"/>
  <c r="Q584" i="24"/>
  <c r="P584" i="24"/>
  <c r="O584" i="24"/>
  <c r="N584" i="24"/>
  <c r="M584" i="24"/>
  <c r="L584" i="24"/>
  <c r="K584" i="24"/>
  <c r="J584" i="24"/>
  <c r="I584" i="24"/>
  <c r="H584" i="24"/>
  <c r="G584" i="24"/>
  <c r="F584" i="24"/>
  <c r="E584" i="24"/>
  <c r="D584" i="24"/>
  <c r="C584" i="24"/>
  <c r="B584" i="24"/>
  <c r="A584" i="24"/>
  <c r="Q583" i="24"/>
  <c r="P583" i="24"/>
  <c r="O583" i="24"/>
  <c r="N583" i="24"/>
  <c r="M583" i="24"/>
  <c r="L583" i="24"/>
  <c r="K583" i="24"/>
  <c r="J583" i="24"/>
  <c r="I583" i="24"/>
  <c r="H583" i="24"/>
  <c r="G583" i="24"/>
  <c r="F583" i="24"/>
  <c r="E583" i="24"/>
  <c r="D583" i="24"/>
  <c r="C583" i="24"/>
  <c r="B583" i="24"/>
  <c r="A583" i="24"/>
  <c r="Q582" i="24"/>
  <c r="P582" i="24"/>
  <c r="O582" i="24"/>
  <c r="N582" i="24"/>
  <c r="M582" i="24"/>
  <c r="L582" i="24"/>
  <c r="K582" i="24"/>
  <c r="J582" i="24"/>
  <c r="I582" i="24"/>
  <c r="H582" i="24"/>
  <c r="G582" i="24"/>
  <c r="F582" i="24"/>
  <c r="E582" i="24"/>
  <c r="D582" i="24"/>
  <c r="C582" i="24"/>
  <c r="B582" i="24"/>
  <c r="A582" i="24"/>
  <c r="Q581" i="24"/>
  <c r="P581" i="24"/>
  <c r="O581" i="24"/>
  <c r="N581" i="24"/>
  <c r="M581" i="24"/>
  <c r="L581" i="24"/>
  <c r="K581" i="24"/>
  <c r="J581" i="24"/>
  <c r="I581" i="24"/>
  <c r="H581" i="24"/>
  <c r="G581" i="24"/>
  <c r="F581" i="24"/>
  <c r="E581" i="24"/>
  <c r="D581" i="24"/>
  <c r="C581" i="24"/>
  <c r="B581" i="24"/>
  <c r="A581" i="24"/>
  <c r="Q580" i="24"/>
  <c r="P580" i="24"/>
  <c r="O580" i="24"/>
  <c r="N580" i="24"/>
  <c r="M580" i="24"/>
  <c r="L580" i="24"/>
  <c r="K580" i="24"/>
  <c r="J580" i="24"/>
  <c r="I580" i="24"/>
  <c r="H580" i="24"/>
  <c r="G580" i="24"/>
  <c r="F580" i="24"/>
  <c r="E580" i="24"/>
  <c r="D580" i="24"/>
  <c r="C580" i="24"/>
  <c r="B580" i="24"/>
  <c r="A580" i="24"/>
  <c r="Q579" i="24"/>
  <c r="P579" i="24"/>
  <c r="O579" i="24"/>
  <c r="N579" i="24"/>
  <c r="M579" i="24"/>
  <c r="L579" i="24"/>
  <c r="K579" i="24"/>
  <c r="J579" i="24"/>
  <c r="I579" i="24"/>
  <c r="H579" i="24"/>
  <c r="G579" i="24"/>
  <c r="F579" i="24"/>
  <c r="E579" i="24"/>
  <c r="D579" i="24"/>
  <c r="C579" i="24"/>
  <c r="B579" i="24"/>
  <c r="A579" i="24"/>
  <c r="Q578" i="24"/>
  <c r="P578" i="24"/>
  <c r="O578" i="24"/>
  <c r="N578" i="24"/>
  <c r="M578" i="24"/>
  <c r="L578" i="24"/>
  <c r="K578" i="24"/>
  <c r="J578" i="24"/>
  <c r="I578" i="24"/>
  <c r="H578" i="24"/>
  <c r="G578" i="24"/>
  <c r="F578" i="24"/>
  <c r="E578" i="24"/>
  <c r="D578" i="24"/>
  <c r="C578" i="24"/>
  <c r="B578" i="24"/>
  <c r="A578" i="24"/>
  <c r="Q577" i="24"/>
  <c r="P577" i="24"/>
  <c r="O577" i="24"/>
  <c r="N577" i="24"/>
  <c r="M577" i="24"/>
  <c r="L577" i="24"/>
  <c r="K577" i="24"/>
  <c r="J577" i="24"/>
  <c r="I577" i="24"/>
  <c r="H577" i="24"/>
  <c r="G577" i="24"/>
  <c r="F577" i="24"/>
  <c r="E577" i="24"/>
  <c r="D577" i="24"/>
  <c r="C577" i="24"/>
  <c r="B577" i="24"/>
  <c r="A577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C576" i="24"/>
  <c r="B576" i="24"/>
  <c r="A576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C575" i="24"/>
  <c r="B575" i="24"/>
  <c r="A575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C574" i="24"/>
  <c r="B574" i="24"/>
  <c r="A574" i="24"/>
  <c r="Q573" i="24"/>
  <c r="P573" i="24"/>
  <c r="O573" i="24"/>
  <c r="N573" i="24"/>
  <c r="M573" i="24"/>
  <c r="L573" i="24"/>
  <c r="K573" i="24"/>
  <c r="J573" i="24"/>
  <c r="I573" i="24"/>
  <c r="H573" i="24"/>
  <c r="G573" i="24"/>
  <c r="F573" i="24"/>
  <c r="E573" i="24"/>
  <c r="D573" i="24"/>
  <c r="C573" i="24"/>
  <c r="B573" i="24"/>
  <c r="A573" i="24"/>
  <c r="Q572" i="24"/>
  <c r="P572" i="24"/>
  <c r="O572" i="24"/>
  <c r="N572" i="24"/>
  <c r="M572" i="24"/>
  <c r="L572" i="24"/>
  <c r="K572" i="24"/>
  <c r="J572" i="24"/>
  <c r="I572" i="24"/>
  <c r="H572" i="24"/>
  <c r="G572" i="24"/>
  <c r="F572" i="24"/>
  <c r="E572" i="24"/>
  <c r="D572" i="24"/>
  <c r="C572" i="24"/>
  <c r="B572" i="24"/>
  <c r="A572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C571" i="24"/>
  <c r="B571" i="24"/>
  <c r="A571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C570" i="24"/>
  <c r="B570" i="24"/>
  <c r="A570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C569" i="24"/>
  <c r="B569" i="24"/>
  <c r="A569" i="24"/>
  <c r="Q568" i="24"/>
  <c r="P568" i="24"/>
  <c r="O568" i="24"/>
  <c r="N568" i="24"/>
  <c r="M568" i="24"/>
  <c r="L568" i="24"/>
  <c r="K568" i="24"/>
  <c r="J568" i="24"/>
  <c r="I568" i="24"/>
  <c r="H568" i="24"/>
  <c r="G568" i="24"/>
  <c r="F568" i="24"/>
  <c r="E568" i="24"/>
  <c r="D568" i="24"/>
  <c r="C568" i="24"/>
  <c r="B568" i="24"/>
  <c r="A568" i="24"/>
  <c r="Q567" i="24"/>
  <c r="P567" i="24"/>
  <c r="O567" i="24"/>
  <c r="N567" i="24"/>
  <c r="M567" i="24"/>
  <c r="L567" i="24"/>
  <c r="K567" i="24"/>
  <c r="J567" i="24"/>
  <c r="I567" i="24"/>
  <c r="H567" i="24"/>
  <c r="G567" i="24"/>
  <c r="F567" i="24"/>
  <c r="E567" i="24"/>
  <c r="D567" i="24"/>
  <c r="C567" i="24"/>
  <c r="B567" i="24"/>
  <c r="A567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C566" i="24"/>
  <c r="B566" i="24"/>
  <c r="A566" i="24"/>
  <c r="Q565" i="24"/>
  <c r="P565" i="24"/>
  <c r="O565" i="24"/>
  <c r="N565" i="24"/>
  <c r="M565" i="24"/>
  <c r="L565" i="24"/>
  <c r="K565" i="24"/>
  <c r="J565" i="24"/>
  <c r="I565" i="24"/>
  <c r="H565" i="24"/>
  <c r="G565" i="24"/>
  <c r="F565" i="24"/>
  <c r="E565" i="24"/>
  <c r="D565" i="24"/>
  <c r="C565" i="24"/>
  <c r="B565" i="24"/>
  <c r="A565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C564" i="24"/>
  <c r="B564" i="24"/>
  <c r="A564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C563" i="24"/>
  <c r="B563" i="24"/>
  <c r="A563" i="24"/>
  <c r="Q562" i="24"/>
  <c r="P562" i="24"/>
  <c r="O562" i="24"/>
  <c r="N562" i="24"/>
  <c r="M562" i="24"/>
  <c r="L562" i="24"/>
  <c r="K562" i="24"/>
  <c r="J562" i="24"/>
  <c r="I562" i="24"/>
  <c r="H562" i="24"/>
  <c r="G562" i="24"/>
  <c r="F562" i="24"/>
  <c r="E562" i="24"/>
  <c r="D562" i="24"/>
  <c r="C562" i="24"/>
  <c r="B562" i="24"/>
  <c r="A562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C561" i="24"/>
  <c r="B561" i="24"/>
  <c r="A561" i="24"/>
  <c r="Q560" i="24"/>
  <c r="P560" i="24"/>
  <c r="O560" i="24"/>
  <c r="N560" i="24"/>
  <c r="M560" i="24"/>
  <c r="L560" i="24"/>
  <c r="K560" i="24"/>
  <c r="J560" i="24"/>
  <c r="I560" i="24"/>
  <c r="H560" i="24"/>
  <c r="G560" i="24"/>
  <c r="F560" i="24"/>
  <c r="E560" i="24"/>
  <c r="D560" i="24"/>
  <c r="C560" i="24"/>
  <c r="B560" i="24"/>
  <c r="A560" i="24"/>
  <c r="Q559" i="24"/>
  <c r="P559" i="24"/>
  <c r="O559" i="24"/>
  <c r="N559" i="24"/>
  <c r="M559" i="24"/>
  <c r="L559" i="24"/>
  <c r="K559" i="24"/>
  <c r="J559" i="24"/>
  <c r="I559" i="24"/>
  <c r="H559" i="24"/>
  <c r="G559" i="24"/>
  <c r="F559" i="24"/>
  <c r="E559" i="24"/>
  <c r="D559" i="24"/>
  <c r="C559" i="24"/>
  <c r="B559" i="24"/>
  <c r="A559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C558" i="24"/>
  <c r="B558" i="24"/>
  <c r="A558" i="24"/>
  <c r="Q557" i="24"/>
  <c r="P557" i="24"/>
  <c r="O557" i="24"/>
  <c r="N557" i="24"/>
  <c r="M557" i="24"/>
  <c r="L557" i="24"/>
  <c r="K557" i="24"/>
  <c r="J557" i="24"/>
  <c r="I557" i="24"/>
  <c r="H557" i="24"/>
  <c r="G557" i="24"/>
  <c r="F557" i="24"/>
  <c r="E557" i="24"/>
  <c r="D557" i="24"/>
  <c r="C557" i="24"/>
  <c r="B557" i="24"/>
  <c r="A557" i="24"/>
  <c r="Q556" i="24"/>
  <c r="P556" i="24"/>
  <c r="O556" i="24"/>
  <c r="N556" i="24"/>
  <c r="M556" i="24"/>
  <c r="L556" i="24"/>
  <c r="K556" i="24"/>
  <c r="J556" i="24"/>
  <c r="I556" i="24"/>
  <c r="H556" i="24"/>
  <c r="G556" i="24"/>
  <c r="F556" i="24"/>
  <c r="E556" i="24"/>
  <c r="D556" i="24"/>
  <c r="C556" i="24"/>
  <c r="B556" i="24"/>
  <c r="A556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C555" i="24"/>
  <c r="B555" i="24"/>
  <c r="A555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C554" i="24"/>
  <c r="B554" i="24"/>
  <c r="A554" i="24"/>
  <c r="Q553" i="24"/>
  <c r="P553" i="24"/>
  <c r="O553" i="24"/>
  <c r="N553" i="24"/>
  <c r="M553" i="24"/>
  <c r="L553" i="24"/>
  <c r="K553" i="24"/>
  <c r="J553" i="24"/>
  <c r="I553" i="24"/>
  <c r="H553" i="24"/>
  <c r="G553" i="24"/>
  <c r="F553" i="24"/>
  <c r="E553" i="24"/>
  <c r="D553" i="24"/>
  <c r="C553" i="24"/>
  <c r="B553" i="24"/>
  <c r="A553" i="24"/>
  <c r="Q552" i="24"/>
  <c r="P552" i="24"/>
  <c r="O552" i="24"/>
  <c r="N552" i="24"/>
  <c r="M552" i="24"/>
  <c r="L552" i="24"/>
  <c r="K552" i="24"/>
  <c r="J552" i="24"/>
  <c r="I552" i="24"/>
  <c r="H552" i="24"/>
  <c r="G552" i="24"/>
  <c r="F552" i="24"/>
  <c r="E552" i="24"/>
  <c r="D552" i="24"/>
  <c r="C552" i="24"/>
  <c r="B552" i="24"/>
  <c r="A552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C551" i="24"/>
  <c r="B551" i="24"/>
  <c r="A551" i="24"/>
  <c r="Q550" i="24"/>
  <c r="P550" i="24"/>
  <c r="O550" i="24"/>
  <c r="N550" i="24"/>
  <c r="M550" i="24"/>
  <c r="L550" i="24"/>
  <c r="K550" i="24"/>
  <c r="J550" i="24"/>
  <c r="I550" i="24"/>
  <c r="H550" i="24"/>
  <c r="G550" i="24"/>
  <c r="F550" i="24"/>
  <c r="E550" i="24"/>
  <c r="D550" i="24"/>
  <c r="C550" i="24"/>
  <c r="B550" i="24"/>
  <c r="A550" i="24"/>
  <c r="Q549" i="24"/>
  <c r="P549" i="24"/>
  <c r="O549" i="24"/>
  <c r="N549" i="24"/>
  <c r="M549" i="24"/>
  <c r="L549" i="24"/>
  <c r="K549" i="24"/>
  <c r="J549" i="24"/>
  <c r="I549" i="24"/>
  <c r="H549" i="24"/>
  <c r="G549" i="24"/>
  <c r="F549" i="24"/>
  <c r="E549" i="24"/>
  <c r="D549" i="24"/>
  <c r="C549" i="24"/>
  <c r="B549" i="24"/>
  <c r="A549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C548" i="24"/>
  <c r="B548" i="24"/>
  <c r="A548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C547" i="24"/>
  <c r="B547" i="24"/>
  <c r="A547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C546" i="24"/>
  <c r="B546" i="24"/>
  <c r="A546" i="24"/>
  <c r="Q545" i="24"/>
  <c r="P545" i="24"/>
  <c r="O545" i="24"/>
  <c r="N545" i="24"/>
  <c r="M545" i="24"/>
  <c r="L545" i="24"/>
  <c r="K545" i="24"/>
  <c r="J545" i="24"/>
  <c r="I545" i="24"/>
  <c r="H545" i="24"/>
  <c r="G545" i="24"/>
  <c r="F545" i="24"/>
  <c r="E545" i="24"/>
  <c r="D545" i="24"/>
  <c r="C545" i="24"/>
  <c r="B545" i="24"/>
  <c r="A545" i="24"/>
  <c r="Q544" i="24"/>
  <c r="P544" i="24"/>
  <c r="O544" i="24"/>
  <c r="N544" i="24"/>
  <c r="M544" i="24"/>
  <c r="L544" i="24"/>
  <c r="K544" i="24"/>
  <c r="J544" i="24"/>
  <c r="I544" i="24"/>
  <c r="H544" i="24"/>
  <c r="G544" i="24"/>
  <c r="F544" i="24"/>
  <c r="E544" i="24"/>
  <c r="D544" i="24"/>
  <c r="C544" i="24"/>
  <c r="B544" i="24"/>
  <c r="A544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C543" i="24"/>
  <c r="B543" i="24"/>
  <c r="A543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C542" i="24"/>
  <c r="B542" i="24"/>
  <c r="A542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C541" i="24"/>
  <c r="B541" i="24"/>
  <c r="A541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C540" i="24"/>
  <c r="B540" i="24"/>
  <c r="A540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C539" i="24"/>
  <c r="B539" i="24"/>
  <c r="A539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C538" i="24"/>
  <c r="B538" i="24"/>
  <c r="A538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C537" i="24"/>
  <c r="B537" i="24"/>
  <c r="A537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C536" i="24"/>
  <c r="B536" i="24"/>
  <c r="A536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C535" i="24"/>
  <c r="B535" i="24"/>
  <c r="A535" i="24"/>
  <c r="Q534" i="24"/>
  <c r="P534" i="24"/>
  <c r="O534" i="24"/>
  <c r="N534" i="24"/>
  <c r="M534" i="24"/>
  <c r="L534" i="24"/>
  <c r="K534" i="24"/>
  <c r="J534" i="24"/>
  <c r="I534" i="24"/>
  <c r="H534" i="24"/>
  <c r="G534" i="24"/>
  <c r="F534" i="24"/>
  <c r="E534" i="24"/>
  <c r="D534" i="24"/>
  <c r="C534" i="24"/>
  <c r="B534" i="24"/>
  <c r="A534" i="24"/>
  <c r="Q533" i="24"/>
  <c r="P533" i="24"/>
  <c r="O533" i="24"/>
  <c r="N533" i="24"/>
  <c r="M533" i="24"/>
  <c r="L533" i="24"/>
  <c r="K533" i="24"/>
  <c r="J533" i="24"/>
  <c r="I533" i="24"/>
  <c r="H533" i="24"/>
  <c r="G533" i="24"/>
  <c r="F533" i="24"/>
  <c r="E533" i="24"/>
  <c r="D533" i="24"/>
  <c r="C533" i="24"/>
  <c r="B533" i="24"/>
  <c r="A533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C532" i="24"/>
  <c r="B532" i="24"/>
  <c r="A532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C531" i="24"/>
  <c r="B531" i="24"/>
  <c r="A531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C530" i="24"/>
  <c r="B530" i="24"/>
  <c r="A530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C529" i="24"/>
  <c r="B529" i="24"/>
  <c r="A529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C528" i="24"/>
  <c r="B528" i="24"/>
  <c r="A528" i="24"/>
  <c r="Q527" i="24"/>
  <c r="P527" i="24"/>
  <c r="O527" i="24"/>
  <c r="N527" i="24"/>
  <c r="M527" i="24"/>
  <c r="L527" i="24"/>
  <c r="K527" i="24"/>
  <c r="J527" i="24"/>
  <c r="I527" i="24"/>
  <c r="H527" i="24"/>
  <c r="G527" i="24"/>
  <c r="F527" i="24"/>
  <c r="E527" i="24"/>
  <c r="D527" i="24"/>
  <c r="C527" i="24"/>
  <c r="B527" i="24"/>
  <c r="A527" i="24"/>
  <c r="Q526" i="24"/>
  <c r="P526" i="24"/>
  <c r="O526" i="24"/>
  <c r="N526" i="24"/>
  <c r="M526" i="24"/>
  <c r="L526" i="24"/>
  <c r="K526" i="24"/>
  <c r="J526" i="24"/>
  <c r="I526" i="24"/>
  <c r="H526" i="24"/>
  <c r="G526" i="24"/>
  <c r="F526" i="24"/>
  <c r="E526" i="24"/>
  <c r="D526" i="24"/>
  <c r="C526" i="24"/>
  <c r="B526" i="24"/>
  <c r="A526" i="24"/>
  <c r="Q525" i="24"/>
  <c r="P525" i="24"/>
  <c r="O525" i="24"/>
  <c r="N525" i="24"/>
  <c r="M525" i="24"/>
  <c r="L525" i="24"/>
  <c r="K525" i="24"/>
  <c r="J525" i="24"/>
  <c r="I525" i="24"/>
  <c r="H525" i="24"/>
  <c r="G525" i="24"/>
  <c r="F525" i="24"/>
  <c r="E525" i="24"/>
  <c r="D525" i="24"/>
  <c r="C525" i="24"/>
  <c r="B525" i="24"/>
  <c r="A525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C524" i="24"/>
  <c r="B524" i="24"/>
  <c r="A524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C523" i="24"/>
  <c r="B523" i="24"/>
  <c r="A523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C522" i="24"/>
  <c r="B522" i="24"/>
  <c r="A522" i="24"/>
  <c r="Q521" i="24"/>
  <c r="P521" i="24"/>
  <c r="O521" i="24"/>
  <c r="N521" i="24"/>
  <c r="M521" i="24"/>
  <c r="L521" i="24"/>
  <c r="K521" i="24"/>
  <c r="J521" i="24"/>
  <c r="I521" i="24"/>
  <c r="H521" i="24"/>
  <c r="G521" i="24"/>
  <c r="F521" i="24"/>
  <c r="E521" i="24"/>
  <c r="D521" i="24"/>
  <c r="C521" i="24"/>
  <c r="B521" i="24"/>
  <c r="A521" i="24"/>
  <c r="Q520" i="24"/>
  <c r="P520" i="24"/>
  <c r="O520" i="24"/>
  <c r="N520" i="24"/>
  <c r="M520" i="24"/>
  <c r="L520" i="24"/>
  <c r="K520" i="24"/>
  <c r="J520" i="24"/>
  <c r="I520" i="24"/>
  <c r="H520" i="24"/>
  <c r="G520" i="24"/>
  <c r="F520" i="24"/>
  <c r="E520" i="24"/>
  <c r="D520" i="24"/>
  <c r="C520" i="24"/>
  <c r="B520" i="24"/>
  <c r="A520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C519" i="24"/>
  <c r="B519" i="24"/>
  <c r="A519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C518" i="24"/>
  <c r="B518" i="24"/>
  <c r="A518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C517" i="24"/>
  <c r="B517" i="24"/>
  <c r="A517" i="24"/>
  <c r="Q516" i="24"/>
  <c r="P516" i="24"/>
  <c r="O516" i="24"/>
  <c r="N516" i="24"/>
  <c r="M516" i="24"/>
  <c r="L516" i="24"/>
  <c r="K516" i="24"/>
  <c r="J516" i="24"/>
  <c r="I516" i="24"/>
  <c r="H516" i="24"/>
  <c r="G516" i="24"/>
  <c r="F516" i="24"/>
  <c r="E516" i="24"/>
  <c r="D516" i="24"/>
  <c r="C516" i="24"/>
  <c r="B516" i="24"/>
  <c r="A516" i="24"/>
  <c r="Q515" i="24"/>
  <c r="P515" i="24"/>
  <c r="O515" i="24"/>
  <c r="N515" i="24"/>
  <c r="M515" i="24"/>
  <c r="L515" i="24"/>
  <c r="K515" i="24"/>
  <c r="J515" i="24"/>
  <c r="I515" i="24"/>
  <c r="H515" i="24"/>
  <c r="G515" i="24"/>
  <c r="F515" i="24"/>
  <c r="E515" i="24"/>
  <c r="D515" i="24"/>
  <c r="C515" i="24"/>
  <c r="B515" i="24"/>
  <c r="A515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C514" i="24"/>
  <c r="B514" i="24"/>
  <c r="A514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C513" i="24"/>
  <c r="B513" i="24"/>
  <c r="A513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C512" i="24"/>
  <c r="B512" i="24"/>
  <c r="A512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C511" i="24"/>
  <c r="B511" i="24"/>
  <c r="A511" i="24"/>
  <c r="Q510" i="24"/>
  <c r="P510" i="24"/>
  <c r="O510" i="24"/>
  <c r="N510" i="24"/>
  <c r="M510" i="24"/>
  <c r="L510" i="24"/>
  <c r="K510" i="24"/>
  <c r="J510" i="24"/>
  <c r="I510" i="24"/>
  <c r="H510" i="24"/>
  <c r="G510" i="24"/>
  <c r="F510" i="24"/>
  <c r="E510" i="24"/>
  <c r="D510" i="24"/>
  <c r="C510" i="24"/>
  <c r="B510" i="24"/>
  <c r="A510" i="24"/>
  <c r="Q509" i="24"/>
  <c r="P509" i="24"/>
  <c r="O509" i="24"/>
  <c r="N509" i="24"/>
  <c r="M509" i="24"/>
  <c r="L509" i="24"/>
  <c r="K509" i="24"/>
  <c r="J509" i="24"/>
  <c r="I509" i="24"/>
  <c r="H509" i="24"/>
  <c r="G509" i="24"/>
  <c r="F509" i="24"/>
  <c r="E509" i="24"/>
  <c r="D509" i="24"/>
  <c r="C509" i="24"/>
  <c r="B509" i="24"/>
  <c r="A509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C508" i="24"/>
  <c r="B508" i="24"/>
  <c r="A508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C507" i="24"/>
  <c r="B507" i="24"/>
  <c r="A507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C506" i="24"/>
  <c r="B506" i="24"/>
  <c r="A506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C505" i="24"/>
  <c r="B505" i="24"/>
  <c r="A505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C504" i="24"/>
  <c r="B504" i="24"/>
  <c r="A504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C503" i="24"/>
  <c r="B503" i="24"/>
  <c r="A503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C502" i="24"/>
  <c r="B502" i="24"/>
  <c r="A502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C501" i="24"/>
  <c r="B501" i="24"/>
  <c r="A501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C500" i="24"/>
  <c r="B500" i="24"/>
  <c r="A500" i="24"/>
  <c r="Q499" i="24"/>
  <c r="P499" i="24"/>
  <c r="O499" i="24"/>
  <c r="N499" i="24"/>
  <c r="M499" i="24"/>
  <c r="L499" i="24"/>
  <c r="K499" i="24"/>
  <c r="J499" i="24"/>
  <c r="I499" i="24"/>
  <c r="H499" i="24"/>
  <c r="G499" i="24"/>
  <c r="F499" i="24"/>
  <c r="E499" i="24"/>
  <c r="D499" i="24"/>
  <c r="C499" i="24"/>
  <c r="B499" i="24"/>
  <c r="A499" i="24"/>
  <c r="Q498" i="24"/>
  <c r="P498" i="24"/>
  <c r="O498" i="24"/>
  <c r="N498" i="24"/>
  <c r="M498" i="24"/>
  <c r="L498" i="24"/>
  <c r="K498" i="24"/>
  <c r="J498" i="24"/>
  <c r="I498" i="24"/>
  <c r="H498" i="24"/>
  <c r="G498" i="24"/>
  <c r="F498" i="24"/>
  <c r="E498" i="24"/>
  <c r="D498" i="24"/>
  <c r="C498" i="24"/>
  <c r="B498" i="24"/>
  <c r="A498" i="24"/>
  <c r="Q497" i="24"/>
  <c r="P497" i="24"/>
  <c r="O497" i="24"/>
  <c r="N497" i="24"/>
  <c r="M497" i="24"/>
  <c r="L497" i="24"/>
  <c r="K497" i="24"/>
  <c r="J497" i="24"/>
  <c r="I497" i="24"/>
  <c r="H497" i="24"/>
  <c r="G497" i="24"/>
  <c r="F497" i="24"/>
  <c r="E497" i="24"/>
  <c r="D497" i="24"/>
  <c r="C497" i="24"/>
  <c r="B497" i="24"/>
  <c r="A497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C496" i="24"/>
  <c r="B496" i="24"/>
  <c r="A496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C495" i="24"/>
  <c r="B495" i="24"/>
  <c r="A495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C494" i="24"/>
  <c r="B494" i="24"/>
  <c r="A494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C493" i="24"/>
  <c r="B493" i="24"/>
  <c r="A493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C492" i="24"/>
  <c r="B492" i="24"/>
  <c r="A492" i="24"/>
  <c r="Q491" i="24"/>
  <c r="P491" i="24"/>
  <c r="O491" i="24"/>
  <c r="N491" i="24"/>
  <c r="M491" i="24"/>
  <c r="L491" i="24"/>
  <c r="K491" i="24"/>
  <c r="J491" i="24"/>
  <c r="I491" i="24"/>
  <c r="H491" i="24"/>
  <c r="G491" i="24"/>
  <c r="F491" i="24"/>
  <c r="E491" i="24"/>
  <c r="D491" i="24"/>
  <c r="C491" i="24"/>
  <c r="B491" i="24"/>
  <c r="A491" i="24"/>
  <c r="Q490" i="24"/>
  <c r="P490" i="24"/>
  <c r="O490" i="24"/>
  <c r="N490" i="24"/>
  <c r="M490" i="24"/>
  <c r="L490" i="24"/>
  <c r="K490" i="24"/>
  <c r="J490" i="24"/>
  <c r="I490" i="24"/>
  <c r="H490" i="24"/>
  <c r="G490" i="24"/>
  <c r="F490" i="24"/>
  <c r="E490" i="24"/>
  <c r="D490" i="24"/>
  <c r="C490" i="24"/>
  <c r="B490" i="24"/>
  <c r="A490" i="24"/>
  <c r="Q489" i="24"/>
  <c r="P489" i="24"/>
  <c r="O489" i="24"/>
  <c r="N489" i="24"/>
  <c r="M489" i="24"/>
  <c r="L489" i="24"/>
  <c r="K489" i="24"/>
  <c r="J489" i="24"/>
  <c r="I489" i="24"/>
  <c r="H489" i="24"/>
  <c r="G489" i="24"/>
  <c r="F489" i="24"/>
  <c r="E489" i="24"/>
  <c r="D489" i="24"/>
  <c r="C489" i="24"/>
  <c r="B489" i="24"/>
  <c r="A489" i="24"/>
  <c r="Q488" i="24"/>
  <c r="P488" i="24"/>
  <c r="O488" i="24"/>
  <c r="N488" i="24"/>
  <c r="M488" i="24"/>
  <c r="L488" i="24"/>
  <c r="K488" i="24"/>
  <c r="J488" i="24"/>
  <c r="I488" i="24"/>
  <c r="H488" i="24"/>
  <c r="G488" i="24"/>
  <c r="F488" i="24"/>
  <c r="E488" i="24"/>
  <c r="D488" i="24"/>
  <c r="C488" i="24"/>
  <c r="B488" i="24"/>
  <c r="A488" i="24"/>
  <c r="Q487" i="24"/>
  <c r="P487" i="24"/>
  <c r="O487" i="24"/>
  <c r="N487" i="24"/>
  <c r="M487" i="24"/>
  <c r="L487" i="24"/>
  <c r="K487" i="24"/>
  <c r="J487" i="24"/>
  <c r="I487" i="24"/>
  <c r="H487" i="24"/>
  <c r="G487" i="24"/>
  <c r="F487" i="24"/>
  <c r="E487" i="24"/>
  <c r="D487" i="24"/>
  <c r="C487" i="24"/>
  <c r="B487" i="24"/>
  <c r="A487" i="24"/>
  <c r="Q486" i="24"/>
  <c r="P486" i="24"/>
  <c r="O486" i="24"/>
  <c r="N486" i="24"/>
  <c r="M486" i="24"/>
  <c r="L486" i="24"/>
  <c r="K486" i="24"/>
  <c r="J486" i="24"/>
  <c r="I486" i="24"/>
  <c r="H486" i="24"/>
  <c r="G486" i="24"/>
  <c r="F486" i="24"/>
  <c r="E486" i="24"/>
  <c r="D486" i="24"/>
  <c r="C486" i="24"/>
  <c r="B486" i="24"/>
  <c r="A486" i="24"/>
  <c r="Q485" i="24"/>
  <c r="P485" i="24"/>
  <c r="O485" i="24"/>
  <c r="N485" i="24"/>
  <c r="M485" i="24"/>
  <c r="L485" i="24"/>
  <c r="K485" i="24"/>
  <c r="J485" i="24"/>
  <c r="I485" i="24"/>
  <c r="H485" i="24"/>
  <c r="G485" i="24"/>
  <c r="F485" i="24"/>
  <c r="E485" i="24"/>
  <c r="D485" i="24"/>
  <c r="C485" i="24"/>
  <c r="B485" i="24"/>
  <c r="A485" i="24"/>
  <c r="Q484" i="24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C484" i="24"/>
  <c r="B484" i="24"/>
  <c r="A484" i="24"/>
  <c r="Q483" i="24"/>
  <c r="P483" i="24"/>
  <c r="O483" i="24"/>
  <c r="N483" i="24"/>
  <c r="M483" i="24"/>
  <c r="L483" i="24"/>
  <c r="K483" i="24"/>
  <c r="J483" i="24"/>
  <c r="I483" i="24"/>
  <c r="H483" i="24"/>
  <c r="G483" i="24"/>
  <c r="F483" i="24"/>
  <c r="E483" i="24"/>
  <c r="D483" i="24"/>
  <c r="C483" i="24"/>
  <c r="B483" i="24"/>
  <c r="A483" i="24"/>
  <c r="Q482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C482" i="24"/>
  <c r="B482" i="24"/>
  <c r="A482" i="24"/>
  <c r="Q481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C481" i="24"/>
  <c r="B481" i="24"/>
  <c r="A481" i="24"/>
  <c r="Q480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C480" i="24"/>
  <c r="B480" i="24"/>
  <c r="A480" i="24"/>
  <c r="Q479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C479" i="24"/>
  <c r="B479" i="24"/>
  <c r="A479" i="24"/>
  <c r="Q478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C478" i="24"/>
  <c r="B478" i="24"/>
  <c r="A478" i="24"/>
  <c r="Q477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C477" i="24"/>
  <c r="B477" i="24"/>
  <c r="A477" i="24"/>
  <c r="Q476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C476" i="24"/>
  <c r="B476" i="24"/>
  <c r="A476" i="24"/>
  <c r="Q475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C475" i="24"/>
  <c r="B475" i="24"/>
  <c r="A475" i="24"/>
  <c r="Q474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C474" i="24"/>
  <c r="B474" i="24"/>
  <c r="A474" i="24"/>
  <c r="Q473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C473" i="24"/>
  <c r="B473" i="24"/>
  <c r="A473" i="24"/>
  <c r="Q472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C472" i="24"/>
  <c r="B472" i="24"/>
  <c r="A472" i="24"/>
  <c r="Q471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C471" i="24"/>
  <c r="B471" i="24"/>
  <c r="A471" i="24"/>
  <c r="Q470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C470" i="24"/>
  <c r="B470" i="24"/>
  <c r="A470" i="24"/>
  <c r="Q469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C469" i="24"/>
  <c r="B469" i="24"/>
  <c r="A469" i="24"/>
  <c r="Q468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C468" i="24"/>
  <c r="B468" i="24"/>
  <c r="A468" i="24"/>
  <c r="Q467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C467" i="24"/>
  <c r="B467" i="24"/>
  <c r="A467" i="24"/>
  <c r="Q466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C466" i="24"/>
  <c r="B466" i="24"/>
  <c r="A466" i="24"/>
  <c r="Q465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C465" i="24"/>
  <c r="B465" i="24"/>
  <c r="A465" i="24"/>
  <c r="Q464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C464" i="24"/>
  <c r="B464" i="24"/>
  <c r="A464" i="24"/>
  <c r="Q463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C463" i="24"/>
  <c r="B463" i="24"/>
  <c r="A463" i="24"/>
  <c r="Q462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C462" i="24"/>
  <c r="B462" i="24"/>
  <c r="A462" i="24"/>
  <c r="Q461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C461" i="24"/>
  <c r="B461" i="24"/>
  <c r="A461" i="24"/>
  <c r="Q460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C460" i="24"/>
  <c r="B460" i="24"/>
  <c r="A460" i="24"/>
  <c r="Q459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C459" i="24"/>
  <c r="B459" i="24"/>
  <c r="A459" i="24"/>
  <c r="Q458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C458" i="24"/>
  <c r="B458" i="24"/>
  <c r="A458" i="24"/>
  <c r="Q457" i="24"/>
  <c r="P457" i="24"/>
  <c r="O457" i="24"/>
  <c r="N457" i="24"/>
  <c r="M457" i="24"/>
  <c r="L457" i="24"/>
  <c r="K457" i="24"/>
  <c r="J457" i="24"/>
  <c r="I457" i="24"/>
  <c r="H457" i="24"/>
  <c r="G457" i="24"/>
  <c r="F457" i="24"/>
  <c r="E457" i="24"/>
  <c r="D457" i="24"/>
  <c r="C457" i="24"/>
  <c r="B457" i="24"/>
  <c r="A457" i="24"/>
  <c r="Q456" i="24"/>
  <c r="P456" i="24"/>
  <c r="O456" i="24"/>
  <c r="N456" i="24"/>
  <c r="M456" i="24"/>
  <c r="L456" i="24"/>
  <c r="K456" i="24"/>
  <c r="J456" i="24"/>
  <c r="I456" i="24"/>
  <c r="H456" i="24"/>
  <c r="G456" i="24"/>
  <c r="F456" i="24"/>
  <c r="E456" i="24"/>
  <c r="D456" i="24"/>
  <c r="C456" i="24"/>
  <c r="B456" i="24"/>
  <c r="A456" i="24"/>
  <c r="Q455" i="24"/>
  <c r="P455" i="24"/>
  <c r="O455" i="24"/>
  <c r="N455" i="24"/>
  <c r="M455" i="24"/>
  <c r="L455" i="24"/>
  <c r="K455" i="24"/>
  <c r="J455" i="24"/>
  <c r="I455" i="24"/>
  <c r="H455" i="24"/>
  <c r="G455" i="24"/>
  <c r="F455" i="24"/>
  <c r="E455" i="24"/>
  <c r="D455" i="24"/>
  <c r="C455" i="24"/>
  <c r="B455" i="24"/>
  <c r="A455" i="24"/>
  <c r="Q454" i="24"/>
  <c r="P454" i="24"/>
  <c r="O454" i="24"/>
  <c r="N454" i="24"/>
  <c r="M454" i="24"/>
  <c r="L454" i="24"/>
  <c r="K454" i="24"/>
  <c r="J454" i="24"/>
  <c r="I454" i="24"/>
  <c r="H454" i="24"/>
  <c r="G454" i="24"/>
  <c r="F454" i="24"/>
  <c r="E454" i="24"/>
  <c r="D454" i="24"/>
  <c r="C454" i="24"/>
  <c r="B454" i="24"/>
  <c r="A454" i="24"/>
  <c r="Q453" i="24"/>
  <c r="P453" i="24"/>
  <c r="O453" i="24"/>
  <c r="N453" i="24"/>
  <c r="M453" i="24"/>
  <c r="L453" i="24"/>
  <c r="K453" i="24"/>
  <c r="J453" i="24"/>
  <c r="I453" i="24"/>
  <c r="H453" i="24"/>
  <c r="G453" i="24"/>
  <c r="F453" i="24"/>
  <c r="E453" i="24"/>
  <c r="D453" i="24"/>
  <c r="C453" i="24"/>
  <c r="B453" i="24"/>
  <c r="A453" i="24"/>
  <c r="Q452" i="24"/>
  <c r="P452" i="24"/>
  <c r="O452" i="24"/>
  <c r="N452" i="24"/>
  <c r="M452" i="24"/>
  <c r="L452" i="24"/>
  <c r="K452" i="24"/>
  <c r="J452" i="24"/>
  <c r="I452" i="24"/>
  <c r="H452" i="24"/>
  <c r="G452" i="24"/>
  <c r="F452" i="24"/>
  <c r="E452" i="24"/>
  <c r="D452" i="24"/>
  <c r="C452" i="24"/>
  <c r="B452" i="24"/>
  <c r="A452" i="24"/>
  <c r="Q451" i="24"/>
  <c r="P451" i="24"/>
  <c r="O451" i="24"/>
  <c r="N451" i="24"/>
  <c r="M451" i="24"/>
  <c r="L451" i="24"/>
  <c r="K451" i="24"/>
  <c r="J451" i="24"/>
  <c r="I451" i="24"/>
  <c r="H451" i="24"/>
  <c r="G451" i="24"/>
  <c r="F451" i="24"/>
  <c r="E451" i="24"/>
  <c r="D451" i="24"/>
  <c r="C451" i="24"/>
  <c r="B451" i="24"/>
  <c r="A451" i="24"/>
  <c r="Q450" i="24"/>
  <c r="P450" i="24"/>
  <c r="O450" i="24"/>
  <c r="N450" i="24"/>
  <c r="M450" i="24"/>
  <c r="L450" i="24"/>
  <c r="K450" i="24"/>
  <c r="J450" i="24"/>
  <c r="I450" i="24"/>
  <c r="H450" i="24"/>
  <c r="G450" i="24"/>
  <c r="F450" i="24"/>
  <c r="E450" i="24"/>
  <c r="D450" i="24"/>
  <c r="C450" i="24"/>
  <c r="B450" i="24"/>
  <c r="A450" i="24"/>
  <c r="Q449" i="24"/>
  <c r="P449" i="24"/>
  <c r="O449" i="24"/>
  <c r="N449" i="24"/>
  <c r="M449" i="24"/>
  <c r="L449" i="24"/>
  <c r="K449" i="24"/>
  <c r="J449" i="24"/>
  <c r="I449" i="24"/>
  <c r="H449" i="24"/>
  <c r="G449" i="24"/>
  <c r="F449" i="24"/>
  <c r="E449" i="24"/>
  <c r="D449" i="24"/>
  <c r="C449" i="24"/>
  <c r="B449" i="24"/>
  <c r="A449" i="24"/>
  <c r="Q448" i="24"/>
  <c r="P448" i="24"/>
  <c r="O448" i="24"/>
  <c r="N448" i="24"/>
  <c r="M448" i="24"/>
  <c r="L448" i="24"/>
  <c r="K448" i="24"/>
  <c r="J448" i="24"/>
  <c r="I448" i="24"/>
  <c r="H448" i="24"/>
  <c r="G448" i="24"/>
  <c r="F448" i="24"/>
  <c r="E448" i="24"/>
  <c r="D448" i="24"/>
  <c r="C448" i="24"/>
  <c r="B448" i="24"/>
  <c r="A448" i="24"/>
  <c r="Q447" i="24"/>
  <c r="P447" i="24"/>
  <c r="O447" i="24"/>
  <c r="N447" i="24"/>
  <c r="M447" i="24"/>
  <c r="L447" i="24"/>
  <c r="K447" i="24"/>
  <c r="J447" i="24"/>
  <c r="I447" i="24"/>
  <c r="H447" i="24"/>
  <c r="G447" i="24"/>
  <c r="F447" i="24"/>
  <c r="E447" i="24"/>
  <c r="D447" i="24"/>
  <c r="C447" i="24"/>
  <c r="B447" i="24"/>
  <c r="A447" i="24"/>
  <c r="Q446" i="24"/>
  <c r="P446" i="24"/>
  <c r="O446" i="24"/>
  <c r="N446" i="24"/>
  <c r="M446" i="24"/>
  <c r="L446" i="24"/>
  <c r="K446" i="24"/>
  <c r="J446" i="24"/>
  <c r="I446" i="24"/>
  <c r="H446" i="24"/>
  <c r="G446" i="24"/>
  <c r="F446" i="24"/>
  <c r="E446" i="24"/>
  <c r="D446" i="24"/>
  <c r="C446" i="24"/>
  <c r="B446" i="24"/>
  <c r="A446" i="24"/>
  <c r="Q445" i="24"/>
  <c r="P445" i="24"/>
  <c r="O445" i="24"/>
  <c r="N445" i="24"/>
  <c r="M445" i="24"/>
  <c r="L445" i="24"/>
  <c r="K445" i="24"/>
  <c r="J445" i="24"/>
  <c r="I445" i="24"/>
  <c r="H445" i="24"/>
  <c r="G445" i="24"/>
  <c r="F445" i="24"/>
  <c r="E445" i="24"/>
  <c r="D445" i="24"/>
  <c r="C445" i="24"/>
  <c r="B445" i="24"/>
  <c r="A445" i="24"/>
  <c r="Q444" i="24"/>
  <c r="P444" i="24"/>
  <c r="O444" i="24"/>
  <c r="N444" i="24"/>
  <c r="M444" i="24"/>
  <c r="L444" i="24"/>
  <c r="K444" i="24"/>
  <c r="J444" i="24"/>
  <c r="I444" i="24"/>
  <c r="H444" i="24"/>
  <c r="G444" i="24"/>
  <c r="F444" i="24"/>
  <c r="E444" i="24"/>
  <c r="D444" i="24"/>
  <c r="C444" i="24"/>
  <c r="B444" i="24"/>
  <c r="A444" i="24"/>
  <c r="Q443" i="24"/>
  <c r="P443" i="24"/>
  <c r="O443" i="24"/>
  <c r="N443" i="24"/>
  <c r="M443" i="24"/>
  <c r="L443" i="24"/>
  <c r="K443" i="24"/>
  <c r="J443" i="24"/>
  <c r="I443" i="24"/>
  <c r="H443" i="24"/>
  <c r="G443" i="24"/>
  <c r="F443" i="24"/>
  <c r="E443" i="24"/>
  <c r="D443" i="24"/>
  <c r="C443" i="24"/>
  <c r="B443" i="24"/>
  <c r="A443" i="24"/>
  <c r="Q442" i="24"/>
  <c r="P442" i="24"/>
  <c r="O442" i="24"/>
  <c r="N442" i="24"/>
  <c r="M442" i="24"/>
  <c r="L442" i="24"/>
  <c r="K442" i="24"/>
  <c r="J442" i="24"/>
  <c r="I442" i="24"/>
  <c r="H442" i="24"/>
  <c r="G442" i="24"/>
  <c r="F442" i="24"/>
  <c r="E442" i="24"/>
  <c r="D442" i="24"/>
  <c r="C442" i="24"/>
  <c r="B442" i="24"/>
  <c r="A442" i="24"/>
  <c r="Q441" i="24"/>
  <c r="P441" i="24"/>
  <c r="O441" i="24"/>
  <c r="N441" i="24"/>
  <c r="M441" i="24"/>
  <c r="L441" i="24"/>
  <c r="K441" i="24"/>
  <c r="J441" i="24"/>
  <c r="I441" i="24"/>
  <c r="H441" i="24"/>
  <c r="G441" i="24"/>
  <c r="F441" i="24"/>
  <c r="E441" i="24"/>
  <c r="D441" i="24"/>
  <c r="C441" i="24"/>
  <c r="B441" i="24"/>
  <c r="A441" i="24"/>
  <c r="Q440" i="24"/>
  <c r="P440" i="24"/>
  <c r="O440" i="24"/>
  <c r="N440" i="24"/>
  <c r="M440" i="24"/>
  <c r="L440" i="24"/>
  <c r="K440" i="24"/>
  <c r="J440" i="24"/>
  <c r="I440" i="24"/>
  <c r="H440" i="24"/>
  <c r="G440" i="24"/>
  <c r="F440" i="24"/>
  <c r="E440" i="24"/>
  <c r="D440" i="24"/>
  <c r="C440" i="24"/>
  <c r="B440" i="24"/>
  <c r="A440" i="24"/>
  <c r="Q439" i="24"/>
  <c r="P439" i="24"/>
  <c r="O439" i="24"/>
  <c r="N439" i="24"/>
  <c r="M439" i="24"/>
  <c r="L439" i="24"/>
  <c r="K439" i="24"/>
  <c r="J439" i="24"/>
  <c r="I439" i="24"/>
  <c r="H439" i="24"/>
  <c r="G439" i="24"/>
  <c r="F439" i="24"/>
  <c r="E439" i="24"/>
  <c r="D439" i="24"/>
  <c r="C439" i="24"/>
  <c r="B439" i="24"/>
  <c r="A439" i="24"/>
  <c r="Q438" i="24"/>
  <c r="P438" i="24"/>
  <c r="O438" i="24"/>
  <c r="N438" i="24"/>
  <c r="M438" i="24"/>
  <c r="L438" i="24"/>
  <c r="K438" i="24"/>
  <c r="J438" i="24"/>
  <c r="I438" i="24"/>
  <c r="H438" i="24"/>
  <c r="G438" i="24"/>
  <c r="F438" i="24"/>
  <c r="E438" i="24"/>
  <c r="D438" i="24"/>
  <c r="C438" i="24"/>
  <c r="B438" i="24"/>
  <c r="A438" i="24"/>
  <c r="Q437" i="24"/>
  <c r="P437" i="24"/>
  <c r="O437" i="24"/>
  <c r="N437" i="24"/>
  <c r="M437" i="24"/>
  <c r="L437" i="24"/>
  <c r="K437" i="24"/>
  <c r="J437" i="24"/>
  <c r="I437" i="24"/>
  <c r="H437" i="24"/>
  <c r="G437" i="24"/>
  <c r="F437" i="24"/>
  <c r="E437" i="24"/>
  <c r="D437" i="24"/>
  <c r="C437" i="24"/>
  <c r="B437" i="24"/>
  <c r="A437" i="24"/>
  <c r="Q436" i="24"/>
  <c r="P436" i="24"/>
  <c r="O436" i="24"/>
  <c r="N436" i="24"/>
  <c r="M436" i="24"/>
  <c r="L436" i="24"/>
  <c r="K436" i="24"/>
  <c r="J436" i="24"/>
  <c r="I436" i="24"/>
  <c r="H436" i="24"/>
  <c r="G436" i="24"/>
  <c r="F436" i="24"/>
  <c r="E436" i="24"/>
  <c r="D436" i="24"/>
  <c r="C436" i="24"/>
  <c r="B436" i="24"/>
  <c r="A436" i="24"/>
  <c r="Q435" i="24"/>
  <c r="P435" i="24"/>
  <c r="O435" i="24"/>
  <c r="N435" i="24"/>
  <c r="M435" i="24"/>
  <c r="L435" i="24"/>
  <c r="K435" i="24"/>
  <c r="J435" i="24"/>
  <c r="I435" i="24"/>
  <c r="H435" i="24"/>
  <c r="G435" i="24"/>
  <c r="F435" i="24"/>
  <c r="E435" i="24"/>
  <c r="D435" i="24"/>
  <c r="C435" i="24"/>
  <c r="B435" i="24"/>
  <c r="A435" i="24"/>
  <c r="Q434" i="24"/>
  <c r="P434" i="24"/>
  <c r="O434" i="24"/>
  <c r="N434" i="24"/>
  <c r="M434" i="24"/>
  <c r="L434" i="24"/>
  <c r="K434" i="24"/>
  <c r="J434" i="24"/>
  <c r="I434" i="24"/>
  <c r="H434" i="24"/>
  <c r="G434" i="24"/>
  <c r="F434" i="24"/>
  <c r="E434" i="24"/>
  <c r="D434" i="24"/>
  <c r="C434" i="24"/>
  <c r="B434" i="24"/>
  <c r="A434" i="24"/>
  <c r="Q433" i="24"/>
  <c r="P433" i="24"/>
  <c r="O433" i="24"/>
  <c r="N433" i="24"/>
  <c r="M433" i="24"/>
  <c r="L433" i="24"/>
  <c r="K433" i="24"/>
  <c r="J433" i="24"/>
  <c r="I433" i="24"/>
  <c r="H433" i="24"/>
  <c r="G433" i="24"/>
  <c r="F433" i="24"/>
  <c r="E433" i="24"/>
  <c r="D433" i="24"/>
  <c r="C433" i="24"/>
  <c r="B433" i="24"/>
  <c r="A433" i="24"/>
  <c r="Q432" i="24"/>
  <c r="P432" i="24"/>
  <c r="O432" i="24"/>
  <c r="N432" i="24"/>
  <c r="M432" i="24"/>
  <c r="L432" i="24"/>
  <c r="K432" i="24"/>
  <c r="J432" i="24"/>
  <c r="I432" i="24"/>
  <c r="H432" i="24"/>
  <c r="G432" i="24"/>
  <c r="F432" i="24"/>
  <c r="E432" i="24"/>
  <c r="D432" i="24"/>
  <c r="C432" i="24"/>
  <c r="B432" i="24"/>
  <c r="A432" i="24"/>
  <c r="Q431" i="24"/>
  <c r="P431" i="24"/>
  <c r="O431" i="24"/>
  <c r="N431" i="24"/>
  <c r="M431" i="24"/>
  <c r="L431" i="24"/>
  <c r="K431" i="24"/>
  <c r="J431" i="24"/>
  <c r="I431" i="24"/>
  <c r="H431" i="24"/>
  <c r="G431" i="24"/>
  <c r="F431" i="24"/>
  <c r="E431" i="24"/>
  <c r="D431" i="24"/>
  <c r="C431" i="24"/>
  <c r="B431" i="24"/>
  <c r="A431" i="24"/>
  <c r="Q430" i="24"/>
  <c r="P430" i="24"/>
  <c r="O430" i="24"/>
  <c r="N430" i="24"/>
  <c r="M430" i="24"/>
  <c r="L430" i="24"/>
  <c r="K430" i="24"/>
  <c r="J430" i="24"/>
  <c r="I430" i="24"/>
  <c r="H430" i="24"/>
  <c r="G430" i="24"/>
  <c r="F430" i="24"/>
  <c r="E430" i="24"/>
  <c r="D430" i="24"/>
  <c r="C430" i="24"/>
  <c r="B430" i="24"/>
  <c r="A430" i="24"/>
  <c r="Q429" i="24"/>
  <c r="P429" i="24"/>
  <c r="O429" i="24"/>
  <c r="N429" i="24"/>
  <c r="M429" i="24"/>
  <c r="L429" i="24"/>
  <c r="K429" i="24"/>
  <c r="J429" i="24"/>
  <c r="I429" i="24"/>
  <c r="H429" i="24"/>
  <c r="G429" i="24"/>
  <c r="F429" i="24"/>
  <c r="E429" i="24"/>
  <c r="D429" i="24"/>
  <c r="C429" i="24"/>
  <c r="B429" i="24"/>
  <c r="A429" i="24"/>
  <c r="Q428" i="24"/>
  <c r="P428" i="24"/>
  <c r="O428" i="24"/>
  <c r="N428" i="24"/>
  <c r="M428" i="24"/>
  <c r="L428" i="24"/>
  <c r="K428" i="24"/>
  <c r="J428" i="24"/>
  <c r="I428" i="24"/>
  <c r="H428" i="24"/>
  <c r="G428" i="24"/>
  <c r="F428" i="24"/>
  <c r="E428" i="24"/>
  <c r="D428" i="24"/>
  <c r="C428" i="24"/>
  <c r="B428" i="24"/>
  <c r="A428" i="24"/>
  <c r="Q427" i="24"/>
  <c r="P427" i="24"/>
  <c r="O427" i="24"/>
  <c r="N427" i="24"/>
  <c r="M427" i="24"/>
  <c r="L427" i="24"/>
  <c r="K427" i="24"/>
  <c r="J427" i="24"/>
  <c r="I427" i="24"/>
  <c r="H427" i="24"/>
  <c r="G427" i="24"/>
  <c r="F427" i="24"/>
  <c r="E427" i="24"/>
  <c r="D427" i="24"/>
  <c r="C427" i="24"/>
  <c r="B427" i="24"/>
  <c r="A427" i="24"/>
  <c r="Q426" i="24"/>
  <c r="P426" i="24"/>
  <c r="O426" i="24"/>
  <c r="N426" i="24"/>
  <c r="M426" i="24"/>
  <c r="L426" i="24"/>
  <c r="K426" i="24"/>
  <c r="J426" i="24"/>
  <c r="I426" i="24"/>
  <c r="H426" i="24"/>
  <c r="G426" i="24"/>
  <c r="F426" i="24"/>
  <c r="E426" i="24"/>
  <c r="D426" i="24"/>
  <c r="C426" i="24"/>
  <c r="B426" i="24"/>
  <c r="A426" i="24"/>
  <c r="Q425" i="24"/>
  <c r="P425" i="24"/>
  <c r="O425" i="24"/>
  <c r="N425" i="24"/>
  <c r="M425" i="24"/>
  <c r="L425" i="24"/>
  <c r="K425" i="24"/>
  <c r="J425" i="24"/>
  <c r="I425" i="24"/>
  <c r="H425" i="24"/>
  <c r="G425" i="24"/>
  <c r="F425" i="24"/>
  <c r="E425" i="24"/>
  <c r="D425" i="24"/>
  <c r="C425" i="24"/>
  <c r="B425" i="24"/>
  <c r="A425" i="24"/>
  <c r="Q424" i="24"/>
  <c r="P424" i="24"/>
  <c r="O424" i="24"/>
  <c r="N424" i="24"/>
  <c r="M424" i="24"/>
  <c r="L424" i="24"/>
  <c r="K424" i="24"/>
  <c r="J424" i="24"/>
  <c r="I424" i="24"/>
  <c r="H424" i="24"/>
  <c r="G424" i="24"/>
  <c r="F424" i="24"/>
  <c r="E424" i="24"/>
  <c r="D424" i="24"/>
  <c r="C424" i="24"/>
  <c r="B424" i="24"/>
  <c r="A424" i="24"/>
  <c r="Q423" i="24"/>
  <c r="P423" i="24"/>
  <c r="O423" i="24"/>
  <c r="N423" i="24"/>
  <c r="M423" i="24"/>
  <c r="L423" i="24"/>
  <c r="K423" i="24"/>
  <c r="J423" i="24"/>
  <c r="I423" i="24"/>
  <c r="H423" i="24"/>
  <c r="G423" i="24"/>
  <c r="F423" i="24"/>
  <c r="E423" i="24"/>
  <c r="D423" i="24"/>
  <c r="C423" i="24"/>
  <c r="B423" i="24"/>
  <c r="A423" i="24"/>
  <c r="Q422" i="24"/>
  <c r="P422" i="24"/>
  <c r="O422" i="24"/>
  <c r="N422" i="24"/>
  <c r="M422" i="24"/>
  <c r="L422" i="24"/>
  <c r="K422" i="24"/>
  <c r="J422" i="24"/>
  <c r="I422" i="24"/>
  <c r="H422" i="24"/>
  <c r="G422" i="24"/>
  <c r="F422" i="24"/>
  <c r="E422" i="24"/>
  <c r="D422" i="24"/>
  <c r="C422" i="24"/>
  <c r="B422" i="24"/>
  <c r="A422" i="24"/>
  <c r="Q421" i="24"/>
  <c r="P421" i="24"/>
  <c r="O421" i="24"/>
  <c r="N421" i="24"/>
  <c r="M421" i="24"/>
  <c r="L421" i="24"/>
  <c r="K421" i="24"/>
  <c r="J421" i="24"/>
  <c r="I421" i="24"/>
  <c r="H421" i="24"/>
  <c r="G421" i="24"/>
  <c r="F421" i="24"/>
  <c r="E421" i="24"/>
  <c r="D421" i="24"/>
  <c r="C421" i="24"/>
  <c r="B421" i="24"/>
  <c r="A421" i="24"/>
  <c r="Q420" i="24"/>
  <c r="P420" i="24"/>
  <c r="O420" i="24"/>
  <c r="N420" i="24"/>
  <c r="M420" i="24"/>
  <c r="L420" i="24"/>
  <c r="K420" i="24"/>
  <c r="J420" i="24"/>
  <c r="I420" i="24"/>
  <c r="H420" i="24"/>
  <c r="G420" i="24"/>
  <c r="F420" i="24"/>
  <c r="E420" i="24"/>
  <c r="D420" i="24"/>
  <c r="C420" i="24"/>
  <c r="B420" i="24"/>
  <c r="A420" i="24"/>
  <c r="Q419" i="24"/>
  <c r="P419" i="24"/>
  <c r="O419" i="24"/>
  <c r="N419" i="24"/>
  <c r="M419" i="24"/>
  <c r="L419" i="24"/>
  <c r="K419" i="24"/>
  <c r="J419" i="24"/>
  <c r="I419" i="24"/>
  <c r="H419" i="24"/>
  <c r="G419" i="24"/>
  <c r="F419" i="24"/>
  <c r="E419" i="24"/>
  <c r="D419" i="24"/>
  <c r="C419" i="24"/>
  <c r="B419" i="24"/>
  <c r="A419" i="24"/>
  <c r="Q418" i="24"/>
  <c r="P418" i="24"/>
  <c r="O418" i="24"/>
  <c r="N418" i="24"/>
  <c r="M418" i="24"/>
  <c r="L418" i="24"/>
  <c r="K418" i="24"/>
  <c r="J418" i="24"/>
  <c r="I418" i="24"/>
  <c r="H418" i="24"/>
  <c r="G418" i="24"/>
  <c r="F418" i="24"/>
  <c r="E418" i="24"/>
  <c r="D418" i="24"/>
  <c r="C418" i="24"/>
  <c r="B418" i="24"/>
  <c r="A418" i="24"/>
  <c r="Q417" i="24"/>
  <c r="P417" i="24"/>
  <c r="O417" i="24"/>
  <c r="N417" i="24"/>
  <c r="M417" i="24"/>
  <c r="L417" i="24"/>
  <c r="K417" i="24"/>
  <c r="J417" i="24"/>
  <c r="I417" i="24"/>
  <c r="H417" i="24"/>
  <c r="G417" i="24"/>
  <c r="F417" i="24"/>
  <c r="E417" i="24"/>
  <c r="D417" i="24"/>
  <c r="C417" i="24"/>
  <c r="B417" i="24"/>
  <c r="A417" i="24"/>
  <c r="Q416" i="24"/>
  <c r="P416" i="24"/>
  <c r="O416" i="24"/>
  <c r="N416" i="24"/>
  <c r="M416" i="24"/>
  <c r="L416" i="24"/>
  <c r="K416" i="24"/>
  <c r="J416" i="24"/>
  <c r="I416" i="24"/>
  <c r="H416" i="24"/>
  <c r="G416" i="24"/>
  <c r="F416" i="24"/>
  <c r="E416" i="24"/>
  <c r="D416" i="24"/>
  <c r="C416" i="24"/>
  <c r="B416" i="24"/>
  <c r="A416" i="24"/>
  <c r="Q415" i="24"/>
  <c r="P415" i="24"/>
  <c r="O415" i="24"/>
  <c r="N415" i="24"/>
  <c r="M415" i="24"/>
  <c r="L415" i="24"/>
  <c r="K415" i="24"/>
  <c r="J415" i="24"/>
  <c r="I415" i="24"/>
  <c r="H415" i="24"/>
  <c r="G415" i="24"/>
  <c r="F415" i="24"/>
  <c r="E415" i="24"/>
  <c r="D415" i="24"/>
  <c r="C415" i="24"/>
  <c r="B415" i="24"/>
  <c r="A415" i="24"/>
  <c r="Q414" i="24"/>
  <c r="P414" i="24"/>
  <c r="O414" i="24"/>
  <c r="N414" i="24"/>
  <c r="M414" i="24"/>
  <c r="L414" i="24"/>
  <c r="K414" i="24"/>
  <c r="J414" i="24"/>
  <c r="I414" i="24"/>
  <c r="H414" i="24"/>
  <c r="G414" i="24"/>
  <c r="F414" i="24"/>
  <c r="E414" i="24"/>
  <c r="D414" i="24"/>
  <c r="C414" i="24"/>
  <c r="B414" i="24"/>
  <c r="A414" i="24"/>
  <c r="Q413" i="24"/>
  <c r="P413" i="24"/>
  <c r="O413" i="24"/>
  <c r="N413" i="24"/>
  <c r="M413" i="24"/>
  <c r="L413" i="24"/>
  <c r="K413" i="24"/>
  <c r="J413" i="24"/>
  <c r="I413" i="24"/>
  <c r="H413" i="24"/>
  <c r="G413" i="24"/>
  <c r="F413" i="24"/>
  <c r="E413" i="24"/>
  <c r="D413" i="24"/>
  <c r="C413" i="24"/>
  <c r="B413" i="24"/>
  <c r="A413" i="24"/>
  <c r="Q412" i="24"/>
  <c r="P412" i="24"/>
  <c r="O412" i="24"/>
  <c r="N412" i="24"/>
  <c r="M412" i="24"/>
  <c r="L412" i="24"/>
  <c r="K412" i="24"/>
  <c r="J412" i="24"/>
  <c r="I412" i="24"/>
  <c r="H412" i="24"/>
  <c r="G412" i="24"/>
  <c r="F412" i="24"/>
  <c r="E412" i="24"/>
  <c r="D412" i="24"/>
  <c r="C412" i="24"/>
  <c r="B412" i="24"/>
  <c r="A412" i="24"/>
  <c r="Q411" i="24"/>
  <c r="P411" i="24"/>
  <c r="O411" i="24"/>
  <c r="N411" i="24"/>
  <c r="M411" i="24"/>
  <c r="L411" i="24"/>
  <c r="K411" i="24"/>
  <c r="J411" i="24"/>
  <c r="I411" i="24"/>
  <c r="H411" i="24"/>
  <c r="G411" i="24"/>
  <c r="F411" i="24"/>
  <c r="E411" i="24"/>
  <c r="D411" i="24"/>
  <c r="C411" i="24"/>
  <c r="B411" i="24"/>
  <c r="A411" i="24"/>
  <c r="Q410" i="24"/>
  <c r="P410" i="24"/>
  <c r="O410" i="24"/>
  <c r="N410" i="24"/>
  <c r="M410" i="24"/>
  <c r="L410" i="24"/>
  <c r="K410" i="24"/>
  <c r="J410" i="24"/>
  <c r="I410" i="24"/>
  <c r="H410" i="24"/>
  <c r="G410" i="24"/>
  <c r="F410" i="24"/>
  <c r="E410" i="24"/>
  <c r="D410" i="24"/>
  <c r="C410" i="24"/>
  <c r="B410" i="24"/>
  <c r="A410" i="24"/>
  <c r="Q409" i="24"/>
  <c r="P409" i="24"/>
  <c r="O409" i="24"/>
  <c r="N409" i="24"/>
  <c r="M409" i="24"/>
  <c r="L409" i="24"/>
  <c r="K409" i="24"/>
  <c r="J409" i="24"/>
  <c r="I409" i="24"/>
  <c r="H409" i="24"/>
  <c r="G409" i="24"/>
  <c r="F409" i="24"/>
  <c r="E409" i="24"/>
  <c r="D409" i="24"/>
  <c r="C409" i="24"/>
  <c r="B409" i="24"/>
  <c r="A409" i="24"/>
  <c r="Q408" i="24"/>
  <c r="P408" i="24"/>
  <c r="O408" i="24"/>
  <c r="N408" i="24"/>
  <c r="M408" i="24"/>
  <c r="L408" i="24"/>
  <c r="K408" i="24"/>
  <c r="J408" i="24"/>
  <c r="I408" i="24"/>
  <c r="H408" i="24"/>
  <c r="G408" i="24"/>
  <c r="F408" i="24"/>
  <c r="E408" i="24"/>
  <c r="D408" i="24"/>
  <c r="C408" i="24"/>
  <c r="B408" i="24"/>
  <c r="A408" i="24"/>
  <c r="Q407" i="24"/>
  <c r="P407" i="24"/>
  <c r="O407" i="24"/>
  <c r="N407" i="24"/>
  <c r="M407" i="24"/>
  <c r="L407" i="24"/>
  <c r="K407" i="24"/>
  <c r="J407" i="24"/>
  <c r="I407" i="24"/>
  <c r="H407" i="24"/>
  <c r="G407" i="24"/>
  <c r="F407" i="24"/>
  <c r="E407" i="24"/>
  <c r="D407" i="24"/>
  <c r="C407" i="24"/>
  <c r="B407" i="24"/>
  <c r="A407" i="24"/>
  <c r="Q406" i="24"/>
  <c r="P406" i="24"/>
  <c r="O406" i="24"/>
  <c r="N406" i="24"/>
  <c r="M406" i="24"/>
  <c r="L406" i="24"/>
  <c r="K406" i="24"/>
  <c r="J406" i="24"/>
  <c r="I406" i="24"/>
  <c r="H406" i="24"/>
  <c r="G406" i="24"/>
  <c r="F406" i="24"/>
  <c r="E406" i="24"/>
  <c r="D406" i="24"/>
  <c r="C406" i="24"/>
  <c r="B406" i="24"/>
  <c r="A406" i="24"/>
  <c r="Q405" i="24"/>
  <c r="P405" i="24"/>
  <c r="O405" i="24"/>
  <c r="N405" i="24"/>
  <c r="M405" i="24"/>
  <c r="L405" i="24"/>
  <c r="K405" i="24"/>
  <c r="J405" i="24"/>
  <c r="I405" i="24"/>
  <c r="H405" i="24"/>
  <c r="G405" i="24"/>
  <c r="F405" i="24"/>
  <c r="E405" i="24"/>
  <c r="D405" i="24"/>
  <c r="C405" i="24"/>
  <c r="B405" i="24"/>
  <c r="A405" i="24"/>
  <c r="Q404" i="24"/>
  <c r="P404" i="24"/>
  <c r="O404" i="24"/>
  <c r="N404" i="24"/>
  <c r="M404" i="24"/>
  <c r="L404" i="24"/>
  <c r="K404" i="24"/>
  <c r="J404" i="24"/>
  <c r="I404" i="24"/>
  <c r="H404" i="24"/>
  <c r="G404" i="24"/>
  <c r="F404" i="24"/>
  <c r="E404" i="24"/>
  <c r="D404" i="24"/>
  <c r="C404" i="24"/>
  <c r="B404" i="24"/>
  <c r="A404" i="24"/>
  <c r="Q403" i="24"/>
  <c r="P403" i="24"/>
  <c r="O403" i="24"/>
  <c r="N403" i="24"/>
  <c r="M403" i="24"/>
  <c r="L403" i="24"/>
  <c r="K403" i="24"/>
  <c r="J403" i="24"/>
  <c r="I403" i="24"/>
  <c r="H403" i="24"/>
  <c r="G403" i="24"/>
  <c r="F403" i="24"/>
  <c r="E403" i="24"/>
  <c r="D403" i="24"/>
  <c r="C403" i="24"/>
  <c r="B403" i="24"/>
  <c r="A403" i="24"/>
  <c r="Q402" i="24"/>
  <c r="P402" i="24"/>
  <c r="O402" i="24"/>
  <c r="N402" i="24"/>
  <c r="M402" i="24"/>
  <c r="L402" i="24"/>
  <c r="K402" i="24"/>
  <c r="J402" i="24"/>
  <c r="I402" i="24"/>
  <c r="H402" i="24"/>
  <c r="G402" i="24"/>
  <c r="F402" i="24"/>
  <c r="E402" i="24"/>
  <c r="D402" i="24"/>
  <c r="C402" i="24"/>
  <c r="B402" i="24"/>
  <c r="A402" i="24"/>
  <c r="Q401" i="24"/>
  <c r="P401" i="24"/>
  <c r="O401" i="24"/>
  <c r="N401" i="24"/>
  <c r="M401" i="24"/>
  <c r="L401" i="24"/>
  <c r="K401" i="24"/>
  <c r="J401" i="24"/>
  <c r="I401" i="24"/>
  <c r="H401" i="24"/>
  <c r="G401" i="24"/>
  <c r="F401" i="24"/>
  <c r="E401" i="24"/>
  <c r="D401" i="24"/>
  <c r="C401" i="24"/>
  <c r="B401" i="24"/>
  <c r="A401" i="24"/>
  <c r="Q400" i="24"/>
  <c r="P400" i="24"/>
  <c r="O400" i="24"/>
  <c r="N400" i="24"/>
  <c r="M400" i="24"/>
  <c r="L400" i="24"/>
  <c r="K400" i="24"/>
  <c r="J400" i="24"/>
  <c r="I400" i="24"/>
  <c r="H400" i="24"/>
  <c r="G400" i="24"/>
  <c r="F400" i="24"/>
  <c r="E400" i="24"/>
  <c r="D400" i="24"/>
  <c r="C400" i="24"/>
  <c r="B400" i="24"/>
  <c r="A400" i="24"/>
  <c r="Q399" i="24"/>
  <c r="P399" i="24"/>
  <c r="O399" i="24"/>
  <c r="N399" i="24"/>
  <c r="M399" i="24"/>
  <c r="L399" i="24"/>
  <c r="K399" i="24"/>
  <c r="J399" i="24"/>
  <c r="I399" i="24"/>
  <c r="H399" i="24"/>
  <c r="G399" i="24"/>
  <c r="F399" i="24"/>
  <c r="E399" i="24"/>
  <c r="D399" i="24"/>
  <c r="C399" i="24"/>
  <c r="B399" i="24"/>
  <c r="A399" i="24"/>
  <c r="Q398" i="24"/>
  <c r="P398" i="24"/>
  <c r="O398" i="24"/>
  <c r="N398" i="24"/>
  <c r="M398" i="24"/>
  <c r="L398" i="24"/>
  <c r="K398" i="24"/>
  <c r="J398" i="24"/>
  <c r="I398" i="24"/>
  <c r="H398" i="24"/>
  <c r="G398" i="24"/>
  <c r="F398" i="24"/>
  <c r="E398" i="24"/>
  <c r="D398" i="24"/>
  <c r="C398" i="24"/>
  <c r="B398" i="24"/>
  <c r="A398" i="24"/>
  <c r="Q397" i="24"/>
  <c r="P397" i="24"/>
  <c r="O397" i="24"/>
  <c r="N397" i="24"/>
  <c r="M397" i="24"/>
  <c r="L397" i="24"/>
  <c r="K397" i="24"/>
  <c r="J397" i="24"/>
  <c r="I397" i="24"/>
  <c r="H397" i="24"/>
  <c r="G397" i="24"/>
  <c r="F397" i="24"/>
  <c r="E397" i="24"/>
  <c r="D397" i="24"/>
  <c r="C397" i="24"/>
  <c r="B397" i="24"/>
  <c r="A397" i="24"/>
  <c r="Q396" i="24"/>
  <c r="P396" i="24"/>
  <c r="O396" i="24"/>
  <c r="N396" i="24"/>
  <c r="M396" i="24"/>
  <c r="L396" i="24"/>
  <c r="K396" i="24"/>
  <c r="J396" i="24"/>
  <c r="I396" i="24"/>
  <c r="H396" i="24"/>
  <c r="G396" i="24"/>
  <c r="F396" i="24"/>
  <c r="E396" i="24"/>
  <c r="D396" i="24"/>
  <c r="C396" i="24"/>
  <c r="B396" i="24"/>
  <c r="A396" i="24"/>
  <c r="Q395" i="24"/>
  <c r="P395" i="24"/>
  <c r="O395" i="24"/>
  <c r="N395" i="24"/>
  <c r="M395" i="24"/>
  <c r="L395" i="24"/>
  <c r="K395" i="24"/>
  <c r="J395" i="24"/>
  <c r="I395" i="24"/>
  <c r="H395" i="24"/>
  <c r="G395" i="24"/>
  <c r="F395" i="24"/>
  <c r="E395" i="24"/>
  <c r="D395" i="24"/>
  <c r="C395" i="24"/>
  <c r="B395" i="24"/>
  <c r="A395" i="24"/>
  <c r="Q394" i="24"/>
  <c r="P394" i="24"/>
  <c r="O394" i="24"/>
  <c r="N394" i="24"/>
  <c r="M394" i="24"/>
  <c r="L394" i="24"/>
  <c r="K394" i="24"/>
  <c r="J394" i="24"/>
  <c r="I394" i="24"/>
  <c r="H394" i="24"/>
  <c r="G394" i="24"/>
  <c r="F394" i="24"/>
  <c r="E394" i="24"/>
  <c r="D394" i="24"/>
  <c r="C394" i="24"/>
  <c r="B394" i="24"/>
  <c r="A394" i="24"/>
  <c r="Q393" i="24"/>
  <c r="P393" i="24"/>
  <c r="O393" i="24"/>
  <c r="N393" i="24"/>
  <c r="M393" i="24"/>
  <c r="L393" i="24"/>
  <c r="K393" i="24"/>
  <c r="J393" i="24"/>
  <c r="I393" i="24"/>
  <c r="H393" i="24"/>
  <c r="G393" i="24"/>
  <c r="F393" i="24"/>
  <c r="E393" i="24"/>
  <c r="D393" i="24"/>
  <c r="C393" i="24"/>
  <c r="B393" i="24"/>
  <c r="A393" i="24"/>
  <c r="Q392" i="24"/>
  <c r="P392" i="24"/>
  <c r="O392" i="24"/>
  <c r="N392" i="24"/>
  <c r="M392" i="24"/>
  <c r="L392" i="24"/>
  <c r="K392" i="24"/>
  <c r="J392" i="24"/>
  <c r="I392" i="24"/>
  <c r="H392" i="24"/>
  <c r="G392" i="24"/>
  <c r="F392" i="24"/>
  <c r="E392" i="24"/>
  <c r="D392" i="24"/>
  <c r="C392" i="24"/>
  <c r="B392" i="24"/>
  <c r="A392" i="24"/>
  <c r="Q391" i="24"/>
  <c r="P391" i="24"/>
  <c r="O391" i="24"/>
  <c r="N391" i="24"/>
  <c r="M391" i="24"/>
  <c r="L391" i="24"/>
  <c r="K391" i="24"/>
  <c r="J391" i="24"/>
  <c r="I391" i="24"/>
  <c r="H391" i="24"/>
  <c r="G391" i="24"/>
  <c r="F391" i="24"/>
  <c r="E391" i="24"/>
  <c r="D391" i="24"/>
  <c r="C391" i="24"/>
  <c r="B391" i="24"/>
  <c r="A391" i="24"/>
  <c r="Q390" i="24"/>
  <c r="P390" i="24"/>
  <c r="O390" i="24"/>
  <c r="N390" i="24"/>
  <c r="M390" i="24"/>
  <c r="L390" i="24"/>
  <c r="K390" i="24"/>
  <c r="J390" i="24"/>
  <c r="I390" i="24"/>
  <c r="H390" i="24"/>
  <c r="G390" i="24"/>
  <c r="F390" i="24"/>
  <c r="E390" i="24"/>
  <c r="D390" i="24"/>
  <c r="C390" i="24"/>
  <c r="B390" i="24"/>
  <c r="A390" i="24"/>
  <c r="Q389" i="24"/>
  <c r="P389" i="24"/>
  <c r="O389" i="24"/>
  <c r="N389" i="24"/>
  <c r="M389" i="24"/>
  <c r="L389" i="24"/>
  <c r="K389" i="24"/>
  <c r="J389" i="24"/>
  <c r="I389" i="24"/>
  <c r="H389" i="24"/>
  <c r="G389" i="24"/>
  <c r="F389" i="24"/>
  <c r="E389" i="24"/>
  <c r="D389" i="24"/>
  <c r="C389" i="24"/>
  <c r="B389" i="24"/>
  <c r="A389" i="24"/>
  <c r="Q388" i="24"/>
  <c r="P388" i="24"/>
  <c r="O388" i="24"/>
  <c r="N388" i="24"/>
  <c r="M388" i="24"/>
  <c r="L388" i="24"/>
  <c r="K388" i="24"/>
  <c r="J388" i="24"/>
  <c r="I388" i="24"/>
  <c r="H388" i="24"/>
  <c r="G388" i="24"/>
  <c r="F388" i="24"/>
  <c r="E388" i="24"/>
  <c r="D388" i="24"/>
  <c r="C388" i="24"/>
  <c r="B388" i="24"/>
  <c r="A388" i="24"/>
  <c r="Q387" i="24"/>
  <c r="P387" i="24"/>
  <c r="O387" i="24"/>
  <c r="N387" i="24"/>
  <c r="M387" i="24"/>
  <c r="L387" i="24"/>
  <c r="K387" i="24"/>
  <c r="J387" i="24"/>
  <c r="I387" i="24"/>
  <c r="H387" i="24"/>
  <c r="G387" i="24"/>
  <c r="F387" i="24"/>
  <c r="E387" i="24"/>
  <c r="D387" i="24"/>
  <c r="C387" i="24"/>
  <c r="B387" i="24"/>
  <c r="A387" i="24"/>
  <c r="Q386" i="24"/>
  <c r="P386" i="24"/>
  <c r="O386" i="24"/>
  <c r="N386" i="24"/>
  <c r="M386" i="24"/>
  <c r="L386" i="24"/>
  <c r="K386" i="24"/>
  <c r="J386" i="24"/>
  <c r="I386" i="24"/>
  <c r="H386" i="24"/>
  <c r="G386" i="24"/>
  <c r="F386" i="24"/>
  <c r="E386" i="24"/>
  <c r="D386" i="24"/>
  <c r="C386" i="24"/>
  <c r="B386" i="24"/>
  <c r="A386" i="24"/>
  <c r="Q385" i="24"/>
  <c r="P385" i="24"/>
  <c r="O385" i="24"/>
  <c r="N385" i="24"/>
  <c r="M385" i="24"/>
  <c r="L385" i="24"/>
  <c r="K385" i="24"/>
  <c r="J385" i="24"/>
  <c r="I385" i="24"/>
  <c r="H385" i="24"/>
  <c r="G385" i="24"/>
  <c r="F385" i="24"/>
  <c r="E385" i="24"/>
  <c r="D385" i="24"/>
  <c r="C385" i="24"/>
  <c r="B385" i="24"/>
  <c r="A385" i="24"/>
  <c r="Q384" i="24"/>
  <c r="P384" i="24"/>
  <c r="O384" i="24"/>
  <c r="N384" i="24"/>
  <c r="M384" i="24"/>
  <c r="L384" i="24"/>
  <c r="K384" i="24"/>
  <c r="J384" i="24"/>
  <c r="I384" i="24"/>
  <c r="H384" i="24"/>
  <c r="G384" i="24"/>
  <c r="F384" i="24"/>
  <c r="E384" i="24"/>
  <c r="D384" i="24"/>
  <c r="C384" i="24"/>
  <c r="B384" i="24"/>
  <c r="A384" i="24"/>
  <c r="Q383" i="24"/>
  <c r="P383" i="24"/>
  <c r="O383" i="24"/>
  <c r="N383" i="24"/>
  <c r="M383" i="24"/>
  <c r="L383" i="24"/>
  <c r="K383" i="24"/>
  <c r="J383" i="24"/>
  <c r="I383" i="24"/>
  <c r="H383" i="24"/>
  <c r="G383" i="24"/>
  <c r="F383" i="24"/>
  <c r="E383" i="24"/>
  <c r="D383" i="24"/>
  <c r="C383" i="24"/>
  <c r="B383" i="24"/>
  <c r="A383" i="24"/>
  <c r="Q382" i="24"/>
  <c r="P382" i="24"/>
  <c r="O382" i="24"/>
  <c r="N382" i="24"/>
  <c r="M382" i="24"/>
  <c r="L382" i="24"/>
  <c r="K382" i="24"/>
  <c r="J382" i="24"/>
  <c r="I382" i="24"/>
  <c r="H382" i="24"/>
  <c r="G382" i="24"/>
  <c r="F382" i="24"/>
  <c r="E382" i="24"/>
  <c r="D382" i="24"/>
  <c r="C382" i="24"/>
  <c r="B382" i="24"/>
  <c r="A382" i="24"/>
  <c r="Q381" i="24"/>
  <c r="P381" i="24"/>
  <c r="O381" i="24"/>
  <c r="N381" i="24"/>
  <c r="M381" i="24"/>
  <c r="L381" i="24"/>
  <c r="K381" i="24"/>
  <c r="J381" i="24"/>
  <c r="I381" i="24"/>
  <c r="H381" i="24"/>
  <c r="G381" i="24"/>
  <c r="F381" i="24"/>
  <c r="E381" i="24"/>
  <c r="D381" i="24"/>
  <c r="C381" i="24"/>
  <c r="B381" i="24"/>
  <c r="A381" i="24"/>
  <c r="Q380" i="24"/>
  <c r="P380" i="24"/>
  <c r="O380" i="24"/>
  <c r="N380" i="24"/>
  <c r="M380" i="24"/>
  <c r="L380" i="24"/>
  <c r="K380" i="24"/>
  <c r="J380" i="24"/>
  <c r="I380" i="24"/>
  <c r="H380" i="24"/>
  <c r="G380" i="24"/>
  <c r="F380" i="24"/>
  <c r="E380" i="24"/>
  <c r="D380" i="24"/>
  <c r="C380" i="24"/>
  <c r="B380" i="24"/>
  <c r="A380" i="24"/>
  <c r="Q379" i="24"/>
  <c r="P379" i="24"/>
  <c r="O379" i="24"/>
  <c r="N379" i="24"/>
  <c r="M379" i="24"/>
  <c r="L379" i="24"/>
  <c r="K379" i="24"/>
  <c r="J379" i="24"/>
  <c r="I379" i="24"/>
  <c r="H379" i="24"/>
  <c r="G379" i="24"/>
  <c r="F379" i="24"/>
  <c r="E379" i="24"/>
  <c r="D379" i="24"/>
  <c r="C379" i="24"/>
  <c r="B379" i="24"/>
  <c r="A379" i="24"/>
  <c r="Q378" i="24"/>
  <c r="P378" i="24"/>
  <c r="O378" i="24"/>
  <c r="N378" i="24"/>
  <c r="M378" i="24"/>
  <c r="L378" i="24"/>
  <c r="K378" i="24"/>
  <c r="J378" i="24"/>
  <c r="I378" i="24"/>
  <c r="H378" i="24"/>
  <c r="G378" i="24"/>
  <c r="F378" i="24"/>
  <c r="E378" i="24"/>
  <c r="D378" i="24"/>
  <c r="C378" i="24"/>
  <c r="B378" i="24"/>
  <c r="A378" i="24"/>
  <c r="Q377" i="24"/>
  <c r="P377" i="24"/>
  <c r="O377" i="24"/>
  <c r="N377" i="24"/>
  <c r="M377" i="24"/>
  <c r="L377" i="24"/>
  <c r="K377" i="24"/>
  <c r="J377" i="24"/>
  <c r="I377" i="24"/>
  <c r="H377" i="24"/>
  <c r="G377" i="24"/>
  <c r="F377" i="24"/>
  <c r="E377" i="24"/>
  <c r="D377" i="24"/>
  <c r="C377" i="24"/>
  <c r="B377" i="24"/>
  <c r="A377" i="24"/>
  <c r="Q376" i="24"/>
  <c r="P376" i="24"/>
  <c r="O376" i="24"/>
  <c r="N376" i="24"/>
  <c r="M376" i="24"/>
  <c r="L376" i="24"/>
  <c r="K376" i="24"/>
  <c r="J376" i="24"/>
  <c r="I376" i="24"/>
  <c r="H376" i="24"/>
  <c r="G376" i="24"/>
  <c r="F376" i="24"/>
  <c r="E376" i="24"/>
  <c r="D376" i="24"/>
  <c r="C376" i="24"/>
  <c r="B376" i="24"/>
  <c r="A376" i="24"/>
  <c r="Q375" i="24"/>
  <c r="P375" i="24"/>
  <c r="O375" i="24"/>
  <c r="N375" i="24"/>
  <c r="M375" i="24"/>
  <c r="L375" i="24"/>
  <c r="K375" i="24"/>
  <c r="J375" i="24"/>
  <c r="I375" i="24"/>
  <c r="H375" i="24"/>
  <c r="G375" i="24"/>
  <c r="F375" i="24"/>
  <c r="E375" i="24"/>
  <c r="D375" i="24"/>
  <c r="C375" i="24"/>
  <c r="B375" i="24"/>
  <c r="A375" i="24"/>
  <c r="Q374" i="24"/>
  <c r="P374" i="24"/>
  <c r="O374" i="24"/>
  <c r="N374" i="24"/>
  <c r="M374" i="24"/>
  <c r="L374" i="24"/>
  <c r="K374" i="24"/>
  <c r="J374" i="24"/>
  <c r="I374" i="24"/>
  <c r="H374" i="24"/>
  <c r="G374" i="24"/>
  <c r="F374" i="24"/>
  <c r="E374" i="24"/>
  <c r="D374" i="24"/>
  <c r="C374" i="24"/>
  <c r="B374" i="24"/>
  <c r="A374" i="24"/>
  <c r="Q373" i="24"/>
  <c r="P373" i="24"/>
  <c r="O373" i="24"/>
  <c r="N373" i="24"/>
  <c r="M373" i="24"/>
  <c r="L373" i="24"/>
  <c r="K373" i="24"/>
  <c r="J373" i="24"/>
  <c r="I373" i="24"/>
  <c r="H373" i="24"/>
  <c r="G373" i="24"/>
  <c r="F373" i="24"/>
  <c r="E373" i="24"/>
  <c r="D373" i="24"/>
  <c r="C373" i="24"/>
  <c r="B373" i="24"/>
  <c r="A373" i="24"/>
  <c r="Q372" i="24"/>
  <c r="P372" i="24"/>
  <c r="O372" i="24"/>
  <c r="N372" i="24"/>
  <c r="M372" i="24"/>
  <c r="L372" i="24"/>
  <c r="K372" i="24"/>
  <c r="J372" i="24"/>
  <c r="I372" i="24"/>
  <c r="H372" i="24"/>
  <c r="G372" i="24"/>
  <c r="F372" i="24"/>
  <c r="E372" i="24"/>
  <c r="D372" i="24"/>
  <c r="C372" i="24"/>
  <c r="B372" i="24"/>
  <c r="A372" i="24"/>
  <c r="Q371" i="24"/>
  <c r="P371" i="24"/>
  <c r="O371" i="24"/>
  <c r="N371" i="24"/>
  <c r="M371" i="24"/>
  <c r="L371" i="24"/>
  <c r="K371" i="24"/>
  <c r="J371" i="24"/>
  <c r="I371" i="24"/>
  <c r="H371" i="24"/>
  <c r="G371" i="24"/>
  <c r="F371" i="24"/>
  <c r="E371" i="24"/>
  <c r="D371" i="24"/>
  <c r="C371" i="24"/>
  <c r="B371" i="24"/>
  <c r="A371" i="24"/>
  <c r="Q370" i="24"/>
  <c r="P370" i="24"/>
  <c r="O370" i="24"/>
  <c r="N370" i="24"/>
  <c r="M370" i="24"/>
  <c r="L370" i="24"/>
  <c r="K370" i="24"/>
  <c r="J370" i="24"/>
  <c r="I370" i="24"/>
  <c r="H370" i="24"/>
  <c r="G370" i="24"/>
  <c r="F370" i="24"/>
  <c r="E370" i="24"/>
  <c r="D370" i="24"/>
  <c r="C370" i="24"/>
  <c r="B370" i="24"/>
  <c r="A370" i="24"/>
  <c r="Q369" i="24"/>
  <c r="P369" i="24"/>
  <c r="O369" i="24"/>
  <c r="N369" i="24"/>
  <c r="M369" i="24"/>
  <c r="L369" i="24"/>
  <c r="K369" i="24"/>
  <c r="J369" i="24"/>
  <c r="I369" i="24"/>
  <c r="H369" i="24"/>
  <c r="G369" i="24"/>
  <c r="F369" i="24"/>
  <c r="E369" i="24"/>
  <c r="D369" i="24"/>
  <c r="C369" i="24"/>
  <c r="B369" i="24"/>
  <c r="A369" i="24"/>
  <c r="Q368" i="24"/>
  <c r="P368" i="24"/>
  <c r="O368" i="24"/>
  <c r="N368" i="24"/>
  <c r="M368" i="24"/>
  <c r="L368" i="24"/>
  <c r="K368" i="24"/>
  <c r="J368" i="24"/>
  <c r="I368" i="24"/>
  <c r="H368" i="24"/>
  <c r="G368" i="24"/>
  <c r="F368" i="24"/>
  <c r="E368" i="24"/>
  <c r="D368" i="24"/>
  <c r="C368" i="24"/>
  <c r="B368" i="24"/>
  <c r="A368" i="24"/>
  <c r="Q367" i="24"/>
  <c r="P367" i="24"/>
  <c r="O367" i="24"/>
  <c r="N367" i="24"/>
  <c r="M367" i="24"/>
  <c r="L367" i="24"/>
  <c r="K367" i="24"/>
  <c r="J367" i="24"/>
  <c r="I367" i="24"/>
  <c r="H367" i="24"/>
  <c r="G367" i="24"/>
  <c r="F367" i="24"/>
  <c r="E367" i="24"/>
  <c r="D367" i="24"/>
  <c r="C367" i="24"/>
  <c r="B367" i="24"/>
  <c r="A367" i="24"/>
  <c r="Q366" i="24"/>
  <c r="P366" i="24"/>
  <c r="O366" i="24"/>
  <c r="N366" i="24"/>
  <c r="M366" i="24"/>
  <c r="L366" i="24"/>
  <c r="K366" i="24"/>
  <c r="J366" i="24"/>
  <c r="I366" i="24"/>
  <c r="H366" i="24"/>
  <c r="G366" i="24"/>
  <c r="F366" i="24"/>
  <c r="E366" i="24"/>
  <c r="D366" i="24"/>
  <c r="C366" i="24"/>
  <c r="B366" i="24"/>
  <c r="A366" i="24"/>
  <c r="Q365" i="24"/>
  <c r="P365" i="24"/>
  <c r="O365" i="24"/>
  <c r="N365" i="24"/>
  <c r="M365" i="24"/>
  <c r="L365" i="24"/>
  <c r="K365" i="24"/>
  <c r="J365" i="24"/>
  <c r="I365" i="24"/>
  <c r="H365" i="24"/>
  <c r="G365" i="24"/>
  <c r="F365" i="24"/>
  <c r="E365" i="24"/>
  <c r="D365" i="24"/>
  <c r="C365" i="24"/>
  <c r="B365" i="24"/>
  <c r="A365" i="24"/>
  <c r="Q364" i="24"/>
  <c r="P364" i="24"/>
  <c r="O364" i="24"/>
  <c r="N364" i="24"/>
  <c r="M364" i="24"/>
  <c r="L364" i="24"/>
  <c r="K364" i="24"/>
  <c r="J364" i="24"/>
  <c r="I364" i="24"/>
  <c r="H364" i="24"/>
  <c r="G364" i="24"/>
  <c r="F364" i="24"/>
  <c r="E364" i="24"/>
  <c r="D364" i="24"/>
  <c r="C364" i="24"/>
  <c r="B364" i="24"/>
  <c r="A364" i="24"/>
  <c r="Q363" i="24"/>
  <c r="P363" i="24"/>
  <c r="O363" i="24"/>
  <c r="N363" i="24"/>
  <c r="M363" i="24"/>
  <c r="L363" i="24"/>
  <c r="K363" i="24"/>
  <c r="J363" i="24"/>
  <c r="I363" i="24"/>
  <c r="H363" i="24"/>
  <c r="G363" i="24"/>
  <c r="F363" i="24"/>
  <c r="E363" i="24"/>
  <c r="D363" i="24"/>
  <c r="C363" i="24"/>
  <c r="B363" i="24"/>
  <c r="A363" i="24"/>
  <c r="Q362" i="24"/>
  <c r="P362" i="24"/>
  <c r="O362" i="24"/>
  <c r="N362" i="24"/>
  <c r="M362" i="24"/>
  <c r="L362" i="24"/>
  <c r="K362" i="24"/>
  <c r="J362" i="24"/>
  <c r="I362" i="24"/>
  <c r="H362" i="24"/>
  <c r="G362" i="24"/>
  <c r="F362" i="24"/>
  <c r="E362" i="24"/>
  <c r="D362" i="24"/>
  <c r="C362" i="24"/>
  <c r="B362" i="24"/>
  <c r="A362" i="24"/>
  <c r="Q361" i="24"/>
  <c r="P361" i="24"/>
  <c r="O361" i="24"/>
  <c r="N361" i="24"/>
  <c r="M361" i="24"/>
  <c r="L361" i="24"/>
  <c r="K361" i="24"/>
  <c r="J361" i="24"/>
  <c r="I361" i="24"/>
  <c r="H361" i="24"/>
  <c r="G361" i="24"/>
  <c r="F361" i="24"/>
  <c r="E361" i="24"/>
  <c r="D361" i="24"/>
  <c r="C361" i="24"/>
  <c r="B361" i="24"/>
  <c r="A361" i="24"/>
  <c r="Q360" i="24"/>
  <c r="P360" i="24"/>
  <c r="O360" i="24"/>
  <c r="N360" i="24"/>
  <c r="M360" i="24"/>
  <c r="L360" i="24"/>
  <c r="K360" i="24"/>
  <c r="J360" i="24"/>
  <c r="I360" i="24"/>
  <c r="H360" i="24"/>
  <c r="G360" i="24"/>
  <c r="F360" i="24"/>
  <c r="E360" i="24"/>
  <c r="D360" i="24"/>
  <c r="C360" i="24"/>
  <c r="B360" i="24"/>
  <c r="A360" i="24"/>
  <c r="Q359" i="24"/>
  <c r="P359" i="24"/>
  <c r="O359" i="24"/>
  <c r="N359" i="24"/>
  <c r="M359" i="24"/>
  <c r="L359" i="24"/>
  <c r="K359" i="24"/>
  <c r="J359" i="24"/>
  <c r="I359" i="24"/>
  <c r="H359" i="24"/>
  <c r="G359" i="24"/>
  <c r="F359" i="24"/>
  <c r="E359" i="24"/>
  <c r="D359" i="24"/>
  <c r="C359" i="24"/>
  <c r="B359" i="24"/>
  <c r="A359" i="24"/>
  <c r="Q358" i="24"/>
  <c r="P358" i="24"/>
  <c r="O358" i="24"/>
  <c r="N358" i="24"/>
  <c r="M358" i="24"/>
  <c r="L358" i="24"/>
  <c r="K358" i="24"/>
  <c r="J358" i="24"/>
  <c r="I358" i="24"/>
  <c r="H358" i="24"/>
  <c r="G358" i="24"/>
  <c r="F358" i="24"/>
  <c r="E358" i="24"/>
  <c r="D358" i="24"/>
  <c r="C358" i="24"/>
  <c r="B358" i="24"/>
  <c r="A358" i="24"/>
  <c r="Q357" i="24"/>
  <c r="P357" i="24"/>
  <c r="O357" i="24"/>
  <c r="N357" i="24"/>
  <c r="M357" i="24"/>
  <c r="L357" i="24"/>
  <c r="K357" i="24"/>
  <c r="J357" i="24"/>
  <c r="I357" i="24"/>
  <c r="H357" i="24"/>
  <c r="G357" i="24"/>
  <c r="F357" i="24"/>
  <c r="E357" i="24"/>
  <c r="D357" i="24"/>
  <c r="C357" i="24"/>
  <c r="B357" i="24"/>
  <c r="A357" i="24"/>
  <c r="Q356" i="24"/>
  <c r="P356" i="24"/>
  <c r="O356" i="24"/>
  <c r="N356" i="24"/>
  <c r="M356" i="24"/>
  <c r="L356" i="24"/>
  <c r="K356" i="24"/>
  <c r="J356" i="24"/>
  <c r="I356" i="24"/>
  <c r="H356" i="24"/>
  <c r="G356" i="24"/>
  <c r="F356" i="24"/>
  <c r="E356" i="24"/>
  <c r="D356" i="24"/>
  <c r="C356" i="24"/>
  <c r="B356" i="24"/>
  <c r="A356" i="24"/>
  <c r="Q355" i="24"/>
  <c r="P355" i="24"/>
  <c r="O355" i="24"/>
  <c r="N355" i="24"/>
  <c r="M355" i="24"/>
  <c r="L355" i="24"/>
  <c r="K355" i="24"/>
  <c r="J355" i="24"/>
  <c r="I355" i="24"/>
  <c r="H355" i="24"/>
  <c r="G355" i="24"/>
  <c r="F355" i="24"/>
  <c r="E355" i="24"/>
  <c r="D355" i="24"/>
  <c r="C355" i="24"/>
  <c r="B355" i="24"/>
  <c r="A355" i="24"/>
  <c r="Q354" i="24"/>
  <c r="P354" i="24"/>
  <c r="O354" i="24"/>
  <c r="N354" i="24"/>
  <c r="M354" i="24"/>
  <c r="L354" i="24"/>
  <c r="K354" i="24"/>
  <c r="J354" i="24"/>
  <c r="I354" i="24"/>
  <c r="H354" i="24"/>
  <c r="G354" i="24"/>
  <c r="F354" i="24"/>
  <c r="E354" i="24"/>
  <c r="D354" i="24"/>
  <c r="C354" i="24"/>
  <c r="B354" i="24"/>
  <c r="A354" i="24"/>
  <c r="Q353" i="24"/>
  <c r="P353" i="24"/>
  <c r="O353" i="24"/>
  <c r="N353" i="24"/>
  <c r="M353" i="24"/>
  <c r="L353" i="24"/>
  <c r="K353" i="24"/>
  <c r="J353" i="24"/>
  <c r="I353" i="24"/>
  <c r="H353" i="24"/>
  <c r="G353" i="24"/>
  <c r="F353" i="24"/>
  <c r="E353" i="24"/>
  <c r="D353" i="24"/>
  <c r="C353" i="24"/>
  <c r="B353" i="24"/>
  <c r="A353" i="24"/>
  <c r="Q352" i="24"/>
  <c r="P352" i="24"/>
  <c r="O352" i="24"/>
  <c r="N352" i="24"/>
  <c r="M352" i="24"/>
  <c r="L352" i="24"/>
  <c r="K352" i="24"/>
  <c r="J352" i="24"/>
  <c r="I352" i="24"/>
  <c r="H352" i="24"/>
  <c r="G352" i="24"/>
  <c r="F352" i="24"/>
  <c r="E352" i="24"/>
  <c r="D352" i="24"/>
  <c r="C352" i="24"/>
  <c r="B352" i="24"/>
  <c r="A352" i="24"/>
  <c r="Q351" i="24"/>
  <c r="P351" i="24"/>
  <c r="O351" i="24"/>
  <c r="N351" i="24"/>
  <c r="M351" i="24"/>
  <c r="L351" i="24"/>
  <c r="K351" i="24"/>
  <c r="J351" i="24"/>
  <c r="I351" i="24"/>
  <c r="H351" i="24"/>
  <c r="G351" i="24"/>
  <c r="F351" i="24"/>
  <c r="E351" i="24"/>
  <c r="D351" i="24"/>
  <c r="C351" i="24"/>
  <c r="B351" i="24"/>
  <c r="A351" i="24"/>
  <c r="Q350" i="24"/>
  <c r="P350" i="24"/>
  <c r="O350" i="24"/>
  <c r="N350" i="24"/>
  <c r="M350" i="24"/>
  <c r="L350" i="24"/>
  <c r="K350" i="24"/>
  <c r="J350" i="24"/>
  <c r="I350" i="24"/>
  <c r="H350" i="24"/>
  <c r="G350" i="24"/>
  <c r="F350" i="24"/>
  <c r="E350" i="24"/>
  <c r="D350" i="24"/>
  <c r="C350" i="24"/>
  <c r="B350" i="24"/>
  <c r="A350" i="24"/>
  <c r="Q349" i="24"/>
  <c r="P349" i="24"/>
  <c r="O349" i="24"/>
  <c r="N349" i="24"/>
  <c r="M349" i="24"/>
  <c r="L349" i="24"/>
  <c r="K349" i="24"/>
  <c r="J349" i="24"/>
  <c r="I349" i="24"/>
  <c r="H349" i="24"/>
  <c r="G349" i="24"/>
  <c r="F349" i="24"/>
  <c r="E349" i="24"/>
  <c r="D349" i="24"/>
  <c r="C349" i="24"/>
  <c r="B349" i="24"/>
  <c r="A349" i="24"/>
  <c r="Q348" i="24"/>
  <c r="P348" i="24"/>
  <c r="O348" i="24"/>
  <c r="N348" i="24"/>
  <c r="M348" i="24"/>
  <c r="L348" i="24"/>
  <c r="K348" i="24"/>
  <c r="J348" i="24"/>
  <c r="I348" i="24"/>
  <c r="H348" i="24"/>
  <c r="G348" i="24"/>
  <c r="F348" i="24"/>
  <c r="E348" i="24"/>
  <c r="D348" i="24"/>
  <c r="C348" i="24"/>
  <c r="B348" i="24"/>
  <c r="A348" i="24"/>
  <c r="Q347" i="24"/>
  <c r="P347" i="24"/>
  <c r="O347" i="24"/>
  <c r="N347" i="24"/>
  <c r="M347" i="24"/>
  <c r="L347" i="24"/>
  <c r="K347" i="24"/>
  <c r="J347" i="24"/>
  <c r="I347" i="24"/>
  <c r="H347" i="24"/>
  <c r="G347" i="24"/>
  <c r="F347" i="24"/>
  <c r="E347" i="24"/>
  <c r="D347" i="24"/>
  <c r="C347" i="24"/>
  <c r="B347" i="24"/>
  <c r="A347" i="24"/>
  <c r="Q346" i="24"/>
  <c r="P346" i="24"/>
  <c r="O346" i="24"/>
  <c r="N346" i="24"/>
  <c r="M346" i="24"/>
  <c r="L346" i="24"/>
  <c r="K346" i="24"/>
  <c r="J346" i="24"/>
  <c r="I346" i="24"/>
  <c r="H346" i="24"/>
  <c r="G346" i="24"/>
  <c r="F346" i="24"/>
  <c r="E346" i="24"/>
  <c r="D346" i="24"/>
  <c r="C346" i="24"/>
  <c r="B346" i="24"/>
  <c r="A346" i="24"/>
  <c r="Q345" i="24"/>
  <c r="P345" i="24"/>
  <c r="O345" i="24"/>
  <c r="N345" i="24"/>
  <c r="M345" i="24"/>
  <c r="L345" i="24"/>
  <c r="K345" i="24"/>
  <c r="J345" i="24"/>
  <c r="I345" i="24"/>
  <c r="H345" i="24"/>
  <c r="G345" i="24"/>
  <c r="F345" i="24"/>
  <c r="E345" i="24"/>
  <c r="D345" i="24"/>
  <c r="C345" i="24"/>
  <c r="B345" i="24"/>
  <c r="A345" i="24"/>
  <c r="Q344" i="24"/>
  <c r="P344" i="24"/>
  <c r="O344" i="24"/>
  <c r="N344" i="24"/>
  <c r="M344" i="24"/>
  <c r="L344" i="24"/>
  <c r="K344" i="24"/>
  <c r="J344" i="24"/>
  <c r="I344" i="24"/>
  <c r="H344" i="24"/>
  <c r="G344" i="24"/>
  <c r="F344" i="24"/>
  <c r="E344" i="24"/>
  <c r="D344" i="24"/>
  <c r="C344" i="24"/>
  <c r="B344" i="24"/>
  <c r="A344" i="24"/>
  <c r="Q343" i="24"/>
  <c r="P343" i="24"/>
  <c r="O343" i="24"/>
  <c r="N343" i="24"/>
  <c r="M343" i="24"/>
  <c r="L343" i="24"/>
  <c r="K343" i="24"/>
  <c r="J343" i="24"/>
  <c r="I343" i="24"/>
  <c r="H343" i="24"/>
  <c r="G343" i="24"/>
  <c r="F343" i="24"/>
  <c r="E343" i="24"/>
  <c r="D343" i="24"/>
  <c r="C343" i="24"/>
  <c r="B343" i="24"/>
  <c r="A343" i="24"/>
  <c r="Q342" i="24"/>
  <c r="P342" i="24"/>
  <c r="O342" i="24"/>
  <c r="N342" i="24"/>
  <c r="M342" i="24"/>
  <c r="L342" i="24"/>
  <c r="K342" i="24"/>
  <c r="J342" i="24"/>
  <c r="I342" i="24"/>
  <c r="H342" i="24"/>
  <c r="G342" i="24"/>
  <c r="F342" i="24"/>
  <c r="E342" i="24"/>
  <c r="D342" i="24"/>
  <c r="C342" i="24"/>
  <c r="B342" i="24"/>
  <c r="A342" i="24"/>
  <c r="Q341" i="24"/>
  <c r="P341" i="24"/>
  <c r="O341" i="24"/>
  <c r="N341" i="24"/>
  <c r="M341" i="24"/>
  <c r="L341" i="24"/>
  <c r="K341" i="24"/>
  <c r="J341" i="24"/>
  <c r="I341" i="24"/>
  <c r="H341" i="24"/>
  <c r="G341" i="24"/>
  <c r="F341" i="24"/>
  <c r="E341" i="24"/>
  <c r="D341" i="24"/>
  <c r="C341" i="24"/>
  <c r="B341" i="24"/>
  <c r="A341" i="24"/>
  <c r="Q340" i="24"/>
  <c r="P340" i="24"/>
  <c r="O340" i="24"/>
  <c r="N340" i="24"/>
  <c r="M340" i="24"/>
  <c r="L340" i="24"/>
  <c r="K340" i="24"/>
  <c r="J340" i="24"/>
  <c r="I340" i="24"/>
  <c r="H340" i="24"/>
  <c r="G340" i="24"/>
  <c r="F340" i="24"/>
  <c r="E340" i="24"/>
  <c r="D340" i="24"/>
  <c r="C340" i="24"/>
  <c r="B340" i="24"/>
  <c r="A340" i="24"/>
  <c r="Q339" i="24"/>
  <c r="P339" i="24"/>
  <c r="O339" i="24"/>
  <c r="N339" i="24"/>
  <c r="M339" i="24"/>
  <c r="L339" i="24"/>
  <c r="K339" i="24"/>
  <c r="J339" i="24"/>
  <c r="I339" i="24"/>
  <c r="H339" i="24"/>
  <c r="G339" i="24"/>
  <c r="F339" i="24"/>
  <c r="E339" i="24"/>
  <c r="D339" i="24"/>
  <c r="C339" i="24"/>
  <c r="B339" i="24"/>
  <c r="A339" i="24"/>
  <c r="Q338" i="24"/>
  <c r="P338" i="24"/>
  <c r="O338" i="24"/>
  <c r="N338" i="24"/>
  <c r="M338" i="24"/>
  <c r="L338" i="24"/>
  <c r="K338" i="24"/>
  <c r="J338" i="24"/>
  <c r="I338" i="24"/>
  <c r="H338" i="24"/>
  <c r="G338" i="24"/>
  <c r="F338" i="24"/>
  <c r="E338" i="24"/>
  <c r="D338" i="24"/>
  <c r="C338" i="24"/>
  <c r="B338" i="24"/>
  <c r="A338" i="24"/>
  <c r="Q337" i="24"/>
  <c r="P337" i="24"/>
  <c r="O337" i="24"/>
  <c r="N337" i="24"/>
  <c r="M337" i="24"/>
  <c r="L337" i="24"/>
  <c r="K337" i="24"/>
  <c r="J337" i="24"/>
  <c r="I337" i="24"/>
  <c r="H337" i="24"/>
  <c r="G337" i="24"/>
  <c r="F337" i="24"/>
  <c r="E337" i="24"/>
  <c r="D337" i="24"/>
  <c r="C337" i="24"/>
  <c r="B337" i="24"/>
  <c r="A337" i="24"/>
  <c r="Q336" i="24"/>
  <c r="P336" i="24"/>
  <c r="O336" i="24"/>
  <c r="N336" i="24"/>
  <c r="M336" i="24"/>
  <c r="L336" i="24"/>
  <c r="K336" i="24"/>
  <c r="J336" i="24"/>
  <c r="I336" i="24"/>
  <c r="H336" i="24"/>
  <c r="G336" i="24"/>
  <c r="F336" i="24"/>
  <c r="E336" i="24"/>
  <c r="D336" i="24"/>
  <c r="C336" i="24"/>
  <c r="B336" i="24"/>
  <c r="A336" i="24"/>
  <c r="Q335" i="24"/>
  <c r="P335" i="24"/>
  <c r="O335" i="24"/>
  <c r="N335" i="24"/>
  <c r="M335" i="24"/>
  <c r="L335" i="24"/>
  <c r="K335" i="24"/>
  <c r="J335" i="24"/>
  <c r="I335" i="24"/>
  <c r="H335" i="24"/>
  <c r="G335" i="24"/>
  <c r="F335" i="24"/>
  <c r="E335" i="24"/>
  <c r="D335" i="24"/>
  <c r="C335" i="24"/>
  <c r="B335" i="24"/>
  <c r="A335" i="24"/>
  <c r="Q334" i="24"/>
  <c r="P334" i="24"/>
  <c r="O334" i="24"/>
  <c r="N334" i="24"/>
  <c r="M334" i="24"/>
  <c r="L334" i="24"/>
  <c r="K334" i="24"/>
  <c r="J334" i="24"/>
  <c r="I334" i="24"/>
  <c r="H334" i="24"/>
  <c r="G334" i="24"/>
  <c r="F334" i="24"/>
  <c r="E334" i="24"/>
  <c r="D334" i="24"/>
  <c r="C334" i="24"/>
  <c r="B334" i="24"/>
  <c r="A334" i="24"/>
  <c r="Q333" i="24"/>
  <c r="P333" i="24"/>
  <c r="O333" i="24"/>
  <c r="N333" i="24"/>
  <c r="M333" i="24"/>
  <c r="L333" i="24"/>
  <c r="K333" i="24"/>
  <c r="J333" i="24"/>
  <c r="I333" i="24"/>
  <c r="H333" i="24"/>
  <c r="G333" i="24"/>
  <c r="F333" i="24"/>
  <c r="E333" i="24"/>
  <c r="D333" i="24"/>
  <c r="C333" i="24"/>
  <c r="B333" i="24"/>
  <c r="A333" i="24"/>
  <c r="Q332" i="24"/>
  <c r="P332" i="24"/>
  <c r="O332" i="24"/>
  <c r="N332" i="24"/>
  <c r="M332" i="24"/>
  <c r="L332" i="24"/>
  <c r="K332" i="24"/>
  <c r="J332" i="24"/>
  <c r="I332" i="24"/>
  <c r="H332" i="24"/>
  <c r="G332" i="24"/>
  <c r="F332" i="24"/>
  <c r="E332" i="24"/>
  <c r="D332" i="24"/>
  <c r="C332" i="24"/>
  <c r="B332" i="24"/>
  <c r="A332" i="24"/>
  <c r="Q331" i="24"/>
  <c r="P331" i="24"/>
  <c r="O331" i="24"/>
  <c r="N331" i="24"/>
  <c r="M331" i="24"/>
  <c r="L331" i="24"/>
  <c r="K331" i="24"/>
  <c r="J331" i="24"/>
  <c r="I331" i="24"/>
  <c r="H331" i="24"/>
  <c r="G331" i="24"/>
  <c r="F331" i="24"/>
  <c r="E331" i="24"/>
  <c r="D331" i="24"/>
  <c r="C331" i="24"/>
  <c r="B331" i="24"/>
  <c r="A331" i="24"/>
  <c r="Q330" i="24"/>
  <c r="P330" i="24"/>
  <c r="O330" i="24"/>
  <c r="N330" i="24"/>
  <c r="M330" i="24"/>
  <c r="L330" i="24"/>
  <c r="K330" i="24"/>
  <c r="J330" i="24"/>
  <c r="I330" i="24"/>
  <c r="H330" i="24"/>
  <c r="G330" i="24"/>
  <c r="F330" i="24"/>
  <c r="E330" i="24"/>
  <c r="D330" i="24"/>
  <c r="C330" i="24"/>
  <c r="B330" i="24"/>
  <c r="A330" i="24"/>
  <c r="Q329" i="24"/>
  <c r="P329" i="24"/>
  <c r="O329" i="24"/>
  <c r="N329" i="24"/>
  <c r="M329" i="24"/>
  <c r="L329" i="24"/>
  <c r="K329" i="24"/>
  <c r="J329" i="24"/>
  <c r="I329" i="24"/>
  <c r="H329" i="24"/>
  <c r="G329" i="24"/>
  <c r="F329" i="24"/>
  <c r="E329" i="24"/>
  <c r="D329" i="24"/>
  <c r="C329" i="24"/>
  <c r="B329" i="24"/>
  <c r="A329" i="24"/>
  <c r="Q328" i="24"/>
  <c r="P328" i="24"/>
  <c r="O328" i="24"/>
  <c r="N328" i="24"/>
  <c r="M328" i="24"/>
  <c r="L328" i="24"/>
  <c r="K328" i="24"/>
  <c r="J328" i="24"/>
  <c r="I328" i="24"/>
  <c r="H328" i="24"/>
  <c r="G328" i="24"/>
  <c r="F328" i="24"/>
  <c r="E328" i="24"/>
  <c r="D328" i="24"/>
  <c r="C328" i="24"/>
  <c r="B328" i="24"/>
  <c r="A328" i="24"/>
  <c r="Q327" i="24"/>
  <c r="P327" i="24"/>
  <c r="O327" i="24"/>
  <c r="N327" i="24"/>
  <c r="M327" i="24"/>
  <c r="L327" i="24"/>
  <c r="K327" i="24"/>
  <c r="J327" i="24"/>
  <c r="I327" i="24"/>
  <c r="H327" i="24"/>
  <c r="G327" i="24"/>
  <c r="F327" i="24"/>
  <c r="E327" i="24"/>
  <c r="D327" i="24"/>
  <c r="C327" i="24"/>
  <c r="B327" i="24"/>
  <c r="A327" i="24"/>
  <c r="Q326" i="24"/>
  <c r="P326" i="24"/>
  <c r="O326" i="24"/>
  <c r="N326" i="24"/>
  <c r="M326" i="24"/>
  <c r="L326" i="24"/>
  <c r="K326" i="24"/>
  <c r="J326" i="24"/>
  <c r="I326" i="24"/>
  <c r="H326" i="24"/>
  <c r="G326" i="24"/>
  <c r="F326" i="24"/>
  <c r="E326" i="24"/>
  <c r="D326" i="24"/>
  <c r="C326" i="24"/>
  <c r="B326" i="24"/>
  <c r="A326" i="24"/>
  <c r="Q325" i="24"/>
  <c r="P325" i="24"/>
  <c r="O325" i="24"/>
  <c r="N325" i="24"/>
  <c r="M325" i="24"/>
  <c r="L325" i="24"/>
  <c r="K325" i="24"/>
  <c r="J325" i="24"/>
  <c r="I325" i="24"/>
  <c r="H325" i="24"/>
  <c r="G325" i="24"/>
  <c r="F325" i="24"/>
  <c r="E325" i="24"/>
  <c r="D325" i="24"/>
  <c r="C325" i="24"/>
  <c r="B325" i="24"/>
  <c r="A325" i="24"/>
  <c r="Q324" i="24"/>
  <c r="P324" i="24"/>
  <c r="O324" i="24"/>
  <c r="N324" i="24"/>
  <c r="M324" i="24"/>
  <c r="L324" i="24"/>
  <c r="K324" i="24"/>
  <c r="J324" i="24"/>
  <c r="I324" i="24"/>
  <c r="H324" i="24"/>
  <c r="G324" i="24"/>
  <c r="F324" i="24"/>
  <c r="E324" i="24"/>
  <c r="D324" i="24"/>
  <c r="C324" i="24"/>
  <c r="B324" i="24"/>
  <c r="A324" i="24"/>
  <c r="Q323" i="24"/>
  <c r="P323" i="24"/>
  <c r="O323" i="24"/>
  <c r="N323" i="24"/>
  <c r="M323" i="24"/>
  <c r="L323" i="24"/>
  <c r="K323" i="24"/>
  <c r="J323" i="24"/>
  <c r="I323" i="24"/>
  <c r="H323" i="24"/>
  <c r="G323" i="24"/>
  <c r="F323" i="24"/>
  <c r="E323" i="24"/>
  <c r="D323" i="24"/>
  <c r="C323" i="24"/>
  <c r="B323" i="24"/>
  <c r="A323" i="24"/>
  <c r="Q322" i="24"/>
  <c r="P322" i="24"/>
  <c r="O322" i="24"/>
  <c r="N322" i="24"/>
  <c r="M322" i="24"/>
  <c r="L322" i="24"/>
  <c r="K322" i="24"/>
  <c r="J322" i="24"/>
  <c r="I322" i="24"/>
  <c r="H322" i="24"/>
  <c r="G322" i="24"/>
  <c r="F322" i="24"/>
  <c r="E322" i="24"/>
  <c r="D322" i="24"/>
  <c r="C322" i="24"/>
  <c r="B322" i="24"/>
  <c r="A322" i="24"/>
  <c r="Q321" i="24"/>
  <c r="P321" i="24"/>
  <c r="O321" i="24"/>
  <c r="N321" i="24"/>
  <c r="M321" i="24"/>
  <c r="L321" i="24"/>
  <c r="K321" i="24"/>
  <c r="J321" i="24"/>
  <c r="I321" i="24"/>
  <c r="H321" i="24"/>
  <c r="G321" i="24"/>
  <c r="F321" i="24"/>
  <c r="E321" i="24"/>
  <c r="D321" i="24"/>
  <c r="C321" i="24"/>
  <c r="B321" i="24"/>
  <c r="A321" i="24"/>
  <c r="Q320" i="24"/>
  <c r="P320" i="24"/>
  <c r="O320" i="24"/>
  <c r="N320" i="24"/>
  <c r="M320" i="24"/>
  <c r="L320" i="24"/>
  <c r="K320" i="24"/>
  <c r="J320" i="24"/>
  <c r="I320" i="24"/>
  <c r="H320" i="24"/>
  <c r="G320" i="24"/>
  <c r="F320" i="24"/>
  <c r="E320" i="24"/>
  <c r="D320" i="24"/>
  <c r="C320" i="24"/>
  <c r="B320" i="24"/>
  <c r="A320" i="24"/>
  <c r="Q319" i="24"/>
  <c r="P319" i="24"/>
  <c r="O319" i="24"/>
  <c r="N319" i="24"/>
  <c r="M319" i="24"/>
  <c r="L319" i="24"/>
  <c r="K319" i="24"/>
  <c r="J319" i="24"/>
  <c r="I319" i="24"/>
  <c r="H319" i="24"/>
  <c r="G319" i="24"/>
  <c r="F319" i="24"/>
  <c r="E319" i="24"/>
  <c r="D319" i="24"/>
  <c r="C319" i="24"/>
  <c r="B319" i="24"/>
  <c r="A319" i="24"/>
  <c r="Q318" i="24"/>
  <c r="P318" i="24"/>
  <c r="O318" i="24"/>
  <c r="N318" i="24"/>
  <c r="M318" i="24"/>
  <c r="L318" i="24"/>
  <c r="K318" i="24"/>
  <c r="J318" i="24"/>
  <c r="I318" i="24"/>
  <c r="H318" i="24"/>
  <c r="G318" i="24"/>
  <c r="F318" i="24"/>
  <c r="E318" i="24"/>
  <c r="D318" i="24"/>
  <c r="C318" i="24"/>
  <c r="B318" i="24"/>
  <c r="A318" i="24"/>
  <c r="Q317" i="24"/>
  <c r="P317" i="24"/>
  <c r="O317" i="24"/>
  <c r="N317" i="24"/>
  <c r="M317" i="24"/>
  <c r="L317" i="24"/>
  <c r="K317" i="24"/>
  <c r="J317" i="24"/>
  <c r="I317" i="24"/>
  <c r="H317" i="24"/>
  <c r="G317" i="24"/>
  <c r="F317" i="24"/>
  <c r="E317" i="24"/>
  <c r="D317" i="24"/>
  <c r="C317" i="24"/>
  <c r="B317" i="24"/>
  <c r="A317" i="24"/>
  <c r="Q316" i="24"/>
  <c r="P316" i="24"/>
  <c r="O316" i="24"/>
  <c r="N316" i="24"/>
  <c r="M316" i="24"/>
  <c r="L316" i="24"/>
  <c r="K316" i="24"/>
  <c r="J316" i="24"/>
  <c r="I316" i="24"/>
  <c r="H316" i="24"/>
  <c r="G316" i="24"/>
  <c r="F316" i="24"/>
  <c r="E316" i="24"/>
  <c r="D316" i="24"/>
  <c r="C316" i="24"/>
  <c r="B316" i="24"/>
  <c r="A316" i="24"/>
  <c r="Q315" i="24"/>
  <c r="P315" i="24"/>
  <c r="O315" i="24"/>
  <c r="N315" i="24"/>
  <c r="M315" i="24"/>
  <c r="L315" i="24"/>
  <c r="K315" i="24"/>
  <c r="J315" i="24"/>
  <c r="I315" i="24"/>
  <c r="H315" i="24"/>
  <c r="G315" i="24"/>
  <c r="F315" i="24"/>
  <c r="E315" i="24"/>
  <c r="D315" i="24"/>
  <c r="C315" i="24"/>
  <c r="B315" i="24"/>
  <c r="A315" i="24"/>
  <c r="Q314" i="24"/>
  <c r="P314" i="24"/>
  <c r="O314" i="24"/>
  <c r="N314" i="24"/>
  <c r="M314" i="24"/>
  <c r="L314" i="24"/>
  <c r="K314" i="24"/>
  <c r="J314" i="24"/>
  <c r="I314" i="24"/>
  <c r="H314" i="24"/>
  <c r="G314" i="24"/>
  <c r="F314" i="24"/>
  <c r="E314" i="24"/>
  <c r="D314" i="24"/>
  <c r="C314" i="24"/>
  <c r="B314" i="24"/>
  <c r="A314" i="24"/>
  <c r="Q313" i="24"/>
  <c r="P313" i="24"/>
  <c r="O313" i="24"/>
  <c r="N313" i="24"/>
  <c r="M313" i="24"/>
  <c r="L313" i="24"/>
  <c r="K313" i="24"/>
  <c r="J313" i="24"/>
  <c r="I313" i="24"/>
  <c r="H313" i="24"/>
  <c r="G313" i="24"/>
  <c r="F313" i="24"/>
  <c r="E313" i="24"/>
  <c r="D313" i="24"/>
  <c r="C313" i="24"/>
  <c r="B313" i="24"/>
  <c r="A313" i="24"/>
  <c r="Q312" i="24"/>
  <c r="P312" i="24"/>
  <c r="O312" i="24"/>
  <c r="N312" i="24"/>
  <c r="M312" i="24"/>
  <c r="L312" i="24"/>
  <c r="K312" i="24"/>
  <c r="J312" i="24"/>
  <c r="I312" i="24"/>
  <c r="H312" i="24"/>
  <c r="G312" i="24"/>
  <c r="F312" i="24"/>
  <c r="E312" i="24"/>
  <c r="D312" i="24"/>
  <c r="C312" i="24"/>
  <c r="B312" i="24"/>
  <c r="A312" i="24"/>
  <c r="Q311" i="24"/>
  <c r="P311" i="24"/>
  <c r="O311" i="24"/>
  <c r="N311" i="24"/>
  <c r="M311" i="24"/>
  <c r="L311" i="24"/>
  <c r="K311" i="24"/>
  <c r="J311" i="24"/>
  <c r="I311" i="24"/>
  <c r="H311" i="24"/>
  <c r="G311" i="24"/>
  <c r="F311" i="24"/>
  <c r="E311" i="24"/>
  <c r="D311" i="24"/>
  <c r="C311" i="24"/>
  <c r="B311" i="24"/>
  <c r="A311" i="24"/>
  <c r="Q310" i="24"/>
  <c r="P310" i="24"/>
  <c r="O310" i="24"/>
  <c r="N310" i="24"/>
  <c r="M310" i="24"/>
  <c r="L310" i="24"/>
  <c r="K310" i="24"/>
  <c r="J310" i="24"/>
  <c r="I310" i="24"/>
  <c r="H310" i="24"/>
  <c r="G310" i="24"/>
  <c r="F310" i="24"/>
  <c r="E310" i="24"/>
  <c r="D310" i="24"/>
  <c r="C310" i="24"/>
  <c r="B310" i="24"/>
  <c r="A310" i="24"/>
  <c r="Q309" i="24"/>
  <c r="P309" i="24"/>
  <c r="O309" i="24"/>
  <c r="N309" i="24"/>
  <c r="M309" i="24"/>
  <c r="L309" i="24"/>
  <c r="K309" i="24"/>
  <c r="J309" i="24"/>
  <c r="I309" i="24"/>
  <c r="H309" i="24"/>
  <c r="G309" i="24"/>
  <c r="F309" i="24"/>
  <c r="E309" i="24"/>
  <c r="D309" i="24"/>
  <c r="C309" i="24"/>
  <c r="B309" i="24"/>
  <c r="A309" i="24"/>
  <c r="Q308" i="24"/>
  <c r="P308" i="24"/>
  <c r="O308" i="24"/>
  <c r="N308" i="24"/>
  <c r="M308" i="24"/>
  <c r="L308" i="24"/>
  <c r="K308" i="24"/>
  <c r="J308" i="24"/>
  <c r="I308" i="24"/>
  <c r="H308" i="24"/>
  <c r="G308" i="24"/>
  <c r="F308" i="24"/>
  <c r="E308" i="24"/>
  <c r="D308" i="24"/>
  <c r="C308" i="24"/>
  <c r="B308" i="24"/>
  <c r="A308" i="24"/>
  <c r="Q307" i="24"/>
  <c r="P307" i="24"/>
  <c r="O307" i="24"/>
  <c r="N307" i="24"/>
  <c r="M307" i="24"/>
  <c r="L307" i="24"/>
  <c r="K307" i="24"/>
  <c r="J307" i="24"/>
  <c r="I307" i="24"/>
  <c r="H307" i="24"/>
  <c r="G307" i="24"/>
  <c r="F307" i="24"/>
  <c r="E307" i="24"/>
  <c r="D307" i="24"/>
  <c r="C307" i="24"/>
  <c r="B307" i="24"/>
  <c r="A307" i="24"/>
  <c r="Q306" i="24"/>
  <c r="P306" i="24"/>
  <c r="O306" i="24"/>
  <c r="N306" i="24"/>
  <c r="M306" i="24"/>
  <c r="L306" i="24"/>
  <c r="K306" i="24"/>
  <c r="J306" i="24"/>
  <c r="I306" i="24"/>
  <c r="H306" i="24"/>
  <c r="G306" i="24"/>
  <c r="F306" i="24"/>
  <c r="E306" i="24"/>
  <c r="D306" i="24"/>
  <c r="C306" i="24"/>
  <c r="B306" i="24"/>
  <c r="A306" i="24"/>
  <c r="Q305" i="24"/>
  <c r="P305" i="24"/>
  <c r="O305" i="24"/>
  <c r="N305" i="24"/>
  <c r="M305" i="24"/>
  <c r="L305" i="24"/>
  <c r="K305" i="24"/>
  <c r="J305" i="24"/>
  <c r="I305" i="24"/>
  <c r="H305" i="24"/>
  <c r="G305" i="24"/>
  <c r="F305" i="24"/>
  <c r="E305" i="24"/>
  <c r="D305" i="24"/>
  <c r="C305" i="24"/>
  <c r="B305" i="24"/>
  <c r="A305" i="24"/>
  <c r="Q304" i="24"/>
  <c r="P304" i="24"/>
  <c r="O304" i="24"/>
  <c r="N304" i="24"/>
  <c r="M304" i="24"/>
  <c r="L304" i="24"/>
  <c r="K304" i="24"/>
  <c r="J304" i="24"/>
  <c r="I304" i="24"/>
  <c r="H304" i="24"/>
  <c r="G304" i="24"/>
  <c r="F304" i="24"/>
  <c r="E304" i="24"/>
  <c r="D304" i="24"/>
  <c r="C304" i="24"/>
  <c r="B304" i="24"/>
  <c r="A304" i="24"/>
  <c r="Q303" i="24"/>
  <c r="P303" i="24"/>
  <c r="O303" i="24"/>
  <c r="N303" i="24"/>
  <c r="M303" i="24"/>
  <c r="L303" i="24"/>
  <c r="K303" i="24"/>
  <c r="J303" i="24"/>
  <c r="I303" i="24"/>
  <c r="H303" i="24"/>
  <c r="G303" i="24"/>
  <c r="F303" i="24"/>
  <c r="E303" i="24"/>
  <c r="D303" i="24"/>
  <c r="C303" i="24"/>
  <c r="B303" i="24"/>
  <c r="A303" i="24"/>
  <c r="Q302" i="24"/>
  <c r="P302" i="24"/>
  <c r="O302" i="24"/>
  <c r="N302" i="24"/>
  <c r="M302" i="24"/>
  <c r="L302" i="24"/>
  <c r="K302" i="24"/>
  <c r="J302" i="24"/>
  <c r="I302" i="24"/>
  <c r="H302" i="24"/>
  <c r="G302" i="24"/>
  <c r="F302" i="24"/>
  <c r="E302" i="24"/>
  <c r="D302" i="24"/>
  <c r="C302" i="24"/>
  <c r="B302" i="24"/>
  <c r="A302" i="24"/>
  <c r="Q301" i="24"/>
  <c r="P301" i="24"/>
  <c r="O301" i="24"/>
  <c r="N301" i="24"/>
  <c r="M301" i="24"/>
  <c r="L301" i="24"/>
  <c r="K301" i="24"/>
  <c r="J301" i="24"/>
  <c r="I301" i="24"/>
  <c r="H301" i="24"/>
  <c r="G301" i="24"/>
  <c r="F301" i="24"/>
  <c r="E301" i="24"/>
  <c r="D301" i="24"/>
  <c r="C301" i="24"/>
  <c r="B301" i="24"/>
  <c r="A301" i="24"/>
  <c r="Q300" i="24"/>
  <c r="P300" i="24"/>
  <c r="O300" i="24"/>
  <c r="N300" i="24"/>
  <c r="M300" i="24"/>
  <c r="L300" i="24"/>
  <c r="K300" i="24"/>
  <c r="J300" i="24"/>
  <c r="I300" i="24"/>
  <c r="H300" i="24"/>
  <c r="G300" i="24"/>
  <c r="F300" i="24"/>
  <c r="E300" i="24"/>
  <c r="D300" i="24"/>
  <c r="C300" i="24"/>
  <c r="B300" i="24"/>
  <c r="A300" i="24"/>
  <c r="Q299" i="24"/>
  <c r="P299" i="24"/>
  <c r="O299" i="24"/>
  <c r="N299" i="24"/>
  <c r="M299" i="24"/>
  <c r="L299" i="24"/>
  <c r="K299" i="24"/>
  <c r="J299" i="24"/>
  <c r="I299" i="24"/>
  <c r="H299" i="24"/>
  <c r="G299" i="24"/>
  <c r="F299" i="24"/>
  <c r="E299" i="24"/>
  <c r="D299" i="24"/>
  <c r="C299" i="24"/>
  <c r="B299" i="24"/>
  <c r="A299" i="24"/>
  <c r="Q298" i="24"/>
  <c r="P298" i="24"/>
  <c r="O298" i="24"/>
  <c r="N298" i="24"/>
  <c r="M298" i="24"/>
  <c r="L298" i="24"/>
  <c r="K298" i="24"/>
  <c r="J298" i="24"/>
  <c r="I298" i="24"/>
  <c r="H298" i="24"/>
  <c r="G298" i="24"/>
  <c r="F298" i="24"/>
  <c r="E298" i="24"/>
  <c r="D298" i="24"/>
  <c r="C298" i="24"/>
  <c r="B298" i="24"/>
  <c r="A298" i="24"/>
  <c r="Q297" i="24"/>
  <c r="P297" i="24"/>
  <c r="O297" i="24"/>
  <c r="N297" i="24"/>
  <c r="M297" i="24"/>
  <c r="L297" i="24"/>
  <c r="K297" i="24"/>
  <c r="J297" i="24"/>
  <c r="I297" i="24"/>
  <c r="H297" i="24"/>
  <c r="G297" i="24"/>
  <c r="F297" i="24"/>
  <c r="E297" i="24"/>
  <c r="D297" i="24"/>
  <c r="C297" i="24"/>
  <c r="B297" i="24"/>
  <c r="A297" i="24"/>
  <c r="Q296" i="24"/>
  <c r="P296" i="24"/>
  <c r="O296" i="24"/>
  <c r="N296" i="24"/>
  <c r="M296" i="24"/>
  <c r="L296" i="24"/>
  <c r="K296" i="24"/>
  <c r="J296" i="24"/>
  <c r="I296" i="24"/>
  <c r="H296" i="24"/>
  <c r="G296" i="24"/>
  <c r="F296" i="24"/>
  <c r="E296" i="24"/>
  <c r="D296" i="24"/>
  <c r="C296" i="24"/>
  <c r="B296" i="24"/>
  <c r="A296" i="24"/>
  <c r="Q295" i="24"/>
  <c r="P295" i="24"/>
  <c r="O295" i="24"/>
  <c r="N295" i="24"/>
  <c r="M295" i="24"/>
  <c r="L295" i="24"/>
  <c r="K295" i="24"/>
  <c r="J295" i="24"/>
  <c r="I295" i="24"/>
  <c r="H295" i="24"/>
  <c r="G295" i="24"/>
  <c r="F295" i="24"/>
  <c r="E295" i="24"/>
  <c r="D295" i="24"/>
  <c r="C295" i="24"/>
  <c r="B295" i="24"/>
  <c r="A295" i="24"/>
  <c r="Q294" i="24"/>
  <c r="P294" i="24"/>
  <c r="O294" i="24"/>
  <c r="N294" i="24"/>
  <c r="M294" i="24"/>
  <c r="L294" i="24"/>
  <c r="K294" i="24"/>
  <c r="J294" i="24"/>
  <c r="I294" i="24"/>
  <c r="H294" i="24"/>
  <c r="G294" i="24"/>
  <c r="F294" i="24"/>
  <c r="E294" i="24"/>
  <c r="D294" i="24"/>
  <c r="C294" i="24"/>
  <c r="B294" i="24"/>
  <c r="A294" i="24"/>
  <c r="Q293" i="24"/>
  <c r="P293" i="24"/>
  <c r="O293" i="24"/>
  <c r="N293" i="24"/>
  <c r="M293" i="24"/>
  <c r="L293" i="24"/>
  <c r="K293" i="24"/>
  <c r="J293" i="24"/>
  <c r="I293" i="24"/>
  <c r="H293" i="24"/>
  <c r="G293" i="24"/>
  <c r="F293" i="24"/>
  <c r="E293" i="24"/>
  <c r="D293" i="24"/>
  <c r="C293" i="24"/>
  <c r="B293" i="24"/>
  <c r="A293" i="24"/>
  <c r="Q292" i="24"/>
  <c r="P292" i="24"/>
  <c r="O292" i="24"/>
  <c r="N292" i="24"/>
  <c r="M292" i="24"/>
  <c r="L292" i="24"/>
  <c r="K292" i="24"/>
  <c r="J292" i="24"/>
  <c r="I292" i="24"/>
  <c r="H292" i="24"/>
  <c r="G292" i="24"/>
  <c r="F292" i="24"/>
  <c r="E292" i="24"/>
  <c r="D292" i="24"/>
  <c r="C292" i="24"/>
  <c r="B292" i="24"/>
  <c r="A292" i="24"/>
  <c r="Q291" i="24"/>
  <c r="P291" i="24"/>
  <c r="O291" i="24"/>
  <c r="N291" i="24"/>
  <c r="M291" i="24"/>
  <c r="L291" i="24"/>
  <c r="K291" i="24"/>
  <c r="J291" i="24"/>
  <c r="I291" i="24"/>
  <c r="H291" i="24"/>
  <c r="G291" i="24"/>
  <c r="F291" i="24"/>
  <c r="E291" i="24"/>
  <c r="D291" i="24"/>
  <c r="C291" i="24"/>
  <c r="B291" i="24"/>
  <c r="A291" i="24"/>
  <c r="Q290" i="24"/>
  <c r="P290" i="24"/>
  <c r="O290" i="24"/>
  <c r="N290" i="24"/>
  <c r="M290" i="24"/>
  <c r="L290" i="24"/>
  <c r="K290" i="24"/>
  <c r="J290" i="24"/>
  <c r="I290" i="24"/>
  <c r="H290" i="24"/>
  <c r="G290" i="24"/>
  <c r="F290" i="24"/>
  <c r="E290" i="24"/>
  <c r="D290" i="24"/>
  <c r="C290" i="24"/>
  <c r="B290" i="24"/>
  <c r="A290" i="24"/>
  <c r="Q289" i="24"/>
  <c r="P289" i="24"/>
  <c r="O289" i="24"/>
  <c r="N289" i="24"/>
  <c r="M289" i="24"/>
  <c r="L289" i="24"/>
  <c r="K289" i="24"/>
  <c r="J289" i="24"/>
  <c r="I289" i="24"/>
  <c r="H289" i="24"/>
  <c r="G289" i="24"/>
  <c r="F289" i="24"/>
  <c r="E289" i="24"/>
  <c r="D289" i="24"/>
  <c r="C289" i="24"/>
  <c r="B289" i="24"/>
  <c r="A289" i="24"/>
  <c r="Q288" i="24"/>
  <c r="P288" i="24"/>
  <c r="O288" i="24"/>
  <c r="N288" i="24"/>
  <c r="M288" i="24"/>
  <c r="L288" i="24"/>
  <c r="K288" i="24"/>
  <c r="J288" i="24"/>
  <c r="I288" i="24"/>
  <c r="H288" i="24"/>
  <c r="G288" i="24"/>
  <c r="F288" i="24"/>
  <c r="E288" i="24"/>
  <c r="D288" i="24"/>
  <c r="C288" i="24"/>
  <c r="B288" i="24"/>
  <c r="A288" i="24"/>
  <c r="Q287" i="24"/>
  <c r="P287" i="24"/>
  <c r="O287" i="24"/>
  <c r="N287" i="24"/>
  <c r="M287" i="24"/>
  <c r="L287" i="24"/>
  <c r="K287" i="24"/>
  <c r="J287" i="24"/>
  <c r="I287" i="24"/>
  <c r="H287" i="24"/>
  <c r="G287" i="24"/>
  <c r="F287" i="24"/>
  <c r="E287" i="24"/>
  <c r="D287" i="24"/>
  <c r="C287" i="24"/>
  <c r="B287" i="24"/>
  <c r="A287" i="24"/>
  <c r="Q286" i="24"/>
  <c r="P286" i="24"/>
  <c r="O286" i="24"/>
  <c r="N286" i="24"/>
  <c r="M286" i="24"/>
  <c r="L286" i="24"/>
  <c r="K286" i="24"/>
  <c r="J286" i="24"/>
  <c r="I286" i="24"/>
  <c r="H286" i="24"/>
  <c r="G286" i="24"/>
  <c r="F286" i="24"/>
  <c r="E286" i="24"/>
  <c r="D286" i="24"/>
  <c r="C286" i="24"/>
  <c r="B286" i="24"/>
  <c r="A286" i="24"/>
  <c r="Q285" i="24"/>
  <c r="P285" i="24"/>
  <c r="O285" i="24"/>
  <c r="N285" i="24"/>
  <c r="M285" i="24"/>
  <c r="L285" i="24"/>
  <c r="K285" i="24"/>
  <c r="J285" i="24"/>
  <c r="I285" i="24"/>
  <c r="H285" i="24"/>
  <c r="G285" i="24"/>
  <c r="F285" i="24"/>
  <c r="E285" i="24"/>
  <c r="D285" i="24"/>
  <c r="C285" i="24"/>
  <c r="B285" i="24"/>
  <c r="A285" i="24"/>
  <c r="Q284" i="24"/>
  <c r="P284" i="24"/>
  <c r="O284" i="24"/>
  <c r="N284" i="24"/>
  <c r="M284" i="24"/>
  <c r="L284" i="24"/>
  <c r="K284" i="24"/>
  <c r="J284" i="24"/>
  <c r="I284" i="24"/>
  <c r="H284" i="24"/>
  <c r="G284" i="24"/>
  <c r="F284" i="24"/>
  <c r="E284" i="24"/>
  <c r="D284" i="24"/>
  <c r="C284" i="24"/>
  <c r="B284" i="24"/>
  <c r="A284" i="24"/>
  <c r="Q283" i="24"/>
  <c r="P283" i="24"/>
  <c r="O283" i="24"/>
  <c r="N283" i="24"/>
  <c r="M283" i="24"/>
  <c r="L283" i="24"/>
  <c r="K283" i="24"/>
  <c r="J283" i="24"/>
  <c r="I283" i="24"/>
  <c r="H283" i="24"/>
  <c r="G283" i="24"/>
  <c r="F283" i="24"/>
  <c r="E283" i="24"/>
  <c r="D283" i="24"/>
  <c r="C283" i="24"/>
  <c r="B283" i="24"/>
  <c r="A283" i="24"/>
  <c r="Q282" i="24"/>
  <c r="P282" i="24"/>
  <c r="O282" i="24"/>
  <c r="N282" i="24"/>
  <c r="M282" i="24"/>
  <c r="L282" i="24"/>
  <c r="K282" i="24"/>
  <c r="J282" i="24"/>
  <c r="I282" i="24"/>
  <c r="H282" i="24"/>
  <c r="G282" i="24"/>
  <c r="F282" i="24"/>
  <c r="E282" i="24"/>
  <c r="D282" i="24"/>
  <c r="C282" i="24"/>
  <c r="B282" i="24"/>
  <c r="A282" i="24"/>
  <c r="Q281" i="24"/>
  <c r="P281" i="24"/>
  <c r="O281" i="24"/>
  <c r="N281" i="24"/>
  <c r="M281" i="24"/>
  <c r="L281" i="24"/>
  <c r="K281" i="24"/>
  <c r="J281" i="24"/>
  <c r="I281" i="24"/>
  <c r="H281" i="24"/>
  <c r="G281" i="24"/>
  <c r="F281" i="24"/>
  <c r="E281" i="24"/>
  <c r="D281" i="24"/>
  <c r="C281" i="24"/>
  <c r="B281" i="24"/>
  <c r="A281" i="24"/>
  <c r="Q280" i="24"/>
  <c r="P280" i="24"/>
  <c r="O280" i="24"/>
  <c r="N280" i="24"/>
  <c r="M280" i="24"/>
  <c r="L280" i="24"/>
  <c r="K280" i="24"/>
  <c r="J280" i="24"/>
  <c r="I280" i="24"/>
  <c r="H280" i="24"/>
  <c r="G280" i="24"/>
  <c r="F280" i="24"/>
  <c r="E280" i="24"/>
  <c r="D280" i="24"/>
  <c r="C280" i="24"/>
  <c r="B280" i="24"/>
  <c r="A280" i="24"/>
  <c r="Q279" i="24"/>
  <c r="P279" i="24"/>
  <c r="O279" i="24"/>
  <c r="N279" i="24"/>
  <c r="M279" i="24"/>
  <c r="L279" i="24"/>
  <c r="K279" i="24"/>
  <c r="J279" i="24"/>
  <c r="I279" i="24"/>
  <c r="H279" i="24"/>
  <c r="G279" i="24"/>
  <c r="F279" i="24"/>
  <c r="E279" i="24"/>
  <c r="D279" i="24"/>
  <c r="C279" i="24"/>
  <c r="B279" i="24"/>
  <c r="A279" i="24"/>
  <c r="Q278" i="24"/>
  <c r="P278" i="24"/>
  <c r="O278" i="24"/>
  <c r="N278" i="24"/>
  <c r="M278" i="24"/>
  <c r="L278" i="24"/>
  <c r="K278" i="24"/>
  <c r="J278" i="24"/>
  <c r="I278" i="24"/>
  <c r="H278" i="24"/>
  <c r="G278" i="24"/>
  <c r="F278" i="24"/>
  <c r="E278" i="24"/>
  <c r="D278" i="24"/>
  <c r="C278" i="24"/>
  <c r="B278" i="24"/>
  <c r="A278" i="24"/>
  <c r="Q277" i="24"/>
  <c r="P277" i="24"/>
  <c r="O277" i="24"/>
  <c r="N277" i="24"/>
  <c r="M277" i="24"/>
  <c r="L277" i="24"/>
  <c r="K277" i="24"/>
  <c r="J277" i="24"/>
  <c r="I277" i="24"/>
  <c r="H277" i="24"/>
  <c r="G277" i="24"/>
  <c r="F277" i="24"/>
  <c r="E277" i="24"/>
  <c r="D277" i="24"/>
  <c r="C277" i="24"/>
  <c r="B277" i="24"/>
  <c r="A277" i="24"/>
  <c r="Q276" i="24"/>
  <c r="P276" i="24"/>
  <c r="O276" i="24"/>
  <c r="N276" i="24"/>
  <c r="M276" i="24"/>
  <c r="L276" i="24"/>
  <c r="K276" i="24"/>
  <c r="J276" i="24"/>
  <c r="I276" i="24"/>
  <c r="H276" i="24"/>
  <c r="G276" i="24"/>
  <c r="F276" i="24"/>
  <c r="E276" i="24"/>
  <c r="D276" i="24"/>
  <c r="C276" i="24"/>
  <c r="B276" i="24"/>
  <c r="A276" i="24"/>
  <c r="Q275" i="24"/>
  <c r="P275" i="24"/>
  <c r="O275" i="24"/>
  <c r="N275" i="24"/>
  <c r="M275" i="24"/>
  <c r="L275" i="24"/>
  <c r="K275" i="24"/>
  <c r="J275" i="24"/>
  <c r="I275" i="24"/>
  <c r="H275" i="24"/>
  <c r="G275" i="24"/>
  <c r="F275" i="24"/>
  <c r="E275" i="24"/>
  <c r="D275" i="24"/>
  <c r="C275" i="24"/>
  <c r="B275" i="24"/>
  <c r="A275" i="24"/>
  <c r="Q274" i="24"/>
  <c r="P274" i="24"/>
  <c r="O274" i="24"/>
  <c r="N274" i="24"/>
  <c r="M274" i="24"/>
  <c r="L274" i="24"/>
  <c r="K274" i="24"/>
  <c r="J274" i="24"/>
  <c r="I274" i="24"/>
  <c r="H274" i="24"/>
  <c r="G274" i="24"/>
  <c r="F274" i="24"/>
  <c r="E274" i="24"/>
  <c r="D274" i="24"/>
  <c r="C274" i="24"/>
  <c r="B274" i="24"/>
  <c r="A274" i="24"/>
  <c r="Q273" i="24"/>
  <c r="P273" i="24"/>
  <c r="O273" i="24"/>
  <c r="N273" i="24"/>
  <c r="M273" i="24"/>
  <c r="L273" i="24"/>
  <c r="K273" i="24"/>
  <c r="J273" i="24"/>
  <c r="I273" i="24"/>
  <c r="H273" i="24"/>
  <c r="G273" i="24"/>
  <c r="F273" i="24"/>
  <c r="E273" i="24"/>
  <c r="D273" i="24"/>
  <c r="C273" i="24"/>
  <c r="B273" i="24"/>
  <c r="A273" i="24"/>
  <c r="Q272" i="24"/>
  <c r="P272" i="24"/>
  <c r="O272" i="24"/>
  <c r="N272" i="24"/>
  <c r="M272" i="24"/>
  <c r="L272" i="24"/>
  <c r="K272" i="24"/>
  <c r="J272" i="24"/>
  <c r="I272" i="24"/>
  <c r="H272" i="24"/>
  <c r="G272" i="24"/>
  <c r="F272" i="24"/>
  <c r="E272" i="24"/>
  <c r="D272" i="24"/>
  <c r="C272" i="24"/>
  <c r="B272" i="24"/>
  <c r="A272" i="24"/>
  <c r="Q271" i="24"/>
  <c r="P271" i="24"/>
  <c r="O271" i="24"/>
  <c r="N271" i="24"/>
  <c r="M271" i="24"/>
  <c r="L271" i="24"/>
  <c r="K271" i="24"/>
  <c r="J271" i="24"/>
  <c r="I271" i="24"/>
  <c r="H271" i="24"/>
  <c r="G271" i="24"/>
  <c r="F271" i="24"/>
  <c r="E271" i="24"/>
  <c r="D271" i="24"/>
  <c r="C271" i="24"/>
  <c r="B271" i="24"/>
  <c r="A271" i="24"/>
  <c r="Q270" i="24"/>
  <c r="P270" i="24"/>
  <c r="O270" i="24"/>
  <c r="N270" i="24"/>
  <c r="M270" i="24"/>
  <c r="L270" i="24"/>
  <c r="K270" i="24"/>
  <c r="J270" i="24"/>
  <c r="I270" i="24"/>
  <c r="H270" i="24"/>
  <c r="G270" i="24"/>
  <c r="F270" i="24"/>
  <c r="E270" i="24"/>
  <c r="D270" i="24"/>
  <c r="C270" i="24"/>
  <c r="B270" i="24"/>
  <c r="A270" i="24"/>
  <c r="Q269" i="24"/>
  <c r="P269" i="24"/>
  <c r="O269" i="24"/>
  <c r="N269" i="24"/>
  <c r="M269" i="24"/>
  <c r="L269" i="24"/>
  <c r="K269" i="24"/>
  <c r="J269" i="24"/>
  <c r="I269" i="24"/>
  <c r="H269" i="24"/>
  <c r="G269" i="24"/>
  <c r="F269" i="24"/>
  <c r="E269" i="24"/>
  <c r="D269" i="24"/>
  <c r="C269" i="24"/>
  <c r="B269" i="24"/>
  <c r="A269" i="24"/>
  <c r="Q268" i="24"/>
  <c r="P268" i="24"/>
  <c r="O268" i="24"/>
  <c r="N268" i="24"/>
  <c r="M268" i="24"/>
  <c r="L268" i="24"/>
  <c r="K268" i="24"/>
  <c r="J268" i="24"/>
  <c r="I268" i="24"/>
  <c r="H268" i="24"/>
  <c r="G268" i="24"/>
  <c r="F268" i="24"/>
  <c r="E268" i="24"/>
  <c r="D268" i="24"/>
  <c r="C268" i="24"/>
  <c r="B268" i="24"/>
  <c r="A268" i="24"/>
  <c r="Q267" i="24"/>
  <c r="P267" i="24"/>
  <c r="O267" i="24"/>
  <c r="N267" i="24"/>
  <c r="M267" i="24"/>
  <c r="L267" i="24"/>
  <c r="K267" i="24"/>
  <c r="J267" i="24"/>
  <c r="I267" i="24"/>
  <c r="H267" i="24"/>
  <c r="G267" i="24"/>
  <c r="F267" i="24"/>
  <c r="E267" i="24"/>
  <c r="D267" i="24"/>
  <c r="C267" i="24"/>
  <c r="B267" i="24"/>
  <c r="A267" i="24"/>
  <c r="Q266" i="24"/>
  <c r="P266" i="24"/>
  <c r="O266" i="24"/>
  <c r="N266" i="24"/>
  <c r="M266" i="24"/>
  <c r="L266" i="24"/>
  <c r="K266" i="24"/>
  <c r="J266" i="24"/>
  <c r="I266" i="24"/>
  <c r="H266" i="24"/>
  <c r="G266" i="24"/>
  <c r="F266" i="24"/>
  <c r="E266" i="24"/>
  <c r="D266" i="24"/>
  <c r="C266" i="24"/>
  <c r="B266" i="24"/>
  <c r="A266" i="24"/>
  <c r="Q265" i="24"/>
  <c r="P265" i="24"/>
  <c r="O265" i="24"/>
  <c r="N265" i="24"/>
  <c r="M265" i="24"/>
  <c r="L265" i="24"/>
  <c r="K265" i="24"/>
  <c r="J265" i="24"/>
  <c r="I265" i="24"/>
  <c r="H265" i="24"/>
  <c r="G265" i="24"/>
  <c r="F265" i="24"/>
  <c r="E265" i="24"/>
  <c r="D265" i="24"/>
  <c r="C265" i="24"/>
  <c r="B265" i="24"/>
  <c r="A265" i="24"/>
  <c r="Q264" i="24"/>
  <c r="P264" i="24"/>
  <c r="O264" i="24"/>
  <c r="N264" i="24"/>
  <c r="M264" i="24"/>
  <c r="L264" i="24"/>
  <c r="K264" i="24"/>
  <c r="J264" i="24"/>
  <c r="I264" i="24"/>
  <c r="H264" i="24"/>
  <c r="G264" i="24"/>
  <c r="F264" i="24"/>
  <c r="E264" i="24"/>
  <c r="D264" i="24"/>
  <c r="C264" i="24"/>
  <c r="B264" i="24"/>
  <c r="A264" i="24"/>
  <c r="Q263" i="24"/>
  <c r="P263" i="24"/>
  <c r="O263" i="24"/>
  <c r="N263" i="24"/>
  <c r="M263" i="24"/>
  <c r="L263" i="24"/>
  <c r="K263" i="24"/>
  <c r="J263" i="24"/>
  <c r="I263" i="24"/>
  <c r="H263" i="24"/>
  <c r="G263" i="24"/>
  <c r="F263" i="24"/>
  <c r="E263" i="24"/>
  <c r="D263" i="24"/>
  <c r="C263" i="24"/>
  <c r="B263" i="24"/>
  <c r="A263" i="24"/>
  <c r="Q262" i="24"/>
  <c r="P262" i="24"/>
  <c r="O262" i="24"/>
  <c r="N262" i="24"/>
  <c r="M262" i="24"/>
  <c r="L262" i="24"/>
  <c r="K262" i="24"/>
  <c r="J262" i="24"/>
  <c r="I262" i="24"/>
  <c r="H262" i="24"/>
  <c r="G262" i="24"/>
  <c r="F262" i="24"/>
  <c r="E262" i="24"/>
  <c r="D262" i="24"/>
  <c r="C262" i="24"/>
  <c r="B262" i="24"/>
  <c r="A262" i="24"/>
  <c r="Q261" i="24"/>
  <c r="P261" i="24"/>
  <c r="O261" i="24"/>
  <c r="N261" i="24"/>
  <c r="M261" i="24"/>
  <c r="L261" i="24"/>
  <c r="K261" i="24"/>
  <c r="J261" i="24"/>
  <c r="I261" i="24"/>
  <c r="H261" i="24"/>
  <c r="G261" i="24"/>
  <c r="F261" i="24"/>
  <c r="E261" i="24"/>
  <c r="D261" i="24"/>
  <c r="C261" i="24"/>
  <c r="B261" i="24"/>
  <c r="A261" i="24"/>
  <c r="Q260" i="24"/>
  <c r="P260" i="24"/>
  <c r="O260" i="24"/>
  <c r="N260" i="24"/>
  <c r="M260" i="24"/>
  <c r="L260" i="24"/>
  <c r="K260" i="24"/>
  <c r="J260" i="24"/>
  <c r="I260" i="24"/>
  <c r="H260" i="24"/>
  <c r="G260" i="24"/>
  <c r="F260" i="24"/>
  <c r="E260" i="24"/>
  <c r="D260" i="24"/>
  <c r="C260" i="24"/>
  <c r="B260" i="24"/>
  <c r="A260" i="24"/>
  <c r="Q259" i="24"/>
  <c r="P259" i="24"/>
  <c r="O259" i="24"/>
  <c r="N259" i="24"/>
  <c r="M259" i="24"/>
  <c r="L259" i="24"/>
  <c r="K259" i="24"/>
  <c r="J259" i="24"/>
  <c r="I259" i="24"/>
  <c r="H259" i="24"/>
  <c r="G259" i="24"/>
  <c r="F259" i="24"/>
  <c r="E259" i="24"/>
  <c r="D259" i="24"/>
  <c r="C259" i="24"/>
  <c r="B259" i="24"/>
  <c r="A259" i="24"/>
  <c r="Q258" i="24"/>
  <c r="P258" i="24"/>
  <c r="O258" i="24"/>
  <c r="N258" i="24"/>
  <c r="M258" i="24"/>
  <c r="L258" i="24"/>
  <c r="K258" i="24"/>
  <c r="J258" i="24"/>
  <c r="I258" i="24"/>
  <c r="H258" i="24"/>
  <c r="G258" i="24"/>
  <c r="F258" i="24"/>
  <c r="E258" i="24"/>
  <c r="D258" i="24"/>
  <c r="C258" i="24"/>
  <c r="B258" i="24"/>
  <c r="A258" i="24"/>
  <c r="Q257" i="24"/>
  <c r="P257" i="24"/>
  <c r="O257" i="24"/>
  <c r="N257" i="24"/>
  <c r="M257" i="24"/>
  <c r="L257" i="24"/>
  <c r="K257" i="24"/>
  <c r="J257" i="24"/>
  <c r="I257" i="24"/>
  <c r="H257" i="24"/>
  <c r="G257" i="24"/>
  <c r="F257" i="24"/>
  <c r="E257" i="24"/>
  <c r="D257" i="24"/>
  <c r="C257" i="24"/>
  <c r="B257" i="24"/>
  <c r="A257" i="24"/>
  <c r="Q256" i="24"/>
  <c r="P256" i="24"/>
  <c r="O256" i="24"/>
  <c r="N256" i="24"/>
  <c r="M256" i="24"/>
  <c r="L256" i="24"/>
  <c r="K256" i="24"/>
  <c r="J256" i="24"/>
  <c r="I256" i="24"/>
  <c r="H256" i="24"/>
  <c r="G256" i="24"/>
  <c r="F256" i="24"/>
  <c r="E256" i="24"/>
  <c r="D256" i="24"/>
  <c r="C256" i="24"/>
  <c r="B256" i="24"/>
  <c r="A256" i="24"/>
  <c r="Q255" i="24"/>
  <c r="P255" i="24"/>
  <c r="O255" i="24"/>
  <c r="N255" i="24"/>
  <c r="M255" i="24"/>
  <c r="L255" i="24"/>
  <c r="K255" i="24"/>
  <c r="J255" i="24"/>
  <c r="I255" i="24"/>
  <c r="H255" i="24"/>
  <c r="G255" i="24"/>
  <c r="F255" i="24"/>
  <c r="E255" i="24"/>
  <c r="D255" i="24"/>
  <c r="C255" i="24"/>
  <c r="B255" i="24"/>
  <c r="A255" i="24"/>
  <c r="Q254" i="24"/>
  <c r="P254" i="24"/>
  <c r="O254" i="24"/>
  <c r="N254" i="24"/>
  <c r="M254" i="24"/>
  <c r="L254" i="24"/>
  <c r="K254" i="24"/>
  <c r="J254" i="24"/>
  <c r="I254" i="24"/>
  <c r="H254" i="24"/>
  <c r="G254" i="24"/>
  <c r="F254" i="24"/>
  <c r="E254" i="24"/>
  <c r="D254" i="24"/>
  <c r="C254" i="24"/>
  <c r="B254" i="24"/>
  <c r="A254" i="24"/>
  <c r="Q253" i="24"/>
  <c r="P253" i="24"/>
  <c r="O253" i="24"/>
  <c r="N253" i="24"/>
  <c r="M253" i="24"/>
  <c r="L253" i="24"/>
  <c r="K253" i="24"/>
  <c r="J253" i="24"/>
  <c r="I253" i="24"/>
  <c r="H253" i="24"/>
  <c r="G253" i="24"/>
  <c r="F253" i="24"/>
  <c r="E253" i="24"/>
  <c r="D253" i="24"/>
  <c r="C253" i="24"/>
  <c r="B253" i="24"/>
  <c r="A253" i="24"/>
  <c r="Q252" i="24"/>
  <c r="P252" i="24"/>
  <c r="O252" i="24"/>
  <c r="N252" i="24"/>
  <c r="M252" i="24"/>
  <c r="L252" i="24"/>
  <c r="K252" i="24"/>
  <c r="J252" i="24"/>
  <c r="I252" i="24"/>
  <c r="H252" i="24"/>
  <c r="G252" i="24"/>
  <c r="F252" i="24"/>
  <c r="E252" i="24"/>
  <c r="D252" i="24"/>
  <c r="C252" i="24"/>
  <c r="B252" i="24"/>
  <c r="A252" i="24"/>
  <c r="Q251" i="24"/>
  <c r="P251" i="24"/>
  <c r="O251" i="24"/>
  <c r="N251" i="24"/>
  <c r="M251" i="24"/>
  <c r="L251" i="24"/>
  <c r="K251" i="24"/>
  <c r="J251" i="24"/>
  <c r="I251" i="24"/>
  <c r="H251" i="24"/>
  <c r="G251" i="24"/>
  <c r="F251" i="24"/>
  <c r="E251" i="24"/>
  <c r="D251" i="24"/>
  <c r="C251" i="24"/>
  <c r="B251" i="24"/>
  <c r="A251" i="24"/>
  <c r="Q250" i="24"/>
  <c r="P250" i="24"/>
  <c r="O250" i="24"/>
  <c r="N250" i="24"/>
  <c r="M250" i="24"/>
  <c r="L250" i="24"/>
  <c r="K250" i="24"/>
  <c r="J250" i="24"/>
  <c r="I250" i="24"/>
  <c r="H250" i="24"/>
  <c r="G250" i="24"/>
  <c r="F250" i="24"/>
  <c r="E250" i="24"/>
  <c r="D250" i="24"/>
  <c r="C250" i="24"/>
  <c r="B250" i="24"/>
  <c r="A250" i="24"/>
  <c r="Q249" i="24"/>
  <c r="P249" i="24"/>
  <c r="O249" i="24"/>
  <c r="N249" i="24"/>
  <c r="M249" i="24"/>
  <c r="L249" i="24"/>
  <c r="K249" i="24"/>
  <c r="J249" i="24"/>
  <c r="I249" i="24"/>
  <c r="H249" i="24"/>
  <c r="G249" i="24"/>
  <c r="F249" i="24"/>
  <c r="E249" i="24"/>
  <c r="D249" i="24"/>
  <c r="C249" i="24"/>
  <c r="B249" i="24"/>
  <c r="A249" i="24"/>
  <c r="Q248" i="24"/>
  <c r="P248" i="24"/>
  <c r="O248" i="24"/>
  <c r="N248" i="24"/>
  <c r="M248" i="24"/>
  <c r="L248" i="24"/>
  <c r="K248" i="24"/>
  <c r="J248" i="24"/>
  <c r="I248" i="24"/>
  <c r="H248" i="24"/>
  <c r="G248" i="24"/>
  <c r="F248" i="24"/>
  <c r="E248" i="24"/>
  <c r="D248" i="24"/>
  <c r="C248" i="24"/>
  <c r="B248" i="24"/>
  <c r="A248" i="24"/>
  <c r="Q247" i="24"/>
  <c r="P247" i="24"/>
  <c r="O247" i="24"/>
  <c r="N247" i="24"/>
  <c r="M247" i="24"/>
  <c r="L247" i="24"/>
  <c r="K247" i="24"/>
  <c r="J247" i="24"/>
  <c r="I247" i="24"/>
  <c r="H247" i="24"/>
  <c r="G247" i="24"/>
  <c r="F247" i="24"/>
  <c r="E247" i="24"/>
  <c r="D247" i="24"/>
  <c r="C247" i="24"/>
  <c r="B247" i="24"/>
  <c r="A247" i="24"/>
  <c r="Q246" i="24"/>
  <c r="P246" i="24"/>
  <c r="O246" i="24"/>
  <c r="N246" i="24"/>
  <c r="M246" i="24"/>
  <c r="L246" i="24"/>
  <c r="K246" i="24"/>
  <c r="J246" i="24"/>
  <c r="I246" i="24"/>
  <c r="H246" i="24"/>
  <c r="G246" i="24"/>
  <c r="F246" i="24"/>
  <c r="E246" i="24"/>
  <c r="D246" i="24"/>
  <c r="C246" i="24"/>
  <c r="B246" i="24"/>
  <c r="A246" i="24"/>
  <c r="Q245" i="24"/>
  <c r="P245" i="24"/>
  <c r="O245" i="24"/>
  <c r="N245" i="24"/>
  <c r="M245" i="24"/>
  <c r="L245" i="24"/>
  <c r="K245" i="24"/>
  <c r="J245" i="24"/>
  <c r="I245" i="24"/>
  <c r="H245" i="24"/>
  <c r="G245" i="24"/>
  <c r="F245" i="24"/>
  <c r="E245" i="24"/>
  <c r="D245" i="24"/>
  <c r="C245" i="24"/>
  <c r="B245" i="24"/>
  <c r="A245" i="24"/>
  <c r="Q244" i="24"/>
  <c r="P244" i="24"/>
  <c r="O244" i="24"/>
  <c r="N244" i="24"/>
  <c r="M244" i="24"/>
  <c r="L244" i="24"/>
  <c r="K244" i="24"/>
  <c r="J244" i="24"/>
  <c r="I244" i="24"/>
  <c r="H244" i="24"/>
  <c r="G244" i="24"/>
  <c r="F244" i="24"/>
  <c r="E244" i="24"/>
  <c r="D244" i="24"/>
  <c r="C244" i="24"/>
  <c r="B244" i="24"/>
  <c r="A244" i="24"/>
  <c r="Q243" i="24"/>
  <c r="P243" i="24"/>
  <c r="O243" i="24"/>
  <c r="N243" i="24"/>
  <c r="M243" i="24"/>
  <c r="L243" i="24"/>
  <c r="K243" i="24"/>
  <c r="J243" i="24"/>
  <c r="I243" i="24"/>
  <c r="H243" i="24"/>
  <c r="G243" i="24"/>
  <c r="F243" i="24"/>
  <c r="E243" i="24"/>
  <c r="D243" i="24"/>
  <c r="C243" i="24"/>
  <c r="B243" i="24"/>
  <c r="A243" i="24"/>
  <c r="Q242" i="24"/>
  <c r="P242" i="24"/>
  <c r="O242" i="24"/>
  <c r="N242" i="24"/>
  <c r="M242" i="24"/>
  <c r="L242" i="24"/>
  <c r="K242" i="24"/>
  <c r="J242" i="24"/>
  <c r="I242" i="24"/>
  <c r="H242" i="24"/>
  <c r="G242" i="24"/>
  <c r="F242" i="24"/>
  <c r="E242" i="24"/>
  <c r="D242" i="24"/>
  <c r="C242" i="24"/>
  <c r="B242" i="24"/>
  <c r="A242" i="24"/>
  <c r="Q241" i="24"/>
  <c r="P241" i="24"/>
  <c r="O241" i="24"/>
  <c r="N241" i="24"/>
  <c r="M241" i="24"/>
  <c r="L241" i="24"/>
  <c r="K241" i="24"/>
  <c r="J241" i="24"/>
  <c r="I241" i="24"/>
  <c r="H241" i="24"/>
  <c r="G241" i="24"/>
  <c r="F241" i="24"/>
  <c r="E241" i="24"/>
  <c r="D241" i="24"/>
  <c r="C241" i="24"/>
  <c r="B241" i="24"/>
  <c r="A241" i="24"/>
  <c r="Q240" i="24"/>
  <c r="P240" i="24"/>
  <c r="O240" i="24"/>
  <c r="N240" i="24"/>
  <c r="M240" i="24"/>
  <c r="L240" i="24"/>
  <c r="K240" i="24"/>
  <c r="J240" i="24"/>
  <c r="I240" i="24"/>
  <c r="H240" i="24"/>
  <c r="G240" i="24"/>
  <c r="F240" i="24"/>
  <c r="E240" i="24"/>
  <c r="D240" i="24"/>
  <c r="C240" i="24"/>
  <c r="B240" i="24"/>
  <c r="A240" i="24"/>
  <c r="Q239" i="24"/>
  <c r="P239" i="24"/>
  <c r="O239" i="24"/>
  <c r="N239" i="24"/>
  <c r="M239" i="24"/>
  <c r="L239" i="24"/>
  <c r="K239" i="24"/>
  <c r="J239" i="24"/>
  <c r="I239" i="24"/>
  <c r="H239" i="24"/>
  <c r="G239" i="24"/>
  <c r="F239" i="24"/>
  <c r="E239" i="24"/>
  <c r="D239" i="24"/>
  <c r="C239" i="24"/>
  <c r="B239" i="24"/>
  <c r="A239" i="24"/>
  <c r="Q238" i="24"/>
  <c r="P238" i="24"/>
  <c r="O238" i="24"/>
  <c r="N238" i="24"/>
  <c r="M238" i="24"/>
  <c r="L238" i="24"/>
  <c r="K238" i="24"/>
  <c r="J238" i="24"/>
  <c r="I238" i="24"/>
  <c r="H238" i="24"/>
  <c r="G238" i="24"/>
  <c r="F238" i="24"/>
  <c r="E238" i="24"/>
  <c r="D238" i="24"/>
  <c r="C238" i="24"/>
  <c r="B238" i="24"/>
  <c r="A238" i="24"/>
  <c r="Q237" i="24"/>
  <c r="P237" i="24"/>
  <c r="O237" i="24"/>
  <c r="N237" i="24"/>
  <c r="M237" i="24"/>
  <c r="L237" i="24"/>
  <c r="K237" i="24"/>
  <c r="J237" i="24"/>
  <c r="I237" i="24"/>
  <c r="H237" i="24"/>
  <c r="G237" i="24"/>
  <c r="F237" i="24"/>
  <c r="E237" i="24"/>
  <c r="D237" i="24"/>
  <c r="C237" i="24"/>
  <c r="B237" i="24"/>
  <c r="A237" i="24"/>
  <c r="Q236" i="24"/>
  <c r="P236" i="24"/>
  <c r="O236" i="24"/>
  <c r="N236" i="24"/>
  <c r="M236" i="24"/>
  <c r="L236" i="24"/>
  <c r="K236" i="24"/>
  <c r="J236" i="24"/>
  <c r="I236" i="24"/>
  <c r="H236" i="24"/>
  <c r="G236" i="24"/>
  <c r="F236" i="24"/>
  <c r="E236" i="24"/>
  <c r="D236" i="24"/>
  <c r="C236" i="24"/>
  <c r="B236" i="24"/>
  <c r="A236" i="24"/>
  <c r="Q235" i="24"/>
  <c r="P235" i="24"/>
  <c r="O235" i="24"/>
  <c r="N235" i="24"/>
  <c r="M235" i="24"/>
  <c r="L235" i="24"/>
  <c r="K235" i="24"/>
  <c r="J235" i="24"/>
  <c r="I235" i="24"/>
  <c r="H235" i="24"/>
  <c r="G235" i="24"/>
  <c r="F235" i="24"/>
  <c r="E235" i="24"/>
  <c r="D235" i="24"/>
  <c r="C235" i="24"/>
  <c r="B235" i="24"/>
  <c r="A235" i="24"/>
  <c r="Q234" i="24"/>
  <c r="P234" i="24"/>
  <c r="O234" i="24"/>
  <c r="N234" i="24"/>
  <c r="M234" i="24"/>
  <c r="L234" i="24"/>
  <c r="K234" i="24"/>
  <c r="J234" i="24"/>
  <c r="I234" i="24"/>
  <c r="H234" i="24"/>
  <c r="G234" i="24"/>
  <c r="F234" i="24"/>
  <c r="E234" i="24"/>
  <c r="D234" i="24"/>
  <c r="C234" i="24"/>
  <c r="B234" i="24"/>
  <c r="A234" i="24"/>
  <c r="Q233" i="24"/>
  <c r="P233" i="24"/>
  <c r="O233" i="24"/>
  <c r="N233" i="24"/>
  <c r="M233" i="24"/>
  <c r="L233" i="24"/>
  <c r="K233" i="24"/>
  <c r="J233" i="24"/>
  <c r="I233" i="24"/>
  <c r="H233" i="24"/>
  <c r="G233" i="24"/>
  <c r="F233" i="24"/>
  <c r="E233" i="24"/>
  <c r="D233" i="24"/>
  <c r="C233" i="24"/>
  <c r="B233" i="24"/>
  <c r="A233" i="24"/>
  <c r="Q232" i="24"/>
  <c r="P232" i="24"/>
  <c r="O232" i="24"/>
  <c r="N232" i="24"/>
  <c r="M232" i="24"/>
  <c r="L232" i="24"/>
  <c r="K232" i="24"/>
  <c r="J232" i="24"/>
  <c r="I232" i="24"/>
  <c r="H232" i="24"/>
  <c r="G232" i="24"/>
  <c r="F232" i="24"/>
  <c r="E232" i="24"/>
  <c r="D232" i="24"/>
  <c r="C232" i="24"/>
  <c r="B232" i="24"/>
  <c r="A232" i="24"/>
  <c r="Q231" i="24"/>
  <c r="P231" i="24"/>
  <c r="O231" i="24"/>
  <c r="N231" i="24"/>
  <c r="M231" i="24"/>
  <c r="L231" i="24"/>
  <c r="K231" i="24"/>
  <c r="J231" i="24"/>
  <c r="I231" i="24"/>
  <c r="H231" i="24"/>
  <c r="G231" i="24"/>
  <c r="F231" i="24"/>
  <c r="E231" i="24"/>
  <c r="D231" i="24"/>
  <c r="C231" i="24"/>
  <c r="B231" i="24"/>
  <c r="A231" i="24"/>
  <c r="Q230" i="24"/>
  <c r="P230" i="24"/>
  <c r="O230" i="24"/>
  <c r="N230" i="24"/>
  <c r="M230" i="24"/>
  <c r="L230" i="24"/>
  <c r="K230" i="24"/>
  <c r="J230" i="24"/>
  <c r="I230" i="24"/>
  <c r="H230" i="24"/>
  <c r="G230" i="24"/>
  <c r="F230" i="24"/>
  <c r="E230" i="24"/>
  <c r="D230" i="24"/>
  <c r="C230" i="24"/>
  <c r="B230" i="24"/>
  <c r="A230" i="24"/>
  <c r="Q229" i="24"/>
  <c r="P229" i="24"/>
  <c r="O229" i="24"/>
  <c r="N229" i="24"/>
  <c r="M229" i="24"/>
  <c r="L229" i="24"/>
  <c r="K229" i="24"/>
  <c r="J229" i="24"/>
  <c r="I229" i="24"/>
  <c r="H229" i="24"/>
  <c r="G229" i="24"/>
  <c r="F229" i="24"/>
  <c r="E229" i="24"/>
  <c r="D229" i="24"/>
  <c r="C229" i="24"/>
  <c r="B229" i="24"/>
  <c r="A229" i="24"/>
  <c r="Q228" i="24"/>
  <c r="P228" i="24"/>
  <c r="O228" i="24"/>
  <c r="N228" i="24"/>
  <c r="M228" i="24"/>
  <c r="L228" i="24"/>
  <c r="K228" i="24"/>
  <c r="J228" i="24"/>
  <c r="I228" i="24"/>
  <c r="H228" i="24"/>
  <c r="G228" i="24"/>
  <c r="F228" i="24"/>
  <c r="E228" i="24"/>
  <c r="D228" i="24"/>
  <c r="C228" i="24"/>
  <c r="B228" i="24"/>
  <c r="A228" i="24"/>
  <c r="Q227" i="24"/>
  <c r="P227" i="24"/>
  <c r="O227" i="24"/>
  <c r="N227" i="24"/>
  <c r="M227" i="24"/>
  <c r="L227" i="24"/>
  <c r="K227" i="24"/>
  <c r="J227" i="24"/>
  <c r="I227" i="24"/>
  <c r="H227" i="24"/>
  <c r="G227" i="24"/>
  <c r="F227" i="24"/>
  <c r="E227" i="24"/>
  <c r="D227" i="24"/>
  <c r="C227" i="24"/>
  <c r="B227" i="24"/>
  <c r="A227" i="24"/>
  <c r="Q226" i="24"/>
  <c r="P226" i="24"/>
  <c r="O226" i="24"/>
  <c r="N226" i="24"/>
  <c r="M226" i="24"/>
  <c r="L226" i="24"/>
  <c r="K226" i="24"/>
  <c r="J226" i="24"/>
  <c r="I226" i="24"/>
  <c r="H226" i="24"/>
  <c r="G226" i="24"/>
  <c r="F226" i="24"/>
  <c r="E226" i="24"/>
  <c r="D226" i="24"/>
  <c r="C226" i="24"/>
  <c r="B226" i="24"/>
  <c r="A226" i="24"/>
  <c r="Q225" i="24"/>
  <c r="P225" i="24"/>
  <c r="O225" i="24"/>
  <c r="N225" i="24"/>
  <c r="M225" i="24"/>
  <c r="L225" i="24"/>
  <c r="K225" i="24"/>
  <c r="J225" i="24"/>
  <c r="I225" i="24"/>
  <c r="H225" i="24"/>
  <c r="G225" i="24"/>
  <c r="F225" i="24"/>
  <c r="E225" i="24"/>
  <c r="D225" i="24"/>
  <c r="C225" i="24"/>
  <c r="B225" i="24"/>
  <c r="A225" i="24"/>
  <c r="Q224" i="24"/>
  <c r="P224" i="24"/>
  <c r="O224" i="24"/>
  <c r="N224" i="24"/>
  <c r="M224" i="24"/>
  <c r="L224" i="24"/>
  <c r="K224" i="24"/>
  <c r="J224" i="24"/>
  <c r="I224" i="24"/>
  <c r="H224" i="24"/>
  <c r="G224" i="24"/>
  <c r="F224" i="24"/>
  <c r="E224" i="24"/>
  <c r="D224" i="24"/>
  <c r="C224" i="24"/>
  <c r="B224" i="24"/>
  <c r="A224" i="24"/>
  <c r="Q223" i="24"/>
  <c r="P223" i="24"/>
  <c r="O223" i="24"/>
  <c r="N223" i="24"/>
  <c r="M223" i="24"/>
  <c r="L223" i="24"/>
  <c r="K223" i="24"/>
  <c r="J223" i="24"/>
  <c r="I223" i="24"/>
  <c r="H223" i="24"/>
  <c r="G223" i="24"/>
  <c r="F223" i="24"/>
  <c r="E223" i="24"/>
  <c r="D223" i="24"/>
  <c r="C223" i="24"/>
  <c r="B223" i="24"/>
  <c r="A223" i="24"/>
  <c r="Q222" i="24"/>
  <c r="P222" i="24"/>
  <c r="O222" i="24"/>
  <c r="N222" i="24"/>
  <c r="M222" i="24"/>
  <c r="L222" i="24"/>
  <c r="K222" i="24"/>
  <c r="J222" i="24"/>
  <c r="I222" i="24"/>
  <c r="H222" i="24"/>
  <c r="G222" i="24"/>
  <c r="F222" i="24"/>
  <c r="E222" i="24"/>
  <c r="D222" i="24"/>
  <c r="C222" i="24"/>
  <c r="B222" i="24"/>
  <c r="A222" i="24"/>
  <c r="Q221" i="24"/>
  <c r="P221" i="24"/>
  <c r="O221" i="24"/>
  <c r="N221" i="24"/>
  <c r="M221" i="24"/>
  <c r="L221" i="24"/>
  <c r="K221" i="24"/>
  <c r="J221" i="24"/>
  <c r="I221" i="24"/>
  <c r="H221" i="24"/>
  <c r="G221" i="24"/>
  <c r="F221" i="24"/>
  <c r="E221" i="24"/>
  <c r="D221" i="24"/>
  <c r="C221" i="24"/>
  <c r="B221" i="24"/>
  <c r="A221" i="24"/>
  <c r="Q220" i="24"/>
  <c r="P220" i="24"/>
  <c r="O220" i="24"/>
  <c r="N220" i="24"/>
  <c r="M220" i="24"/>
  <c r="L220" i="24"/>
  <c r="K220" i="24"/>
  <c r="J220" i="24"/>
  <c r="I220" i="24"/>
  <c r="H220" i="24"/>
  <c r="G220" i="24"/>
  <c r="F220" i="24"/>
  <c r="E220" i="24"/>
  <c r="D220" i="24"/>
  <c r="C220" i="24"/>
  <c r="B220" i="24"/>
  <c r="A220" i="24"/>
  <c r="Q219" i="24"/>
  <c r="P219" i="24"/>
  <c r="O219" i="24"/>
  <c r="N219" i="24"/>
  <c r="M219" i="24"/>
  <c r="L219" i="24"/>
  <c r="K219" i="24"/>
  <c r="J219" i="24"/>
  <c r="I219" i="24"/>
  <c r="H219" i="24"/>
  <c r="G219" i="24"/>
  <c r="F219" i="24"/>
  <c r="E219" i="24"/>
  <c r="D219" i="24"/>
  <c r="C219" i="24"/>
  <c r="B219" i="24"/>
  <c r="A219" i="24"/>
  <c r="Q218" i="24"/>
  <c r="P218" i="24"/>
  <c r="O218" i="24"/>
  <c r="N218" i="24"/>
  <c r="M218" i="24"/>
  <c r="L218" i="24"/>
  <c r="K218" i="24"/>
  <c r="J218" i="24"/>
  <c r="I218" i="24"/>
  <c r="H218" i="24"/>
  <c r="G218" i="24"/>
  <c r="F218" i="24"/>
  <c r="E218" i="24"/>
  <c r="D218" i="24"/>
  <c r="C218" i="24"/>
  <c r="B218" i="24"/>
  <c r="A218" i="24"/>
  <c r="Q217" i="24"/>
  <c r="P217" i="24"/>
  <c r="O217" i="24"/>
  <c r="N217" i="24"/>
  <c r="M217" i="24"/>
  <c r="L217" i="24"/>
  <c r="K217" i="24"/>
  <c r="J217" i="24"/>
  <c r="I217" i="24"/>
  <c r="H217" i="24"/>
  <c r="G217" i="24"/>
  <c r="F217" i="24"/>
  <c r="E217" i="24"/>
  <c r="D217" i="24"/>
  <c r="C217" i="24"/>
  <c r="B217" i="24"/>
  <c r="A217" i="24"/>
  <c r="Q216" i="24"/>
  <c r="P216" i="24"/>
  <c r="O216" i="24"/>
  <c r="N216" i="24"/>
  <c r="M216" i="24"/>
  <c r="L216" i="24"/>
  <c r="K216" i="24"/>
  <c r="J216" i="24"/>
  <c r="I216" i="24"/>
  <c r="H216" i="24"/>
  <c r="G216" i="24"/>
  <c r="F216" i="24"/>
  <c r="E216" i="24"/>
  <c r="D216" i="24"/>
  <c r="C216" i="24"/>
  <c r="B216" i="24"/>
  <c r="A216" i="24"/>
  <c r="Q215" i="24"/>
  <c r="P215" i="24"/>
  <c r="O215" i="24"/>
  <c r="N215" i="24"/>
  <c r="M215" i="24"/>
  <c r="L215" i="24"/>
  <c r="K215" i="24"/>
  <c r="J215" i="24"/>
  <c r="I215" i="24"/>
  <c r="H215" i="24"/>
  <c r="G215" i="24"/>
  <c r="F215" i="24"/>
  <c r="E215" i="24"/>
  <c r="D215" i="24"/>
  <c r="C215" i="24"/>
  <c r="B215" i="24"/>
  <c r="A215" i="24"/>
  <c r="Q214" i="24"/>
  <c r="P214" i="24"/>
  <c r="O214" i="24"/>
  <c r="N214" i="24"/>
  <c r="M214" i="24"/>
  <c r="L214" i="24"/>
  <c r="K214" i="24"/>
  <c r="J214" i="24"/>
  <c r="I214" i="24"/>
  <c r="H214" i="24"/>
  <c r="G214" i="24"/>
  <c r="F214" i="24"/>
  <c r="E214" i="24"/>
  <c r="D214" i="24"/>
  <c r="C214" i="24"/>
  <c r="B214" i="24"/>
  <c r="A214" i="24"/>
  <c r="Q213" i="24"/>
  <c r="P213" i="24"/>
  <c r="O213" i="24"/>
  <c r="N213" i="24"/>
  <c r="M213" i="24"/>
  <c r="L213" i="24"/>
  <c r="K213" i="24"/>
  <c r="J213" i="24"/>
  <c r="I213" i="24"/>
  <c r="H213" i="24"/>
  <c r="G213" i="24"/>
  <c r="F213" i="24"/>
  <c r="E213" i="24"/>
  <c r="D213" i="24"/>
  <c r="C213" i="24"/>
  <c r="B213" i="24"/>
  <c r="A213" i="24"/>
  <c r="Q212" i="24"/>
  <c r="P212" i="24"/>
  <c r="O212" i="24"/>
  <c r="N212" i="24"/>
  <c r="M212" i="24"/>
  <c r="L212" i="24"/>
  <c r="K212" i="24"/>
  <c r="J212" i="24"/>
  <c r="I212" i="24"/>
  <c r="H212" i="24"/>
  <c r="G212" i="24"/>
  <c r="F212" i="24"/>
  <c r="E212" i="24"/>
  <c r="D212" i="24"/>
  <c r="C212" i="24"/>
  <c r="B212" i="24"/>
  <c r="A212" i="24"/>
  <c r="Q211" i="24"/>
  <c r="P211" i="24"/>
  <c r="O211" i="24"/>
  <c r="N211" i="24"/>
  <c r="M211" i="24"/>
  <c r="L211" i="24"/>
  <c r="K211" i="24"/>
  <c r="J211" i="24"/>
  <c r="I211" i="24"/>
  <c r="H211" i="24"/>
  <c r="G211" i="24"/>
  <c r="F211" i="24"/>
  <c r="E211" i="24"/>
  <c r="D211" i="24"/>
  <c r="C211" i="24"/>
  <c r="B211" i="24"/>
  <c r="A211" i="24"/>
  <c r="Q210" i="24"/>
  <c r="P210" i="24"/>
  <c r="O210" i="24"/>
  <c r="N210" i="24"/>
  <c r="M210" i="24"/>
  <c r="L210" i="24"/>
  <c r="K210" i="24"/>
  <c r="J210" i="24"/>
  <c r="I210" i="24"/>
  <c r="H210" i="24"/>
  <c r="G210" i="24"/>
  <c r="F210" i="24"/>
  <c r="E210" i="24"/>
  <c r="D210" i="24"/>
  <c r="C210" i="24"/>
  <c r="B210" i="24"/>
  <c r="A210" i="24"/>
  <c r="Q209" i="24"/>
  <c r="P209" i="24"/>
  <c r="O209" i="24"/>
  <c r="N209" i="24"/>
  <c r="M209" i="24"/>
  <c r="L209" i="24"/>
  <c r="K209" i="24"/>
  <c r="J209" i="24"/>
  <c r="I209" i="24"/>
  <c r="H209" i="24"/>
  <c r="G209" i="24"/>
  <c r="F209" i="24"/>
  <c r="E209" i="24"/>
  <c r="D209" i="24"/>
  <c r="C209" i="24"/>
  <c r="B209" i="24"/>
  <c r="A209" i="24"/>
  <c r="Q208" i="24"/>
  <c r="P208" i="24"/>
  <c r="O208" i="24"/>
  <c r="N208" i="24"/>
  <c r="M208" i="24"/>
  <c r="L208" i="24"/>
  <c r="K208" i="24"/>
  <c r="J208" i="24"/>
  <c r="I208" i="24"/>
  <c r="H208" i="24"/>
  <c r="G208" i="24"/>
  <c r="F208" i="24"/>
  <c r="E208" i="24"/>
  <c r="D208" i="24"/>
  <c r="C208" i="24"/>
  <c r="B208" i="24"/>
  <c r="A208" i="24"/>
  <c r="Q207" i="24"/>
  <c r="P207" i="24"/>
  <c r="O207" i="24"/>
  <c r="N207" i="24"/>
  <c r="M207" i="24"/>
  <c r="L207" i="24"/>
  <c r="K207" i="24"/>
  <c r="J207" i="24"/>
  <c r="I207" i="24"/>
  <c r="H207" i="24"/>
  <c r="G207" i="24"/>
  <c r="F207" i="24"/>
  <c r="E207" i="24"/>
  <c r="D207" i="24"/>
  <c r="C207" i="24"/>
  <c r="B207" i="24"/>
  <c r="A207" i="24"/>
  <c r="Q206" i="24"/>
  <c r="P206" i="24"/>
  <c r="O206" i="24"/>
  <c r="N206" i="24"/>
  <c r="M206" i="24"/>
  <c r="L206" i="24"/>
  <c r="K206" i="24"/>
  <c r="J206" i="24"/>
  <c r="I206" i="24"/>
  <c r="H206" i="24"/>
  <c r="G206" i="24"/>
  <c r="F206" i="24"/>
  <c r="E206" i="24"/>
  <c r="D206" i="24"/>
  <c r="C206" i="24"/>
  <c r="B206" i="24"/>
  <c r="A206" i="24"/>
  <c r="Q205" i="24"/>
  <c r="P205" i="24"/>
  <c r="O205" i="24"/>
  <c r="N205" i="24"/>
  <c r="M205" i="24"/>
  <c r="L205" i="24"/>
  <c r="K205" i="24"/>
  <c r="J205" i="24"/>
  <c r="I205" i="24"/>
  <c r="H205" i="24"/>
  <c r="G205" i="24"/>
  <c r="F205" i="24"/>
  <c r="E205" i="24"/>
  <c r="D205" i="24"/>
  <c r="C205" i="24"/>
  <c r="B205" i="24"/>
  <c r="A205" i="24"/>
  <c r="Q204" i="24"/>
  <c r="P204" i="24"/>
  <c r="O204" i="24"/>
  <c r="N204" i="24"/>
  <c r="M204" i="24"/>
  <c r="L204" i="24"/>
  <c r="K204" i="24"/>
  <c r="J204" i="24"/>
  <c r="I204" i="24"/>
  <c r="H204" i="24"/>
  <c r="G204" i="24"/>
  <c r="F204" i="24"/>
  <c r="E204" i="24"/>
  <c r="D204" i="24"/>
  <c r="C204" i="24"/>
  <c r="B204" i="24"/>
  <c r="A204" i="24"/>
  <c r="Q203" i="24"/>
  <c r="P203" i="24"/>
  <c r="O203" i="24"/>
  <c r="N203" i="24"/>
  <c r="M203" i="24"/>
  <c r="L203" i="24"/>
  <c r="K203" i="24"/>
  <c r="J203" i="24"/>
  <c r="I203" i="24"/>
  <c r="H203" i="24"/>
  <c r="G203" i="24"/>
  <c r="F203" i="24"/>
  <c r="E203" i="24"/>
  <c r="D203" i="24"/>
  <c r="C203" i="24"/>
  <c r="B203" i="24"/>
  <c r="A203" i="24"/>
  <c r="Q202" i="24"/>
  <c r="P202" i="24"/>
  <c r="O202" i="24"/>
  <c r="N202" i="24"/>
  <c r="M202" i="24"/>
  <c r="L202" i="24"/>
  <c r="K202" i="24"/>
  <c r="J202" i="24"/>
  <c r="I202" i="24"/>
  <c r="H202" i="24"/>
  <c r="G202" i="24"/>
  <c r="F202" i="24"/>
  <c r="E202" i="24"/>
  <c r="D202" i="24"/>
  <c r="C202" i="24"/>
  <c r="B202" i="24"/>
  <c r="A202" i="24"/>
  <c r="Q201" i="24"/>
  <c r="P201" i="24"/>
  <c r="O201" i="24"/>
  <c r="N201" i="24"/>
  <c r="M201" i="24"/>
  <c r="L201" i="24"/>
  <c r="K201" i="24"/>
  <c r="J201" i="24"/>
  <c r="I201" i="24"/>
  <c r="H201" i="24"/>
  <c r="G201" i="24"/>
  <c r="F201" i="24"/>
  <c r="E201" i="24"/>
  <c r="D201" i="24"/>
  <c r="C201" i="24"/>
  <c r="B201" i="24"/>
  <c r="A201" i="24"/>
  <c r="Q200" i="24"/>
  <c r="P200" i="24"/>
  <c r="O200" i="24"/>
  <c r="N200" i="24"/>
  <c r="M200" i="24"/>
  <c r="L200" i="24"/>
  <c r="K200" i="24"/>
  <c r="J200" i="24"/>
  <c r="I200" i="24"/>
  <c r="H200" i="24"/>
  <c r="G200" i="24"/>
  <c r="F200" i="24"/>
  <c r="E200" i="24"/>
  <c r="D200" i="24"/>
  <c r="C200" i="24"/>
  <c r="B200" i="24"/>
  <c r="A200" i="24"/>
  <c r="Q199" i="24"/>
  <c r="P199" i="24"/>
  <c r="O199" i="24"/>
  <c r="N199" i="24"/>
  <c r="M199" i="24"/>
  <c r="L199" i="24"/>
  <c r="K199" i="24"/>
  <c r="J199" i="24"/>
  <c r="I199" i="24"/>
  <c r="H199" i="24"/>
  <c r="G199" i="24"/>
  <c r="F199" i="24"/>
  <c r="E199" i="24"/>
  <c r="D199" i="24"/>
  <c r="C199" i="24"/>
  <c r="B199" i="24"/>
  <c r="A199" i="24"/>
  <c r="Q198" i="24"/>
  <c r="P198" i="24"/>
  <c r="O198" i="24"/>
  <c r="N198" i="24"/>
  <c r="M198" i="24"/>
  <c r="L198" i="24"/>
  <c r="K198" i="24"/>
  <c r="J198" i="24"/>
  <c r="I198" i="24"/>
  <c r="H198" i="24"/>
  <c r="G198" i="24"/>
  <c r="F198" i="24"/>
  <c r="E198" i="24"/>
  <c r="D198" i="24"/>
  <c r="C198" i="24"/>
  <c r="B198" i="24"/>
  <c r="A198" i="24"/>
  <c r="Q197" i="24"/>
  <c r="P197" i="24"/>
  <c r="O197" i="24"/>
  <c r="N197" i="24"/>
  <c r="M197" i="24"/>
  <c r="L197" i="24"/>
  <c r="K197" i="24"/>
  <c r="J197" i="24"/>
  <c r="I197" i="24"/>
  <c r="H197" i="24"/>
  <c r="G197" i="24"/>
  <c r="F197" i="24"/>
  <c r="E197" i="24"/>
  <c r="D197" i="24"/>
  <c r="C197" i="24"/>
  <c r="B197" i="24"/>
  <c r="A197" i="24"/>
  <c r="Q196" i="24"/>
  <c r="P196" i="24"/>
  <c r="O196" i="24"/>
  <c r="N196" i="24"/>
  <c r="M196" i="24"/>
  <c r="L196" i="24"/>
  <c r="K196" i="24"/>
  <c r="J196" i="24"/>
  <c r="I196" i="24"/>
  <c r="H196" i="24"/>
  <c r="G196" i="24"/>
  <c r="F196" i="24"/>
  <c r="E196" i="24"/>
  <c r="D196" i="24"/>
  <c r="C196" i="24"/>
  <c r="B196" i="24"/>
  <c r="A196" i="24"/>
  <c r="Q195" i="24"/>
  <c r="P195" i="24"/>
  <c r="O195" i="24"/>
  <c r="N195" i="24"/>
  <c r="M195" i="24"/>
  <c r="L195" i="24"/>
  <c r="K195" i="24"/>
  <c r="J195" i="24"/>
  <c r="I195" i="24"/>
  <c r="H195" i="24"/>
  <c r="G195" i="24"/>
  <c r="F195" i="24"/>
  <c r="E195" i="24"/>
  <c r="D195" i="24"/>
  <c r="C195" i="24"/>
  <c r="B195" i="24"/>
  <c r="A195" i="24"/>
  <c r="Q194" i="24"/>
  <c r="P194" i="24"/>
  <c r="O194" i="24"/>
  <c r="N194" i="24"/>
  <c r="M194" i="24"/>
  <c r="L194" i="24"/>
  <c r="K194" i="24"/>
  <c r="J194" i="24"/>
  <c r="I194" i="24"/>
  <c r="H194" i="24"/>
  <c r="G194" i="24"/>
  <c r="F194" i="24"/>
  <c r="E194" i="24"/>
  <c r="D194" i="24"/>
  <c r="C194" i="24"/>
  <c r="B194" i="24"/>
  <c r="A194" i="24"/>
  <c r="Q193" i="24"/>
  <c r="P193" i="24"/>
  <c r="O193" i="24"/>
  <c r="N193" i="24"/>
  <c r="M193" i="24"/>
  <c r="L193" i="24"/>
  <c r="K193" i="24"/>
  <c r="J193" i="24"/>
  <c r="I193" i="24"/>
  <c r="H193" i="24"/>
  <c r="G193" i="24"/>
  <c r="F193" i="24"/>
  <c r="E193" i="24"/>
  <c r="D193" i="24"/>
  <c r="C193" i="24"/>
  <c r="B193" i="24"/>
  <c r="A193" i="24"/>
  <c r="Q192" i="24"/>
  <c r="P192" i="24"/>
  <c r="O192" i="24"/>
  <c r="N192" i="24"/>
  <c r="M192" i="24"/>
  <c r="L192" i="24"/>
  <c r="K192" i="24"/>
  <c r="J192" i="24"/>
  <c r="I192" i="24"/>
  <c r="H192" i="24"/>
  <c r="G192" i="24"/>
  <c r="F192" i="24"/>
  <c r="E192" i="24"/>
  <c r="D192" i="24"/>
  <c r="C192" i="24"/>
  <c r="B192" i="24"/>
  <c r="A192" i="24"/>
  <c r="Q191" i="24"/>
  <c r="P191" i="24"/>
  <c r="O191" i="24"/>
  <c r="N191" i="24"/>
  <c r="M191" i="24"/>
  <c r="L191" i="24"/>
  <c r="K191" i="24"/>
  <c r="J191" i="24"/>
  <c r="I191" i="24"/>
  <c r="H191" i="24"/>
  <c r="G191" i="24"/>
  <c r="F191" i="24"/>
  <c r="E191" i="24"/>
  <c r="D191" i="24"/>
  <c r="C191" i="24"/>
  <c r="B191" i="24"/>
  <c r="A191" i="24"/>
  <c r="Q190" i="24"/>
  <c r="P190" i="24"/>
  <c r="O190" i="24"/>
  <c r="N190" i="24"/>
  <c r="M190" i="24"/>
  <c r="L190" i="24"/>
  <c r="K190" i="24"/>
  <c r="J190" i="24"/>
  <c r="I190" i="24"/>
  <c r="H190" i="24"/>
  <c r="G190" i="24"/>
  <c r="F190" i="24"/>
  <c r="E190" i="24"/>
  <c r="D190" i="24"/>
  <c r="C190" i="24"/>
  <c r="B190" i="24"/>
  <c r="A190" i="24"/>
  <c r="Q189" i="24"/>
  <c r="P189" i="24"/>
  <c r="O189" i="24"/>
  <c r="N189" i="24"/>
  <c r="M189" i="24"/>
  <c r="L189" i="24"/>
  <c r="K189" i="24"/>
  <c r="J189" i="24"/>
  <c r="I189" i="24"/>
  <c r="H189" i="24"/>
  <c r="G189" i="24"/>
  <c r="F189" i="24"/>
  <c r="E189" i="24"/>
  <c r="D189" i="24"/>
  <c r="C189" i="24"/>
  <c r="B189" i="24"/>
  <c r="A189" i="24"/>
  <c r="Q188" i="24"/>
  <c r="P188" i="24"/>
  <c r="O188" i="24"/>
  <c r="N188" i="24"/>
  <c r="M188" i="24"/>
  <c r="L188" i="24"/>
  <c r="K188" i="24"/>
  <c r="J188" i="24"/>
  <c r="I188" i="24"/>
  <c r="H188" i="24"/>
  <c r="G188" i="24"/>
  <c r="F188" i="24"/>
  <c r="E188" i="24"/>
  <c r="D188" i="24"/>
  <c r="C188" i="24"/>
  <c r="B188" i="24"/>
  <c r="A188" i="24"/>
  <c r="Q187" i="24"/>
  <c r="P187" i="24"/>
  <c r="O187" i="24"/>
  <c r="N187" i="24"/>
  <c r="M187" i="24"/>
  <c r="L187" i="24"/>
  <c r="K187" i="24"/>
  <c r="J187" i="24"/>
  <c r="I187" i="24"/>
  <c r="H187" i="24"/>
  <c r="G187" i="24"/>
  <c r="F187" i="24"/>
  <c r="E187" i="24"/>
  <c r="D187" i="24"/>
  <c r="C187" i="24"/>
  <c r="B187" i="24"/>
  <c r="A187" i="24"/>
  <c r="Q186" i="24"/>
  <c r="P186" i="24"/>
  <c r="O186" i="24"/>
  <c r="N186" i="24"/>
  <c r="M186" i="24"/>
  <c r="L186" i="24"/>
  <c r="K186" i="24"/>
  <c r="J186" i="24"/>
  <c r="I186" i="24"/>
  <c r="H186" i="24"/>
  <c r="G186" i="24"/>
  <c r="F186" i="24"/>
  <c r="E186" i="24"/>
  <c r="D186" i="24"/>
  <c r="C186" i="24"/>
  <c r="B186" i="24"/>
  <c r="A186" i="24"/>
  <c r="Q185" i="24"/>
  <c r="P185" i="24"/>
  <c r="O185" i="24"/>
  <c r="N185" i="24"/>
  <c r="M185" i="24"/>
  <c r="L185" i="24"/>
  <c r="K185" i="24"/>
  <c r="J185" i="24"/>
  <c r="I185" i="24"/>
  <c r="H185" i="24"/>
  <c r="G185" i="24"/>
  <c r="F185" i="24"/>
  <c r="E185" i="24"/>
  <c r="D185" i="24"/>
  <c r="C185" i="24"/>
  <c r="B185" i="24"/>
  <c r="A185" i="24"/>
  <c r="Q184" i="24"/>
  <c r="P184" i="24"/>
  <c r="O184" i="24"/>
  <c r="N184" i="24"/>
  <c r="M184" i="24"/>
  <c r="L184" i="24"/>
  <c r="K184" i="24"/>
  <c r="J184" i="24"/>
  <c r="I184" i="24"/>
  <c r="H184" i="24"/>
  <c r="G184" i="24"/>
  <c r="F184" i="24"/>
  <c r="E184" i="24"/>
  <c r="D184" i="24"/>
  <c r="C184" i="24"/>
  <c r="B184" i="24"/>
  <c r="A184" i="24"/>
  <c r="Q183" i="24"/>
  <c r="P183" i="24"/>
  <c r="O183" i="24"/>
  <c r="N183" i="24"/>
  <c r="M183" i="24"/>
  <c r="L183" i="24"/>
  <c r="K183" i="24"/>
  <c r="J183" i="24"/>
  <c r="I183" i="24"/>
  <c r="H183" i="24"/>
  <c r="G183" i="24"/>
  <c r="F183" i="24"/>
  <c r="E183" i="24"/>
  <c r="D183" i="24"/>
  <c r="C183" i="24"/>
  <c r="B183" i="24"/>
  <c r="A183" i="24"/>
  <c r="Q182" i="24"/>
  <c r="P182" i="24"/>
  <c r="O182" i="24"/>
  <c r="N182" i="24"/>
  <c r="M182" i="24"/>
  <c r="L182" i="24"/>
  <c r="K182" i="24"/>
  <c r="J182" i="24"/>
  <c r="I182" i="24"/>
  <c r="H182" i="24"/>
  <c r="G182" i="24"/>
  <c r="F182" i="24"/>
  <c r="E182" i="24"/>
  <c r="D182" i="24"/>
  <c r="C182" i="24"/>
  <c r="B182" i="24"/>
  <c r="A182" i="24"/>
  <c r="Q181" i="24"/>
  <c r="P181" i="24"/>
  <c r="O181" i="24"/>
  <c r="N181" i="24"/>
  <c r="M181" i="24"/>
  <c r="L181" i="24"/>
  <c r="K181" i="24"/>
  <c r="J181" i="24"/>
  <c r="I181" i="24"/>
  <c r="H181" i="24"/>
  <c r="G181" i="24"/>
  <c r="F181" i="24"/>
  <c r="E181" i="24"/>
  <c r="D181" i="24"/>
  <c r="C181" i="24"/>
  <c r="B181" i="24"/>
  <c r="A181" i="24"/>
  <c r="Q180" i="24"/>
  <c r="P180" i="24"/>
  <c r="O180" i="24"/>
  <c r="N180" i="24"/>
  <c r="M180" i="24"/>
  <c r="L180" i="24"/>
  <c r="K180" i="24"/>
  <c r="J180" i="24"/>
  <c r="I180" i="24"/>
  <c r="H180" i="24"/>
  <c r="G180" i="24"/>
  <c r="F180" i="24"/>
  <c r="E180" i="24"/>
  <c r="D180" i="24"/>
  <c r="C180" i="24"/>
  <c r="B180" i="24"/>
  <c r="A180" i="24"/>
  <c r="Q179" i="24"/>
  <c r="P179" i="24"/>
  <c r="O179" i="24"/>
  <c r="N179" i="24"/>
  <c r="M179" i="24"/>
  <c r="L179" i="24"/>
  <c r="K179" i="24"/>
  <c r="J179" i="24"/>
  <c r="I179" i="24"/>
  <c r="H179" i="24"/>
  <c r="G179" i="24"/>
  <c r="F179" i="24"/>
  <c r="E179" i="24"/>
  <c r="D179" i="24"/>
  <c r="C179" i="24"/>
  <c r="B179" i="24"/>
  <c r="A179" i="24"/>
  <c r="Q178" i="24"/>
  <c r="P178" i="24"/>
  <c r="O178" i="24"/>
  <c r="N178" i="24"/>
  <c r="M178" i="24"/>
  <c r="L178" i="24"/>
  <c r="K178" i="24"/>
  <c r="J178" i="24"/>
  <c r="I178" i="24"/>
  <c r="H178" i="24"/>
  <c r="G178" i="24"/>
  <c r="F178" i="24"/>
  <c r="E178" i="24"/>
  <c r="D178" i="24"/>
  <c r="C178" i="24"/>
  <c r="B178" i="24"/>
  <c r="A178" i="24"/>
  <c r="Q177" i="24"/>
  <c r="P177" i="24"/>
  <c r="O177" i="24"/>
  <c r="N177" i="24"/>
  <c r="M177" i="24"/>
  <c r="L177" i="24"/>
  <c r="K177" i="24"/>
  <c r="J177" i="24"/>
  <c r="I177" i="24"/>
  <c r="H177" i="24"/>
  <c r="G177" i="24"/>
  <c r="F177" i="24"/>
  <c r="E177" i="24"/>
  <c r="D177" i="24"/>
  <c r="C177" i="24"/>
  <c r="B177" i="24"/>
  <c r="A177" i="24"/>
  <c r="Q176" i="24"/>
  <c r="P176" i="24"/>
  <c r="O176" i="24"/>
  <c r="N176" i="24"/>
  <c r="M176" i="24"/>
  <c r="L176" i="24"/>
  <c r="K176" i="24"/>
  <c r="J176" i="24"/>
  <c r="I176" i="24"/>
  <c r="H176" i="24"/>
  <c r="G176" i="24"/>
  <c r="F176" i="24"/>
  <c r="E176" i="24"/>
  <c r="D176" i="24"/>
  <c r="C176" i="24"/>
  <c r="B176" i="24"/>
  <c r="A176" i="24"/>
  <c r="Q175" i="24"/>
  <c r="P175" i="24"/>
  <c r="O175" i="24"/>
  <c r="N175" i="24"/>
  <c r="M175" i="24"/>
  <c r="L175" i="24"/>
  <c r="K175" i="24"/>
  <c r="J175" i="24"/>
  <c r="I175" i="24"/>
  <c r="H175" i="24"/>
  <c r="G175" i="24"/>
  <c r="F175" i="24"/>
  <c r="E175" i="24"/>
  <c r="D175" i="24"/>
  <c r="C175" i="24"/>
  <c r="B175" i="24"/>
  <c r="A175" i="24"/>
  <c r="Q174" i="24"/>
  <c r="P174" i="24"/>
  <c r="O174" i="24"/>
  <c r="N174" i="24"/>
  <c r="M174" i="24"/>
  <c r="L174" i="24"/>
  <c r="K174" i="24"/>
  <c r="J174" i="24"/>
  <c r="I174" i="24"/>
  <c r="H174" i="24"/>
  <c r="G174" i="24"/>
  <c r="F174" i="24"/>
  <c r="E174" i="24"/>
  <c r="D174" i="24"/>
  <c r="C174" i="24"/>
  <c r="B174" i="24"/>
  <c r="A174" i="24"/>
  <c r="Q173" i="24"/>
  <c r="P173" i="24"/>
  <c r="O173" i="24"/>
  <c r="N173" i="24"/>
  <c r="M173" i="24"/>
  <c r="L173" i="24"/>
  <c r="K173" i="24"/>
  <c r="J173" i="24"/>
  <c r="I173" i="24"/>
  <c r="H173" i="24"/>
  <c r="G173" i="24"/>
  <c r="F173" i="24"/>
  <c r="E173" i="24"/>
  <c r="D173" i="24"/>
  <c r="C173" i="24"/>
  <c r="B173" i="24"/>
  <c r="A173" i="24"/>
  <c r="Q172" i="24"/>
  <c r="P172" i="24"/>
  <c r="O172" i="24"/>
  <c r="N172" i="24"/>
  <c r="M172" i="24"/>
  <c r="L172" i="24"/>
  <c r="K172" i="24"/>
  <c r="J172" i="24"/>
  <c r="I172" i="24"/>
  <c r="H172" i="24"/>
  <c r="G172" i="24"/>
  <c r="F172" i="24"/>
  <c r="E172" i="24"/>
  <c r="D172" i="24"/>
  <c r="C172" i="24"/>
  <c r="B172" i="24"/>
  <c r="A172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D171" i="24"/>
  <c r="C171" i="24"/>
  <c r="B171" i="24"/>
  <c r="A171" i="24"/>
  <c r="Q170" i="24"/>
  <c r="P170" i="24"/>
  <c r="O170" i="24"/>
  <c r="N170" i="24"/>
  <c r="M170" i="24"/>
  <c r="L170" i="24"/>
  <c r="K170" i="24"/>
  <c r="J170" i="24"/>
  <c r="I170" i="24"/>
  <c r="H170" i="24"/>
  <c r="G170" i="24"/>
  <c r="F170" i="24"/>
  <c r="E170" i="24"/>
  <c r="D170" i="24"/>
  <c r="C170" i="24"/>
  <c r="B170" i="24"/>
  <c r="A170" i="24"/>
  <c r="Q169" i="24"/>
  <c r="P169" i="24"/>
  <c r="O169" i="24"/>
  <c r="N169" i="24"/>
  <c r="M169" i="24"/>
  <c r="L169" i="24"/>
  <c r="K169" i="24"/>
  <c r="J169" i="24"/>
  <c r="I169" i="24"/>
  <c r="H169" i="24"/>
  <c r="G169" i="24"/>
  <c r="F169" i="24"/>
  <c r="E169" i="24"/>
  <c r="D169" i="24"/>
  <c r="C169" i="24"/>
  <c r="B169" i="24"/>
  <c r="A169" i="24"/>
  <c r="Q168" i="24"/>
  <c r="P168" i="24"/>
  <c r="O168" i="24"/>
  <c r="N168" i="24"/>
  <c r="M168" i="24"/>
  <c r="L168" i="24"/>
  <c r="K168" i="24"/>
  <c r="J168" i="24"/>
  <c r="I168" i="24"/>
  <c r="H168" i="24"/>
  <c r="G168" i="24"/>
  <c r="F168" i="24"/>
  <c r="E168" i="24"/>
  <c r="D168" i="24"/>
  <c r="C168" i="24"/>
  <c r="B168" i="24"/>
  <c r="A168" i="24"/>
  <c r="Q167" i="24"/>
  <c r="P167" i="24"/>
  <c r="O167" i="24"/>
  <c r="N167" i="24"/>
  <c r="M167" i="24"/>
  <c r="L167" i="24"/>
  <c r="K167" i="24"/>
  <c r="J167" i="24"/>
  <c r="I167" i="24"/>
  <c r="H167" i="24"/>
  <c r="G167" i="24"/>
  <c r="F167" i="24"/>
  <c r="E167" i="24"/>
  <c r="D167" i="24"/>
  <c r="C167" i="24"/>
  <c r="B167" i="24"/>
  <c r="A167" i="24"/>
  <c r="Q166" i="24"/>
  <c r="P166" i="24"/>
  <c r="O166" i="24"/>
  <c r="N166" i="24"/>
  <c r="M166" i="24"/>
  <c r="L166" i="24"/>
  <c r="K166" i="24"/>
  <c r="J166" i="24"/>
  <c r="I166" i="24"/>
  <c r="H166" i="24"/>
  <c r="G166" i="24"/>
  <c r="F166" i="24"/>
  <c r="E166" i="24"/>
  <c r="D166" i="24"/>
  <c r="C166" i="24"/>
  <c r="B166" i="24"/>
  <c r="A166" i="24"/>
  <c r="Q165" i="24"/>
  <c r="P165" i="24"/>
  <c r="O165" i="24"/>
  <c r="N165" i="24"/>
  <c r="M165" i="24"/>
  <c r="L165" i="24"/>
  <c r="K165" i="24"/>
  <c r="J165" i="24"/>
  <c r="I165" i="24"/>
  <c r="H165" i="24"/>
  <c r="G165" i="24"/>
  <c r="F165" i="24"/>
  <c r="E165" i="24"/>
  <c r="D165" i="24"/>
  <c r="C165" i="24"/>
  <c r="B165" i="24"/>
  <c r="A165" i="24"/>
  <c r="Q164" i="24"/>
  <c r="P164" i="24"/>
  <c r="O164" i="24"/>
  <c r="N164" i="24"/>
  <c r="M164" i="24"/>
  <c r="L164" i="24"/>
  <c r="K164" i="24"/>
  <c r="J164" i="24"/>
  <c r="I164" i="24"/>
  <c r="H164" i="24"/>
  <c r="G164" i="24"/>
  <c r="F164" i="24"/>
  <c r="E164" i="24"/>
  <c r="D164" i="24"/>
  <c r="C164" i="24"/>
  <c r="B164" i="24"/>
  <c r="A164" i="24"/>
  <c r="Q163" i="24"/>
  <c r="P163" i="24"/>
  <c r="O163" i="24"/>
  <c r="N163" i="24"/>
  <c r="M163" i="24"/>
  <c r="L163" i="24"/>
  <c r="K163" i="24"/>
  <c r="J163" i="24"/>
  <c r="I163" i="24"/>
  <c r="H163" i="24"/>
  <c r="G163" i="24"/>
  <c r="F163" i="24"/>
  <c r="E163" i="24"/>
  <c r="D163" i="24"/>
  <c r="C163" i="24"/>
  <c r="B163" i="24"/>
  <c r="A163" i="24"/>
  <c r="Q162" i="24"/>
  <c r="P162" i="24"/>
  <c r="O162" i="24"/>
  <c r="N162" i="24"/>
  <c r="M162" i="24"/>
  <c r="L162" i="24"/>
  <c r="K162" i="24"/>
  <c r="J162" i="24"/>
  <c r="I162" i="24"/>
  <c r="H162" i="24"/>
  <c r="G162" i="24"/>
  <c r="F162" i="24"/>
  <c r="E162" i="24"/>
  <c r="D162" i="24"/>
  <c r="C162" i="24"/>
  <c r="B162" i="24"/>
  <c r="A162" i="24"/>
  <c r="Q161" i="24"/>
  <c r="P161" i="24"/>
  <c r="O161" i="24"/>
  <c r="N161" i="24"/>
  <c r="M161" i="24"/>
  <c r="L161" i="24"/>
  <c r="K161" i="24"/>
  <c r="J161" i="24"/>
  <c r="I161" i="24"/>
  <c r="H161" i="24"/>
  <c r="G161" i="24"/>
  <c r="F161" i="24"/>
  <c r="E161" i="24"/>
  <c r="D161" i="24"/>
  <c r="C161" i="24"/>
  <c r="B161" i="24"/>
  <c r="A161" i="24"/>
  <c r="Q160" i="24"/>
  <c r="P160" i="24"/>
  <c r="O160" i="24"/>
  <c r="N160" i="24"/>
  <c r="M160" i="24"/>
  <c r="L160" i="24"/>
  <c r="K160" i="24"/>
  <c r="J160" i="24"/>
  <c r="I160" i="24"/>
  <c r="H160" i="24"/>
  <c r="G160" i="24"/>
  <c r="F160" i="24"/>
  <c r="E160" i="24"/>
  <c r="D160" i="24"/>
  <c r="C160" i="24"/>
  <c r="B160" i="24"/>
  <c r="A160" i="24"/>
  <c r="Q159" i="24"/>
  <c r="P159" i="24"/>
  <c r="O159" i="24"/>
  <c r="N159" i="24"/>
  <c r="M159" i="24"/>
  <c r="L159" i="24"/>
  <c r="K159" i="24"/>
  <c r="J159" i="24"/>
  <c r="I159" i="24"/>
  <c r="H159" i="24"/>
  <c r="G159" i="24"/>
  <c r="F159" i="24"/>
  <c r="E159" i="24"/>
  <c r="D159" i="24"/>
  <c r="C159" i="24"/>
  <c r="B159" i="24"/>
  <c r="A159" i="24"/>
  <c r="Q158" i="24"/>
  <c r="P158" i="24"/>
  <c r="O158" i="24"/>
  <c r="N158" i="24"/>
  <c r="M158" i="24"/>
  <c r="L158" i="24"/>
  <c r="K158" i="24"/>
  <c r="J158" i="24"/>
  <c r="I158" i="24"/>
  <c r="H158" i="24"/>
  <c r="G158" i="24"/>
  <c r="F158" i="24"/>
  <c r="E158" i="24"/>
  <c r="D158" i="24"/>
  <c r="C158" i="24"/>
  <c r="B158" i="24"/>
  <c r="A158" i="24"/>
  <c r="Q157" i="24"/>
  <c r="P157" i="24"/>
  <c r="O157" i="24"/>
  <c r="N157" i="24"/>
  <c r="M157" i="24"/>
  <c r="L157" i="24"/>
  <c r="K157" i="24"/>
  <c r="J157" i="24"/>
  <c r="I157" i="24"/>
  <c r="H157" i="24"/>
  <c r="G157" i="24"/>
  <c r="F157" i="24"/>
  <c r="E157" i="24"/>
  <c r="D157" i="24"/>
  <c r="C157" i="24"/>
  <c r="B157" i="24"/>
  <c r="A157" i="24"/>
  <c r="Q156" i="24"/>
  <c r="P156" i="24"/>
  <c r="O156" i="24"/>
  <c r="N156" i="24"/>
  <c r="M156" i="24"/>
  <c r="L156" i="24"/>
  <c r="K156" i="24"/>
  <c r="J156" i="24"/>
  <c r="I156" i="24"/>
  <c r="H156" i="24"/>
  <c r="G156" i="24"/>
  <c r="F156" i="24"/>
  <c r="E156" i="24"/>
  <c r="D156" i="24"/>
  <c r="C156" i="24"/>
  <c r="B156" i="24"/>
  <c r="A156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5" i="24"/>
  <c r="D155" i="24"/>
  <c r="C155" i="24"/>
  <c r="B155" i="24"/>
  <c r="A155" i="24"/>
  <c r="Q154" i="24"/>
  <c r="P154" i="24"/>
  <c r="O154" i="24"/>
  <c r="N154" i="24"/>
  <c r="M154" i="24"/>
  <c r="L154" i="24"/>
  <c r="K154" i="24"/>
  <c r="J154" i="24"/>
  <c r="I154" i="24"/>
  <c r="H154" i="24"/>
  <c r="G154" i="24"/>
  <c r="F154" i="24"/>
  <c r="E154" i="24"/>
  <c r="D154" i="24"/>
  <c r="C154" i="24"/>
  <c r="B154" i="24"/>
  <c r="A154" i="24"/>
  <c r="Q153" i="24"/>
  <c r="P153" i="24"/>
  <c r="O153" i="24"/>
  <c r="N153" i="24"/>
  <c r="M153" i="24"/>
  <c r="L153" i="24"/>
  <c r="K153" i="24"/>
  <c r="J153" i="24"/>
  <c r="I153" i="24"/>
  <c r="H153" i="24"/>
  <c r="G153" i="24"/>
  <c r="F153" i="24"/>
  <c r="E153" i="24"/>
  <c r="D153" i="24"/>
  <c r="C153" i="24"/>
  <c r="B153" i="24"/>
  <c r="A153" i="24"/>
  <c r="Q152" i="24"/>
  <c r="P152" i="24"/>
  <c r="O152" i="24"/>
  <c r="N152" i="24"/>
  <c r="M152" i="24"/>
  <c r="L152" i="24"/>
  <c r="K152" i="24"/>
  <c r="J152" i="24"/>
  <c r="I152" i="24"/>
  <c r="H152" i="24"/>
  <c r="G152" i="24"/>
  <c r="F152" i="24"/>
  <c r="E152" i="24"/>
  <c r="D152" i="24"/>
  <c r="C152" i="24"/>
  <c r="B152" i="24"/>
  <c r="A152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1" i="24"/>
  <c r="D151" i="24"/>
  <c r="C151" i="24"/>
  <c r="B151" i="24"/>
  <c r="A151" i="24"/>
  <c r="Q150" i="24"/>
  <c r="P150" i="24"/>
  <c r="O150" i="24"/>
  <c r="N150" i="24"/>
  <c r="M150" i="24"/>
  <c r="L150" i="24"/>
  <c r="K150" i="24"/>
  <c r="J150" i="24"/>
  <c r="I150" i="24"/>
  <c r="H150" i="24"/>
  <c r="G150" i="24"/>
  <c r="F150" i="24"/>
  <c r="E150" i="24"/>
  <c r="D150" i="24"/>
  <c r="C150" i="24"/>
  <c r="B150" i="24"/>
  <c r="A150" i="24"/>
  <c r="Q149" i="24"/>
  <c r="P149" i="24"/>
  <c r="O149" i="24"/>
  <c r="N149" i="24"/>
  <c r="M149" i="24"/>
  <c r="L149" i="24"/>
  <c r="K149" i="24"/>
  <c r="J149" i="24"/>
  <c r="I149" i="24"/>
  <c r="H149" i="24"/>
  <c r="G149" i="24"/>
  <c r="F149" i="24"/>
  <c r="E149" i="24"/>
  <c r="D149" i="24"/>
  <c r="C149" i="24"/>
  <c r="B149" i="24"/>
  <c r="A149" i="24"/>
  <c r="Q148" i="24"/>
  <c r="P148" i="24"/>
  <c r="O148" i="24"/>
  <c r="N148" i="24"/>
  <c r="M148" i="24"/>
  <c r="L148" i="24"/>
  <c r="K148" i="24"/>
  <c r="J148" i="24"/>
  <c r="I148" i="24"/>
  <c r="H148" i="24"/>
  <c r="G148" i="24"/>
  <c r="F148" i="24"/>
  <c r="E148" i="24"/>
  <c r="D148" i="24"/>
  <c r="C148" i="24"/>
  <c r="B148" i="24"/>
  <c r="A148" i="24"/>
  <c r="Q147" i="24"/>
  <c r="P147" i="24"/>
  <c r="O147" i="24"/>
  <c r="N147" i="24"/>
  <c r="M147" i="24"/>
  <c r="L147" i="24"/>
  <c r="K147" i="24"/>
  <c r="J147" i="24"/>
  <c r="I147" i="24"/>
  <c r="H147" i="24"/>
  <c r="G147" i="24"/>
  <c r="F147" i="24"/>
  <c r="E147" i="24"/>
  <c r="D147" i="24"/>
  <c r="C147" i="24"/>
  <c r="B147" i="24"/>
  <c r="A147" i="24"/>
  <c r="Q146" i="24"/>
  <c r="P146" i="24"/>
  <c r="O146" i="24"/>
  <c r="N146" i="24"/>
  <c r="M146" i="24"/>
  <c r="L146" i="24"/>
  <c r="K146" i="24"/>
  <c r="J146" i="24"/>
  <c r="I146" i="24"/>
  <c r="H146" i="24"/>
  <c r="G146" i="24"/>
  <c r="F146" i="24"/>
  <c r="E146" i="24"/>
  <c r="D146" i="24"/>
  <c r="C146" i="24"/>
  <c r="B146" i="24"/>
  <c r="A146" i="24"/>
  <c r="Q145" i="24"/>
  <c r="P145" i="24"/>
  <c r="O145" i="24"/>
  <c r="N145" i="24"/>
  <c r="M145" i="24"/>
  <c r="L145" i="24"/>
  <c r="K145" i="24"/>
  <c r="J145" i="24"/>
  <c r="I145" i="24"/>
  <c r="H145" i="24"/>
  <c r="G145" i="24"/>
  <c r="F145" i="24"/>
  <c r="E145" i="24"/>
  <c r="D145" i="24"/>
  <c r="C145" i="24"/>
  <c r="B145" i="24"/>
  <c r="A145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4" i="24"/>
  <c r="D144" i="24"/>
  <c r="C144" i="24"/>
  <c r="B144" i="24"/>
  <c r="A144" i="24"/>
  <c r="Q143" i="24"/>
  <c r="P143" i="24"/>
  <c r="O143" i="24"/>
  <c r="N143" i="24"/>
  <c r="M143" i="24"/>
  <c r="L143" i="24"/>
  <c r="K143" i="24"/>
  <c r="J143" i="24"/>
  <c r="I143" i="24"/>
  <c r="H143" i="24"/>
  <c r="G143" i="24"/>
  <c r="F143" i="24"/>
  <c r="E143" i="24"/>
  <c r="D143" i="24"/>
  <c r="C143" i="24"/>
  <c r="B143" i="24"/>
  <c r="A143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C142" i="24"/>
  <c r="B142" i="24"/>
  <c r="A142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C141" i="24"/>
  <c r="B141" i="24"/>
  <c r="A141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C140" i="24"/>
  <c r="B140" i="24"/>
  <c r="A140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C139" i="24"/>
  <c r="B139" i="24"/>
  <c r="A139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C138" i="24"/>
  <c r="B138" i="24"/>
  <c r="A138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C137" i="24"/>
  <c r="B137" i="24"/>
  <c r="A137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C136" i="24"/>
  <c r="B136" i="24"/>
  <c r="A136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C135" i="24"/>
  <c r="B135" i="24"/>
  <c r="A135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C134" i="24"/>
  <c r="B134" i="24"/>
  <c r="A134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C133" i="24"/>
  <c r="B133" i="24"/>
  <c r="A133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C132" i="24"/>
  <c r="B132" i="24"/>
  <c r="A132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C131" i="24"/>
  <c r="B131" i="24"/>
  <c r="A131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C130" i="24"/>
  <c r="B130" i="24"/>
  <c r="A130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C129" i="24"/>
  <c r="B129" i="24"/>
  <c r="A129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C128" i="24"/>
  <c r="B128" i="24"/>
  <c r="A128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C127" i="24"/>
  <c r="B127" i="24"/>
  <c r="A127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C126" i="24"/>
  <c r="B126" i="24"/>
  <c r="A126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C125" i="24"/>
  <c r="B125" i="24"/>
  <c r="A125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C124" i="24"/>
  <c r="B124" i="24"/>
  <c r="A124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C123" i="24"/>
  <c r="B123" i="24"/>
  <c r="A123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2" i="24"/>
  <c r="A122" i="24"/>
  <c r="Q121" i="24"/>
  <c r="P121" i="24"/>
  <c r="O121" i="24"/>
  <c r="N121" i="24"/>
  <c r="M121" i="24"/>
  <c r="L121" i="24"/>
  <c r="K121" i="24"/>
  <c r="J121" i="24"/>
  <c r="I121" i="24"/>
  <c r="H121" i="24"/>
  <c r="G121" i="24"/>
  <c r="F121" i="24"/>
  <c r="E121" i="24"/>
  <c r="D121" i="24"/>
  <c r="C121" i="24"/>
  <c r="B121" i="24"/>
  <c r="A121" i="24"/>
  <c r="Q120" i="24"/>
  <c r="P120" i="24"/>
  <c r="O120" i="24"/>
  <c r="N120" i="24"/>
  <c r="M120" i="24"/>
  <c r="L120" i="24"/>
  <c r="K120" i="24"/>
  <c r="J120" i="24"/>
  <c r="I120" i="24"/>
  <c r="H120" i="24"/>
  <c r="G120" i="24"/>
  <c r="F120" i="24"/>
  <c r="E120" i="24"/>
  <c r="D120" i="24"/>
  <c r="C120" i="24"/>
  <c r="B120" i="24"/>
  <c r="A120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D119" i="24"/>
  <c r="C119" i="24"/>
  <c r="B119" i="24"/>
  <c r="A119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B118" i="24"/>
  <c r="A118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C117" i="24"/>
  <c r="B117" i="24"/>
  <c r="A117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6" i="24"/>
  <c r="A116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C115" i="24"/>
  <c r="B115" i="24"/>
  <c r="A115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C114" i="24"/>
  <c r="B114" i="24"/>
  <c r="A114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C113" i="24"/>
  <c r="B113" i="24"/>
  <c r="A113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B112" i="24"/>
  <c r="A112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C111" i="24"/>
  <c r="B111" i="24"/>
  <c r="A111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C110" i="24"/>
  <c r="B110" i="24"/>
  <c r="A110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C109" i="24"/>
  <c r="B109" i="24"/>
  <c r="A109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C108" i="24"/>
  <c r="B108" i="24"/>
  <c r="A108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C107" i="24"/>
  <c r="B107" i="24"/>
  <c r="A107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C106" i="24"/>
  <c r="B106" i="24"/>
  <c r="A106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C105" i="24"/>
  <c r="B105" i="24"/>
  <c r="A105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C104" i="24"/>
  <c r="B104" i="24"/>
  <c r="A104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C103" i="24"/>
  <c r="B103" i="24"/>
  <c r="A103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C102" i="24"/>
  <c r="B102" i="24"/>
  <c r="A102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C101" i="24"/>
  <c r="B101" i="24"/>
  <c r="A101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C100" i="24"/>
  <c r="B100" i="24"/>
  <c r="A100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C99" i="24"/>
  <c r="B99" i="24"/>
  <c r="A99" i="24"/>
  <c r="Q98" i="24"/>
  <c r="P98" i="24"/>
  <c r="O98" i="24"/>
  <c r="N98" i="24"/>
  <c r="M98" i="24"/>
  <c r="L98" i="24"/>
  <c r="K98" i="24"/>
  <c r="J98" i="24"/>
  <c r="I98" i="24"/>
  <c r="H98" i="24"/>
  <c r="G98" i="24"/>
  <c r="F98" i="24"/>
  <c r="E98" i="24"/>
  <c r="D98" i="24"/>
  <c r="C98" i="24"/>
  <c r="B98" i="24"/>
  <c r="A98" i="24"/>
  <c r="Q97" i="24"/>
  <c r="P97" i="24"/>
  <c r="O97" i="24"/>
  <c r="N97" i="24"/>
  <c r="M97" i="24"/>
  <c r="L97" i="24"/>
  <c r="K97" i="24"/>
  <c r="J97" i="24"/>
  <c r="I97" i="24"/>
  <c r="H97" i="24"/>
  <c r="G97" i="24"/>
  <c r="F97" i="24"/>
  <c r="E97" i="24"/>
  <c r="D97" i="24"/>
  <c r="C97" i="24"/>
  <c r="B97" i="24"/>
  <c r="A97" i="24"/>
  <c r="Q96" i="24"/>
  <c r="P96" i="24"/>
  <c r="O96" i="24"/>
  <c r="N96" i="24"/>
  <c r="M96" i="24"/>
  <c r="L96" i="24"/>
  <c r="K96" i="24"/>
  <c r="J96" i="24"/>
  <c r="I96" i="24"/>
  <c r="H96" i="24"/>
  <c r="G96" i="24"/>
  <c r="F96" i="24"/>
  <c r="E96" i="24"/>
  <c r="D96" i="24"/>
  <c r="C96" i="24"/>
  <c r="B96" i="24"/>
  <c r="A96" i="24"/>
  <c r="Q95" i="24"/>
  <c r="P95" i="24"/>
  <c r="O95" i="24"/>
  <c r="N95" i="24"/>
  <c r="M95" i="24"/>
  <c r="L95" i="24"/>
  <c r="K95" i="24"/>
  <c r="J95" i="24"/>
  <c r="I95" i="24"/>
  <c r="H95" i="24"/>
  <c r="G95" i="24"/>
  <c r="F95" i="24"/>
  <c r="E95" i="24"/>
  <c r="D95" i="24"/>
  <c r="C95" i="24"/>
  <c r="B95" i="24"/>
  <c r="A95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B94" i="24"/>
  <c r="A94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C93" i="24"/>
  <c r="B93" i="24"/>
  <c r="A93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C92" i="24"/>
  <c r="B92" i="24"/>
  <c r="A92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C91" i="24"/>
  <c r="B91" i="24"/>
  <c r="A91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C90" i="24"/>
  <c r="B90" i="24"/>
  <c r="A90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C89" i="24"/>
  <c r="B89" i="24"/>
  <c r="A89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C88" i="24"/>
  <c r="B88" i="24"/>
  <c r="A88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C87" i="24"/>
  <c r="B87" i="24"/>
  <c r="A87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C86" i="24"/>
  <c r="B86" i="24"/>
  <c r="A86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C85" i="24"/>
  <c r="B85" i="24"/>
  <c r="A85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C84" i="24"/>
  <c r="B84" i="24"/>
  <c r="A84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C83" i="24"/>
  <c r="B83" i="24"/>
  <c r="A83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C82" i="24"/>
  <c r="B82" i="24"/>
  <c r="A82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C81" i="24"/>
  <c r="B81" i="24"/>
  <c r="A81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C80" i="24"/>
  <c r="B80" i="24"/>
  <c r="A80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C79" i="24"/>
  <c r="B79" i="24"/>
  <c r="A79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C78" i="24"/>
  <c r="B78" i="24"/>
  <c r="A78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C77" i="24"/>
  <c r="B77" i="24"/>
  <c r="A77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C76" i="24"/>
  <c r="B76" i="24"/>
  <c r="A76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C75" i="24"/>
  <c r="B75" i="24"/>
  <c r="A75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D74" i="24"/>
  <c r="C74" i="24"/>
  <c r="B74" i="24"/>
  <c r="A74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D73" i="24"/>
  <c r="C73" i="24"/>
  <c r="B73" i="24"/>
  <c r="A73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D72" i="24"/>
  <c r="C72" i="24"/>
  <c r="B72" i="24"/>
  <c r="A72" i="24"/>
  <c r="Q71" i="24"/>
  <c r="P71" i="24"/>
  <c r="O71" i="24"/>
  <c r="N71" i="24"/>
  <c r="M71" i="24"/>
  <c r="L71" i="24"/>
  <c r="K71" i="24"/>
  <c r="J71" i="24"/>
  <c r="I71" i="24"/>
  <c r="H71" i="24"/>
  <c r="G71" i="24"/>
  <c r="F71" i="24"/>
  <c r="E71" i="24"/>
  <c r="D71" i="24"/>
  <c r="C71" i="24"/>
  <c r="B71" i="24"/>
  <c r="A71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C70" i="24"/>
  <c r="B70" i="24"/>
  <c r="A70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C69" i="24"/>
  <c r="B69" i="24"/>
  <c r="A69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C68" i="24"/>
  <c r="B68" i="24"/>
  <c r="A68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C67" i="24"/>
  <c r="B67" i="24"/>
  <c r="A67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C66" i="24"/>
  <c r="B66" i="24"/>
  <c r="A66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C65" i="24"/>
  <c r="B65" i="24"/>
  <c r="A65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C64" i="24"/>
  <c r="B64" i="24"/>
  <c r="A64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C63" i="24"/>
  <c r="B63" i="24"/>
  <c r="A63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C62" i="24"/>
  <c r="B62" i="24"/>
  <c r="A62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C61" i="24"/>
  <c r="B61" i="24"/>
  <c r="A61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C60" i="24"/>
  <c r="B60" i="24"/>
  <c r="A60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C59" i="24"/>
  <c r="B59" i="24"/>
  <c r="A59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C58" i="24"/>
  <c r="B58" i="24"/>
  <c r="A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A57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C56" i="24"/>
  <c r="B56" i="24"/>
  <c r="A56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C55" i="24"/>
  <c r="B55" i="24"/>
  <c r="A55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C54" i="24"/>
  <c r="B54" i="24"/>
  <c r="A54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C53" i="24"/>
  <c r="B53" i="24"/>
  <c r="A53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C52" i="24"/>
  <c r="B52" i="24"/>
  <c r="A52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C51" i="24"/>
  <c r="B51" i="24"/>
  <c r="A51" i="24"/>
  <c r="Q50" i="24"/>
  <c r="P50" i="24"/>
  <c r="O50" i="24"/>
  <c r="N50" i="24"/>
  <c r="M50" i="24"/>
  <c r="L50" i="24"/>
  <c r="K50" i="24"/>
  <c r="J50" i="24"/>
  <c r="I50" i="24"/>
  <c r="H50" i="24"/>
  <c r="G50" i="24"/>
  <c r="F50" i="24"/>
  <c r="E50" i="24"/>
  <c r="D50" i="24"/>
  <c r="C50" i="24"/>
  <c r="B50" i="24"/>
  <c r="A50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49" i="24"/>
  <c r="C49" i="24"/>
  <c r="B49" i="24"/>
  <c r="A49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A48" i="24"/>
  <c r="Q47" i="24"/>
  <c r="P47" i="24"/>
  <c r="O47" i="24"/>
  <c r="N47" i="24"/>
  <c r="M47" i="24"/>
  <c r="L47" i="24"/>
  <c r="K47" i="24"/>
  <c r="J47" i="24"/>
  <c r="I47" i="24"/>
  <c r="H47" i="24"/>
  <c r="G47" i="24"/>
  <c r="F47" i="24"/>
  <c r="E47" i="24"/>
  <c r="D47" i="24"/>
  <c r="C47" i="24"/>
  <c r="B47" i="24"/>
  <c r="A47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C46" i="24"/>
  <c r="B46" i="24"/>
  <c r="A46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C45" i="24"/>
  <c r="B45" i="24"/>
  <c r="A45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C44" i="24"/>
  <c r="B44" i="24"/>
  <c r="A44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C43" i="24"/>
  <c r="B43" i="24"/>
  <c r="A43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C42" i="24"/>
  <c r="B42" i="24"/>
  <c r="A42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C41" i="24"/>
  <c r="B41" i="24"/>
  <c r="A41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C40" i="24"/>
  <c r="B40" i="24"/>
  <c r="A40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C39" i="24"/>
  <c r="B39" i="24"/>
  <c r="A39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C38" i="24"/>
  <c r="B38" i="24"/>
  <c r="A38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A37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A36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35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A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A32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A31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A30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A29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A28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A27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A26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A25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A24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A23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A22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A21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A20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A19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A18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A17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A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15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14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13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12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11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10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9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A8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B7" i="24"/>
  <c r="A7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C6" i="24"/>
  <c r="B6" i="24"/>
  <c r="A6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C5" i="24"/>
  <c r="B5" i="24"/>
  <c r="A5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3" i="24"/>
  <c r="P3" i="24"/>
  <c r="O3" i="24"/>
  <c r="N3" i="24"/>
  <c r="M3" i="24"/>
  <c r="L3" i="24"/>
  <c r="K3" i="24"/>
  <c r="J3" i="24"/>
  <c r="I3" i="24"/>
  <c r="H3" i="24"/>
  <c r="G3" i="24"/>
  <c r="F3" i="24"/>
  <c r="E3" i="24"/>
  <c r="D3" i="24"/>
  <c r="C3" i="24"/>
  <c r="B3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<sst xmlns="http://schemas.openxmlformats.org/spreadsheetml/2006/main" count="190" uniqueCount="113">
  <si>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</si>
  <si>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</si>
  <si>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</si>
  <si>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</si>
  <si>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</si>
  <si>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</si>
  <si>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</si>
  <si>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</si>
  <si>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</si>
  <si>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</si>
  <si>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</si>
  <si>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</si>
  <si>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</si>
  <si>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</si>
  <si>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</si>
  <si>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</si>
  <si>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</si>
  <si>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</si>
  <si>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</si>
  <si>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</si>
  <si>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</si>
  <si>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</si>
  <si>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</si>
  <si>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</si>
  <si>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</si>
  <si>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</si>
  <si>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</si>
  <si>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</si>
  <si>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</si>
  <si>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</si>
  <si>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</si>
  <si>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</si>
  <si>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Estimate Power Outputs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</si>
  <si>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</si>
  <si>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</si>
  <si>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</si>
  <si>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</si>
  <si>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</si>
  <si>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</si>
  <si>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</si>
  <si>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</si>
  <si>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</si>
  <si>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</si>
  <si>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</si>
  <si>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</si>
  <si>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</si>
  <si>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</si>
  <si>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</si>
  <si>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</si>
  <si>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</si>
  <si>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</si>
  <si>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</si>
  <si>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</si>
  <si>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</si>
  <si>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</si>
  <si>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</si>
  <si>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</si>
  <si>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</si>
  <si>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</si>
  <si>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</si>
  <si>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</si>
  <si>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</si>
  <si>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</si>
  <si>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</si>
  <si>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</si>
  <si>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</si>
  <si>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</si>
  <si>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Position (%)</t>
  </si>
  <si>
    <t>Section</t>
  </si>
  <si>
    <t>Flow Formula</t>
  </si>
  <si>
    <t>Multi-Unit Flow</t>
  </si>
  <si>
    <t>Combined flow = sum of individual unit flows.</t>
  </si>
  <si>
    <t>Head Range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</si>
  <si>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</si>
  <si>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</si>
  <si>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</si>
  <si>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</si>
  <si>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</si>
  <si>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</si>
  <si>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</si>
  <si>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</si>
  <si>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</si>
  <si>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</si>
  <si>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</si>
  <si>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</si>
  <si>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</si>
  <si>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</si>
  <si>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</si>
  <si>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</si>
  <si>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</si>
  <si>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>No</t>
  </si>
  <si>
    <t xml:space="preserve"> Unit 3</t>
  </si>
  <si>
    <t xml:space="preserve"> Unit 5</t>
  </si>
  <si>
    <t>Unit Power (MW)unit 3</t>
  </si>
  <si>
    <t>Unit Power (MW) unit 4</t>
  </si>
  <si>
    <t>Unit Power (MW) unit5</t>
  </si>
  <si>
    <t>Manual</t>
  </si>
  <si>
    <t>Unit 4 flow input</t>
  </si>
  <si>
    <t xml:space="preserve"> Unit</t>
  </si>
  <si>
    <t>Guide Vane</t>
  </si>
  <si>
    <t>Power</t>
  </si>
  <si>
    <t>Calculate Coefficients</t>
  </si>
  <si>
    <t>Check Selected Unit</t>
  </si>
  <si>
    <t>Unit 3 Selected</t>
  </si>
  <si>
    <t>Unit  5 Selected</t>
  </si>
  <si>
    <t>Unit 4 Selected</t>
  </si>
  <si>
    <t>All Units</t>
  </si>
  <si>
    <t/>
  </si>
  <si>
    <t>Total Predicted flow</t>
  </si>
  <si>
    <r>
      <t xml:space="preserve">Unit 3 </t>
    </r>
    <r>
      <rPr>
        <sz val="11"/>
        <color theme="1"/>
        <rFont val="Calibri"/>
        <family val="2"/>
        <scheme val="minor"/>
      </rPr>
      <t>only</t>
    </r>
  </si>
  <si>
    <r>
      <rPr>
        <sz val="11"/>
        <color theme="1"/>
        <rFont val="Calibri"/>
        <family val="2"/>
        <scheme val="minor"/>
      </rPr>
      <t>Unit 5 only</t>
    </r>
  </si>
  <si>
    <t>Coefficients</t>
  </si>
  <si>
    <t>Sourced from hidden "Coefficients"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</si>
</sst>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-mmm\-yy_)"/>
    <numFmt numFmtId="165" formatCode="0.0_)"/>
    <numFmt numFmtId="166" formatCode="0.0\m"/>
    <numFmt numFmtId="167" formatCode="#\ &quot;ML/day&quot;"/>
    <numFmt numFmtId="168" formatCode="0.000\M\W"/>
    <numFmt numFmtId="169" formatCode="#\ &quot;mAHD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Segoe UI"/>
      <family val="2"/>
    </font>
    <font>
      <sz val="9"/>
      <name val="Courier New"/>
      <family val="3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3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wrapText="1"/>
    </xf>
    <xf numFmtId="2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/>
    <xf numFmtId="0" fontId="11" fillId="13" borderId="1" xfId="0" applyFont="1" applyFill="1" applyBorder="1" applyAlignment="1">
      <alignment horizontal="left" vertical="center" wrapText="1" indent="1"/>
    </xf>
    <xf numFmtId="0" fontId="13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2" fillId="0" borderId="0" xfId="0" applyFont="1"/>
    <xf numFmtId="0" fontId="0" fillId="15" borderId="0" xfId="0" applyFill="1"/>
    <xf numFmtId="0" fontId="14" fillId="0" borderId="0" xfId="0" applyFont="1"/>
    <xf numFmtId="0" fontId="15" fillId="0" borderId="0" xfId="0" applyFont="1"/>
    <xf numFmtId="14" fontId="16" fillId="0" borderId="0" xfId="0" applyNumberFormat="1" applyFont="1" applyAlignment="1">
      <alignment horizontal="left" vertical="center" indent="1"/>
    </xf>
    <xf numFmtId="14" fontId="17" fillId="0" borderId="0" xfId="0" applyNumberFormat="1" applyFont="1" applyAlignment="1">
      <alignment horizontal="left" vertical="center" indent="1"/>
    </xf>
    <xf numFmtId="0" fontId="1" fillId="0" borderId="0" xfId="0" applyFont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3" fillId="0" borderId="0" xfId="0" applyFont="1"/>
    <xf numFmtId="0" fontId="1" fillId="0" borderId="16" xfId="0" applyFont="1" applyBorder="1" applyAlignment="1">
      <alignment horizontal="center" vertical="center"/>
    </xf>
    <xf numFmtId="2" fontId="0" fillId="0" borderId="0" xfId="0" applyNumberFormat="1"/>
    <xf numFmtId="0" fontId="1" fillId="0" borderId="0" xfId="0" applyNumberFormat="1" applyFont="1"/>
    <xf numFmtId="0" fontId="17" fillId="0" borderId="0" xfId="0" applyNumberFormat="1" applyFont="1" applyAlignment="1">
      <alignment horizontal="left" vertical="center" indent="1"/>
    </xf>
    <xf numFmtId="0" fontId="0" fillId="0" borderId="0" xfId="0" applyNumberFormat="1"/>
    <xf numFmtId="14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0" xfId="0" applyNumberFormat="1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/>
    <xf numFmtId="0" fontId="13" fillId="0" borderId="0" xfId="0" applyNumberFormat="1" applyFont="1" applyAlignment="1">
      <alignment horizontal="left" vertical="center" indent="1"/>
    </xf>
    <xf numFmtId="0" fontId="0" fillId="13" borderId="20" xfId="0" quotePrefix="1" applyFill="1" applyBorder="1" applyAlignment="1"/>
    <xf numFmtId="0" fontId="0" fillId="3" borderId="1" xfId="0" applyNumberFormat="1" applyFill="1" applyBorder="1" applyAlignment="1">
      <alignment horizontal="center" wrapText="1"/>
    </xf>
    <xf numFmtId="0" fontId="0" fillId="13" borderId="0" xfId="0" applyFill="1" applyBorder="1" applyAlignment="1">
      <alignment wrapText="1"/>
    </xf>
    <xf numFmtId="0" fontId="0" fillId="13" borderId="0" xfId="0" applyFill="1" applyBorder="1"/>
    <xf numFmtId="0" fontId="1" fillId="13" borderId="0" xfId="0" applyFon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wrapText="1"/>
    </xf>
    <xf numFmtId="168" fontId="0" fillId="0" borderId="0" xfId="0" applyNumberFormat="1" applyFill="1" applyBorder="1" applyAlignment="1"/>
    <xf numFmtId="0" fontId="1" fillId="0" borderId="0" xfId="0" applyFont="1" applyFill="1" applyBorder="1" applyAlignment="1"/>
    <xf numFmtId="167" fontId="0" fillId="3" borderId="1" xfId="0" applyNumberFormat="1" applyFill="1" applyBorder="1" applyAlignment="1">
      <alignment wrapText="1"/>
    </xf>
    <xf numFmtId="0" fontId="1" fillId="13" borderId="2" xfId="0" applyFont="1" applyFill="1" applyBorder="1" applyAlignment="1"/>
    <xf numFmtId="168" fontId="0" fillId="3" borderId="2" xfId="0" applyNumberFormat="1" applyFill="1" applyBorder="1" applyAlignment="1"/>
    <xf numFmtId="167" fontId="0" fillId="3" borderId="2" xfId="0" applyNumberFormat="1" applyFill="1" applyBorder="1" applyAlignment="1">
      <alignment wrapText="1"/>
    </xf>
    <xf numFmtId="167" fontId="0" fillId="0" borderId="0" xfId="0" applyNumberFormat="1" applyFill="1" applyBorder="1" applyAlignment="1">
      <alignment wrapText="1"/>
    </xf>
    <xf numFmtId="0" fontId="0" fillId="3" borderId="1" xfId="0" applyFill="1" applyBorder="1"/>
    <xf numFmtId="0" fontId="0" fillId="3" borderId="1" xfId="0" applyNumberFormat="1" applyFill="1" applyBorder="1"/>
    <xf numFmtId="167" fontId="0" fillId="3" borderId="1" xfId="0" applyNumberFormat="1" applyFill="1" applyBorder="1" applyAlignment="1"/>
    <xf numFmtId="167" fontId="0" fillId="3" borderId="1" xfId="0" applyNumberFormat="1" applyFont="1" applyFill="1" applyBorder="1" applyAlignment="1"/>
    <xf numFmtId="0" fontId="1" fillId="13" borderId="20" xfId="0" applyFont="1" applyFill="1" applyBorder="1" applyAlignment="1">
      <alignment horizontal="right"/>
    </xf>
    <xf numFmtId="0" fontId="1" fillId="13" borderId="0" xfId="0" applyFont="1" applyFill="1" applyBorder="1" applyAlignment="1">
      <alignment horizontal="right"/>
    </xf>
    <xf numFmtId="14" fontId="0" fillId="13" borderId="0" xfId="0" applyNumberFormat="1" applyFill="1" applyBorder="1"/>
    <xf numFmtId="0" fontId="1" fillId="13" borderId="0" xfId="0" applyFont="1" applyFill="1" applyBorder="1"/>
    <xf numFmtId="0" fontId="1" fillId="13" borderId="14" xfId="0" applyFont="1" applyFill="1" applyBorder="1"/>
    <xf numFmtId="0" fontId="1" fillId="13" borderId="0" xfId="0" quotePrefix="1" applyFont="1" applyFill="1" applyBorder="1" applyAlignment="1"/>
    <xf numFmtId="0" fontId="0" fillId="0" borderId="14" xfId="0" applyFill="1" applyBorder="1" applyAlignment="1"/>
    <xf numFmtId="0" fontId="0" fillId="13" borderId="0" xfId="0" quotePrefix="1" applyFill="1" applyBorder="1" applyAlignment="1"/>
    <xf numFmtId="0" fontId="0" fillId="13" borderId="0" xfId="0" applyFill="1" applyBorder="1" applyAlignment="1">
      <alignment horizontal="center" wrapText="1"/>
    </xf>
    <xf numFmtId="0" fontId="1" fillId="0" borderId="14" xfId="0" applyFon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 wrapText="1"/>
    </xf>
    <xf numFmtId="0" fontId="0" fillId="13" borderId="21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167" fontId="0" fillId="13" borderId="15" xfId="0" applyNumberFormat="1" applyFill="1" applyBorder="1" applyAlignment="1">
      <alignment horizontal="center" wrapText="1"/>
    </xf>
    <xf numFmtId="167" fontId="0" fillId="0" borderId="15" xfId="0" applyNumberFormat="1" applyFill="1" applyBorder="1" applyAlignment="1">
      <alignment horizontal="center" wrapText="1"/>
    </xf>
    <xf numFmtId="0" fontId="0" fillId="0" borderId="15" xfId="0" applyFill="1" applyBorder="1"/>
    <xf numFmtId="167" fontId="0" fillId="0" borderId="22" xfId="0" applyNumberFormat="1" applyFill="1" applyBorder="1" applyAlignment="1">
      <alignment horizontal="center" wrapText="1"/>
    </xf>
    <xf numFmtId="0" fontId="13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wrapText="1"/>
    </xf>
    <xf numFmtId="0" fontId="1" fillId="13" borderId="2" xfId="0" quotePrefix="1" applyFont="1" applyFill="1" applyBorder="1" applyAlignment="1"/>
    <xf numFmtId="0" fontId="0" fillId="3" borderId="1" xfId="0" quotePrefix="1" applyFont="1" applyFill="1" applyBorder="1" applyAlignment="1"/>
    <xf numFmtId="168" fontId="0" fillId="0" borderId="1" xfId="0" applyNumberFormat="1" applyFont="1" applyFill="1" applyBorder="1" applyAlignment="1"/>
    <xf numFmtId="0" fontId="0" fillId="0" borderId="1" xfId="0" applyFont="1" applyFill="1" applyBorder="1" applyAlignment="1"/>
    <xf numFmtId="0" fontId="1" fillId="0" borderId="0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 vertical="center"/>
    </xf>
    <xf numFmtId="0" fontId="1" fillId="13" borderId="17" xfId="0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0" fillId="13" borderId="20" xfId="0" applyFill="1" applyBorder="1" applyAlignment="1">
      <alignment horizontal="left"/>
    </xf>
    <xf numFmtId="0" fontId="0" fillId="13" borderId="0" xfId="0" applyFill="1" applyBorder="1" applyAlignment="1">
      <alignment horizontal="left"/>
    </xf>
    <xf numFmtId="0" fontId="0" fillId="13" borderId="14" xfId="0" applyFill="1" applyBorder="1" applyAlignment="1">
      <alignment horizontal="left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14" fontId="0" fillId="13" borderId="1" xfId="0" applyNumberFormat="1" applyFill="1" applyBorder="1" applyAlignment="1" applyProtection="1">
      <alignment horizontal="center"/>
      <protection locked="0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169" fontId="0" fillId="2" borderId="1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1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wrapText="1"/>
    </xf>
    <xf numFmtId="168" fontId="1" fillId="0" borderId="2" xfId="0" applyNumberFormat="1" applyFont="1" applyBorder="1" applyAlignment="1">
      <alignment horizontal="center" vertical="center"/>
    </xf>
    <xf numFmtId="168" fontId="1" fillId="0" borderId="16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" fillId="0" borderId="1" xfId="0" applyNumberFormat="1" applyFont="1" applyBorder="1" applyAlignment="1">
      <alignment horizontal="center" wrapText="1"/>
    </xf>
    <xf numFmtId="168" fontId="1" fillId="0" borderId="1" xfId="0" applyNumberFormat="1" applyFont="1" applyBorder="1" applyAlignment="1">
      <alignment wrapText="1"/>
    </xf>
    <xf numFmtId="168" fontId="0" fillId="13" borderId="0" xfId="0" applyNumberFormat="1" applyFill="1"/>
    <xf numFmtId="167" fontId="0" fillId="13" borderId="0" xfId="0" applyNumberFormat="1" applyFill="1"/>
    <xf numFmtId="9" fontId="0" fillId="2" borderId="2" xfId="1" applyFont="1" applyFill="1" applyBorder="1" applyAlignment="1" applyProtection="1">
      <alignment horizontal="center"/>
      <protection locked="0"/>
    </xf>
    <xf numFmtId="9" fontId="0" fillId="2" borderId="16" xfId="1" applyFont="1" applyFill="1" applyBorder="1" applyAlignment="1" applyProtection="1">
      <alignment horizontal="center"/>
      <protection locked="0"/>
    </xf>
    <xf numFmtId="9" fontId="0" fillId="2" borderId="1" xfId="1" applyFont="1" applyFill="1" applyBorder="1" applyAlignment="1" applyProtection="1">
      <alignment horizont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168" fontId="0" fillId="2" borderId="1" xfId="0" applyNumberFormat="1" applyFill="1" applyBorder="1" applyAlignment="1" applyProtection="1">
      <alignment horizontal="center"/>
      <protection locked="0"/>
    </xf>
    <xf numFmtId="168" fontId="0" fillId="2" borderId="2" xfId="0" applyNumberForma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6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10</xdr:row>
          <xdr:rowOff>0</xdr:rowOff>
        </xdr:from>
        <xdr:to>
          <xdr:col>11</xdr:col>
          <xdr:colOff>365760</xdr:colOff>
          <xdr:row>11</xdr:row>
          <xdr:rowOff>68580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11</xdr:row>
          <xdr:rowOff>152400</xdr:rowOff>
        </xdr:from>
        <xdr:to>
          <xdr:col>11</xdr:col>
          <xdr:colOff>350520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ingle%20Unit%20Analysi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"/>
      <sheetName val="Main"/>
      <sheetName val="Site Data"/>
      <sheetName val="Raw Data"/>
      <sheetName val=" Head Calculation"/>
      <sheetName val="Clean Data"/>
      <sheetName val=" Single Unit Analysis"/>
      <sheetName val="Coefficients"/>
      <sheetName val="Multi-Unit Analysis"/>
      <sheetName val=" Error Report"/>
      <sheetName val="Power Calcs"/>
      <sheetName val="Cam Settings"/>
      <sheetName val="Sheet1"/>
      <sheetName val="Calc - Cam settings 1"/>
      <sheetName val="Single Unit Analysis"/>
    </sheetNames>
    <sheetDataSet>
      <sheetData sheetId="0"/>
      <sheetData sheetId="1"/>
      <sheetData sheetId="2"/>
      <sheetData sheetId="3">
        <row r="4">
          <cell r="J4">
            <v>20473.019120121186</v>
          </cell>
        </row>
      </sheetData>
      <sheetData sheetId="4"/>
      <sheetData sheetId="5"/>
      <sheetData sheetId="6">
        <row r="3">
          <cell r="D3">
            <v>26.389001464843751</v>
          </cell>
          <cell r="F3">
            <v>1.6</v>
          </cell>
          <cell r="G3">
            <v>0</v>
          </cell>
          <cell r="H3">
            <v>0.4</v>
          </cell>
          <cell r="I3">
            <v>0</v>
          </cell>
          <cell r="J3">
            <v>8100.0059062640967</v>
          </cell>
          <cell r="P3">
            <v>59.396936019172983</v>
          </cell>
        </row>
        <row r="4">
          <cell r="D4">
            <v>3.19138214141757</v>
          </cell>
          <cell r="E4">
            <v>0</v>
          </cell>
          <cell r="F4">
            <v>3.0286527176208922</v>
          </cell>
          <cell r="G4">
            <v>0</v>
          </cell>
          <cell r="H4">
            <v>88.306437500741282</v>
          </cell>
          <cell r="I4">
            <v>17.812099053368087</v>
          </cell>
          <cell r="J4">
            <v>6323.1392776692028</v>
          </cell>
          <cell r="P4" t="str">
            <v/>
          </cell>
        </row>
        <row r="5">
          <cell r="D5">
            <v>3.1</v>
          </cell>
          <cell r="E5">
            <v>0</v>
          </cell>
          <cell r="F5">
            <v>3.0926658924855799</v>
          </cell>
          <cell r="G5">
            <v>0</v>
          </cell>
          <cell r="H5">
            <v>89.004530029296873</v>
          </cell>
          <cell r="I5">
            <v>17.711295319977289</v>
          </cell>
          <cell r="J5">
            <v>6045.0869542563532</v>
          </cell>
          <cell r="P5">
            <v>59.409991759310913</v>
          </cell>
        </row>
        <row r="6">
          <cell r="D6">
            <v>0</v>
          </cell>
          <cell r="E6">
            <v>0</v>
          </cell>
          <cell r="F6">
            <v>2.509846434686053</v>
          </cell>
          <cell r="G6">
            <v>0</v>
          </cell>
          <cell r="H6">
            <v>89.8</v>
          </cell>
          <cell r="I6">
            <v>17.043675010899211</v>
          </cell>
          <cell r="J6">
            <v>15972.272602909403</v>
          </cell>
          <cell r="P6">
            <v>57.533581078160353</v>
          </cell>
        </row>
        <row r="7">
          <cell r="D7">
            <v>0</v>
          </cell>
          <cell r="E7">
            <v>0</v>
          </cell>
          <cell r="F7">
            <v>2.5491495576871284</v>
          </cell>
          <cell r="G7">
            <v>0</v>
          </cell>
          <cell r="H7">
            <v>89.933552691381621</v>
          </cell>
          <cell r="I7">
            <v>16.967300567626953</v>
          </cell>
          <cell r="J7">
            <v>16070.038122817004</v>
          </cell>
          <cell r="P7">
            <v>57.343160015005083</v>
          </cell>
        </row>
        <row r="8">
          <cell r="D8">
            <v>0</v>
          </cell>
          <cell r="E8">
            <v>0</v>
          </cell>
          <cell r="F8">
            <v>85.725317594154021</v>
          </cell>
          <cell r="G8">
            <v>6.9523649568075836</v>
          </cell>
          <cell r="H8">
            <v>1.2355248289101739</v>
          </cell>
          <cell r="I8">
            <v>0</v>
          </cell>
          <cell r="J8">
            <v>15079.397308476799</v>
          </cell>
          <cell r="P8">
            <v>57.303323644143063</v>
          </cell>
        </row>
        <row r="9">
          <cell r="D9">
            <v>2.2119678505711211</v>
          </cell>
          <cell r="E9">
            <v>0</v>
          </cell>
          <cell r="F9">
            <v>85.712089298706857</v>
          </cell>
          <cell r="G9">
            <v>6.93</v>
          </cell>
          <cell r="H9">
            <v>1.3770607066989797</v>
          </cell>
          <cell r="I9">
            <v>0</v>
          </cell>
          <cell r="J9">
            <v>14861.844545656932</v>
          </cell>
          <cell r="P9">
            <v>57.101527398681583</v>
          </cell>
        </row>
        <row r="10">
          <cell r="D10">
            <v>0.9</v>
          </cell>
          <cell r="E10">
            <v>0</v>
          </cell>
          <cell r="F10">
            <v>1.9162698594752632</v>
          </cell>
          <cell r="G10">
            <v>0</v>
          </cell>
          <cell r="H10">
            <v>79.324517576228359</v>
          </cell>
          <cell r="I10">
            <v>15.211814641270616</v>
          </cell>
          <cell r="J10">
            <v>2867.0370730049472</v>
          </cell>
          <cell r="P10">
            <v>58.300000000000011</v>
          </cell>
        </row>
        <row r="11">
          <cell r="D11">
            <v>0.96081098947244958</v>
          </cell>
          <cell r="E11">
            <v>0</v>
          </cell>
          <cell r="F11">
            <v>2.0242564364007136</v>
          </cell>
          <cell r="G11">
            <v>0</v>
          </cell>
          <cell r="H11">
            <v>79.21527376578328</v>
          </cell>
          <cell r="I11">
            <v>15.279044831906024</v>
          </cell>
          <cell r="J11">
            <v>2860</v>
          </cell>
          <cell r="P11">
            <v>58.317063503423867</v>
          </cell>
        </row>
        <row r="12">
          <cell r="D12">
            <v>2.1454348498916747</v>
          </cell>
          <cell r="E12">
            <v>0</v>
          </cell>
          <cell r="F12">
            <v>2.06125282037554</v>
          </cell>
          <cell r="G12">
            <v>0</v>
          </cell>
          <cell r="H12">
            <v>76.013470567315153</v>
          </cell>
          <cell r="I12">
            <v>14.333991490533984</v>
          </cell>
          <cell r="J12">
            <v>2716</v>
          </cell>
          <cell r="P12">
            <v>58.370000000000005</v>
          </cell>
        </row>
        <row r="13">
          <cell r="D13">
            <v>2</v>
          </cell>
          <cell r="E13">
            <v>0</v>
          </cell>
          <cell r="F13">
            <v>2</v>
          </cell>
          <cell r="G13">
            <v>0</v>
          </cell>
          <cell r="H13">
            <v>76.121568154302665</v>
          </cell>
          <cell r="I13">
            <v>14.305445512952515</v>
          </cell>
          <cell r="J13">
            <v>2721.6344290170514</v>
          </cell>
          <cell r="P13">
            <v>58.382743537162526</v>
          </cell>
        </row>
        <row r="14">
          <cell r="D14">
            <v>1.0257175140092734</v>
          </cell>
          <cell r="E14">
            <v>0</v>
          </cell>
          <cell r="F14">
            <v>2.2333585444871664</v>
          </cell>
          <cell r="G14">
            <v>0</v>
          </cell>
          <cell r="H14">
            <v>76.099999999999994</v>
          </cell>
          <cell r="I14">
            <v>14.34466911494675</v>
          </cell>
          <cell r="J14">
            <v>2715.3310757964919</v>
          </cell>
          <cell r="P14">
            <v>58.425813060732651</v>
          </cell>
        </row>
        <row r="15">
          <cell r="D15">
            <v>1.9832863197066066</v>
          </cell>
          <cell r="E15">
            <v>0</v>
          </cell>
          <cell r="F15">
            <v>1.9176005045572917</v>
          </cell>
          <cell r="G15">
            <v>0</v>
          </cell>
          <cell r="H15">
            <v>76.267040807765497</v>
          </cell>
          <cell r="I15">
            <v>14.37628254720587</v>
          </cell>
          <cell r="J15">
            <v>2779.9241437565488</v>
          </cell>
          <cell r="P15">
            <v>58.418184364849367</v>
          </cell>
        </row>
        <row r="16">
          <cell r="D16">
            <v>41.693018762457335</v>
          </cell>
          <cell r="E16">
            <v>2.871561020314648</v>
          </cell>
          <cell r="F16">
            <v>0.6990319015963451</v>
          </cell>
          <cell r="G16">
            <v>0</v>
          </cell>
          <cell r="H16">
            <v>1.6</v>
          </cell>
          <cell r="I16">
            <v>0</v>
          </cell>
          <cell r="J16">
            <v>612.60459126622482</v>
          </cell>
          <cell r="P16">
            <v>59.8958703120569</v>
          </cell>
        </row>
        <row r="17">
          <cell r="D17">
            <v>35.450836420792633</v>
          </cell>
          <cell r="E17">
            <v>2.3952113043611747</v>
          </cell>
          <cell r="F17">
            <v>0.81727844622243939</v>
          </cell>
          <cell r="G17">
            <v>0</v>
          </cell>
          <cell r="H17">
            <v>0.44859069747656344</v>
          </cell>
          <cell r="I17">
            <v>0</v>
          </cell>
          <cell r="J17">
            <v>743.08867729165115</v>
          </cell>
          <cell r="P17">
            <v>59.813302288145337</v>
          </cell>
        </row>
        <row r="18">
          <cell r="D18">
            <v>30.103164257079605</v>
          </cell>
          <cell r="E18">
            <v>2.0099999999999998</v>
          </cell>
          <cell r="F18">
            <v>0.90710227272727273</v>
          </cell>
          <cell r="G18">
            <v>0</v>
          </cell>
          <cell r="H18">
            <v>0.57144499237622814</v>
          </cell>
          <cell r="I18">
            <v>0</v>
          </cell>
          <cell r="J18">
            <v>559.60465731570127</v>
          </cell>
          <cell r="P18">
            <v>59.889741955635316</v>
          </cell>
        </row>
        <row r="19">
          <cell r="D19">
            <v>1.6391199503471292</v>
          </cell>
          <cell r="E19">
            <v>0</v>
          </cell>
          <cell r="F19">
            <v>0.81733398437500004</v>
          </cell>
          <cell r="G19">
            <v>0</v>
          </cell>
          <cell r="H19">
            <v>88.972952418109912</v>
          </cell>
          <cell r="I19">
            <v>17.56054114385314</v>
          </cell>
          <cell r="J19">
            <v>38334.02881915927</v>
          </cell>
          <cell r="P19">
            <v>59.05483500889369</v>
          </cell>
        </row>
        <row r="20">
          <cell r="D20">
            <v>1.7</v>
          </cell>
          <cell r="E20">
            <v>0</v>
          </cell>
          <cell r="F20">
            <v>1.6</v>
          </cell>
          <cell r="G20">
            <v>0</v>
          </cell>
          <cell r="H20">
            <v>89.72581918016094</v>
          </cell>
          <cell r="I20">
            <v>17.469633424824643</v>
          </cell>
          <cell r="J20">
            <v>40679.939560545135</v>
          </cell>
          <cell r="P20">
            <v>58.573408960692063</v>
          </cell>
        </row>
        <row r="21">
          <cell r="D21">
            <v>2.6725997924804688</v>
          </cell>
          <cell r="E21">
            <v>0</v>
          </cell>
          <cell r="F21">
            <v>2.0220761937175746</v>
          </cell>
          <cell r="G21">
            <v>0</v>
          </cell>
          <cell r="H21">
            <v>88.438900020204741</v>
          </cell>
          <cell r="I21">
            <v>17.131259530344618</v>
          </cell>
          <cell r="J21">
            <v>4358</v>
          </cell>
          <cell r="P21">
            <v>57.784770100336459</v>
          </cell>
        </row>
        <row r="22">
          <cell r="D22">
            <v>2.6063318643838342</v>
          </cell>
          <cell r="E22">
            <v>0</v>
          </cell>
          <cell r="F22">
            <v>2.0951947456850468</v>
          </cell>
          <cell r="G22">
            <v>0</v>
          </cell>
          <cell r="H22">
            <v>87.813136935778729</v>
          </cell>
          <cell r="I22">
            <v>17.025261493040912</v>
          </cell>
          <cell r="J22">
            <v>4356.8075625530846</v>
          </cell>
          <cell r="P22">
            <v>57.79000000000002</v>
          </cell>
        </row>
        <row r="23">
          <cell r="D23">
            <v>2.6</v>
          </cell>
          <cell r="E23">
            <v>0</v>
          </cell>
          <cell r="F23">
            <v>2</v>
          </cell>
          <cell r="G23">
            <v>0</v>
          </cell>
          <cell r="H23">
            <v>88.3</v>
          </cell>
          <cell r="I23">
            <v>16.996523108812543</v>
          </cell>
          <cell r="J23">
            <v>5975.4192680636424</v>
          </cell>
          <cell r="P23">
            <v>57.519999999999982</v>
          </cell>
        </row>
        <row r="24">
          <cell r="D24">
            <v>2.525926378493967</v>
          </cell>
          <cell r="E24">
            <v>0</v>
          </cell>
          <cell r="F24">
            <v>1.9493000843761754</v>
          </cell>
          <cell r="G24">
            <v>0</v>
          </cell>
          <cell r="H24">
            <v>87.402367146809908</v>
          </cell>
          <cell r="I24">
            <v>16.948582566851435</v>
          </cell>
          <cell r="J24">
            <v>5982.453486034301</v>
          </cell>
          <cell r="P24">
            <v>57.519999999999982</v>
          </cell>
        </row>
        <row r="25">
          <cell r="D25">
            <v>2.552749824523926</v>
          </cell>
          <cell r="E25">
            <v>0</v>
          </cell>
          <cell r="F25">
            <v>1.9</v>
          </cell>
          <cell r="G25">
            <v>0</v>
          </cell>
          <cell r="H25">
            <v>89.648661806827207</v>
          </cell>
          <cell r="I25">
            <v>16.883619384765627</v>
          </cell>
          <cell r="J25">
            <v>9839.7491099442104</v>
          </cell>
          <cell r="P25">
            <v>56.95999999999998</v>
          </cell>
        </row>
        <row r="26">
          <cell r="D26">
            <v>1.3078120244303311</v>
          </cell>
          <cell r="E26">
            <v>0</v>
          </cell>
          <cell r="F26">
            <v>1.9</v>
          </cell>
          <cell r="G26">
            <v>0</v>
          </cell>
          <cell r="H26">
            <v>89.7</v>
          </cell>
          <cell r="I26">
            <v>17.022238743329936</v>
          </cell>
          <cell r="J26">
            <v>9842.7338662024486</v>
          </cell>
          <cell r="P26">
            <v>57.589999999999975</v>
          </cell>
        </row>
        <row r="27">
          <cell r="D27">
            <v>1.9054607635881551</v>
          </cell>
          <cell r="E27">
            <v>0</v>
          </cell>
          <cell r="F27">
            <v>43.95053405761719</v>
          </cell>
          <cell r="G27">
            <v>2.4462898254394529</v>
          </cell>
          <cell r="H27">
            <v>0.571780863639616</v>
          </cell>
          <cell r="I27">
            <v>0</v>
          </cell>
          <cell r="J27">
            <v>564.6057841186381</v>
          </cell>
          <cell r="P27">
            <v>59.110000000000014</v>
          </cell>
        </row>
        <row r="28">
          <cell r="D28">
            <v>2.5414272408475291</v>
          </cell>
          <cell r="E28">
            <v>0</v>
          </cell>
          <cell r="F28">
            <v>43.796776481875206</v>
          </cell>
          <cell r="G28">
            <v>2.4695599365234373</v>
          </cell>
          <cell r="H28">
            <v>1.4243581986342813</v>
          </cell>
          <cell r="I28">
            <v>0</v>
          </cell>
          <cell r="J28">
            <v>552.80164062033589</v>
          </cell>
          <cell r="P28">
            <v>59.208924418738548</v>
          </cell>
        </row>
        <row r="29">
          <cell r="D29">
            <v>37.200000000000003</v>
          </cell>
          <cell r="E29">
            <v>2.4269531381392859</v>
          </cell>
          <cell r="F29">
            <v>1.3024991152987948</v>
          </cell>
          <cell r="G29">
            <v>0</v>
          </cell>
          <cell r="H29">
            <v>0.4</v>
          </cell>
          <cell r="I29">
            <v>0</v>
          </cell>
          <cell r="J29">
            <v>565.19866334993731</v>
          </cell>
          <cell r="P29">
            <v>60.489418809342794</v>
          </cell>
        </row>
        <row r="30">
          <cell r="D30">
            <v>34.476402942644398</v>
          </cell>
          <cell r="E30">
            <v>2.409060384263495</v>
          </cell>
          <cell r="F30">
            <v>2.4</v>
          </cell>
          <cell r="G30">
            <v>0</v>
          </cell>
          <cell r="H30">
            <v>1.4</v>
          </cell>
          <cell r="I30">
            <v>0</v>
          </cell>
          <cell r="J30">
            <v>565</v>
          </cell>
          <cell r="P30">
            <v>61.500645351581795</v>
          </cell>
        </row>
        <row r="31">
          <cell r="D31">
            <v>37.700624399723011</v>
          </cell>
          <cell r="E31">
            <v>2.4653601074218754</v>
          </cell>
          <cell r="F31">
            <v>1.6</v>
          </cell>
          <cell r="G31">
            <v>0</v>
          </cell>
          <cell r="H31">
            <v>0.2</v>
          </cell>
          <cell r="I31">
            <v>0</v>
          </cell>
          <cell r="J31">
            <v>593</v>
          </cell>
          <cell r="P31">
            <v>61.629999999999995</v>
          </cell>
        </row>
        <row r="32">
          <cell r="D32">
            <v>42.495510059288257</v>
          </cell>
          <cell r="E32">
            <v>2.5388009420516298</v>
          </cell>
          <cell r="F32">
            <v>2.3836852490231353</v>
          </cell>
          <cell r="G32">
            <v>0</v>
          </cell>
          <cell r="H32">
            <v>1.2</v>
          </cell>
          <cell r="I32">
            <v>0</v>
          </cell>
          <cell r="J32">
            <v>48209.249987217845</v>
          </cell>
          <cell r="P32">
            <v>57.874844225577135</v>
          </cell>
        </row>
        <row r="33">
          <cell r="D33">
            <v>36.131082742540052</v>
          </cell>
          <cell r="E33">
            <v>2.4747105852254556</v>
          </cell>
          <cell r="F33">
            <v>1.8011512948531181</v>
          </cell>
          <cell r="G33">
            <v>0</v>
          </cell>
          <cell r="H33">
            <v>0.1</v>
          </cell>
          <cell r="I33">
            <v>0</v>
          </cell>
          <cell r="J33">
            <v>571.40321380712874</v>
          </cell>
          <cell r="P33">
            <v>61.09213618687221</v>
          </cell>
        </row>
        <row r="34">
          <cell r="D34">
            <v>36.688057850948567</v>
          </cell>
          <cell r="E34">
            <v>2.5055712188856951</v>
          </cell>
          <cell r="F34">
            <v>2.9602378692008537</v>
          </cell>
          <cell r="G34">
            <v>0</v>
          </cell>
          <cell r="H34">
            <v>1.1855570891510405</v>
          </cell>
          <cell r="I34">
            <v>0</v>
          </cell>
          <cell r="J34">
            <v>566.1971679276553</v>
          </cell>
          <cell r="P34">
            <v>61.096461791866545</v>
          </cell>
        </row>
        <row r="35">
          <cell r="D35">
            <v>36.748199462890625</v>
          </cell>
          <cell r="E35">
            <v>2.467320615978061</v>
          </cell>
          <cell r="F35">
            <v>2.9</v>
          </cell>
          <cell r="G35">
            <v>0</v>
          </cell>
          <cell r="H35">
            <v>1.2</v>
          </cell>
          <cell r="I35">
            <v>0</v>
          </cell>
          <cell r="J35">
            <v>558.32893173173352</v>
          </cell>
          <cell r="P35">
            <v>61.067134626203085</v>
          </cell>
        </row>
        <row r="36">
          <cell r="D36">
            <v>41.4</v>
          </cell>
          <cell r="E36">
            <v>2.7665854232808251</v>
          </cell>
          <cell r="F36">
            <v>3.3</v>
          </cell>
          <cell r="G36">
            <v>0</v>
          </cell>
          <cell r="H36">
            <v>1.2738626485076789</v>
          </cell>
          <cell r="I36">
            <v>0</v>
          </cell>
          <cell r="J36">
            <v>583.29634230719887</v>
          </cell>
          <cell r="P36">
            <v>61.509999999999991</v>
          </cell>
        </row>
        <row r="37">
          <cell r="D37">
            <v>41.197516111834076</v>
          </cell>
          <cell r="E37">
            <v>2.7928786788900961</v>
          </cell>
          <cell r="F37">
            <v>2.9639887244538405</v>
          </cell>
          <cell r="G37">
            <v>0</v>
          </cell>
          <cell r="H37">
            <v>1.3</v>
          </cell>
          <cell r="I37">
            <v>0</v>
          </cell>
          <cell r="J37">
            <v>580</v>
          </cell>
          <cell r="P37">
            <v>61.542227238004614</v>
          </cell>
        </row>
        <row r="38">
          <cell r="D38">
            <v>41.095599365234378</v>
          </cell>
          <cell r="E38">
            <v>2.6130831132386927</v>
          </cell>
          <cell r="F38">
            <v>3.3</v>
          </cell>
          <cell r="G38">
            <v>0</v>
          </cell>
          <cell r="H38">
            <v>1.3</v>
          </cell>
          <cell r="I38">
            <v>0</v>
          </cell>
          <cell r="J38">
            <v>547</v>
          </cell>
          <cell r="P38">
            <v>61.620000000000005</v>
          </cell>
        </row>
        <row r="39">
          <cell r="D39">
            <v>40.700000000000003</v>
          </cell>
          <cell r="E39">
            <v>2.6312654222384495</v>
          </cell>
          <cell r="F39">
            <v>2.9601474744383642</v>
          </cell>
          <cell r="G39">
            <v>0</v>
          </cell>
          <cell r="H39">
            <v>1.3</v>
          </cell>
          <cell r="I39">
            <v>0</v>
          </cell>
          <cell r="J39">
            <v>553.40067834668753</v>
          </cell>
          <cell r="P39">
            <v>61.63028874089008</v>
          </cell>
        </row>
        <row r="40">
          <cell r="D40">
            <v>3.8453253735840529</v>
          </cell>
          <cell r="E40">
            <v>0</v>
          </cell>
          <cell r="F40">
            <v>3.7929553005749277</v>
          </cell>
          <cell r="G40">
            <v>0</v>
          </cell>
          <cell r="H40">
            <v>47.767786281741884</v>
          </cell>
          <cell r="I40">
            <v>7.3692686215032017</v>
          </cell>
          <cell r="J40">
            <v>1466</v>
          </cell>
          <cell r="P40">
            <v>59.089999999999975</v>
          </cell>
        </row>
        <row r="41">
          <cell r="D41">
            <v>3.7040370938695779</v>
          </cell>
          <cell r="E41">
            <v>0</v>
          </cell>
          <cell r="F41">
            <v>3.6861277353922062</v>
          </cell>
          <cell r="G41">
            <v>0</v>
          </cell>
          <cell r="H41">
            <v>48.15540216430842</v>
          </cell>
          <cell r="I41">
            <v>7.4095669611893493</v>
          </cell>
          <cell r="J41">
            <v>1571.5319491559526</v>
          </cell>
          <cell r="P41">
            <v>59.100222506060106</v>
          </cell>
        </row>
        <row r="42">
          <cell r="D42">
            <v>73.883051923236266</v>
          </cell>
          <cell r="E42">
            <v>5.7861771994666116</v>
          </cell>
          <cell r="F42">
            <v>3.8545369245204655</v>
          </cell>
          <cell r="G42">
            <v>0</v>
          </cell>
          <cell r="H42">
            <v>0</v>
          </cell>
          <cell r="I42">
            <v>0</v>
          </cell>
          <cell r="J42">
            <v>996</v>
          </cell>
          <cell r="P42">
            <v>59.254212887234132</v>
          </cell>
        </row>
        <row r="43">
          <cell r="D43">
            <v>73.595355108374292</v>
          </cell>
          <cell r="E43">
            <v>5.7711800826427195</v>
          </cell>
          <cell r="F43">
            <v>3.5095126444481664</v>
          </cell>
          <cell r="G43">
            <v>0</v>
          </cell>
          <cell r="H43">
            <v>1</v>
          </cell>
          <cell r="I43">
            <v>0</v>
          </cell>
          <cell r="J43">
            <v>997.00456338279298</v>
          </cell>
          <cell r="P43">
            <v>59.26531936688491</v>
          </cell>
        </row>
        <row r="44">
          <cell r="D44">
            <v>39.776419344815338</v>
          </cell>
          <cell r="E44">
            <v>2.5075300660303648</v>
          </cell>
          <cell r="F44">
            <v>3.9558886780518661</v>
          </cell>
          <cell r="G44">
            <v>0</v>
          </cell>
          <cell r="H44">
            <v>1</v>
          </cell>
          <cell r="I44">
            <v>0</v>
          </cell>
          <cell r="J44">
            <v>547.32899023354776</v>
          </cell>
          <cell r="P44">
            <v>59.600000000000023</v>
          </cell>
        </row>
        <row r="45">
          <cell r="D45">
            <v>39.4</v>
          </cell>
          <cell r="E45">
            <v>2.466153922186392</v>
          </cell>
          <cell r="F45">
            <v>3.5927000833213878</v>
          </cell>
          <cell r="G45">
            <v>0</v>
          </cell>
          <cell r="H45">
            <v>1.0154197182524727</v>
          </cell>
          <cell r="I45">
            <v>0</v>
          </cell>
          <cell r="J45">
            <v>551.40183950568337</v>
          </cell>
          <cell r="P45">
            <v>59.606638245251929</v>
          </cell>
        </row>
        <row r="46">
          <cell r="D46">
            <v>40.700000000000003</v>
          </cell>
          <cell r="E46">
            <v>2.4209210255000344</v>
          </cell>
          <cell r="F46">
            <v>3.9</v>
          </cell>
          <cell r="G46">
            <v>0</v>
          </cell>
          <cell r="H46">
            <v>1.0943068491509689</v>
          </cell>
          <cell r="I46">
            <v>0</v>
          </cell>
          <cell r="J46">
            <v>545.19938044072069</v>
          </cell>
          <cell r="P46">
            <v>59.630000000000052</v>
          </cell>
        </row>
        <row r="47">
          <cell r="D47">
            <v>39.459275126239135</v>
          </cell>
          <cell r="E47">
            <v>2.4971900978840451</v>
          </cell>
          <cell r="F47">
            <v>3.4648247146802218</v>
          </cell>
          <cell r="G47">
            <v>0</v>
          </cell>
          <cell r="H47">
            <v>1.2</v>
          </cell>
          <cell r="I47">
            <v>0</v>
          </cell>
          <cell r="J47">
            <v>545.3987939390521</v>
          </cell>
          <cell r="P47">
            <v>59.641239695476827</v>
          </cell>
        </row>
        <row r="48">
          <cell r="D48">
            <v>39.584168470625762</v>
          </cell>
          <cell r="E48">
            <v>2.499720001220703</v>
          </cell>
          <cell r="F48">
            <v>3.5529944659623101</v>
          </cell>
          <cell r="G48">
            <v>0</v>
          </cell>
          <cell r="H48">
            <v>1.1420039690866903</v>
          </cell>
          <cell r="I48">
            <v>0</v>
          </cell>
          <cell r="J48">
            <v>545.80276490154188</v>
          </cell>
          <cell r="P48">
            <v>59.680000000000007</v>
          </cell>
        </row>
        <row r="49">
          <cell r="D49">
            <v>37.376020225324162</v>
          </cell>
          <cell r="E49">
            <v>2.4945918273785872</v>
          </cell>
          <cell r="F49">
            <v>3.258303159822928</v>
          </cell>
          <cell r="G49">
            <v>0</v>
          </cell>
          <cell r="H49">
            <v>1.2</v>
          </cell>
          <cell r="I49">
            <v>0</v>
          </cell>
          <cell r="J49">
            <v>551.99339690274201</v>
          </cell>
          <cell r="P49">
            <v>59.680000000000007</v>
          </cell>
        </row>
        <row r="50">
          <cell r="D50">
            <v>3.6</v>
          </cell>
          <cell r="E50">
            <v>0</v>
          </cell>
          <cell r="F50">
            <v>40.338657035541004</v>
          </cell>
          <cell r="G50">
            <v>2.2294799804687502</v>
          </cell>
          <cell r="H50">
            <v>1</v>
          </cell>
          <cell r="I50">
            <v>0</v>
          </cell>
          <cell r="J50">
            <v>521.19842503366738</v>
          </cell>
          <cell r="P50">
            <v>56.659689445714321</v>
          </cell>
        </row>
        <row r="51">
          <cell r="D51">
            <v>3.5468467980935365</v>
          </cell>
          <cell r="E51">
            <v>0</v>
          </cell>
          <cell r="F51">
            <v>38.255351745166578</v>
          </cell>
          <cell r="G51">
            <v>2.2448130341336214</v>
          </cell>
          <cell r="H51">
            <v>1</v>
          </cell>
          <cell r="I51">
            <v>0</v>
          </cell>
          <cell r="J51">
            <v>521</v>
          </cell>
          <cell r="P51">
            <v>56.660000000000025</v>
          </cell>
        </row>
        <row r="52">
          <cell r="D52">
            <v>3.6189888582128709</v>
          </cell>
          <cell r="E52">
            <v>0</v>
          </cell>
          <cell r="F52">
            <v>40.298399353027342</v>
          </cell>
          <cell r="G52">
            <v>2.2486285608810683</v>
          </cell>
          <cell r="H52">
            <v>1</v>
          </cell>
          <cell r="I52">
            <v>0</v>
          </cell>
          <cell r="J52">
            <v>521.19751778144712</v>
          </cell>
          <cell r="P52">
            <v>56.659448634056162</v>
          </cell>
        </row>
        <row r="53">
          <cell r="D53">
            <v>3.5679979695431472</v>
          </cell>
          <cell r="E53">
            <v>0</v>
          </cell>
          <cell r="F53">
            <v>40.717217570377116</v>
          </cell>
          <cell r="G53">
            <v>2.2663605445629993</v>
          </cell>
          <cell r="H53">
            <v>1</v>
          </cell>
          <cell r="I53">
            <v>0</v>
          </cell>
          <cell r="J53">
            <v>521</v>
          </cell>
          <cell r="P53">
            <v>56.716536661783891</v>
          </cell>
        </row>
        <row r="54">
          <cell r="D54">
            <v>3.5676373299740116</v>
          </cell>
          <cell r="E54">
            <v>0</v>
          </cell>
          <cell r="F54">
            <v>39.802666113063594</v>
          </cell>
          <cell r="G54">
            <v>2.2844188736681885</v>
          </cell>
          <cell r="H54">
            <v>1</v>
          </cell>
          <cell r="I54">
            <v>0</v>
          </cell>
          <cell r="J54">
            <v>517.5978121587483</v>
          </cell>
          <cell r="P54">
            <v>56.710000000000036</v>
          </cell>
        </row>
        <row r="55">
          <cell r="D55">
            <v>3.3</v>
          </cell>
          <cell r="E55">
            <v>0</v>
          </cell>
          <cell r="F55">
            <v>39.4</v>
          </cell>
          <cell r="G55">
            <v>2.25</v>
          </cell>
          <cell r="H55">
            <v>1</v>
          </cell>
          <cell r="I55">
            <v>0</v>
          </cell>
          <cell r="J55">
            <v>518</v>
          </cell>
          <cell r="P55">
            <v>56.730999260044655</v>
          </cell>
        </row>
        <row r="56">
          <cell r="D56">
            <v>3.5994001907889865</v>
          </cell>
          <cell r="E56">
            <v>0</v>
          </cell>
          <cell r="F56">
            <v>38.422762165143212</v>
          </cell>
          <cell r="G56">
            <v>2.2695389727542374</v>
          </cell>
          <cell r="H56">
            <v>1</v>
          </cell>
          <cell r="I56">
            <v>0</v>
          </cell>
          <cell r="J56">
            <v>521</v>
          </cell>
          <cell r="P56">
            <v>56.739422261397578</v>
          </cell>
        </row>
        <row r="57">
          <cell r="D57">
            <v>3.3103131804399584</v>
          </cell>
          <cell r="E57">
            <v>0</v>
          </cell>
          <cell r="F57">
            <v>40.041690142566438</v>
          </cell>
          <cell r="G57">
            <v>2.1856197436106801</v>
          </cell>
          <cell r="H57">
            <v>1</v>
          </cell>
          <cell r="I57">
            <v>0</v>
          </cell>
          <cell r="J57">
            <v>533.80702951860428</v>
          </cell>
          <cell r="P57">
            <v>56.800000000000011</v>
          </cell>
        </row>
        <row r="58">
          <cell r="D58">
            <v>3.3585685575664321</v>
          </cell>
          <cell r="E58">
            <v>0</v>
          </cell>
          <cell r="F58">
            <v>37.700000000000003</v>
          </cell>
          <cell r="G58">
            <v>2.2609799486255415</v>
          </cell>
          <cell r="H58">
            <v>1</v>
          </cell>
          <cell r="I58">
            <v>0</v>
          </cell>
          <cell r="J58">
            <v>521.19889864452273</v>
          </cell>
          <cell r="P58">
            <v>56.805386356979113</v>
          </cell>
        </row>
        <row r="59">
          <cell r="D59">
            <v>3.1</v>
          </cell>
          <cell r="E59">
            <v>0</v>
          </cell>
          <cell r="F59">
            <v>37.104185537554336</v>
          </cell>
          <cell r="G59">
            <v>2.2304810029814233</v>
          </cell>
          <cell r="H59">
            <v>1.1000000000000001</v>
          </cell>
          <cell r="I59">
            <v>0</v>
          </cell>
          <cell r="J59">
            <v>521</v>
          </cell>
          <cell r="P59">
            <v>56.834559936523476</v>
          </cell>
        </row>
        <row r="60">
          <cell r="D60">
            <v>2.3546850659645155</v>
          </cell>
          <cell r="E60">
            <v>0</v>
          </cell>
          <cell r="F60">
            <v>38.514655928365116</v>
          </cell>
          <cell r="G60">
            <v>2.230464356586781</v>
          </cell>
          <cell r="H60">
            <v>1.0981374657401362</v>
          </cell>
          <cell r="I60">
            <v>0</v>
          </cell>
          <cell r="J60">
            <v>521</v>
          </cell>
          <cell r="P60">
            <v>56.83173561952708</v>
          </cell>
        </row>
        <row r="61">
          <cell r="D61">
            <v>2.8</v>
          </cell>
          <cell r="E61">
            <v>0</v>
          </cell>
          <cell r="F61">
            <v>37.4</v>
          </cell>
          <cell r="G61">
            <v>2.2373678365508956</v>
          </cell>
          <cell r="H61">
            <v>1.2</v>
          </cell>
          <cell r="I61">
            <v>0</v>
          </cell>
          <cell r="J61">
            <v>521</v>
          </cell>
          <cell r="P61">
            <v>56.882951756274394</v>
          </cell>
        </row>
        <row r="62">
          <cell r="D62">
            <v>3.1</v>
          </cell>
          <cell r="E62">
            <v>0</v>
          </cell>
          <cell r="F62">
            <v>37.9</v>
          </cell>
          <cell r="G62">
            <v>2.2408412885094164</v>
          </cell>
          <cell r="H62">
            <v>1.1797665885518644</v>
          </cell>
          <cell r="I62">
            <v>0</v>
          </cell>
          <cell r="J62">
            <v>520.19507527915675</v>
          </cell>
          <cell r="P62">
            <v>56.887080795109227</v>
          </cell>
        </row>
        <row r="63">
          <cell r="D63">
            <v>2.8</v>
          </cell>
          <cell r="E63">
            <v>0</v>
          </cell>
          <cell r="F63">
            <v>37.552102091781798</v>
          </cell>
          <cell r="G63">
            <v>2.25</v>
          </cell>
          <cell r="H63">
            <v>1.2</v>
          </cell>
          <cell r="I63">
            <v>0</v>
          </cell>
          <cell r="J63">
            <v>521.83458091245234</v>
          </cell>
          <cell r="P63">
            <v>56.883118281364489</v>
          </cell>
        </row>
        <row r="64">
          <cell r="D64">
            <v>3.1742996215820316</v>
          </cell>
          <cell r="E64">
            <v>0</v>
          </cell>
          <cell r="F64">
            <v>37.81651102701823</v>
          </cell>
          <cell r="G64">
            <v>2.2147592163085936</v>
          </cell>
          <cell r="H64">
            <v>1.1000000000000001</v>
          </cell>
          <cell r="I64">
            <v>0</v>
          </cell>
          <cell r="J64">
            <v>521</v>
          </cell>
          <cell r="P64">
            <v>56.880000000000052</v>
          </cell>
        </row>
        <row r="65">
          <cell r="D65">
            <v>2.902400207519531</v>
          </cell>
          <cell r="E65">
            <v>0</v>
          </cell>
          <cell r="F65">
            <v>37.700000000000003</v>
          </cell>
          <cell r="G65">
            <v>2.2802101135253903</v>
          </cell>
          <cell r="H65">
            <v>1.2</v>
          </cell>
          <cell r="I65">
            <v>0</v>
          </cell>
          <cell r="J65">
            <v>517.09867147674618</v>
          </cell>
          <cell r="P65">
            <v>56.880000000000052</v>
          </cell>
        </row>
        <row r="66">
          <cell r="D66">
            <v>3.2850969386418987</v>
          </cell>
          <cell r="E66">
            <v>0</v>
          </cell>
          <cell r="F66">
            <v>37.931826707627415</v>
          </cell>
          <cell r="G66">
            <v>2.2788413725279284</v>
          </cell>
          <cell r="H66">
            <v>1</v>
          </cell>
          <cell r="I66">
            <v>0</v>
          </cell>
          <cell r="J66">
            <v>521</v>
          </cell>
          <cell r="P66">
            <v>56.880000000000052</v>
          </cell>
        </row>
        <row r="67">
          <cell r="D67">
            <v>3.2</v>
          </cell>
          <cell r="E67">
            <v>0</v>
          </cell>
          <cell r="F67">
            <v>37.898411101684644</v>
          </cell>
          <cell r="G67">
            <v>2.279369659423828</v>
          </cell>
          <cell r="H67">
            <v>1.1000000000000001</v>
          </cell>
          <cell r="I67">
            <v>0</v>
          </cell>
          <cell r="J67">
            <v>521</v>
          </cell>
          <cell r="P67">
            <v>56.944175107297099</v>
          </cell>
        </row>
        <row r="68">
          <cell r="D68">
            <v>3.3962448838254291</v>
          </cell>
          <cell r="E68">
            <v>0</v>
          </cell>
          <cell r="F68">
            <v>38.118645077352511</v>
          </cell>
          <cell r="G68">
            <v>2.2126403808593751</v>
          </cell>
          <cell r="H68">
            <v>1.0875520564307852</v>
          </cell>
          <cell r="I68">
            <v>0</v>
          </cell>
          <cell r="J68">
            <v>518.60392221715722</v>
          </cell>
          <cell r="P68">
            <v>56.960000000000036</v>
          </cell>
        </row>
        <row r="69">
          <cell r="D69">
            <v>3.1553599700448922</v>
          </cell>
          <cell r="E69">
            <v>0</v>
          </cell>
          <cell r="F69">
            <v>37.924632300442667</v>
          </cell>
          <cell r="G69">
            <v>2.2518793389812282</v>
          </cell>
          <cell r="H69">
            <v>1.0312346974466597</v>
          </cell>
          <cell r="I69">
            <v>0</v>
          </cell>
          <cell r="J69">
            <v>521</v>
          </cell>
          <cell r="P69">
            <v>57.000556442594927</v>
          </cell>
        </row>
        <row r="70">
          <cell r="D70">
            <v>3.5</v>
          </cell>
          <cell r="E70">
            <v>0</v>
          </cell>
          <cell r="F70">
            <v>38.1</v>
          </cell>
          <cell r="G70">
            <v>2.2413322151062314</v>
          </cell>
          <cell r="H70">
            <v>1.0504900570190512</v>
          </cell>
          <cell r="I70">
            <v>0</v>
          </cell>
          <cell r="J70">
            <v>521.2009378584188</v>
          </cell>
          <cell r="P70">
            <v>57.010000000000048</v>
          </cell>
        </row>
        <row r="71">
          <cell r="D71">
            <v>3.1831997256543723</v>
          </cell>
          <cell r="E71">
            <v>0</v>
          </cell>
          <cell r="F71">
            <v>37.821959508480916</v>
          </cell>
          <cell r="G71">
            <v>2.2870198252372451</v>
          </cell>
          <cell r="H71">
            <v>1.0261001586914063</v>
          </cell>
          <cell r="I71">
            <v>0</v>
          </cell>
          <cell r="J71">
            <v>522.8022795191921</v>
          </cell>
          <cell r="P71">
            <v>57.018281154737963</v>
          </cell>
        </row>
        <row r="72">
          <cell r="D72">
            <v>3.3825998942057289</v>
          </cell>
          <cell r="E72">
            <v>0</v>
          </cell>
          <cell r="F72">
            <v>38.1</v>
          </cell>
          <cell r="G72">
            <v>2.2674198913574219</v>
          </cell>
          <cell r="H72">
            <v>1</v>
          </cell>
          <cell r="I72">
            <v>0</v>
          </cell>
          <cell r="J72">
            <v>521</v>
          </cell>
          <cell r="P72">
            <v>57.020000000000039</v>
          </cell>
        </row>
        <row r="73">
          <cell r="D73">
            <v>3.139081488715278</v>
          </cell>
          <cell r="E73">
            <v>0</v>
          </cell>
          <cell r="F73">
            <v>38</v>
          </cell>
          <cell r="G73">
            <v>2.2308801269531253</v>
          </cell>
          <cell r="H73">
            <v>1.0354641719225159</v>
          </cell>
          <cell r="I73">
            <v>0</v>
          </cell>
          <cell r="J73">
            <v>521.80016830909096</v>
          </cell>
          <cell r="P73">
            <v>57.02832518234635</v>
          </cell>
        </row>
        <row r="74">
          <cell r="D74">
            <v>3.3050118492469993</v>
          </cell>
          <cell r="E74">
            <v>0</v>
          </cell>
          <cell r="F74">
            <v>38.201667277018231</v>
          </cell>
          <cell r="G74">
            <v>2.2982379715900412</v>
          </cell>
          <cell r="H74">
            <v>1</v>
          </cell>
          <cell r="I74">
            <v>0</v>
          </cell>
          <cell r="J74">
            <v>522</v>
          </cell>
          <cell r="P74">
            <v>57.03000000000003</v>
          </cell>
        </row>
        <row r="75">
          <cell r="D75">
            <v>3.154062158126</v>
          </cell>
          <cell r="E75">
            <v>0</v>
          </cell>
          <cell r="F75">
            <v>37.961886049188251</v>
          </cell>
          <cell r="G75">
            <v>2.2514043679884908</v>
          </cell>
          <cell r="H75">
            <v>1.0847010122599556</v>
          </cell>
          <cell r="I75">
            <v>0</v>
          </cell>
          <cell r="J75">
            <v>528.66935867852033</v>
          </cell>
          <cell r="P75">
            <v>57.027214715936509</v>
          </cell>
        </row>
        <row r="76">
          <cell r="D76">
            <v>3.1</v>
          </cell>
          <cell r="E76">
            <v>0</v>
          </cell>
          <cell r="F76">
            <v>37.799999999999997</v>
          </cell>
          <cell r="G76">
            <v>2.287437338669029</v>
          </cell>
          <cell r="H76">
            <v>1.1000000000000001</v>
          </cell>
          <cell r="I76">
            <v>0</v>
          </cell>
          <cell r="J76">
            <v>526.00855193137591</v>
          </cell>
          <cell r="P76">
            <v>57.03000000000003</v>
          </cell>
        </row>
        <row r="77">
          <cell r="D77">
            <v>3.0789268967200969</v>
          </cell>
          <cell r="E77">
            <v>0</v>
          </cell>
          <cell r="F77">
            <v>37.660853809187053</v>
          </cell>
          <cell r="G77">
            <v>2.2641717764998925</v>
          </cell>
          <cell r="H77">
            <v>1.1593404820965751</v>
          </cell>
          <cell r="I77">
            <v>0</v>
          </cell>
          <cell r="J77">
            <v>522.59410742187515</v>
          </cell>
          <cell r="P77">
            <v>57.03000000000003</v>
          </cell>
        </row>
        <row r="78">
          <cell r="D78">
            <v>3.0121657440109018</v>
          </cell>
          <cell r="E78">
            <v>0</v>
          </cell>
          <cell r="F78">
            <v>37.8539544829693</v>
          </cell>
          <cell r="G78">
            <v>2.2758426466465975</v>
          </cell>
          <cell r="H78">
            <v>1.1000000000000001</v>
          </cell>
          <cell r="I78">
            <v>0</v>
          </cell>
          <cell r="J78">
            <v>524.60153429492414</v>
          </cell>
          <cell r="P78">
            <v>57.03000000000003</v>
          </cell>
        </row>
        <row r="79">
          <cell r="D79">
            <v>2.8</v>
          </cell>
          <cell r="E79">
            <v>0</v>
          </cell>
          <cell r="F79">
            <v>37.444028214660186</v>
          </cell>
          <cell r="G79">
            <v>2.263641303933599</v>
          </cell>
          <cell r="H79">
            <v>1.2</v>
          </cell>
          <cell r="I79">
            <v>0</v>
          </cell>
          <cell r="J79">
            <v>525</v>
          </cell>
          <cell r="P79">
            <v>57.03000000000003</v>
          </cell>
        </row>
        <row r="80">
          <cell r="D80">
            <v>2.873873529861005</v>
          </cell>
          <cell r="E80">
            <v>0</v>
          </cell>
          <cell r="F80">
            <v>37.798682587010845</v>
          </cell>
          <cell r="G80">
            <v>2.2627930349778524</v>
          </cell>
          <cell r="H80">
            <v>1.2</v>
          </cell>
          <cell r="I80">
            <v>0</v>
          </cell>
          <cell r="J80">
            <v>525</v>
          </cell>
          <cell r="P80">
            <v>57.03000000000003</v>
          </cell>
        </row>
        <row r="81">
          <cell r="D81">
            <v>2.5</v>
          </cell>
          <cell r="E81">
            <v>0</v>
          </cell>
          <cell r="F81">
            <v>37.261379636361553</v>
          </cell>
          <cell r="G81">
            <v>2.290782381120005</v>
          </cell>
          <cell r="H81">
            <v>1.2</v>
          </cell>
          <cell r="I81">
            <v>0</v>
          </cell>
          <cell r="J81">
            <v>524.59775148360097</v>
          </cell>
          <cell r="P81">
            <v>57.03000000000003</v>
          </cell>
        </row>
        <row r="82">
          <cell r="D82">
            <v>2.8</v>
          </cell>
          <cell r="E82">
            <v>0</v>
          </cell>
          <cell r="F82">
            <v>37.417496145590647</v>
          </cell>
          <cell r="G82">
            <v>2.2903902111353678</v>
          </cell>
          <cell r="H82">
            <v>1.2</v>
          </cell>
          <cell r="I82">
            <v>0</v>
          </cell>
          <cell r="J82">
            <v>523.39718114860977</v>
          </cell>
          <cell r="P82">
            <v>57.03000000000003</v>
          </cell>
        </row>
        <row r="83">
          <cell r="D83">
            <v>2.5</v>
          </cell>
          <cell r="E83">
            <v>0</v>
          </cell>
          <cell r="F83">
            <v>37.018254204217627</v>
          </cell>
          <cell r="G83">
            <v>2.2999999999999998</v>
          </cell>
          <cell r="H83">
            <v>1.3</v>
          </cell>
          <cell r="I83">
            <v>0</v>
          </cell>
          <cell r="J83">
            <v>524.19268416651892</v>
          </cell>
          <cell r="P83">
            <v>57.227778534481615</v>
          </cell>
        </row>
        <row r="84">
          <cell r="D84">
            <v>2.7938629749068378</v>
          </cell>
          <cell r="E84">
            <v>0</v>
          </cell>
          <cell r="F84">
            <v>37.446219641053709</v>
          </cell>
          <cell r="G84">
            <v>2.2605059847108149</v>
          </cell>
          <cell r="H84">
            <v>1.2</v>
          </cell>
          <cell r="I84">
            <v>0</v>
          </cell>
          <cell r="J84">
            <v>524.60158371206899</v>
          </cell>
          <cell r="P84">
            <v>57.260000000000048</v>
          </cell>
        </row>
        <row r="85">
          <cell r="D85">
            <v>2.517376949255854</v>
          </cell>
          <cell r="E85">
            <v>0</v>
          </cell>
          <cell r="F85">
            <v>37.100573629861351</v>
          </cell>
          <cell r="G85">
            <v>2.2832286895091509</v>
          </cell>
          <cell r="H85">
            <v>1.2739838059561144</v>
          </cell>
          <cell r="I85">
            <v>0</v>
          </cell>
          <cell r="J85">
            <v>525.40184222100481</v>
          </cell>
          <cell r="P85">
            <v>57.299800963182065</v>
          </cell>
        </row>
        <row r="86">
          <cell r="D86">
            <v>2.6062742919367006</v>
          </cell>
          <cell r="E86">
            <v>0</v>
          </cell>
          <cell r="F86">
            <v>37.333161494119523</v>
          </cell>
          <cell r="G86">
            <v>2.3291998291015625</v>
          </cell>
          <cell r="H86">
            <v>1.2</v>
          </cell>
          <cell r="I86">
            <v>0</v>
          </cell>
          <cell r="J86">
            <v>522</v>
          </cell>
          <cell r="P86">
            <v>57.300000000000011</v>
          </cell>
        </row>
        <row r="87">
          <cell r="D87">
            <v>2.5</v>
          </cell>
          <cell r="E87">
            <v>0</v>
          </cell>
          <cell r="F87">
            <v>37.568471159040641</v>
          </cell>
          <cell r="G87">
            <v>2.2268224460900656</v>
          </cell>
          <cell r="H87">
            <v>1.2364609137055838</v>
          </cell>
          <cell r="I87">
            <v>0</v>
          </cell>
          <cell r="J87">
            <v>516.39476676672587</v>
          </cell>
          <cell r="P87">
            <v>57.306230053624631</v>
          </cell>
        </row>
        <row r="88">
          <cell r="D88">
            <v>1.8951814352034453</v>
          </cell>
          <cell r="E88">
            <v>0</v>
          </cell>
          <cell r="F88">
            <v>38.033606903275562</v>
          </cell>
          <cell r="G88">
            <v>2.2357718732207248</v>
          </cell>
          <cell r="H88">
            <v>1.2</v>
          </cell>
          <cell r="I88">
            <v>0</v>
          </cell>
          <cell r="J88">
            <v>521</v>
          </cell>
          <cell r="P88">
            <v>57.323451266314748</v>
          </cell>
        </row>
        <row r="89">
          <cell r="D89">
            <v>2.5995134192741047</v>
          </cell>
          <cell r="E89">
            <v>0</v>
          </cell>
          <cell r="F89">
            <v>38.652197845683865</v>
          </cell>
          <cell r="G89">
            <v>2.2568863260271468</v>
          </cell>
          <cell r="H89">
            <v>1.2286573773105842</v>
          </cell>
          <cell r="I89">
            <v>0</v>
          </cell>
          <cell r="J89">
            <v>520.70391421992076</v>
          </cell>
          <cell r="P89">
            <v>57.33852493286139</v>
          </cell>
        </row>
        <row r="90">
          <cell r="D90">
            <v>2.8940046904251453</v>
          </cell>
          <cell r="E90">
            <v>0</v>
          </cell>
          <cell r="F90">
            <v>39.000498594466855</v>
          </cell>
          <cell r="G90">
            <v>2.2492790701226499</v>
          </cell>
          <cell r="H90">
            <v>1.2</v>
          </cell>
          <cell r="I90">
            <v>0</v>
          </cell>
          <cell r="J90">
            <v>521</v>
          </cell>
          <cell r="P90">
            <v>57.336459965517577</v>
          </cell>
        </row>
        <row r="91">
          <cell r="D91">
            <v>2.6180002848307291</v>
          </cell>
          <cell r="E91">
            <v>0</v>
          </cell>
          <cell r="F91">
            <v>38.718920079802842</v>
          </cell>
          <cell r="G91">
            <v>2.2453402709960941</v>
          </cell>
          <cell r="H91">
            <v>1.2</v>
          </cell>
          <cell r="I91">
            <v>0</v>
          </cell>
          <cell r="J91">
            <v>521.80197529548843</v>
          </cell>
          <cell r="P91">
            <v>57.330246198178202</v>
          </cell>
        </row>
        <row r="92">
          <cell r="D92">
            <v>3.0007312297821045</v>
          </cell>
          <cell r="E92">
            <v>0</v>
          </cell>
          <cell r="F92">
            <v>67.076430851848357</v>
          </cell>
          <cell r="G92">
            <v>5.0426126470138994</v>
          </cell>
          <cell r="H92">
            <v>1.1096054367015649</v>
          </cell>
          <cell r="I92">
            <v>0</v>
          </cell>
          <cell r="J92">
            <v>888.18337221245849</v>
          </cell>
          <cell r="P92">
            <v>57.090000000000032</v>
          </cell>
        </row>
        <row r="93">
          <cell r="D93">
            <v>2.9917667606324305</v>
          </cell>
          <cell r="E93">
            <v>0</v>
          </cell>
          <cell r="F93">
            <v>65.900000000000006</v>
          </cell>
          <cell r="G93">
            <v>5.0627757818241204</v>
          </cell>
          <cell r="H93">
            <v>1.122140675307661</v>
          </cell>
          <cell r="I93">
            <v>0</v>
          </cell>
          <cell r="J93">
            <v>899.59664400091958</v>
          </cell>
          <cell r="P93">
            <v>57.090000000000032</v>
          </cell>
        </row>
        <row r="94">
          <cell r="D94">
            <v>2.8388193064663052</v>
          </cell>
          <cell r="E94">
            <v>0</v>
          </cell>
          <cell r="F94">
            <v>71.26232694308294</v>
          </cell>
          <cell r="G94">
            <v>5.6162149810791018</v>
          </cell>
          <cell r="H94">
            <v>1.2</v>
          </cell>
          <cell r="I94">
            <v>0</v>
          </cell>
          <cell r="J94">
            <v>982</v>
          </cell>
          <cell r="P94">
            <v>57.050000000000011</v>
          </cell>
        </row>
        <row r="95">
          <cell r="D95">
            <v>2.6</v>
          </cell>
          <cell r="E95">
            <v>0</v>
          </cell>
          <cell r="F95">
            <v>70.49260696242176</v>
          </cell>
          <cell r="G95">
            <v>5.6388047407312625</v>
          </cell>
          <cell r="H95">
            <v>1.2063104693140794</v>
          </cell>
          <cell r="I95">
            <v>0</v>
          </cell>
          <cell r="J95">
            <v>982.60634354029264</v>
          </cell>
          <cell r="P95">
            <v>57.050000000000011</v>
          </cell>
        </row>
        <row r="96">
          <cell r="D96">
            <v>36.638487124317408</v>
          </cell>
          <cell r="E96">
            <v>2.2655291089892944</v>
          </cell>
          <cell r="F96">
            <v>1.2649899424714059</v>
          </cell>
          <cell r="G96">
            <v>0</v>
          </cell>
          <cell r="H96">
            <v>1.2</v>
          </cell>
          <cell r="I96">
            <v>0</v>
          </cell>
          <cell r="J96">
            <v>545</v>
          </cell>
          <cell r="P96">
            <v>57.410000000000025</v>
          </cell>
        </row>
        <row r="97">
          <cell r="D97">
            <v>38.476647326663318</v>
          </cell>
          <cell r="E97">
            <v>2.2681520098778982</v>
          </cell>
          <cell r="F97">
            <v>2.1757084093902064</v>
          </cell>
          <cell r="G97">
            <v>0</v>
          </cell>
          <cell r="H97">
            <v>1.2</v>
          </cell>
          <cell r="I97">
            <v>0</v>
          </cell>
          <cell r="J97">
            <v>521.78876283751515</v>
          </cell>
          <cell r="P97">
            <v>57.410000000000025</v>
          </cell>
        </row>
        <row r="98">
          <cell r="D98">
            <v>38.725614942177074</v>
          </cell>
          <cell r="E98">
            <v>2.2769127742527329</v>
          </cell>
          <cell r="F98">
            <v>2.4240924418508749</v>
          </cell>
          <cell r="G98">
            <v>0</v>
          </cell>
          <cell r="H98">
            <v>1.19535521682458</v>
          </cell>
          <cell r="I98">
            <v>0</v>
          </cell>
          <cell r="J98">
            <v>521.80083271812521</v>
          </cell>
          <cell r="P98">
            <v>57.410317141049916</v>
          </cell>
        </row>
        <row r="99">
          <cell r="D99">
            <v>37.4</v>
          </cell>
          <cell r="E99">
            <v>2.2913260769584545</v>
          </cell>
          <cell r="F99">
            <v>2.2525364449534186</v>
          </cell>
          <cell r="G99">
            <v>0</v>
          </cell>
          <cell r="H99">
            <v>1.2</v>
          </cell>
          <cell r="I99">
            <v>0</v>
          </cell>
          <cell r="J99">
            <v>525</v>
          </cell>
          <cell r="P99">
            <v>57.418469841483272</v>
          </cell>
        </row>
        <row r="100">
          <cell r="D100">
            <v>39.450910550690729</v>
          </cell>
          <cell r="E100">
            <v>2.2307161937912334</v>
          </cell>
          <cell r="F100">
            <v>2.5405682283146107</v>
          </cell>
          <cell r="G100">
            <v>0</v>
          </cell>
          <cell r="H100">
            <v>1.1556409631258566</v>
          </cell>
          <cell r="I100">
            <v>0</v>
          </cell>
          <cell r="J100">
            <v>522.59239297619445</v>
          </cell>
          <cell r="P100">
            <v>57.413604916184397</v>
          </cell>
        </row>
        <row r="101">
          <cell r="D101">
            <v>37.6</v>
          </cell>
          <cell r="E101">
            <v>2.2748001951174897</v>
          </cell>
          <cell r="F101">
            <v>2.4537490795417893</v>
          </cell>
          <cell r="G101">
            <v>0</v>
          </cell>
          <cell r="H101">
            <v>1.2</v>
          </cell>
          <cell r="I101">
            <v>0</v>
          </cell>
          <cell r="J101">
            <v>523</v>
          </cell>
          <cell r="P101">
            <v>57.410000000000025</v>
          </cell>
        </row>
        <row r="102">
          <cell r="D102">
            <v>39.1</v>
          </cell>
          <cell r="E102">
            <v>2.3162791608288922</v>
          </cell>
          <cell r="F102">
            <v>2.6</v>
          </cell>
          <cell r="G102">
            <v>0</v>
          </cell>
          <cell r="H102">
            <v>1.1484481441881778</v>
          </cell>
          <cell r="I102">
            <v>0</v>
          </cell>
          <cell r="J102">
            <v>522</v>
          </cell>
          <cell r="P102">
            <v>57.410000000000025</v>
          </cell>
        </row>
        <row r="103">
          <cell r="D103">
            <v>37.4</v>
          </cell>
          <cell r="E103">
            <v>2.275187287173666</v>
          </cell>
          <cell r="F103">
            <v>2.4</v>
          </cell>
          <cell r="G103">
            <v>0</v>
          </cell>
          <cell r="H103">
            <v>1.2</v>
          </cell>
          <cell r="I103">
            <v>0</v>
          </cell>
          <cell r="J103">
            <v>370.58823368574861</v>
          </cell>
          <cell r="P103">
            <v>57.410388346796481</v>
          </cell>
        </row>
        <row r="104">
          <cell r="D104">
            <v>39</v>
          </cell>
          <cell r="E104">
            <v>2.2673399353027346</v>
          </cell>
          <cell r="F104">
            <v>2.6</v>
          </cell>
          <cell r="G104">
            <v>0</v>
          </cell>
          <cell r="H104">
            <v>1.2</v>
          </cell>
          <cell r="I104">
            <v>0</v>
          </cell>
          <cell r="J104">
            <v>522.19873961709357</v>
          </cell>
          <cell r="P104">
            <v>57.410000000000025</v>
          </cell>
        </row>
        <row r="105">
          <cell r="D105">
            <v>38.058033448603815</v>
          </cell>
          <cell r="E105">
            <v>2.3163992309570309</v>
          </cell>
          <cell r="F105">
            <v>2.4</v>
          </cell>
          <cell r="G105">
            <v>0</v>
          </cell>
          <cell r="H105">
            <v>1.2</v>
          </cell>
          <cell r="I105">
            <v>0</v>
          </cell>
          <cell r="J105">
            <v>525</v>
          </cell>
          <cell r="P105">
            <v>57.419156719255625</v>
          </cell>
        </row>
        <row r="106">
          <cell r="D106">
            <v>38.944042526850701</v>
          </cell>
          <cell r="E106">
            <v>2.2999999999999998</v>
          </cell>
          <cell r="F106">
            <v>2.6</v>
          </cell>
          <cell r="G106">
            <v>0</v>
          </cell>
          <cell r="H106">
            <v>1.1314504413341215</v>
          </cell>
          <cell r="I106">
            <v>0</v>
          </cell>
          <cell r="J106">
            <v>525</v>
          </cell>
          <cell r="P106">
            <v>57.410000000000025</v>
          </cell>
        </row>
        <row r="107">
          <cell r="D107">
            <v>37.964385594132594</v>
          </cell>
          <cell r="E107">
            <v>2.2605006796902445</v>
          </cell>
          <cell r="F107">
            <v>2.4</v>
          </cell>
          <cell r="G107">
            <v>0</v>
          </cell>
          <cell r="H107">
            <v>1.2</v>
          </cell>
          <cell r="I107">
            <v>0</v>
          </cell>
          <cell r="J107">
            <v>525</v>
          </cell>
          <cell r="P107">
            <v>57.410000000000025</v>
          </cell>
        </row>
        <row r="108">
          <cell r="D108">
            <v>38.469367710891447</v>
          </cell>
          <cell r="E108">
            <v>2.2830031722307798</v>
          </cell>
          <cell r="F108">
            <v>2.8</v>
          </cell>
          <cell r="G108">
            <v>0</v>
          </cell>
          <cell r="H108">
            <v>1.1779693870348007</v>
          </cell>
          <cell r="I108">
            <v>0</v>
          </cell>
          <cell r="J108">
            <v>524.59859223331796</v>
          </cell>
          <cell r="P108">
            <v>57.410000000000025</v>
          </cell>
        </row>
        <row r="109">
          <cell r="D109">
            <v>38.647578908509203</v>
          </cell>
          <cell r="E109">
            <v>2.2673683397683395</v>
          </cell>
          <cell r="F109">
            <v>2.5263166023166024</v>
          </cell>
          <cell r="G109">
            <v>0</v>
          </cell>
          <cell r="H109">
            <v>1.1870572568758713</v>
          </cell>
          <cell r="I109">
            <v>0</v>
          </cell>
          <cell r="J109">
            <v>525</v>
          </cell>
          <cell r="P109">
            <v>57.527469612038146</v>
          </cell>
        </row>
        <row r="110">
          <cell r="D110">
            <v>38.328029203769603</v>
          </cell>
          <cell r="E110">
            <v>2.2687883184921569</v>
          </cell>
          <cell r="F110">
            <v>2.8625270545292953</v>
          </cell>
          <cell r="G110">
            <v>0</v>
          </cell>
          <cell r="H110">
            <v>1.177409933520563</v>
          </cell>
          <cell r="I110">
            <v>0</v>
          </cell>
          <cell r="J110">
            <v>523.39748965669764</v>
          </cell>
          <cell r="P110">
            <v>57.56</v>
          </cell>
        </row>
        <row r="111">
          <cell r="D111">
            <v>38.200000000000003</v>
          </cell>
          <cell r="E111">
            <v>2.2753361698220052</v>
          </cell>
          <cell r="F111">
            <v>2.4345418544051949</v>
          </cell>
          <cell r="G111">
            <v>0</v>
          </cell>
          <cell r="H111">
            <v>1.1420740700125969</v>
          </cell>
          <cell r="I111">
            <v>0</v>
          </cell>
          <cell r="J111">
            <v>523.39438393657792</v>
          </cell>
          <cell r="P111">
            <v>57.56</v>
          </cell>
        </row>
        <row r="112">
          <cell r="D112">
            <v>39.219044928118187</v>
          </cell>
          <cell r="E112">
            <v>2.2875922865013774</v>
          </cell>
          <cell r="F112">
            <v>2.9</v>
          </cell>
          <cell r="G112">
            <v>0</v>
          </cell>
          <cell r="H112">
            <v>1.1000000000000001</v>
          </cell>
          <cell r="I112">
            <v>0</v>
          </cell>
          <cell r="J112">
            <v>522.59608520122072</v>
          </cell>
          <cell r="P112">
            <v>57.56</v>
          </cell>
        </row>
        <row r="113">
          <cell r="D113">
            <v>35.976733814798287</v>
          </cell>
          <cell r="E113">
            <v>2.287688167096062</v>
          </cell>
          <cell r="F113">
            <v>2.4613849722140064</v>
          </cell>
          <cell r="G113">
            <v>0</v>
          </cell>
          <cell r="H113">
            <v>1.2</v>
          </cell>
          <cell r="I113">
            <v>0</v>
          </cell>
          <cell r="J113">
            <v>522.99908826531259</v>
          </cell>
          <cell r="P113">
            <v>57.592054800923506</v>
          </cell>
        </row>
        <row r="114">
          <cell r="D114">
            <v>37.595012165282021</v>
          </cell>
          <cell r="E114">
            <v>2.2595194745685045</v>
          </cell>
          <cell r="F114">
            <v>2.9</v>
          </cell>
          <cell r="G114">
            <v>0</v>
          </cell>
          <cell r="H114">
            <v>1.1610119333982611</v>
          </cell>
          <cell r="I114">
            <v>0</v>
          </cell>
          <cell r="J114">
            <v>524.4030079587634</v>
          </cell>
          <cell r="P114">
            <v>57.600000000000023</v>
          </cell>
        </row>
        <row r="115">
          <cell r="D115">
            <v>38.827979025793056</v>
          </cell>
          <cell r="E115">
            <v>2.2783342482464164</v>
          </cell>
          <cell r="F115">
            <v>2.5692209944189734</v>
          </cell>
          <cell r="G115">
            <v>0</v>
          </cell>
          <cell r="H115">
            <v>1.2</v>
          </cell>
          <cell r="I115">
            <v>0</v>
          </cell>
          <cell r="J115">
            <v>526.19050895980104</v>
          </cell>
          <cell r="P115">
            <v>57.608168845945102</v>
          </cell>
        </row>
        <row r="116">
          <cell r="D116">
            <v>37.200000000000003</v>
          </cell>
          <cell r="E116">
            <v>2.2528971677692753</v>
          </cell>
          <cell r="F116">
            <v>2.8502000075120191</v>
          </cell>
          <cell r="G116">
            <v>0</v>
          </cell>
          <cell r="H116">
            <v>1.1419466412498929</v>
          </cell>
          <cell r="I116">
            <v>0</v>
          </cell>
          <cell r="J116">
            <v>522</v>
          </cell>
          <cell r="P116">
            <v>57.610000000000014</v>
          </cell>
        </row>
        <row r="117">
          <cell r="D117">
            <v>37.651548733270332</v>
          </cell>
          <cell r="E117">
            <v>2.2796174569792607</v>
          </cell>
          <cell r="F117">
            <v>2.5964084705180457</v>
          </cell>
          <cell r="G117">
            <v>0</v>
          </cell>
          <cell r="H117">
            <v>1.2</v>
          </cell>
          <cell r="I117">
            <v>0</v>
          </cell>
          <cell r="J117">
            <v>521.20159881426139</v>
          </cell>
          <cell r="P117">
            <v>57.610000000000014</v>
          </cell>
        </row>
        <row r="118">
          <cell r="D118">
            <v>39.418412426963087</v>
          </cell>
          <cell r="E118">
            <v>2.2589599609375002</v>
          </cell>
          <cell r="F118">
            <v>2.6447998046875001</v>
          </cell>
          <cell r="G118">
            <v>0</v>
          </cell>
          <cell r="H118">
            <v>1.2</v>
          </cell>
          <cell r="I118">
            <v>0</v>
          </cell>
          <cell r="J118">
            <v>523.87569013830364</v>
          </cell>
          <cell r="P118">
            <v>57.610000000000014</v>
          </cell>
        </row>
        <row r="119">
          <cell r="D119">
            <v>36.9</v>
          </cell>
          <cell r="E119">
            <v>2.27</v>
          </cell>
          <cell r="F119">
            <v>2.6</v>
          </cell>
          <cell r="G119">
            <v>0</v>
          </cell>
          <cell r="H119">
            <v>1.174386864824017</v>
          </cell>
          <cell r="I119">
            <v>0</v>
          </cell>
          <cell r="J119">
            <v>522</v>
          </cell>
          <cell r="P119">
            <v>57.610000000000014</v>
          </cell>
        </row>
        <row r="120">
          <cell r="D120">
            <v>37.799999999999997</v>
          </cell>
          <cell r="E120">
            <v>2.262266758494031</v>
          </cell>
          <cell r="F120">
            <v>2.5935834014908727</v>
          </cell>
          <cell r="G120">
            <v>0</v>
          </cell>
          <cell r="H120">
            <v>1.1685627092349147</v>
          </cell>
          <cell r="I120">
            <v>0</v>
          </cell>
          <cell r="J120">
            <v>523.3941562332493</v>
          </cell>
          <cell r="P120">
            <v>57.610000000000014</v>
          </cell>
        </row>
        <row r="121">
          <cell r="D121">
            <v>39.576862045248284</v>
          </cell>
          <cell r="E121">
            <v>2.2610193286790037</v>
          </cell>
          <cell r="F121">
            <v>2.4551743654845914</v>
          </cell>
          <cell r="G121">
            <v>0</v>
          </cell>
          <cell r="H121">
            <v>1.2</v>
          </cell>
          <cell r="I121">
            <v>0</v>
          </cell>
          <cell r="J121">
            <v>529.38083846606901</v>
          </cell>
          <cell r="P121">
            <v>57.610000000000014</v>
          </cell>
        </row>
        <row r="122">
          <cell r="D122">
            <v>37.639426420191612</v>
          </cell>
          <cell r="E122">
            <v>2.2792207435862255</v>
          </cell>
          <cell r="F122">
            <v>2.4</v>
          </cell>
          <cell r="G122">
            <v>0</v>
          </cell>
          <cell r="H122">
            <v>1.2</v>
          </cell>
          <cell r="I122">
            <v>0</v>
          </cell>
          <cell r="J122">
            <v>488.82823462797694</v>
          </cell>
          <cell r="P122">
            <v>57.610000000000014</v>
          </cell>
        </row>
        <row r="123">
          <cell r="D123">
            <v>36.696598815917973</v>
          </cell>
          <cell r="E123">
            <v>2.2706995266876522</v>
          </cell>
          <cell r="F123">
            <v>2.2638330733163317</v>
          </cell>
          <cell r="G123">
            <v>0</v>
          </cell>
          <cell r="H123">
            <v>1.2</v>
          </cell>
          <cell r="I123">
            <v>0</v>
          </cell>
          <cell r="J123">
            <v>523.79008481120945</v>
          </cell>
          <cell r="P123">
            <v>57.926147236449822</v>
          </cell>
        </row>
        <row r="124">
          <cell r="D124">
            <v>2.6799298245614036</v>
          </cell>
          <cell r="E124">
            <v>0</v>
          </cell>
          <cell r="F124">
            <v>38.6</v>
          </cell>
          <cell r="G124">
            <v>2.2872959242275646</v>
          </cell>
          <cell r="H124">
            <v>1.2</v>
          </cell>
          <cell r="I124">
            <v>0</v>
          </cell>
          <cell r="J124">
            <v>525</v>
          </cell>
          <cell r="P124">
            <v>57.935271399748899</v>
          </cell>
        </row>
        <row r="125">
          <cell r="D125">
            <v>2.5</v>
          </cell>
          <cell r="E125">
            <v>0</v>
          </cell>
          <cell r="F125">
            <v>38.499755647060816</v>
          </cell>
          <cell r="G125">
            <v>2.3191013888042882</v>
          </cell>
          <cell r="H125">
            <v>1.2639569963727679</v>
          </cell>
          <cell r="I125">
            <v>0</v>
          </cell>
          <cell r="J125">
            <v>525.39940286981175</v>
          </cell>
          <cell r="P125">
            <v>57.943114058677509</v>
          </cell>
        </row>
        <row r="126">
          <cell r="D126">
            <v>2.7835549333500711</v>
          </cell>
          <cell r="E126">
            <v>0</v>
          </cell>
          <cell r="F126">
            <v>38.772100772494142</v>
          </cell>
          <cell r="G126">
            <v>2.2920216112706879</v>
          </cell>
          <cell r="H126">
            <v>1.2</v>
          </cell>
          <cell r="I126">
            <v>0</v>
          </cell>
          <cell r="J126">
            <v>522.19823563271041</v>
          </cell>
          <cell r="P126">
            <v>58.130000000000052</v>
          </cell>
        </row>
        <row r="127">
          <cell r="D127">
            <v>2.655245752272263</v>
          </cell>
          <cell r="E127">
            <v>0</v>
          </cell>
          <cell r="F127">
            <v>38.663181838999741</v>
          </cell>
          <cell r="G127">
            <v>2.2930618186260037</v>
          </cell>
          <cell r="H127">
            <v>1.2237984245621485</v>
          </cell>
          <cell r="I127">
            <v>0</v>
          </cell>
          <cell r="J127">
            <v>526.80222954197347</v>
          </cell>
          <cell r="P127">
            <v>58.146231749563754</v>
          </cell>
        </row>
        <row r="128">
          <cell r="D128">
            <v>2.8</v>
          </cell>
          <cell r="E128">
            <v>0</v>
          </cell>
          <cell r="F128">
            <v>38.4</v>
          </cell>
          <cell r="G128">
            <v>2.2452200317382811</v>
          </cell>
          <cell r="H128">
            <v>1.2</v>
          </cell>
          <cell r="I128">
            <v>0</v>
          </cell>
          <cell r="J128">
            <v>520.70434222705524</v>
          </cell>
          <cell r="P128">
            <v>58.234886511569016</v>
          </cell>
        </row>
        <row r="129">
          <cell r="D129">
            <v>2.5</v>
          </cell>
          <cell r="E129">
            <v>0</v>
          </cell>
          <cell r="F129">
            <v>38.40759228678133</v>
          </cell>
          <cell r="G129">
            <v>2.2654400634765621</v>
          </cell>
          <cell r="H129">
            <v>1.3</v>
          </cell>
          <cell r="I129">
            <v>0</v>
          </cell>
          <cell r="J129">
            <v>517.59945135466751</v>
          </cell>
          <cell r="P129">
            <v>58.244333830790083</v>
          </cell>
        </row>
        <row r="130">
          <cell r="D130">
            <v>2.7839899020745533</v>
          </cell>
          <cell r="E130">
            <v>0</v>
          </cell>
          <cell r="F130">
            <v>43.8</v>
          </cell>
          <cell r="G130">
            <v>2.8748599243164064</v>
          </cell>
          <cell r="H130">
            <v>0.46492989684436137</v>
          </cell>
          <cell r="I130">
            <v>0</v>
          </cell>
          <cell r="J130">
            <v>604</v>
          </cell>
          <cell r="P130">
            <v>58.29000000000002</v>
          </cell>
        </row>
        <row r="131">
          <cell r="D131">
            <v>2.5</v>
          </cell>
          <cell r="E131">
            <v>0</v>
          </cell>
          <cell r="F131">
            <v>48.848399353027339</v>
          </cell>
          <cell r="G131">
            <v>2.8814332071940103</v>
          </cell>
          <cell r="H131">
            <v>1.2461668185961714</v>
          </cell>
          <cell r="I131">
            <v>0</v>
          </cell>
          <cell r="J131">
            <v>604</v>
          </cell>
          <cell r="P131">
            <v>58.290817729346031</v>
          </cell>
        </row>
        <row r="132">
          <cell r="D132">
            <v>2.7</v>
          </cell>
          <cell r="E132">
            <v>0</v>
          </cell>
          <cell r="F132">
            <v>58.009341449353997</v>
          </cell>
          <cell r="G132">
            <v>4.0513470997609149</v>
          </cell>
          <cell r="H132">
            <v>1.2516853586039203</v>
          </cell>
          <cell r="I132">
            <v>0</v>
          </cell>
          <cell r="J132">
            <v>746.39532562705904</v>
          </cell>
          <cell r="P132">
            <v>58.19</v>
          </cell>
        </row>
        <row r="133">
          <cell r="D133">
            <v>2.595184185579531</v>
          </cell>
          <cell r="E133">
            <v>0</v>
          </cell>
          <cell r="F133">
            <v>57.562477384128272</v>
          </cell>
          <cell r="G133">
            <v>4.0048449742385905</v>
          </cell>
          <cell r="H133">
            <v>1.2968944875618023</v>
          </cell>
          <cell r="I133">
            <v>0</v>
          </cell>
          <cell r="J133">
            <v>752.40585526243888</v>
          </cell>
          <cell r="P133">
            <v>58.19</v>
          </cell>
        </row>
        <row r="134">
          <cell r="D134">
            <v>2.7184248054435076</v>
          </cell>
          <cell r="E134">
            <v>0</v>
          </cell>
          <cell r="F134">
            <v>57.434306203158663</v>
          </cell>
          <cell r="G134">
            <v>3.9754039827788175</v>
          </cell>
          <cell r="H134">
            <v>1.2049355794916299</v>
          </cell>
          <cell r="I134">
            <v>0</v>
          </cell>
          <cell r="J134">
            <v>750</v>
          </cell>
          <cell r="P134">
            <v>58.19</v>
          </cell>
        </row>
        <row r="135">
          <cell r="D135">
            <v>2.6</v>
          </cell>
          <cell r="E135">
            <v>0</v>
          </cell>
          <cell r="F135">
            <v>57.79859928157849</v>
          </cell>
          <cell r="G135">
            <v>3.9415066983372924</v>
          </cell>
          <cell r="H135">
            <v>1.2055007934570312</v>
          </cell>
          <cell r="I135">
            <v>0</v>
          </cell>
          <cell r="J135">
            <v>47</v>
          </cell>
          <cell r="P135">
            <v>58.19</v>
          </cell>
        </row>
        <row r="136">
          <cell r="D136">
            <v>2.5107936817770078</v>
          </cell>
          <cell r="E136">
            <v>0</v>
          </cell>
          <cell r="F136">
            <v>57.362693157238169</v>
          </cell>
          <cell r="G136">
            <v>3.9353954947076386</v>
          </cell>
          <cell r="H136">
            <v>1.2294136726806784</v>
          </cell>
          <cell r="I136">
            <v>0</v>
          </cell>
          <cell r="J136">
            <v>47</v>
          </cell>
          <cell r="P136">
            <v>58.19</v>
          </cell>
        </row>
        <row r="137">
          <cell r="D137">
            <v>2.2693009599922029</v>
          </cell>
          <cell r="E137">
            <v>0</v>
          </cell>
          <cell r="F137">
            <v>55.062002824083287</v>
          </cell>
          <cell r="G137">
            <v>3.9670035929974774</v>
          </cell>
          <cell r="H137">
            <v>1.3881633634318871</v>
          </cell>
          <cell r="I137">
            <v>0</v>
          </cell>
          <cell r="J137">
            <v>47</v>
          </cell>
          <cell r="P137">
            <v>58.410000000000025</v>
          </cell>
        </row>
        <row r="138">
          <cell r="D138">
            <v>2.5184000651041667</v>
          </cell>
          <cell r="E138">
            <v>0</v>
          </cell>
          <cell r="F138">
            <v>57.744838256735932</v>
          </cell>
          <cell r="G138">
            <v>4.1020640869140621</v>
          </cell>
          <cell r="H138">
            <v>1.2014719754286551</v>
          </cell>
          <cell r="I138">
            <v>0</v>
          </cell>
          <cell r="J138">
            <v>47</v>
          </cell>
          <cell r="P138">
            <v>58.407952252365817</v>
          </cell>
        </row>
        <row r="139">
          <cell r="D139">
            <v>2.3248368857421355</v>
          </cell>
          <cell r="E139">
            <v>0</v>
          </cell>
          <cell r="F139">
            <v>57.04629546224642</v>
          </cell>
          <cell r="G139">
            <v>4.1271849265566631</v>
          </cell>
          <cell r="H139">
            <v>1.3</v>
          </cell>
          <cell r="I139">
            <v>0</v>
          </cell>
          <cell r="J139">
            <v>75.897346065606726</v>
          </cell>
          <cell r="P139">
            <v>58.471288107989039</v>
          </cell>
        </row>
        <row r="140">
          <cell r="D140">
            <v>2.6622656286193118</v>
          </cell>
          <cell r="E140">
            <v>0</v>
          </cell>
          <cell r="F140">
            <v>0.89838939928048867</v>
          </cell>
          <cell r="G140">
            <v>0</v>
          </cell>
          <cell r="H140">
            <v>71.444403983277567</v>
          </cell>
          <cell r="I140">
            <v>12.907281494140625</v>
          </cell>
          <cell r="J140">
            <v>2338</v>
          </cell>
          <cell r="P140">
            <v>58.019999999999982</v>
          </cell>
        </row>
        <row r="141">
          <cell r="D141">
            <v>2.7</v>
          </cell>
          <cell r="E141">
            <v>0</v>
          </cell>
          <cell r="F141">
            <v>2.3562434621276385</v>
          </cell>
          <cell r="G141">
            <v>0</v>
          </cell>
          <cell r="H141">
            <v>71.431427118843445</v>
          </cell>
          <cell r="I141">
            <v>13.077503006450202</v>
          </cell>
          <cell r="J141">
            <v>2349</v>
          </cell>
          <cell r="P141">
            <v>58.05115286701033</v>
          </cell>
        </row>
        <row r="142">
          <cell r="D142">
            <v>2.8</v>
          </cell>
          <cell r="E142">
            <v>0</v>
          </cell>
          <cell r="F142">
            <v>2.4</v>
          </cell>
          <cell r="G142">
            <v>0</v>
          </cell>
          <cell r="H142">
            <v>70.740605243883635</v>
          </cell>
          <cell r="I142">
            <v>12.963743794962657</v>
          </cell>
          <cell r="J142">
            <v>2354.5785021829538</v>
          </cell>
          <cell r="P142">
            <v>58.06</v>
          </cell>
        </row>
        <row r="143">
          <cell r="D143">
            <v>2.7238211944067108</v>
          </cell>
          <cell r="E143">
            <v>0</v>
          </cell>
          <cell r="F143">
            <v>2.4</v>
          </cell>
          <cell r="G143">
            <v>0</v>
          </cell>
          <cell r="H143">
            <v>70.649822743841227</v>
          </cell>
          <cell r="I143">
            <v>12.792589462079102</v>
          </cell>
          <cell r="J143">
            <v>2335.6168678671802</v>
          </cell>
          <cell r="P143">
            <v>58.08381801020181</v>
          </cell>
        </row>
        <row r="144">
          <cell r="D144">
            <v>2.8119385543351805</v>
          </cell>
          <cell r="E144">
            <v>0</v>
          </cell>
          <cell r="F144">
            <v>2.4666939477562968</v>
          </cell>
          <cell r="G144">
            <v>0</v>
          </cell>
          <cell r="H144">
            <v>53.426903347628986</v>
          </cell>
          <cell r="I144">
            <v>8.4054237132493608</v>
          </cell>
          <cell r="J144">
            <v>1668.4050177017727</v>
          </cell>
          <cell r="P144">
            <v>58.269999999999982</v>
          </cell>
        </row>
        <row r="145">
          <cell r="D145">
            <v>2.7832194190565178</v>
          </cell>
          <cell r="E145">
            <v>0</v>
          </cell>
          <cell r="F145">
            <v>2.4</v>
          </cell>
          <cell r="G145">
            <v>0</v>
          </cell>
          <cell r="H145">
            <v>54.401425010279603</v>
          </cell>
          <cell r="I145">
            <v>8.7919750034127624</v>
          </cell>
          <cell r="J145">
            <v>1664</v>
          </cell>
          <cell r="P145">
            <v>58.280784593370981</v>
          </cell>
        </row>
        <row r="146">
          <cell r="D146">
            <v>2.8</v>
          </cell>
          <cell r="E146">
            <v>0</v>
          </cell>
          <cell r="F146">
            <v>2.4921476942652321</v>
          </cell>
          <cell r="G146">
            <v>0</v>
          </cell>
          <cell r="H146">
            <v>54.586533618407742</v>
          </cell>
          <cell r="I146">
            <v>8.6506234812925413</v>
          </cell>
          <cell r="J146">
            <v>1666.406468207545</v>
          </cell>
          <cell r="P146">
            <v>58.289999999999964</v>
          </cell>
        </row>
        <row r="147">
          <cell r="D147">
            <v>2.8</v>
          </cell>
          <cell r="E147">
            <v>0</v>
          </cell>
          <cell r="F147">
            <v>2.4117507699302156</v>
          </cell>
          <cell r="G147">
            <v>0</v>
          </cell>
          <cell r="H147">
            <v>54.28903685647542</v>
          </cell>
          <cell r="I147">
            <v>8.4424211583223041</v>
          </cell>
          <cell r="J147">
            <v>1667</v>
          </cell>
          <cell r="P147">
            <v>58.289999999999964</v>
          </cell>
        </row>
        <row r="148">
          <cell r="D148">
            <v>2.750615265796045</v>
          </cell>
          <cell r="E148">
            <v>0</v>
          </cell>
          <cell r="F148">
            <v>35.411820839729174</v>
          </cell>
          <cell r="G148">
            <v>2.1818301391601564</v>
          </cell>
          <cell r="H148">
            <v>1.2028203349791582</v>
          </cell>
          <cell r="I148">
            <v>0</v>
          </cell>
          <cell r="J148">
            <v>508</v>
          </cell>
          <cell r="P148">
            <v>58.870000000000005</v>
          </cell>
        </row>
        <row r="149">
          <cell r="D149">
            <v>2.6</v>
          </cell>
          <cell r="E149">
            <v>0</v>
          </cell>
          <cell r="F149">
            <v>35.143755245032672</v>
          </cell>
          <cell r="G149">
            <v>2.1687799072265626</v>
          </cell>
          <cell r="H149">
            <v>1.3921180104434359</v>
          </cell>
          <cell r="I149">
            <v>0</v>
          </cell>
          <cell r="J149">
            <v>511</v>
          </cell>
          <cell r="P149">
            <v>58.874137745233099</v>
          </cell>
        </row>
        <row r="150">
          <cell r="D150">
            <v>2.8</v>
          </cell>
          <cell r="E150">
            <v>0</v>
          </cell>
          <cell r="F150">
            <v>29.894137193173755</v>
          </cell>
          <cell r="G150">
            <v>1.8820403938167096</v>
          </cell>
          <cell r="H150">
            <v>1.3</v>
          </cell>
          <cell r="I150">
            <v>0</v>
          </cell>
          <cell r="J150">
            <v>463</v>
          </cell>
          <cell r="P150">
            <v>58.92999999999995</v>
          </cell>
        </row>
        <row r="151">
          <cell r="D151">
            <v>2.7521765184448275</v>
          </cell>
          <cell r="E151">
            <v>0</v>
          </cell>
          <cell r="F151">
            <v>29.623578458948764</v>
          </cell>
          <cell r="G151">
            <v>1.8832301330566406</v>
          </cell>
          <cell r="H151">
            <v>1.3504460266764748</v>
          </cell>
          <cell r="I151">
            <v>0</v>
          </cell>
          <cell r="J151">
            <v>462.60510887915291</v>
          </cell>
          <cell r="P151">
            <v>58.938858433637847</v>
          </cell>
        </row>
        <row r="152">
          <cell r="D152">
            <v>2.7158827997084116</v>
          </cell>
          <cell r="E152">
            <v>0</v>
          </cell>
          <cell r="F152">
            <v>29.786387658469529</v>
          </cell>
          <cell r="G152">
            <v>1.8727890263411775</v>
          </cell>
          <cell r="H152">
            <v>1.356986807328515</v>
          </cell>
          <cell r="I152">
            <v>0</v>
          </cell>
          <cell r="J152">
            <v>463</v>
          </cell>
          <cell r="P152">
            <v>58.957283758970675</v>
          </cell>
        </row>
        <row r="153">
          <cell r="D153">
            <v>2.4217221596585592</v>
          </cell>
          <cell r="E153">
            <v>0</v>
          </cell>
          <cell r="F153">
            <v>29.242606458035446</v>
          </cell>
          <cell r="G153">
            <v>1.86</v>
          </cell>
          <cell r="H153">
            <v>1.4</v>
          </cell>
          <cell r="I153">
            <v>0</v>
          </cell>
          <cell r="J153">
            <v>466.39699316293741</v>
          </cell>
          <cell r="P153">
            <v>58.965293759364272</v>
          </cell>
        </row>
        <row r="154">
          <cell r="D154">
            <v>2.5562464104062017</v>
          </cell>
          <cell r="E154">
            <v>0</v>
          </cell>
          <cell r="F154">
            <v>29.5</v>
          </cell>
          <cell r="G154">
            <v>1.8621922683325443</v>
          </cell>
          <cell r="H154">
            <v>1.4</v>
          </cell>
          <cell r="I154">
            <v>0</v>
          </cell>
          <cell r="J154">
            <v>382.94732454264488</v>
          </cell>
          <cell r="P154">
            <v>58.989559379156503</v>
          </cell>
        </row>
        <row r="155">
          <cell r="D155">
            <v>2.2240264130279437</v>
          </cell>
          <cell r="E155">
            <v>0</v>
          </cell>
          <cell r="F155">
            <v>29.1</v>
          </cell>
          <cell r="G155">
            <v>1.8770267297999084</v>
          </cell>
          <cell r="H155">
            <v>1.4079986572265624</v>
          </cell>
          <cell r="I155">
            <v>0</v>
          </cell>
          <cell r="J155">
            <v>466</v>
          </cell>
          <cell r="P155">
            <v>58.982446972884247</v>
          </cell>
        </row>
        <row r="156">
          <cell r="D156">
            <v>2.5</v>
          </cell>
          <cell r="E156">
            <v>0</v>
          </cell>
          <cell r="F156">
            <v>29.488794024746479</v>
          </cell>
          <cell r="G156">
            <v>1.8440882195550801</v>
          </cell>
          <cell r="H156">
            <v>1.4</v>
          </cell>
          <cell r="I156">
            <v>0</v>
          </cell>
          <cell r="J156">
            <v>465.80254042064877</v>
          </cell>
          <cell r="P156">
            <v>58.982856699625643</v>
          </cell>
        </row>
        <row r="157">
          <cell r="D157">
            <v>2.2000000000000002</v>
          </cell>
          <cell r="E157">
            <v>0</v>
          </cell>
          <cell r="F157">
            <v>28.918786531942381</v>
          </cell>
          <cell r="G157">
            <v>1.8507998657226563</v>
          </cell>
          <cell r="H157">
            <v>1.5470950913032118</v>
          </cell>
          <cell r="I157">
            <v>0</v>
          </cell>
          <cell r="J157">
            <v>466.00200155810876</v>
          </cell>
          <cell r="P157">
            <v>58.984046159175023</v>
          </cell>
        </row>
        <row r="158">
          <cell r="D158">
            <v>2.5</v>
          </cell>
          <cell r="E158">
            <v>0</v>
          </cell>
          <cell r="F158">
            <v>29.3</v>
          </cell>
          <cell r="G158">
            <v>1.8264561350005084</v>
          </cell>
          <cell r="H158">
            <v>1.4816557920331137</v>
          </cell>
          <cell r="I158">
            <v>0</v>
          </cell>
          <cell r="J158">
            <v>466</v>
          </cell>
          <cell r="P158">
            <v>58.979999999999961</v>
          </cell>
        </row>
        <row r="159">
          <cell r="D159">
            <v>2.4</v>
          </cell>
          <cell r="E159">
            <v>0</v>
          </cell>
          <cell r="F159">
            <v>29.112150101380429</v>
          </cell>
          <cell r="G159">
            <v>1.88</v>
          </cell>
          <cell r="H159">
            <v>1.4</v>
          </cell>
          <cell r="I159">
            <v>0</v>
          </cell>
          <cell r="J159">
            <v>465.60362772403732</v>
          </cell>
          <cell r="P159">
            <v>58.979999999999961</v>
          </cell>
        </row>
        <row r="160">
          <cell r="D160">
            <v>2.5</v>
          </cell>
          <cell r="E160">
            <v>0</v>
          </cell>
          <cell r="F160">
            <v>29.314111865200093</v>
          </cell>
          <cell r="G160">
            <v>1.8693587646204419</v>
          </cell>
          <cell r="H160">
            <v>1.4</v>
          </cell>
          <cell r="I160">
            <v>0</v>
          </cell>
          <cell r="J160">
            <v>454.19911294630845</v>
          </cell>
          <cell r="P160">
            <v>58.984959577258337</v>
          </cell>
        </row>
        <row r="161">
          <cell r="D161">
            <v>2.1107874132330018</v>
          </cell>
          <cell r="E161">
            <v>0</v>
          </cell>
          <cell r="F161">
            <v>1.656567423320956</v>
          </cell>
          <cell r="G161">
            <v>0</v>
          </cell>
          <cell r="H161">
            <v>1.5</v>
          </cell>
          <cell r="I161">
            <v>1.4091034139003652E-3</v>
          </cell>
          <cell r="J161">
            <v>516.39534595504733</v>
          </cell>
          <cell r="P161">
            <v>59.056024532341667</v>
          </cell>
        </row>
        <row r="162">
          <cell r="D162">
            <v>59.073028136382945</v>
          </cell>
          <cell r="E162">
            <v>4.4174845940650345</v>
          </cell>
          <cell r="F162">
            <v>2.1793846090994515</v>
          </cell>
          <cell r="G162">
            <v>0</v>
          </cell>
          <cell r="H162">
            <v>1.4</v>
          </cell>
          <cell r="I162">
            <v>0</v>
          </cell>
          <cell r="J162">
            <v>775.21166647462178</v>
          </cell>
          <cell r="P162">
            <v>59.19</v>
          </cell>
        </row>
        <row r="163">
          <cell r="D163">
            <v>59.1</v>
          </cell>
          <cell r="E163">
            <v>4.3508783711757806</v>
          </cell>
          <cell r="F163">
            <v>2.0994134050373132</v>
          </cell>
          <cell r="G163">
            <v>0</v>
          </cell>
          <cell r="H163">
            <v>1.4</v>
          </cell>
          <cell r="I163">
            <v>0</v>
          </cell>
          <cell r="J163">
            <v>771.59991415440481</v>
          </cell>
          <cell r="P163">
            <v>59.19</v>
          </cell>
        </row>
        <row r="164">
          <cell r="D164">
            <v>33.8195328679911</v>
          </cell>
          <cell r="E164">
            <v>2.3158874435890628</v>
          </cell>
          <cell r="F164">
            <v>2.0527670573247478</v>
          </cell>
          <cell r="G164">
            <v>0</v>
          </cell>
          <cell r="H164">
            <v>1.4</v>
          </cell>
          <cell r="I164">
            <v>0</v>
          </cell>
          <cell r="J164">
            <v>508</v>
          </cell>
          <cell r="P164">
            <v>59.385144137678481</v>
          </cell>
        </row>
        <row r="165">
          <cell r="D165">
            <v>36.5</v>
          </cell>
          <cell r="E165">
            <v>2.2932800292968749</v>
          </cell>
          <cell r="F165">
            <v>1.7</v>
          </cell>
          <cell r="G165">
            <v>0</v>
          </cell>
          <cell r="H165">
            <v>1.4862412183736011</v>
          </cell>
          <cell r="I165">
            <v>0</v>
          </cell>
          <cell r="J165">
            <v>505.20016858417915</v>
          </cell>
          <cell r="P165">
            <v>59.389999999999986</v>
          </cell>
        </row>
        <row r="166">
          <cell r="D166">
            <v>61.7</v>
          </cell>
          <cell r="E166">
            <v>4.5942382310839482</v>
          </cell>
          <cell r="F166">
            <v>1.9208570009884822</v>
          </cell>
          <cell r="G166">
            <v>0</v>
          </cell>
          <cell r="H166">
            <v>1.4</v>
          </cell>
          <cell r="I166">
            <v>0</v>
          </cell>
          <cell r="J166">
            <v>789</v>
          </cell>
          <cell r="P166">
            <v>59.178124055386718</v>
          </cell>
        </row>
        <row r="167">
          <cell r="D167">
            <v>61.542428842273388</v>
          </cell>
          <cell r="E167">
            <v>4.5793884300874543</v>
          </cell>
          <cell r="F167">
            <v>1.62431658720363</v>
          </cell>
          <cell r="G167">
            <v>0</v>
          </cell>
          <cell r="H167">
            <v>1.5137062566277837</v>
          </cell>
          <cell r="I167">
            <v>0</v>
          </cell>
          <cell r="J167">
            <v>789</v>
          </cell>
          <cell r="P167">
            <v>59.169999999999959</v>
          </cell>
        </row>
        <row r="168">
          <cell r="D168">
            <v>82.4</v>
          </cell>
          <cell r="E168">
            <v>6.9556016809122623</v>
          </cell>
          <cell r="F168">
            <v>1.8</v>
          </cell>
          <cell r="G168">
            <v>0</v>
          </cell>
          <cell r="H168">
            <v>1.5</v>
          </cell>
          <cell r="I168">
            <v>0</v>
          </cell>
          <cell r="J168">
            <v>1162.3999011079507</v>
          </cell>
          <cell r="P168">
            <v>59.025447045111491</v>
          </cell>
        </row>
        <row r="169">
          <cell r="D169">
            <v>82.580571673065663</v>
          </cell>
          <cell r="E169">
            <v>6.9281466248757742</v>
          </cell>
          <cell r="F169">
            <v>1.7</v>
          </cell>
          <cell r="G169">
            <v>0</v>
          </cell>
          <cell r="H169">
            <v>1.5443579715158702</v>
          </cell>
          <cell r="I169">
            <v>0</v>
          </cell>
          <cell r="J169">
            <v>1159</v>
          </cell>
          <cell r="P169">
            <v>59.027535088152717</v>
          </cell>
        </row>
        <row r="170">
          <cell r="D170">
            <v>58.5</v>
          </cell>
          <cell r="E170">
            <v>4.6747004468220918</v>
          </cell>
          <cell r="F170">
            <v>1.8099252625930793</v>
          </cell>
          <cell r="G170">
            <v>0</v>
          </cell>
          <cell r="H170">
            <v>1.5096348183037054</v>
          </cell>
          <cell r="I170">
            <v>0</v>
          </cell>
          <cell r="J170">
            <v>796.19753365767667</v>
          </cell>
          <cell r="P170">
            <v>59.159999999999968</v>
          </cell>
        </row>
        <row r="171">
          <cell r="D171">
            <v>58.131849264349825</v>
          </cell>
          <cell r="E171">
            <v>4.646345710314491</v>
          </cell>
          <cell r="F171">
            <v>1.8</v>
          </cell>
          <cell r="G171">
            <v>0</v>
          </cell>
          <cell r="H171">
            <v>1.4713440537921123</v>
          </cell>
          <cell r="I171">
            <v>0</v>
          </cell>
          <cell r="J171">
            <v>646.8409452811153</v>
          </cell>
          <cell r="P171">
            <v>59.279999999999973</v>
          </cell>
        </row>
        <row r="172">
          <cell r="D172">
            <v>58.1</v>
          </cell>
          <cell r="E172">
            <v>4.7125379688929545</v>
          </cell>
          <cell r="F172">
            <v>1.8269563652819654</v>
          </cell>
          <cell r="G172">
            <v>0</v>
          </cell>
          <cell r="H172">
            <v>1.4187918579085483</v>
          </cell>
          <cell r="I172">
            <v>0</v>
          </cell>
          <cell r="J172">
            <v>796.40411030799999</v>
          </cell>
          <cell r="P172">
            <v>59.289545935885883</v>
          </cell>
        </row>
        <row r="173">
          <cell r="D173">
            <v>59.7</v>
          </cell>
          <cell r="E173">
            <v>4.6643771475043208</v>
          </cell>
          <cell r="F173">
            <v>1.7159366546095627</v>
          </cell>
          <cell r="G173">
            <v>0</v>
          </cell>
          <cell r="H173">
            <v>1.5</v>
          </cell>
          <cell r="I173">
            <v>0</v>
          </cell>
          <cell r="J173">
            <v>796.40051623106751</v>
          </cell>
          <cell r="P173">
            <v>59.306713209963107</v>
          </cell>
        </row>
        <row r="174">
          <cell r="D174">
            <v>58.473211548455559</v>
          </cell>
          <cell r="E174">
            <v>4.7060473451055191</v>
          </cell>
          <cell r="F174">
            <v>1.87916321317445</v>
          </cell>
          <cell r="G174">
            <v>0</v>
          </cell>
          <cell r="H174">
            <v>1.4533372450286286</v>
          </cell>
          <cell r="I174">
            <v>0</v>
          </cell>
          <cell r="J174">
            <v>794</v>
          </cell>
          <cell r="P174">
            <v>59.302191661264317</v>
          </cell>
        </row>
        <row r="175">
          <cell r="D175">
            <v>57.385566544692246</v>
          </cell>
          <cell r="E175">
            <v>4.7261726776622668</v>
          </cell>
          <cell r="F175">
            <v>1.8</v>
          </cell>
          <cell r="G175">
            <v>0</v>
          </cell>
          <cell r="H175">
            <v>1.4953122039803524</v>
          </cell>
          <cell r="I175">
            <v>0</v>
          </cell>
          <cell r="J175">
            <v>794.39434386295977</v>
          </cell>
          <cell r="P175">
            <v>59.317071115604961</v>
          </cell>
        </row>
        <row r="176">
          <cell r="D176">
            <v>64.465696357514545</v>
          </cell>
          <cell r="E176">
            <v>5.0167417529625276</v>
          </cell>
          <cell r="F176">
            <v>1.9163913518302136</v>
          </cell>
          <cell r="G176">
            <v>0</v>
          </cell>
          <cell r="H176">
            <v>1.4</v>
          </cell>
          <cell r="I176">
            <v>0</v>
          </cell>
          <cell r="J176">
            <v>854</v>
          </cell>
          <cell r="P176">
            <v>59.300000000000011</v>
          </cell>
        </row>
        <row r="177">
          <cell r="D177">
            <v>63.080669123319147</v>
          </cell>
          <cell r="E177">
            <v>5.013573245089928</v>
          </cell>
          <cell r="F177">
            <v>1.6135977288254766</v>
          </cell>
          <cell r="G177">
            <v>0</v>
          </cell>
          <cell r="H177">
            <v>1.5</v>
          </cell>
          <cell r="I177">
            <v>0</v>
          </cell>
          <cell r="J177">
            <v>849.19371850792834</v>
          </cell>
          <cell r="P177">
            <v>59.301030755688203</v>
          </cell>
        </row>
        <row r="178">
          <cell r="D178">
            <v>54.033633211650958</v>
          </cell>
          <cell r="E178">
            <v>4.2053605143229165</v>
          </cell>
          <cell r="F178">
            <v>1.8176903614558104</v>
          </cell>
          <cell r="G178">
            <v>0</v>
          </cell>
          <cell r="H178">
            <v>1.5</v>
          </cell>
          <cell r="I178">
            <v>0</v>
          </cell>
          <cell r="J178">
            <v>759</v>
          </cell>
          <cell r="P178">
            <v>59.370000000000005</v>
          </cell>
        </row>
        <row r="179">
          <cell r="D179">
            <v>53.68413457119221</v>
          </cell>
          <cell r="E179">
            <v>4.2085859012241453</v>
          </cell>
          <cell r="F179">
            <v>1.695261520330348</v>
          </cell>
          <cell r="G179">
            <v>0</v>
          </cell>
          <cell r="H179">
            <v>1.5</v>
          </cell>
          <cell r="I179">
            <v>0</v>
          </cell>
          <cell r="J179">
            <v>760.60255300291192</v>
          </cell>
          <cell r="P179">
            <v>59.372781448148885</v>
          </cell>
        </row>
        <row r="180">
          <cell r="D180">
            <v>54.918789409895751</v>
          </cell>
          <cell r="E180">
            <v>4.2102294146731074</v>
          </cell>
          <cell r="F180">
            <v>1.7660995483398438</v>
          </cell>
          <cell r="G180">
            <v>0</v>
          </cell>
          <cell r="H180">
            <v>1.5</v>
          </cell>
          <cell r="I180">
            <v>0</v>
          </cell>
          <cell r="J180">
            <v>757.39582964987267</v>
          </cell>
          <cell r="P180">
            <v>59.375726648966463</v>
          </cell>
        </row>
        <row r="181">
          <cell r="D181">
            <v>54.278027508572563</v>
          </cell>
          <cell r="E181">
            <v>4.1880494689941408</v>
          </cell>
          <cell r="F181">
            <v>1.6</v>
          </cell>
          <cell r="G181">
            <v>0</v>
          </cell>
          <cell r="H181">
            <v>1.6</v>
          </cell>
          <cell r="I181">
            <v>0</v>
          </cell>
          <cell r="J181">
            <v>759</v>
          </cell>
          <cell r="P181">
            <v>59.373139953613304</v>
          </cell>
        </row>
        <row r="182">
          <cell r="D182">
            <v>81.269322743623533</v>
          </cell>
          <cell r="E182">
            <v>6.96</v>
          </cell>
          <cell r="F182">
            <v>1.6331444167565772</v>
          </cell>
          <cell r="G182">
            <v>0</v>
          </cell>
          <cell r="H182">
            <v>1.5675003051757812</v>
          </cell>
          <cell r="I182">
            <v>0</v>
          </cell>
          <cell r="J182">
            <v>1169</v>
          </cell>
          <cell r="P182">
            <v>59.195762467593909</v>
          </cell>
        </row>
        <row r="183">
          <cell r="D183">
            <v>80.900000000000006</v>
          </cell>
          <cell r="E183">
            <v>6.9554079969219247</v>
          </cell>
          <cell r="F183">
            <v>1.534566019328679</v>
          </cell>
          <cell r="G183">
            <v>0</v>
          </cell>
          <cell r="H183">
            <v>1.6</v>
          </cell>
          <cell r="I183">
            <v>0</v>
          </cell>
          <cell r="J183">
            <v>1169</v>
          </cell>
          <cell r="P183">
            <v>59.201353009602258</v>
          </cell>
        </row>
        <row r="184">
          <cell r="D184">
            <v>46.6</v>
          </cell>
          <cell r="E184">
            <v>3.3836820625276012</v>
          </cell>
          <cell r="F184">
            <v>1.6</v>
          </cell>
          <cell r="G184">
            <v>0</v>
          </cell>
          <cell r="H184">
            <v>1.5896570303991442</v>
          </cell>
          <cell r="I184">
            <v>0</v>
          </cell>
          <cell r="J184">
            <v>663.40930668582678</v>
          </cell>
          <cell r="P184">
            <v>59.502016450842746</v>
          </cell>
        </row>
        <row r="185">
          <cell r="D185">
            <v>49.155370009633991</v>
          </cell>
          <cell r="E185">
            <v>3.4339333374002958</v>
          </cell>
          <cell r="F185">
            <v>1.587475157095716</v>
          </cell>
          <cell r="G185">
            <v>0</v>
          </cell>
          <cell r="H185">
            <v>1.6</v>
          </cell>
          <cell r="I185">
            <v>0</v>
          </cell>
          <cell r="J185">
            <v>662.00511117616225</v>
          </cell>
          <cell r="P185">
            <v>59.50598089768846</v>
          </cell>
        </row>
        <row r="186">
          <cell r="D186">
            <v>67.589373064449262</v>
          </cell>
          <cell r="E186">
            <v>5.4735418296337679</v>
          </cell>
          <cell r="F186">
            <v>1.6</v>
          </cell>
          <cell r="G186">
            <v>0</v>
          </cell>
          <cell r="H186">
            <v>1.6</v>
          </cell>
          <cell r="I186">
            <v>0</v>
          </cell>
          <cell r="J186">
            <v>926</v>
          </cell>
          <cell r="P186">
            <v>59.375029956194453</v>
          </cell>
        </row>
        <row r="187">
          <cell r="D187">
            <v>65.981492355361411</v>
          </cell>
          <cell r="E187">
            <v>5.4626207549722636</v>
          </cell>
          <cell r="F187">
            <v>1.3564271327939443</v>
          </cell>
          <cell r="G187">
            <v>0</v>
          </cell>
          <cell r="H187">
            <v>1.6</v>
          </cell>
          <cell r="I187">
            <v>0</v>
          </cell>
          <cell r="J187">
            <v>916.59633375119233</v>
          </cell>
          <cell r="P187">
            <v>59.381469737503835</v>
          </cell>
        </row>
        <row r="188">
          <cell r="D188">
            <v>67.7</v>
          </cell>
          <cell r="E188">
            <v>5.47</v>
          </cell>
          <cell r="F188">
            <v>0</v>
          </cell>
          <cell r="G188">
            <v>0</v>
          </cell>
          <cell r="H188">
            <v>1.6</v>
          </cell>
          <cell r="I188">
            <v>0</v>
          </cell>
          <cell r="J188">
            <v>915</v>
          </cell>
          <cell r="P188">
            <v>59.410000000000025</v>
          </cell>
        </row>
        <row r="189">
          <cell r="D189">
            <v>67.7</v>
          </cell>
          <cell r="E189">
            <v>5.4504988731193276</v>
          </cell>
          <cell r="F189">
            <v>0</v>
          </cell>
          <cell r="G189">
            <v>0</v>
          </cell>
          <cell r="H189">
            <v>1.6</v>
          </cell>
          <cell r="I189">
            <v>0</v>
          </cell>
          <cell r="J189">
            <v>907.80381881033577</v>
          </cell>
          <cell r="P189">
            <v>59.410000000000025</v>
          </cell>
        </row>
        <row r="190">
          <cell r="D190">
            <v>70.122815154515607</v>
          </cell>
          <cell r="E190">
            <v>5.7731607579832955</v>
          </cell>
          <cell r="F190">
            <v>0</v>
          </cell>
          <cell r="G190">
            <v>0</v>
          </cell>
          <cell r="H190">
            <v>1.6</v>
          </cell>
          <cell r="I190">
            <v>0</v>
          </cell>
          <cell r="J190">
            <v>962</v>
          </cell>
          <cell r="P190">
            <v>59.389999999999986</v>
          </cell>
        </row>
        <row r="191">
          <cell r="D191">
            <v>68.409483615521665</v>
          </cell>
          <cell r="E191">
            <v>5.7465638623777542</v>
          </cell>
          <cell r="F191">
            <v>0</v>
          </cell>
          <cell r="G191">
            <v>0</v>
          </cell>
          <cell r="H191">
            <v>1.5082234741446052</v>
          </cell>
          <cell r="I191">
            <v>0</v>
          </cell>
          <cell r="J191">
            <v>962.807888148649</v>
          </cell>
          <cell r="P191">
            <v>59.395127817796606</v>
          </cell>
        </row>
        <row r="192">
          <cell r="D192">
            <v>75.250438463651534</v>
          </cell>
          <cell r="E192">
            <v>6.3611100006103518</v>
          </cell>
          <cell r="F192">
            <v>1.9695294175653119E-2</v>
          </cell>
          <cell r="G192">
            <v>0</v>
          </cell>
          <cell r="H192">
            <v>1.5873326622953701</v>
          </cell>
          <cell r="I192">
            <v>0</v>
          </cell>
          <cell r="J192">
            <v>1068</v>
          </cell>
          <cell r="P192">
            <v>59.403889999389662</v>
          </cell>
        </row>
        <row r="193">
          <cell r="D193">
            <v>73.845566972251277</v>
          </cell>
          <cell r="E193">
            <v>6.347837487701887</v>
          </cell>
          <cell r="F193">
            <v>0.17348404261564437</v>
          </cell>
          <cell r="G193">
            <v>0</v>
          </cell>
          <cell r="H193">
            <v>1.5</v>
          </cell>
          <cell r="I193">
            <v>0</v>
          </cell>
          <cell r="J193">
            <v>1062.0105250191718</v>
          </cell>
          <cell r="P193">
            <v>59.403688462037849</v>
          </cell>
        </row>
        <row r="194">
          <cell r="D194">
            <v>57.9</v>
          </cell>
          <cell r="E194">
            <v>4.8238247363141733</v>
          </cell>
          <cell r="F194">
            <v>0.1</v>
          </cell>
          <cell r="G194">
            <v>0</v>
          </cell>
          <cell r="H194">
            <v>1.6</v>
          </cell>
          <cell r="I194">
            <v>0</v>
          </cell>
          <cell r="J194">
            <v>808.60569187598787</v>
          </cell>
          <cell r="P194">
            <v>59.5</v>
          </cell>
        </row>
        <row r="195">
          <cell r="D195">
            <v>59.228214994855655</v>
          </cell>
          <cell r="E195">
            <v>4.7896182245214378</v>
          </cell>
          <cell r="F195">
            <v>0</v>
          </cell>
          <cell r="G195">
            <v>0</v>
          </cell>
          <cell r="H195">
            <v>1.5666409184278607</v>
          </cell>
          <cell r="I195">
            <v>0</v>
          </cell>
          <cell r="J195">
            <v>808.99953369434286</v>
          </cell>
          <cell r="P195">
            <v>59.5</v>
          </cell>
        </row>
        <row r="196">
          <cell r="D196">
            <v>47.251825474974616</v>
          </cell>
          <cell r="E196">
            <v>3.4585205078125001</v>
          </cell>
          <cell r="F196">
            <v>0.2</v>
          </cell>
          <cell r="G196">
            <v>0</v>
          </cell>
          <cell r="H196">
            <v>1.5015044383226201</v>
          </cell>
          <cell r="I196">
            <v>0</v>
          </cell>
          <cell r="J196">
            <v>669.59321773266936</v>
          </cell>
          <cell r="P196">
            <v>59.610000000000014</v>
          </cell>
        </row>
        <row r="197">
          <cell r="D197">
            <v>47.585098393035679</v>
          </cell>
          <cell r="E197">
            <v>3.5454766237330868</v>
          </cell>
          <cell r="F197">
            <v>0</v>
          </cell>
          <cell r="G197">
            <v>0</v>
          </cell>
          <cell r="H197">
            <v>1.6</v>
          </cell>
          <cell r="I197">
            <v>0</v>
          </cell>
          <cell r="J197">
            <v>672</v>
          </cell>
          <cell r="P197">
            <v>59.633083197676115</v>
          </cell>
        </row>
        <row r="198">
          <cell r="D198">
            <v>33.200000000000003</v>
          </cell>
          <cell r="E198">
            <v>1.9828273959238425</v>
          </cell>
          <cell r="F198">
            <v>0.42369495555096137</v>
          </cell>
          <cell r="G198">
            <v>0</v>
          </cell>
          <cell r="H198">
            <v>1.5</v>
          </cell>
          <cell r="I198">
            <v>0</v>
          </cell>
          <cell r="J198">
            <v>466</v>
          </cell>
          <cell r="P198">
            <v>60.059999999999945</v>
          </cell>
        </row>
        <row r="199">
          <cell r="D199">
            <v>31.977838380312416</v>
          </cell>
          <cell r="E199">
            <v>1.9569084021933374</v>
          </cell>
          <cell r="F199">
            <v>1.5481956712429368</v>
          </cell>
          <cell r="G199">
            <v>0</v>
          </cell>
          <cell r="H199">
            <v>1.5</v>
          </cell>
          <cell r="I199">
            <v>0</v>
          </cell>
          <cell r="J199">
            <v>466</v>
          </cell>
          <cell r="P199">
            <v>60.067159099682442</v>
          </cell>
        </row>
        <row r="200">
          <cell r="D200">
            <v>33.4</v>
          </cell>
          <cell r="E200">
            <v>2.144953758044279</v>
          </cell>
          <cell r="F200">
            <v>0.62470330003027552</v>
          </cell>
          <cell r="G200">
            <v>0</v>
          </cell>
          <cell r="H200">
            <v>1.4990931836612214</v>
          </cell>
          <cell r="I200">
            <v>0</v>
          </cell>
          <cell r="J200">
            <v>502.59154718222635</v>
          </cell>
          <cell r="P200">
            <v>60.300000000000011</v>
          </cell>
        </row>
        <row r="201">
          <cell r="D201">
            <v>34.1</v>
          </cell>
          <cell r="E201">
            <v>2.1770820372064654</v>
          </cell>
          <cell r="F201">
            <v>1.6</v>
          </cell>
          <cell r="G201">
            <v>0</v>
          </cell>
          <cell r="H201">
            <v>1.4219176607591963</v>
          </cell>
          <cell r="I201">
            <v>0</v>
          </cell>
          <cell r="J201">
            <v>502</v>
          </cell>
          <cell r="P201">
            <v>60.300000000000011</v>
          </cell>
        </row>
        <row r="202">
          <cell r="D202">
            <v>72.5</v>
          </cell>
          <cell r="E202">
            <v>6.0994093523037094</v>
          </cell>
          <cell r="F202">
            <v>0.7</v>
          </cell>
          <cell r="G202">
            <v>0</v>
          </cell>
          <cell r="H202">
            <v>1.4</v>
          </cell>
          <cell r="I202">
            <v>0</v>
          </cell>
          <cell r="J202">
            <v>1012.0148195550423</v>
          </cell>
          <cell r="P202">
            <v>60.220000000000027</v>
          </cell>
        </row>
        <row r="203">
          <cell r="D203">
            <v>69.599999999999994</v>
          </cell>
          <cell r="E203">
            <v>6.0421038818359376</v>
          </cell>
          <cell r="F203">
            <v>0.34942553603468113</v>
          </cell>
          <cell r="G203">
            <v>0</v>
          </cell>
          <cell r="H203">
            <v>1.5607518271402712</v>
          </cell>
          <cell r="I203">
            <v>0</v>
          </cell>
          <cell r="J203">
            <v>1008</v>
          </cell>
          <cell r="P203">
            <v>60.258454578432236</v>
          </cell>
        </row>
        <row r="204">
          <cell r="D204">
            <v>35.4</v>
          </cell>
          <cell r="E204">
            <v>2.3129764336453156</v>
          </cell>
          <cell r="F204">
            <v>0.54254281180245534</v>
          </cell>
          <cell r="G204">
            <v>0</v>
          </cell>
          <cell r="H204">
            <v>1.5991813465648568</v>
          </cell>
          <cell r="I204">
            <v>0</v>
          </cell>
          <cell r="J204">
            <v>505.59707038803271</v>
          </cell>
          <cell r="P204">
            <v>60.769999999999982</v>
          </cell>
        </row>
        <row r="205">
          <cell r="D205">
            <v>35.6</v>
          </cell>
          <cell r="E205">
            <v>2.2707969847107816</v>
          </cell>
          <cell r="F205">
            <v>1.5518378688015997</v>
          </cell>
          <cell r="G205">
            <v>0</v>
          </cell>
          <cell r="H205">
            <v>1.5919249534606934</v>
          </cell>
          <cell r="I205">
            <v>0</v>
          </cell>
          <cell r="J205">
            <v>508</v>
          </cell>
          <cell r="P205">
            <v>60.77670424189489</v>
          </cell>
        </row>
        <row r="206">
          <cell r="D206">
            <v>56.875807449665473</v>
          </cell>
          <cell r="E206">
            <v>4.3904107161949568</v>
          </cell>
          <cell r="F206">
            <v>1.6840112230479114</v>
          </cell>
          <cell r="G206">
            <v>0</v>
          </cell>
          <cell r="H206">
            <v>1.5</v>
          </cell>
          <cell r="I206">
            <v>0</v>
          </cell>
          <cell r="J206">
            <v>770</v>
          </cell>
          <cell r="P206">
            <v>60.580000000000041</v>
          </cell>
        </row>
        <row r="207">
          <cell r="D207">
            <v>57.1</v>
          </cell>
          <cell r="E207">
            <v>4.383207544302258</v>
          </cell>
          <cell r="F207">
            <v>1.678302353566389</v>
          </cell>
          <cell r="G207">
            <v>0</v>
          </cell>
          <cell r="H207">
            <v>1.5728432406020902</v>
          </cell>
          <cell r="I207">
            <v>0</v>
          </cell>
          <cell r="J207">
            <v>770</v>
          </cell>
          <cell r="P207">
            <v>60.585121544401602</v>
          </cell>
        </row>
        <row r="208">
          <cell r="D208">
            <v>33.742159433343389</v>
          </cell>
          <cell r="E208">
            <v>2.2604196518398827</v>
          </cell>
          <cell r="F208">
            <v>1.7958034816011708</v>
          </cell>
          <cell r="G208">
            <v>0</v>
          </cell>
          <cell r="H208">
            <v>1.4827331542968749</v>
          </cell>
          <cell r="I208">
            <v>0</v>
          </cell>
          <cell r="J208">
            <v>505.29595486781818</v>
          </cell>
          <cell r="P208">
            <v>60.78306685593202</v>
          </cell>
        </row>
        <row r="209">
          <cell r="D209">
            <v>34.9</v>
          </cell>
          <cell r="E209">
            <v>2.2817217045975253</v>
          </cell>
          <cell r="F209">
            <v>1.6914745196270922</v>
          </cell>
          <cell r="G209">
            <v>0</v>
          </cell>
          <cell r="H209">
            <v>1.4115892031153612</v>
          </cell>
          <cell r="I209">
            <v>0</v>
          </cell>
          <cell r="J209">
            <v>508</v>
          </cell>
          <cell r="P209">
            <v>60.783058945101061</v>
          </cell>
        </row>
        <row r="210">
          <cell r="D210">
            <v>35.85260606987233</v>
          </cell>
          <cell r="E210">
            <v>2.293165936411639</v>
          </cell>
          <cell r="F210">
            <v>1.8</v>
          </cell>
          <cell r="G210">
            <v>0</v>
          </cell>
          <cell r="H210">
            <v>1.4172726440150196</v>
          </cell>
          <cell r="I210">
            <v>0</v>
          </cell>
          <cell r="J210">
            <v>508</v>
          </cell>
          <cell r="P210">
            <v>60.78000000000003</v>
          </cell>
        </row>
        <row r="211">
          <cell r="D211">
            <v>35.4286080078125</v>
          </cell>
          <cell r="E211">
            <v>2.2795599365234374</v>
          </cell>
          <cell r="F211">
            <v>1.678836952908161</v>
          </cell>
          <cell r="G211">
            <v>0</v>
          </cell>
          <cell r="H211">
            <v>1.5178811426954597</v>
          </cell>
          <cell r="I211">
            <v>0</v>
          </cell>
          <cell r="J211">
            <v>510.40592688182096</v>
          </cell>
          <cell r="P211">
            <v>60.78000000000003</v>
          </cell>
        </row>
        <row r="212">
          <cell r="D212">
            <v>55.5</v>
          </cell>
          <cell r="E212">
            <v>3.8768739647643429</v>
          </cell>
          <cell r="F212">
            <v>1.8525479794515327</v>
          </cell>
          <cell r="G212">
            <v>0</v>
          </cell>
          <cell r="H212">
            <v>1.4819592088624827</v>
          </cell>
          <cell r="I212">
            <v>0</v>
          </cell>
          <cell r="J212">
            <v>734</v>
          </cell>
          <cell r="P212">
            <v>60.613337282258954</v>
          </cell>
        </row>
        <row r="213">
          <cell r="D213">
            <v>54.507216884504651</v>
          </cell>
          <cell r="E213">
            <v>4.0354191589355475</v>
          </cell>
          <cell r="F213">
            <v>1.7178518601777102</v>
          </cell>
          <cell r="G213">
            <v>0</v>
          </cell>
          <cell r="H213">
            <v>1.4314889333650049</v>
          </cell>
          <cell r="I213">
            <v>0</v>
          </cell>
          <cell r="J213">
            <v>734.19764115646137</v>
          </cell>
          <cell r="P213">
            <v>60.64517293934739</v>
          </cell>
        </row>
        <row r="214">
          <cell r="D214">
            <v>55.3</v>
          </cell>
          <cell r="E214">
            <v>4.2413187907560506</v>
          </cell>
          <cell r="F214">
            <v>1.8568426339420785</v>
          </cell>
          <cell r="G214">
            <v>0</v>
          </cell>
          <cell r="H214">
            <v>1.4507952708164915</v>
          </cell>
          <cell r="I214">
            <v>0</v>
          </cell>
          <cell r="J214">
            <v>761.19802090590201</v>
          </cell>
          <cell r="P214">
            <v>60.70999999999998</v>
          </cell>
        </row>
        <row r="215">
          <cell r="D215">
            <v>55.079572568382609</v>
          </cell>
          <cell r="E215">
            <v>4.3099999999999996</v>
          </cell>
          <cell r="F215">
            <v>1.7106768838173851</v>
          </cell>
          <cell r="G215">
            <v>0</v>
          </cell>
          <cell r="H215">
            <v>1.5</v>
          </cell>
          <cell r="I215">
            <v>0</v>
          </cell>
          <cell r="J215">
            <v>762.60188301445373</v>
          </cell>
          <cell r="P215">
            <v>60.721839396558266</v>
          </cell>
        </row>
        <row r="216">
          <cell r="D216">
            <v>38.355390033237612</v>
          </cell>
          <cell r="E216">
            <v>2.462817901893235</v>
          </cell>
          <cell r="F216">
            <v>1.9</v>
          </cell>
          <cell r="G216">
            <v>0</v>
          </cell>
          <cell r="H216">
            <v>1.5</v>
          </cell>
          <cell r="I216">
            <v>0</v>
          </cell>
          <cell r="J216">
            <v>533.40501545639006</v>
          </cell>
          <cell r="P216">
            <v>60.917076810463527</v>
          </cell>
        </row>
        <row r="217">
          <cell r="D217">
            <v>40.013607283118198</v>
          </cell>
          <cell r="E217">
            <v>2.487299346923828</v>
          </cell>
          <cell r="F217">
            <v>1.6441625930832839</v>
          </cell>
          <cell r="G217">
            <v>0</v>
          </cell>
          <cell r="H217">
            <v>1.6</v>
          </cell>
          <cell r="I217">
            <v>0</v>
          </cell>
          <cell r="J217">
            <v>534.59970030986119</v>
          </cell>
          <cell r="P217">
            <v>60.914027172397482</v>
          </cell>
        </row>
        <row r="218">
          <cell r="D218">
            <v>35.9</v>
          </cell>
          <cell r="E218">
            <v>2.260360464938675</v>
          </cell>
          <cell r="F218">
            <v>1.9547699496764916</v>
          </cell>
          <cell r="G218">
            <v>0</v>
          </cell>
          <cell r="H218">
            <v>1.4</v>
          </cell>
          <cell r="I218">
            <v>0</v>
          </cell>
          <cell r="J218">
            <v>505</v>
          </cell>
          <cell r="P218">
            <v>60.949999999999989</v>
          </cell>
        </row>
        <row r="219">
          <cell r="D219">
            <v>30.502505924623499</v>
          </cell>
          <cell r="E219">
            <v>2.230625228881836</v>
          </cell>
          <cell r="F219">
            <v>1.7606865712173791</v>
          </cell>
          <cell r="G219">
            <v>0</v>
          </cell>
          <cell r="H219">
            <v>1.5</v>
          </cell>
          <cell r="I219">
            <v>0</v>
          </cell>
          <cell r="J219">
            <v>507.40106575735422</v>
          </cell>
          <cell r="P219">
            <v>60.958349920202181</v>
          </cell>
        </row>
        <row r="220">
          <cell r="D220">
            <v>62.675394995054887</v>
          </cell>
          <cell r="E220">
            <v>5.369017812093877</v>
          </cell>
          <cell r="F220">
            <v>2.1</v>
          </cell>
          <cell r="G220">
            <v>0</v>
          </cell>
          <cell r="H220">
            <v>1.498127361096834</v>
          </cell>
          <cell r="I220">
            <v>0</v>
          </cell>
          <cell r="J220">
            <v>887</v>
          </cell>
          <cell r="P220">
            <v>60.707844419122807</v>
          </cell>
        </row>
        <row r="221">
          <cell r="D221">
            <v>64.2</v>
          </cell>
          <cell r="E221">
            <v>5.3508429195852161</v>
          </cell>
          <cell r="F221">
            <v>1.9949062742249541</v>
          </cell>
          <cell r="G221">
            <v>0</v>
          </cell>
          <cell r="H221">
            <v>1.4179884123977813</v>
          </cell>
          <cell r="I221">
            <v>0</v>
          </cell>
          <cell r="J221">
            <v>888.19605513522993</v>
          </cell>
          <cell r="P221">
            <v>60.710000000000036</v>
          </cell>
        </row>
        <row r="222">
          <cell r="D222">
            <v>35.246810741804588</v>
          </cell>
          <cell r="E222">
            <v>2.1652600097656252</v>
          </cell>
          <cell r="F222">
            <v>2.0893407972321039</v>
          </cell>
          <cell r="G222">
            <v>0</v>
          </cell>
          <cell r="H222">
            <v>1.4</v>
          </cell>
          <cell r="I222">
            <v>0</v>
          </cell>
          <cell r="J222">
            <v>492</v>
          </cell>
          <cell r="P222">
            <v>60.974983978365287</v>
          </cell>
        </row>
        <row r="223">
          <cell r="D223">
            <v>33.799999999999997</v>
          </cell>
          <cell r="E223">
            <v>2.1556889200219285</v>
          </cell>
          <cell r="F223">
            <v>1.9654846565855062</v>
          </cell>
          <cell r="G223">
            <v>0</v>
          </cell>
          <cell r="H223">
            <v>1.4</v>
          </cell>
          <cell r="I223">
            <v>0</v>
          </cell>
          <cell r="J223">
            <v>492.19842478566818</v>
          </cell>
          <cell r="P223">
            <v>60.980000000000018</v>
          </cell>
        </row>
        <row r="224">
          <cell r="D224">
            <v>44.2</v>
          </cell>
          <cell r="E224">
            <v>3.21</v>
          </cell>
          <cell r="F224">
            <v>2.0232183283025567</v>
          </cell>
          <cell r="G224">
            <v>0</v>
          </cell>
          <cell r="H224">
            <v>1.4</v>
          </cell>
          <cell r="I224">
            <v>0</v>
          </cell>
          <cell r="J224">
            <v>626</v>
          </cell>
          <cell r="P224">
            <v>60.87302153367267</v>
          </cell>
        </row>
        <row r="225">
          <cell r="D225">
            <v>44.011410907495154</v>
          </cell>
          <cell r="E225">
            <v>3.2173326317744282</v>
          </cell>
          <cell r="F225">
            <v>1.7306673290279848</v>
          </cell>
          <cell r="G225">
            <v>0</v>
          </cell>
          <cell r="H225">
            <v>1.485516201554802</v>
          </cell>
          <cell r="I225">
            <v>0</v>
          </cell>
          <cell r="J225">
            <v>629.40180636422906</v>
          </cell>
          <cell r="P225">
            <v>60.917227570226828</v>
          </cell>
        </row>
        <row r="226">
          <cell r="D226">
            <v>35.799999999999997</v>
          </cell>
          <cell r="E226">
            <v>2.1463259490762017</v>
          </cell>
          <cell r="F226">
            <v>1.9484618836825034</v>
          </cell>
          <cell r="G226">
            <v>0</v>
          </cell>
          <cell r="H226">
            <v>1.4</v>
          </cell>
          <cell r="I226">
            <v>0</v>
          </cell>
          <cell r="J226">
            <v>488</v>
          </cell>
          <cell r="P226">
            <v>61.069999999999993</v>
          </cell>
        </row>
        <row r="227">
          <cell r="D227">
            <v>36.669753990037613</v>
          </cell>
          <cell r="E227">
            <v>2.189098081186454</v>
          </cell>
          <cell r="F227">
            <v>1.8181888762547531</v>
          </cell>
          <cell r="G227">
            <v>0</v>
          </cell>
          <cell r="H227">
            <v>1.4769867505480889</v>
          </cell>
          <cell r="I227">
            <v>0</v>
          </cell>
          <cell r="J227">
            <v>487.39434054170948</v>
          </cell>
          <cell r="P227">
            <v>61.079013769920039</v>
          </cell>
        </row>
        <row r="228">
          <cell r="D228">
            <v>46.578066150823879</v>
          </cell>
          <cell r="E228">
            <v>3.1845331201043057</v>
          </cell>
          <cell r="F228">
            <v>1.9524480960946313</v>
          </cell>
          <cell r="G228">
            <v>0</v>
          </cell>
          <cell r="H228">
            <v>1.4772442431323345</v>
          </cell>
          <cell r="I228">
            <v>0</v>
          </cell>
          <cell r="J228">
            <v>623</v>
          </cell>
          <cell r="P228">
            <v>60.985058339436819</v>
          </cell>
        </row>
        <row r="229">
          <cell r="D229">
            <v>46.740541742184696</v>
          </cell>
          <cell r="E229">
            <v>3.2755740709627164</v>
          </cell>
          <cell r="F229">
            <v>1.7</v>
          </cell>
          <cell r="G229">
            <v>0</v>
          </cell>
          <cell r="H229">
            <v>1.5305899658709092</v>
          </cell>
          <cell r="I229">
            <v>0</v>
          </cell>
          <cell r="J229">
            <v>623</v>
          </cell>
          <cell r="P229">
            <v>61.003981398634153</v>
          </cell>
        </row>
        <row r="230">
          <cell r="D230">
            <v>34.1</v>
          </cell>
          <cell r="E230">
            <v>2.2007202148437499</v>
          </cell>
          <cell r="F230">
            <v>2.1</v>
          </cell>
          <cell r="G230">
            <v>0</v>
          </cell>
          <cell r="H230">
            <v>1.4713290247892734</v>
          </cell>
          <cell r="I230">
            <v>0</v>
          </cell>
          <cell r="J230">
            <v>493.60250736105638</v>
          </cell>
          <cell r="P230">
            <v>61.118238338502692</v>
          </cell>
        </row>
        <row r="231">
          <cell r="D231">
            <v>34.149619597738351</v>
          </cell>
          <cell r="E231">
            <v>2.1748199462890625</v>
          </cell>
          <cell r="F231">
            <v>1.6975643880458502</v>
          </cell>
          <cell r="G231">
            <v>0</v>
          </cell>
          <cell r="H231">
            <v>1.5998182348302894</v>
          </cell>
          <cell r="I231">
            <v>0</v>
          </cell>
          <cell r="J231">
            <v>495</v>
          </cell>
          <cell r="P231">
            <v>61.127248569933045</v>
          </cell>
        </row>
        <row r="232">
          <cell r="D232">
            <v>0</v>
          </cell>
          <cell r="E232">
            <v>0</v>
          </cell>
          <cell r="F232">
            <v>36.343754086339821</v>
          </cell>
          <cell r="G232">
            <v>1.9868179319611556</v>
          </cell>
          <cell r="H232">
            <v>1.4</v>
          </cell>
          <cell r="I232">
            <v>0</v>
          </cell>
          <cell r="J232">
            <v>466.59926844103251</v>
          </cell>
          <cell r="P232">
            <v>61.259999999999991</v>
          </cell>
        </row>
        <row r="233">
          <cell r="D233">
            <v>0</v>
          </cell>
          <cell r="E233">
            <v>0</v>
          </cell>
          <cell r="F233">
            <v>34.200000000000003</v>
          </cell>
          <cell r="G233">
            <v>1.999359130859375</v>
          </cell>
          <cell r="H233">
            <v>1.4461821234593026</v>
          </cell>
          <cell r="I233">
            <v>0</v>
          </cell>
          <cell r="J233">
            <v>464.80142733838738</v>
          </cell>
          <cell r="P233">
            <v>61.270467067162031</v>
          </cell>
        </row>
        <row r="234">
          <cell r="D234">
            <v>1.3</v>
          </cell>
          <cell r="E234">
            <v>0</v>
          </cell>
          <cell r="F234">
            <v>34.195561477714485</v>
          </cell>
          <cell r="G234">
            <v>1.9782283488620742</v>
          </cell>
          <cell r="H234">
            <v>1.444197425318591</v>
          </cell>
          <cell r="I234">
            <v>0</v>
          </cell>
          <cell r="J234">
            <v>463</v>
          </cell>
          <cell r="P234">
            <v>61.279999999999973</v>
          </cell>
        </row>
        <row r="235">
          <cell r="D235">
            <v>0.94442127215849847</v>
          </cell>
          <cell r="E235">
            <v>0</v>
          </cell>
          <cell r="F235">
            <v>33.793795994563261</v>
          </cell>
          <cell r="G235">
            <v>1.999208897992526</v>
          </cell>
          <cell r="H235">
            <v>1.5953800964355469</v>
          </cell>
          <cell r="I235">
            <v>0</v>
          </cell>
          <cell r="J235">
            <v>463</v>
          </cell>
          <cell r="P235">
            <v>61.301492954491607</v>
          </cell>
        </row>
        <row r="236">
          <cell r="D236">
            <v>1.2098862845207705</v>
          </cell>
          <cell r="E236">
            <v>0</v>
          </cell>
          <cell r="F236">
            <v>57.505146175334012</v>
          </cell>
          <cell r="G236">
            <v>4.2168325072229438</v>
          </cell>
          <cell r="H236">
            <v>1.4525695253068736</v>
          </cell>
          <cell r="I236">
            <v>0</v>
          </cell>
          <cell r="J236">
            <v>741.39956409825834</v>
          </cell>
          <cell r="P236">
            <v>61.110000000000014</v>
          </cell>
        </row>
        <row r="237">
          <cell r="D237">
            <v>0.9</v>
          </cell>
          <cell r="E237">
            <v>0</v>
          </cell>
          <cell r="F237">
            <v>54.559402557441423</v>
          </cell>
          <cell r="G237">
            <v>4.1704591831555007</v>
          </cell>
          <cell r="H237">
            <v>1.6</v>
          </cell>
          <cell r="I237">
            <v>0</v>
          </cell>
          <cell r="J237">
            <v>742</v>
          </cell>
          <cell r="P237">
            <v>61.110000000000014</v>
          </cell>
        </row>
        <row r="238">
          <cell r="D238">
            <v>1.3</v>
          </cell>
          <cell r="E238">
            <v>0</v>
          </cell>
          <cell r="F238">
            <v>30.875898853305312</v>
          </cell>
          <cell r="G238">
            <v>2.1856325107788277</v>
          </cell>
          <cell r="H238">
            <v>1.4963441324299562</v>
          </cell>
          <cell r="I238">
            <v>0</v>
          </cell>
          <cell r="J238">
            <v>486.44521048918409</v>
          </cell>
          <cell r="P238">
            <v>61.300000000000011</v>
          </cell>
        </row>
        <row r="239">
          <cell r="D239">
            <v>1.073096093570828</v>
          </cell>
          <cell r="E239">
            <v>0</v>
          </cell>
          <cell r="F239">
            <v>32.43785565074522</v>
          </cell>
          <cell r="G239">
            <v>2.16</v>
          </cell>
          <cell r="H239">
            <v>1.5550993383990275</v>
          </cell>
          <cell r="I239">
            <v>0</v>
          </cell>
          <cell r="J239">
            <v>492</v>
          </cell>
          <cell r="P239">
            <v>61.332708900743455</v>
          </cell>
        </row>
        <row r="240">
          <cell r="D240">
            <v>1.0888105134663226</v>
          </cell>
          <cell r="E240">
            <v>0</v>
          </cell>
          <cell r="F240">
            <v>32.453475746867973</v>
          </cell>
          <cell r="G240">
            <v>2.1711812411141596</v>
          </cell>
          <cell r="H240">
            <v>1.5951432738598592</v>
          </cell>
          <cell r="I240">
            <v>0</v>
          </cell>
          <cell r="J240">
            <v>489</v>
          </cell>
          <cell r="P240">
            <v>61.360000000000014</v>
          </cell>
        </row>
        <row r="241">
          <cell r="D241">
            <v>1</v>
          </cell>
          <cell r="E241">
            <v>0</v>
          </cell>
          <cell r="F241">
            <v>32.196080235553922</v>
          </cell>
          <cell r="G241">
            <v>2.1607238264656718</v>
          </cell>
          <cell r="H241">
            <v>1.5510964577430673</v>
          </cell>
          <cell r="I241">
            <v>0</v>
          </cell>
          <cell r="J241">
            <v>492</v>
          </cell>
          <cell r="P241">
            <v>61.360000000000014</v>
          </cell>
        </row>
        <row r="242">
          <cell r="D242">
            <v>1.0537844335981965</v>
          </cell>
          <cell r="E242">
            <v>0</v>
          </cell>
          <cell r="F242">
            <v>32.178869353390752</v>
          </cell>
          <cell r="G242">
            <v>2.141230010986328</v>
          </cell>
          <cell r="H242">
            <v>1.5437752453319606</v>
          </cell>
          <cell r="I242">
            <v>0</v>
          </cell>
          <cell r="J242">
            <v>489.29703906548144</v>
          </cell>
          <cell r="P242">
            <v>61.360000000000014</v>
          </cell>
        </row>
        <row r="243">
          <cell r="D243">
            <v>1.0869144984654018</v>
          </cell>
          <cell r="E243">
            <v>0</v>
          </cell>
          <cell r="F243">
            <v>32.200000000000003</v>
          </cell>
          <cell r="G243">
            <v>2.1596003170635041</v>
          </cell>
          <cell r="H243">
            <v>1.5</v>
          </cell>
          <cell r="I243">
            <v>0</v>
          </cell>
          <cell r="J243">
            <v>491.40323449962148</v>
          </cell>
          <cell r="P243">
            <v>61.360000000000014</v>
          </cell>
        </row>
        <row r="244">
          <cell r="D244">
            <v>1.3305276360664056</v>
          </cell>
          <cell r="E244">
            <v>0</v>
          </cell>
          <cell r="F244">
            <v>67.446896732089485</v>
          </cell>
          <cell r="G244">
            <v>5.58</v>
          </cell>
          <cell r="H244">
            <v>1.4189593880191091</v>
          </cell>
          <cell r="I244">
            <v>0</v>
          </cell>
          <cell r="J244">
            <v>915</v>
          </cell>
          <cell r="P244">
            <v>61.084104488422099</v>
          </cell>
        </row>
        <row r="245">
          <cell r="D245">
            <v>1.0176005045572918</v>
          </cell>
          <cell r="E245">
            <v>0</v>
          </cell>
          <cell r="F245">
            <v>66.8</v>
          </cell>
          <cell r="G245">
            <v>5.5578222892943705</v>
          </cell>
          <cell r="H245">
            <v>1.5728060470569685</v>
          </cell>
          <cell r="I245">
            <v>0</v>
          </cell>
          <cell r="J245">
            <v>915</v>
          </cell>
          <cell r="P245">
            <v>61.153726466589546</v>
          </cell>
        </row>
        <row r="246">
          <cell r="D246">
            <v>1.3158556049161829</v>
          </cell>
          <cell r="E246">
            <v>0</v>
          </cell>
          <cell r="F246">
            <v>32.393966811222057</v>
          </cell>
          <cell r="G246">
            <v>2.06</v>
          </cell>
          <cell r="H246">
            <v>1.4</v>
          </cell>
          <cell r="I246">
            <v>0</v>
          </cell>
          <cell r="J246">
            <v>467.29559692564868</v>
          </cell>
          <cell r="P246">
            <v>61.490000000000009</v>
          </cell>
        </row>
        <row r="247">
          <cell r="D247">
            <v>1.2478946885606825</v>
          </cell>
          <cell r="E247">
            <v>0</v>
          </cell>
          <cell r="F247">
            <v>30.316411224327283</v>
          </cell>
          <cell r="G247">
            <v>2.0298998350943629</v>
          </cell>
          <cell r="H247">
            <v>1.530769886621167</v>
          </cell>
          <cell r="I247">
            <v>0</v>
          </cell>
          <cell r="J247">
            <v>469.21087224818694</v>
          </cell>
          <cell r="P247">
            <v>61.513017227846376</v>
          </cell>
        </row>
        <row r="248">
          <cell r="D248">
            <v>36.180569223257216</v>
          </cell>
          <cell r="E248">
            <v>2.1694817471655674</v>
          </cell>
          <cell r="F248">
            <v>1.756987226106441</v>
          </cell>
          <cell r="G248">
            <v>0</v>
          </cell>
          <cell r="H248">
            <v>1.4941400146484374</v>
          </cell>
          <cell r="I248">
            <v>0</v>
          </cell>
          <cell r="J248">
            <v>495.40067451201713</v>
          </cell>
          <cell r="P248">
            <v>61.515046020507782</v>
          </cell>
        </row>
        <row r="249">
          <cell r="D249">
            <v>34.1</v>
          </cell>
          <cell r="E249">
            <v>2.2066391184573004</v>
          </cell>
          <cell r="F249">
            <v>1.6455619886756125</v>
          </cell>
          <cell r="G249">
            <v>0</v>
          </cell>
          <cell r="H249">
            <v>1.5</v>
          </cell>
          <cell r="I249">
            <v>0</v>
          </cell>
          <cell r="J249">
            <v>488.80237837477836</v>
          </cell>
          <cell r="P249">
            <v>61.537549794335064</v>
          </cell>
        </row>
        <row r="250">
          <cell r="D250">
            <v>34.648624119321873</v>
          </cell>
          <cell r="E250">
            <v>2.1707815916214357</v>
          </cell>
          <cell r="F250">
            <v>1.8463076450571645</v>
          </cell>
          <cell r="G250">
            <v>0</v>
          </cell>
          <cell r="H250">
            <v>1.5</v>
          </cell>
          <cell r="I250">
            <v>0</v>
          </cell>
          <cell r="J250">
            <v>486</v>
          </cell>
          <cell r="P250">
            <v>61.550000000000011</v>
          </cell>
        </row>
        <row r="251">
          <cell r="D251">
            <v>34.436648275487187</v>
          </cell>
          <cell r="E251">
            <v>2.1897399902343748</v>
          </cell>
          <cell r="F251">
            <v>1.6134831072919902</v>
          </cell>
          <cell r="G251">
            <v>0</v>
          </cell>
          <cell r="H251">
            <v>1.5623431354186177</v>
          </cell>
          <cell r="I251">
            <v>0</v>
          </cell>
          <cell r="J251">
            <v>487.60420082563604</v>
          </cell>
          <cell r="P251">
            <v>61.573948468383094</v>
          </cell>
        </row>
        <row r="252">
          <cell r="D252">
            <v>34.6</v>
          </cell>
          <cell r="E252">
            <v>2.1604000854492189</v>
          </cell>
          <cell r="F252">
            <v>1.9</v>
          </cell>
          <cell r="G252">
            <v>0</v>
          </cell>
          <cell r="H252">
            <v>1.5</v>
          </cell>
          <cell r="I252">
            <v>0</v>
          </cell>
          <cell r="J252">
            <v>486.80115261075264</v>
          </cell>
          <cell r="P252">
            <v>61.589315767333289</v>
          </cell>
        </row>
        <row r="253">
          <cell r="D253">
            <v>33.6</v>
          </cell>
          <cell r="E253">
            <v>2.1410803222656249</v>
          </cell>
          <cell r="F253">
            <v>1.6</v>
          </cell>
          <cell r="G253">
            <v>0</v>
          </cell>
          <cell r="H253">
            <v>1.5630657572577824</v>
          </cell>
          <cell r="I253">
            <v>0</v>
          </cell>
          <cell r="J253">
            <v>487.6014960085007</v>
          </cell>
          <cell r="P253">
            <v>61.614272414524805</v>
          </cell>
        </row>
        <row r="254">
          <cell r="D254">
            <v>36.439537831501788</v>
          </cell>
          <cell r="E254">
            <v>2.2183916083916086</v>
          </cell>
          <cell r="F254">
            <v>1.9</v>
          </cell>
          <cell r="G254">
            <v>0</v>
          </cell>
          <cell r="H254">
            <v>1.4864347232365487</v>
          </cell>
          <cell r="I254">
            <v>0</v>
          </cell>
          <cell r="J254">
            <v>483</v>
          </cell>
          <cell r="P254">
            <v>61.629758798988235</v>
          </cell>
        </row>
        <row r="255">
          <cell r="D255">
            <v>34.001500447591148</v>
          </cell>
          <cell r="E255">
            <v>2.1509002685546874</v>
          </cell>
          <cell r="F255">
            <v>1.6</v>
          </cell>
          <cell r="G255">
            <v>0</v>
          </cell>
          <cell r="H255">
            <v>1.6</v>
          </cell>
          <cell r="I255">
            <v>0</v>
          </cell>
          <cell r="J255">
            <v>483</v>
          </cell>
          <cell r="P255">
            <v>61.629999999999995</v>
          </cell>
        </row>
        <row r="256">
          <cell r="D256">
            <v>34.985666783650714</v>
          </cell>
          <cell r="E256">
            <v>2.2000000000000002</v>
          </cell>
          <cell r="F256">
            <v>2.0219330006693848</v>
          </cell>
          <cell r="G256">
            <v>0</v>
          </cell>
          <cell r="H256">
            <v>1.478900146484375</v>
          </cell>
          <cell r="I256">
            <v>0</v>
          </cell>
          <cell r="J256">
            <v>483</v>
          </cell>
          <cell r="P256">
            <v>61.629999999999995</v>
          </cell>
        </row>
        <row r="257">
          <cell r="D257">
            <v>33.230932617187499</v>
          </cell>
          <cell r="E257">
            <v>2.1237151086190522</v>
          </cell>
          <cell r="F257">
            <v>1.7674806936729441</v>
          </cell>
          <cell r="G257">
            <v>0</v>
          </cell>
          <cell r="H257">
            <v>1.5993342215082038</v>
          </cell>
          <cell r="I257">
            <v>0</v>
          </cell>
          <cell r="J257">
            <v>483</v>
          </cell>
          <cell r="P257">
            <v>61.629999999999995</v>
          </cell>
        </row>
        <row r="258">
          <cell r="D258">
            <v>34.1</v>
          </cell>
          <cell r="E258">
            <v>2.2722522357397605</v>
          </cell>
          <cell r="F258">
            <v>1.5292728179699995</v>
          </cell>
          <cell r="G258">
            <v>0</v>
          </cell>
          <cell r="H258">
            <v>1.2</v>
          </cell>
          <cell r="I258">
            <v>0</v>
          </cell>
          <cell r="J258">
            <v>501.19741390042162</v>
          </cell>
          <cell r="P258">
            <v>60.586291306771727</v>
          </cell>
        </row>
        <row r="259">
          <cell r="D259">
            <v>37.273096093570828</v>
          </cell>
          <cell r="E259">
            <v>2.2987675254185458</v>
          </cell>
          <cell r="F259">
            <v>2.2000000000000002</v>
          </cell>
          <cell r="G259">
            <v>0</v>
          </cell>
          <cell r="H259">
            <v>1.3</v>
          </cell>
          <cell r="I259">
            <v>0</v>
          </cell>
          <cell r="J259">
            <v>508</v>
          </cell>
          <cell r="P259">
            <v>60.587056554055607</v>
          </cell>
        </row>
        <row r="260">
          <cell r="D260">
            <v>32.694035917971121</v>
          </cell>
          <cell r="E260">
            <v>2.263538851093688</v>
          </cell>
          <cell r="F260">
            <v>2.7367631198862834</v>
          </cell>
          <cell r="G260">
            <v>0</v>
          </cell>
          <cell r="H260">
            <v>1.2761786789190575</v>
          </cell>
          <cell r="I260">
            <v>0</v>
          </cell>
          <cell r="J260">
            <v>502.58953590389223</v>
          </cell>
          <cell r="P260">
            <v>60.589999999999975</v>
          </cell>
        </row>
        <row r="261">
          <cell r="D261">
            <v>35.11614344754576</v>
          </cell>
          <cell r="E261">
            <v>2.3147002074188414</v>
          </cell>
          <cell r="F261">
            <v>2.3423174627148375</v>
          </cell>
          <cell r="G261">
            <v>0</v>
          </cell>
          <cell r="H261">
            <v>1.245329078719082</v>
          </cell>
          <cell r="I261">
            <v>0</v>
          </cell>
          <cell r="J261">
            <v>506.34705591135008</v>
          </cell>
          <cell r="P261">
            <v>60.585140075683569</v>
          </cell>
        </row>
        <row r="262">
          <cell r="D262">
            <v>34.630451986241397</v>
          </cell>
          <cell r="E262">
            <v>2.2696266682942707</v>
          </cell>
          <cell r="F262">
            <v>2.9886443108315679</v>
          </cell>
          <cell r="G262">
            <v>0</v>
          </cell>
          <cell r="H262">
            <v>1.2</v>
          </cell>
          <cell r="I262">
            <v>0</v>
          </cell>
          <cell r="J262">
            <v>507.70151428834674</v>
          </cell>
          <cell r="P262">
            <v>60.583613167908368</v>
          </cell>
        </row>
        <row r="263">
          <cell r="D263">
            <v>34.700000000000003</v>
          </cell>
          <cell r="E263">
            <v>2.2948124876084735</v>
          </cell>
          <cell r="F263">
            <v>2.5939937591552735</v>
          </cell>
          <cell r="G263">
            <v>0</v>
          </cell>
          <cell r="H263">
            <v>1.2734630694383016</v>
          </cell>
          <cell r="I263">
            <v>0</v>
          </cell>
          <cell r="J263">
            <v>505.2007643100398</v>
          </cell>
          <cell r="P263">
            <v>60.579999999999984</v>
          </cell>
        </row>
        <row r="264">
          <cell r="D264">
            <v>33.200000000000003</v>
          </cell>
          <cell r="E264">
            <v>2.2852204781355363</v>
          </cell>
          <cell r="F264">
            <v>2.9</v>
          </cell>
          <cell r="G264">
            <v>0</v>
          </cell>
          <cell r="H264">
            <v>1.2</v>
          </cell>
          <cell r="I264">
            <v>0</v>
          </cell>
          <cell r="J264">
            <v>505</v>
          </cell>
          <cell r="P264">
            <v>60.583697347297573</v>
          </cell>
        </row>
        <row r="265">
          <cell r="D265">
            <v>34.134605916213921</v>
          </cell>
          <cell r="E265">
            <v>2.2754202270507808</v>
          </cell>
          <cell r="F265">
            <v>2.8847238339542742</v>
          </cell>
          <cell r="G265">
            <v>0</v>
          </cell>
          <cell r="H265">
            <v>1.2</v>
          </cell>
          <cell r="I265">
            <v>0</v>
          </cell>
          <cell r="J265">
            <v>505.59497688048265</v>
          </cell>
          <cell r="P265">
            <v>60.589133300781214</v>
          </cell>
        </row>
        <row r="266">
          <cell r="D266">
            <v>34.195666503906253</v>
          </cell>
          <cell r="E266">
            <v>2.3095996093749998</v>
          </cell>
          <cell r="F266">
            <v>2.9506341741484965</v>
          </cell>
          <cell r="G266">
            <v>0</v>
          </cell>
          <cell r="H266">
            <v>1.2</v>
          </cell>
          <cell r="I266">
            <v>0</v>
          </cell>
          <cell r="J266">
            <v>506</v>
          </cell>
          <cell r="P266">
            <v>60.588800973256582</v>
          </cell>
        </row>
        <row r="267">
          <cell r="D267">
            <v>33.6289506558401</v>
          </cell>
          <cell r="E267">
            <v>2.36</v>
          </cell>
          <cell r="F267">
            <v>2.9</v>
          </cell>
          <cell r="G267">
            <v>0</v>
          </cell>
          <cell r="H267">
            <v>1.2</v>
          </cell>
          <cell r="I267">
            <v>0</v>
          </cell>
          <cell r="J267">
            <v>504.20737002635633</v>
          </cell>
          <cell r="P267">
            <v>60.581179651772914</v>
          </cell>
        </row>
        <row r="268">
          <cell r="D268">
            <v>33.200000000000003</v>
          </cell>
          <cell r="E268">
            <v>2.29</v>
          </cell>
          <cell r="F268">
            <v>2.6213840586391211</v>
          </cell>
          <cell r="G268">
            <v>0</v>
          </cell>
          <cell r="H268">
            <v>1.2</v>
          </cell>
          <cell r="I268">
            <v>0</v>
          </cell>
          <cell r="J268">
            <v>505.80286442548311</v>
          </cell>
          <cell r="P268">
            <v>60.58463768987923</v>
          </cell>
        </row>
        <row r="269">
          <cell r="D269">
            <v>32.541978035390294</v>
          </cell>
          <cell r="E269">
            <v>2.2799999999999998</v>
          </cell>
          <cell r="F269">
            <v>2.2534355835983746</v>
          </cell>
          <cell r="G269">
            <v>0</v>
          </cell>
          <cell r="H269">
            <v>1.2172632347935499</v>
          </cell>
          <cell r="I269">
            <v>0</v>
          </cell>
          <cell r="J269">
            <v>508</v>
          </cell>
          <cell r="P269">
            <v>60.583221332815071</v>
          </cell>
        </row>
        <row r="270">
          <cell r="D270">
            <v>34.242844552700568</v>
          </cell>
          <cell r="E270">
            <v>2.2572226456510474</v>
          </cell>
          <cell r="F270">
            <v>1.2494001117488698</v>
          </cell>
          <cell r="G270">
            <v>0</v>
          </cell>
          <cell r="H270">
            <v>1.2676770541112607</v>
          </cell>
          <cell r="I270">
            <v>0</v>
          </cell>
          <cell r="J270">
            <v>504.40145407354817</v>
          </cell>
          <cell r="P270">
            <v>60.583514914709326</v>
          </cell>
        </row>
        <row r="271">
          <cell r="D271">
            <v>34.336091794660177</v>
          </cell>
          <cell r="E271">
            <v>2.2574066216519451</v>
          </cell>
          <cell r="F271">
            <v>1.9</v>
          </cell>
          <cell r="G271">
            <v>0</v>
          </cell>
          <cell r="H271">
            <v>1.3</v>
          </cell>
          <cell r="I271">
            <v>0</v>
          </cell>
          <cell r="J271">
            <v>504.19444134484331</v>
          </cell>
          <cell r="P271">
            <v>60.580374705532279</v>
          </cell>
        </row>
        <row r="272">
          <cell r="D272">
            <v>63.8</v>
          </cell>
          <cell r="E272">
            <v>5.4426867772134866</v>
          </cell>
          <cell r="F272">
            <v>2.3543625615153672</v>
          </cell>
          <cell r="G272">
            <v>0</v>
          </cell>
          <cell r="H272">
            <v>1.2348271256786281</v>
          </cell>
          <cell r="I272">
            <v>0</v>
          </cell>
          <cell r="J272">
            <v>898.394791188829</v>
          </cell>
          <cell r="P272">
            <v>60.314244038267304</v>
          </cell>
        </row>
        <row r="273">
          <cell r="D273">
            <v>61.968825924238935</v>
          </cell>
          <cell r="E273">
            <v>5.4305326357494801</v>
          </cell>
          <cell r="F273">
            <v>2.1771657012706624</v>
          </cell>
          <cell r="G273">
            <v>0</v>
          </cell>
          <cell r="H273">
            <v>1.3</v>
          </cell>
          <cell r="I273">
            <v>0</v>
          </cell>
          <cell r="J273">
            <v>899.18262155558966</v>
          </cell>
          <cell r="P273">
            <v>60.319999999999993</v>
          </cell>
        </row>
        <row r="274">
          <cell r="D274">
            <v>46.856541094838967</v>
          </cell>
          <cell r="E274">
            <v>3.7639246569033804</v>
          </cell>
          <cell r="F274">
            <v>0.75748069129977169</v>
          </cell>
          <cell r="G274">
            <v>0</v>
          </cell>
          <cell r="H274">
            <v>1.2881500244140625</v>
          </cell>
          <cell r="I274">
            <v>0</v>
          </cell>
          <cell r="J274">
            <v>2404.1585885547947</v>
          </cell>
          <cell r="P274">
            <v>59.9357024374454</v>
          </cell>
        </row>
        <row r="275">
          <cell r="D275">
            <v>79.051643729596321</v>
          </cell>
          <cell r="E275">
            <v>6.9655701149144553</v>
          </cell>
          <cell r="F275">
            <v>1.2</v>
          </cell>
          <cell r="G275">
            <v>0</v>
          </cell>
          <cell r="H275">
            <v>1.2034811793287601</v>
          </cell>
          <cell r="I275">
            <v>0</v>
          </cell>
          <cell r="J275">
            <v>1144.6002610558053</v>
          </cell>
          <cell r="P275">
            <v>60.322351753298449</v>
          </cell>
        </row>
        <row r="276">
          <cell r="D276">
            <v>37.822057893555822</v>
          </cell>
          <cell r="E276">
            <v>2.2731687047551996</v>
          </cell>
          <cell r="F276">
            <v>2.2110105849468717</v>
          </cell>
          <cell r="G276">
            <v>0</v>
          </cell>
          <cell r="H276">
            <v>0.74524178340698477</v>
          </cell>
          <cell r="I276">
            <v>0</v>
          </cell>
          <cell r="J276">
            <v>511</v>
          </cell>
          <cell r="P276">
            <v>59.945394500167708</v>
          </cell>
        </row>
        <row r="277">
          <cell r="D277">
            <v>34.270120239257814</v>
          </cell>
          <cell r="E277">
            <v>2.2927809143066407</v>
          </cell>
          <cell r="F277">
            <v>3.0063267424201956</v>
          </cell>
          <cell r="G277">
            <v>0</v>
          </cell>
          <cell r="H277">
            <v>0.74564463655664337</v>
          </cell>
          <cell r="I277">
            <v>0</v>
          </cell>
          <cell r="J277">
            <v>508.7994916957195</v>
          </cell>
          <cell r="P277">
            <v>59.980715819003365</v>
          </cell>
        </row>
        <row r="278">
          <cell r="D278">
            <v>36.96422282613252</v>
          </cell>
          <cell r="E278">
            <v>2.2412025665446889</v>
          </cell>
          <cell r="F278">
            <v>2.2000000000000002</v>
          </cell>
          <cell r="G278">
            <v>0</v>
          </cell>
          <cell r="H278">
            <v>0.86780161461012861</v>
          </cell>
          <cell r="I278">
            <v>0</v>
          </cell>
          <cell r="J278">
            <v>502.59390323041555</v>
          </cell>
          <cell r="P278">
            <v>59.980376639642827</v>
          </cell>
        </row>
        <row r="279">
          <cell r="D279">
            <v>35.867183182449658</v>
          </cell>
          <cell r="E279">
            <v>2.2621840837856433</v>
          </cell>
          <cell r="F279">
            <v>1.5316994936681914</v>
          </cell>
          <cell r="G279">
            <v>0</v>
          </cell>
          <cell r="H279">
            <v>0.96274270870629852</v>
          </cell>
          <cell r="I279">
            <v>0</v>
          </cell>
          <cell r="J279">
            <v>504.70665043177627</v>
          </cell>
          <cell r="P279">
            <v>60.020888682785596</v>
          </cell>
        </row>
        <row r="280">
          <cell r="D280">
            <v>42.20983998616537</v>
          </cell>
          <cell r="E280">
            <v>2.5629377153135575</v>
          </cell>
          <cell r="F280">
            <v>1.4565866941918659</v>
          </cell>
          <cell r="G280">
            <v>0</v>
          </cell>
          <cell r="H280">
            <v>1</v>
          </cell>
          <cell r="I280">
            <v>0</v>
          </cell>
          <cell r="J280">
            <v>1629.7536078843866</v>
          </cell>
          <cell r="P280">
            <v>57.431877288036333</v>
          </cell>
        </row>
        <row r="281">
          <cell r="D281">
            <v>39.583963720480661</v>
          </cell>
          <cell r="E281">
            <v>2.4712899780273436</v>
          </cell>
          <cell r="F281">
            <v>3.3</v>
          </cell>
          <cell r="G281">
            <v>0</v>
          </cell>
          <cell r="H281">
            <v>0.96882723983727437</v>
          </cell>
          <cell r="I281">
            <v>0</v>
          </cell>
          <cell r="J281">
            <v>527.39648045815375</v>
          </cell>
          <cell r="P281">
            <v>57.641326210225202</v>
          </cell>
        </row>
        <row r="282">
          <cell r="D282">
            <v>38.5</v>
          </cell>
          <cell r="E282">
            <v>2.4581410256410257</v>
          </cell>
          <cell r="F282">
            <v>2.9</v>
          </cell>
          <cell r="G282">
            <v>0</v>
          </cell>
          <cell r="H282">
            <v>1</v>
          </cell>
          <cell r="I282">
            <v>0</v>
          </cell>
          <cell r="J282">
            <v>530</v>
          </cell>
          <cell r="P282">
            <v>57.653354904045784</v>
          </cell>
        </row>
        <row r="283">
          <cell r="D283">
            <v>39.960298561351451</v>
          </cell>
          <cell r="E283">
            <v>2.46</v>
          </cell>
          <cell r="F283">
            <v>3.3731425216059971</v>
          </cell>
          <cell r="G283">
            <v>0</v>
          </cell>
          <cell r="H283">
            <v>0.91008938941735151</v>
          </cell>
          <cell r="I283">
            <v>0</v>
          </cell>
          <cell r="J283">
            <v>529.19757091954239</v>
          </cell>
          <cell r="P283">
            <v>57.652899079576343</v>
          </cell>
        </row>
        <row r="284">
          <cell r="D284">
            <v>38.935748945764374</v>
          </cell>
          <cell r="E284">
            <v>2.5056850465862226</v>
          </cell>
          <cell r="F284">
            <v>3</v>
          </cell>
          <cell r="G284">
            <v>0</v>
          </cell>
          <cell r="H284">
            <v>0.91540833008952904</v>
          </cell>
          <cell r="I284">
            <v>0</v>
          </cell>
          <cell r="J284">
            <v>530</v>
          </cell>
          <cell r="P284">
            <v>57.663424989205851</v>
          </cell>
        </row>
        <row r="285">
          <cell r="D285">
            <v>40.797591471178933</v>
          </cell>
          <cell r="E285">
            <v>2.4678662109374998</v>
          </cell>
          <cell r="F285">
            <v>3.3801516608416771</v>
          </cell>
          <cell r="G285">
            <v>0</v>
          </cell>
          <cell r="H285">
            <v>0.90971003788256866</v>
          </cell>
          <cell r="I285">
            <v>0</v>
          </cell>
          <cell r="J285">
            <v>529.25647515412493</v>
          </cell>
          <cell r="P285">
            <v>57.665708264121577</v>
          </cell>
        </row>
        <row r="286">
          <cell r="D286">
            <v>39.950023544510664</v>
          </cell>
          <cell r="E286">
            <v>2.4643994140625001</v>
          </cell>
          <cell r="F286">
            <v>3.123975244279813</v>
          </cell>
          <cell r="G286">
            <v>0</v>
          </cell>
          <cell r="H286">
            <v>0.9</v>
          </cell>
          <cell r="I286">
            <v>0</v>
          </cell>
          <cell r="J286">
            <v>529.80058389314968</v>
          </cell>
          <cell r="P286">
            <v>57.660000000000025</v>
          </cell>
        </row>
        <row r="287">
          <cell r="D287">
            <v>40.691364966686443</v>
          </cell>
          <cell r="E287">
            <v>2.4786422403947186</v>
          </cell>
          <cell r="F287">
            <v>3.4</v>
          </cell>
          <cell r="G287">
            <v>0</v>
          </cell>
          <cell r="H287">
            <v>0.93312483447803474</v>
          </cell>
          <cell r="I287">
            <v>0</v>
          </cell>
          <cell r="J287">
            <v>529.59973013245497</v>
          </cell>
          <cell r="P287">
            <v>57.660000000000025</v>
          </cell>
        </row>
        <row r="288">
          <cell r="D288">
            <v>40.668312669231867</v>
          </cell>
          <cell r="E288">
            <v>2.473216414383927</v>
          </cell>
          <cell r="F288">
            <v>3.2961513513513512</v>
          </cell>
          <cell r="G288">
            <v>0</v>
          </cell>
          <cell r="H288">
            <v>0.96560188065139629</v>
          </cell>
          <cell r="I288">
            <v>0</v>
          </cell>
          <cell r="J288">
            <v>529</v>
          </cell>
          <cell r="P288">
            <v>57.666986391333751</v>
          </cell>
        </row>
        <row r="289">
          <cell r="D289">
            <v>40.700000000000003</v>
          </cell>
          <cell r="E289">
            <v>2.4889488315258901</v>
          </cell>
          <cell r="F289">
            <v>3.4</v>
          </cell>
          <cell r="G289">
            <v>0</v>
          </cell>
          <cell r="H289">
            <v>0.92786464575447847</v>
          </cell>
          <cell r="I289">
            <v>0</v>
          </cell>
          <cell r="J289">
            <v>533</v>
          </cell>
          <cell r="P289">
            <v>57.663284584575308</v>
          </cell>
        </row>
        <row r="290">
          <cell r="D290">
            <v>38.700000000000003</v>
          </cell>
          <cell r="E290">
            <v>2.4405605620895066</v>
          </cell>
          <cell r="F290">
            <v>3.2018641743282372</v>
          </cell>
          <cell r="G290">
            <v>0</v>
          </cell>
          <cell r="H290">
            <v>0.97841398654387901</v>
          </cell>
          <cell r="I290">
            <v>0</v>
          </cell>
          <cell r="J290">
            <v>533.19697485557106</v>
          </cell>
          <cell r="P290">
            <v>57.660000000000025</v>
          </cell>
        </row>
        <row r="291">
          <cell r="D291">
            <v>41.916201452900175</v>
          </cell>
          <cell r="E291">
            <v>2.5068022446095823</v>
          </cell>
          <cell r="F291">
            <v>3.5</v>
          </cell>
          <cell r="G291">
            <v>0</v>
          </cell>
          <cell r="H291">
            <v>0.91950267070048564</v>
          </cell>
          <cell r="I291">
            <v>0</v>
          </cell>
          <cell r="J291">
            <v>529.80291503598642</v>
          </cell>
          <cell r="P291">
            <v>57.660000000000025</v>
          </cell>
        </row>
        <row r="292">
          <cell r="D292">
            <v>40.347799682617186</v>
          </cell>
          <cell r="E292">
            <v>2.4908611446289197</v>
          </cell>
          <cell r="F292">
            <v>3.3</v>
          </cell>
          <cell r="G292">
            <v>0</v>
          </cell>
          <cell r="H292">
            <v>0.9</v>
          </cell>
          <cell r="I292">
            <v>0</v>
          </cell>
          <cell r="J292">
            <v>531.80034961105753</v>
          </cell>
          <cell r="P292">
            <v>57.660000000000025</v>
          </cell>
        </row>
        <row r="293">
          <cell r="D293">
            <v>40.275851637317288</v>
          </cell>
          <cell r="E293">
            <v>2.453237775744638</v>
          </cell>
          <cell r="F293">
            <v>3.5</v>
          </cell>
          <cell r="G293">
            <v>0</v>
          </cell>
          <cell r="H293">
            <v>0.96365724983535905</v>
          </cell>
          <cell r="I293">
            <v>0</v>
          </cell>
          <cell r="J293">
            <v>530</v>
          </cell>
          <cell r="P293">
            <v>57.660000000000025</v>
          </cell>
        </row>
        <row r="294">
          <cell r="D294">
            <v>40.091832578497829</v>
          </cell>
          <cell r="E294">
            <v>2.4987486999580883</v>
          </cell>
          <cell r="F294">
            <v>3.2000987913047476</v>
          </cell>
          <cell r="G294">
            <v>0</v>
          </cell>
          <cell r="H294">
            <v>0.96164970397949223</v>
          </cell>
          <cell r="I294">
            <v>0</v>
          </cell>
          <cell r="J294">
            <v>533</v>
          </cell>
          <cell r="P294">
            <v>57.660000000000025</v>
          </cell>
        </row>
        <row r="295">
          <cell r="D295">
            <v>39.776250591210776</v>
          </cell>
          <cell r="E295">
            <v>2.432102457576637</v>
          </cell>
          <cell r="F295">
            <v>3.5</v>
          </cell>
          <cell r="G295">
            <v>0</v>
          </cell>
          <cell r="H295">
            <v>0.9</v>
          </cell>
          <cell r="I295">
            <v>0</v>
          </cell>
          <cell r="J295">
            <v>530</v>
          </cell>
          <cell r="P295">
            <v>57.662181657033443</v>
          </cell>
        </row>
        <row r="296">
          <cell r="D296">
            <v>38.653783162434898</v>
          </cell>
          <cell r="E296">
            <v>2.4703136228992557</v>
          </cell>
          <cell r="F296">
            <v>3.3274002075195313</v>
          </cell>
          <cell r="G296">
            <v>0</v>
          </cell>
          <cell r="H296">
            <v>0.9</v>
          </cell>
          <cell r="I296">
            <v>0</v>
          </cell>
          <cell r="J296">
            <v>532.70243825358114</v>
          </cell>
          <cell r="P296">
            <v>57.669544037296987</v>
          </cell>
        </row>
        <row r="297">
          <cell r="D297">
            <v>38.129370843166441</v>
          </cell>
          <cell r="E297">
            <v>2.5047446961250017</v>
          </cell>
          <cell r="F297">
            <v>3.3137353427115177</v>
          </cell>
          <cell r="G297">
            <v>0</v>
          </cell>
          <cell r="H297">
            <v>0.9</v>
          </cell>
          <cell r="I297">
            <v>0</v>
          </cell>
          <cell r="J297">
            <v>529.79976923915592</v>
          </cell>
          <cell r="P297">
            <v>57.66534011840821</v>
          </cell>
        </row>
        <row r="298">
          <cell r="D298">
            <v>41.751589950392678</v>
          </cell>
          <cell r="E298">
            <v>2.48</v>
          </cell>
          <cell r="F298">
            <v>2.9</v>
          </cell>
          <cell r="G298">
            <v>0</v>
          </cell>
          <cell r="H298">
            <v>1</v>
          </cell>
          <cell r="I298">
            <v>0</v>
          </cell>
          <cell r="J298">
            <v>532.40733549071001</v>
          </cell>
          <cell r="P298">
            <v>57.666475774746402</v>
          </cell>
        </row>
        <row r="299">
          <cell r="D299">
            <v>40.623222495456005</v>
          </cell>
          <cell r="E299">
            <v>2.4838350677490233</v>
          </cell>
          <cell r="F299">
            <v>3.3</v>
          </cell>
          <cell r="G299">
            <v>0</v>
          </cell>
          <cell r="H299">
            <v>0.95397525823537299</v>
          </cell>
          <cell r="I299">
            <v>0</v>
          </cell>
          <cell r="J299">
            <v>527.39542247064355</v>
          </cell>
          <cell r="P299">
            <v>57.659999999999968</v>
          </cell>
        </row>
        <row r="300">
          <cell r="D300">
            <v>38.9</v>
          </cell>
          <cell r="E300">
            <v>2.4665335983487502</v>
          </cell>
          <cell r="F300">
            <v>3.1275559972479168</v>
          </cell>
          <cell r="G300">
            <v>0</v>
          </cell>
          <cell r="H300">
            <v>0.967373862528916</v>
          </cell>
          <cell r="I300">
            <v>0</v>
          </cell>
          <cell r="J300">
            <v>528.18484477348181</v>
          </cell>
          <cell r="P300">
            <v>57.653529912909676</v>
          </cell>
        </row>
        <row r="301">
          <cell r="D301">
            <v>38.002800496419269</v>
          </cell>
          <cell r="E301">
            <v>2.4745899963378908</v>
          </cell>
          <cell r="F301">
            <v>3.3</v>
          </cell>
          <cell r="G301">
            <v>0</v>
          </cell>
          <cell r="H301">
            <v>0.94046568649350915</v>
          </cell>
          <cell r="I301">
            <v>0</v>
          </cell>
          <cell r="J301">
            <v>529</v>
          </cell>
          <cell r="P301">
            <v>57.649999999999977</v>
          </cell>
        </row>
        <row r="302">
          <cell r="D302">
            <v>38.583878744581938</v>
          </cell>
          <cell r="E302">
            <v>2.5090405780311573</v>
          </cell>
          <cell r="F302">
            <v>2.960134592314295</v>
          </cell>
          <cell r="G302">
            <v>0</v>
          </cell>
          <cell r="H302">
            <v>1</v>
          </cell>
          <cell r="I302">
            <v>0</v>
          </cell>
          <cell r="J302">
            <v>532.40404633883111</v>
          </cell>
          <cell r="P302">
            <v>57.656701347638545</v>
          </cell>
        </row>
        <row r="303">
          <cell r="D303">
            <v>2.5607167883504456</v>
          </cell>
          <cell r="E303">
            <v>0</v>
          </cell>
          <cell r="F303">
            <v>2.8</v>
          </cell>
          <cell r="G303">
            <v>0</v>
          </cell>
          <cell r="H303">
            <v>83.888322109646268</v>
          </cell>
          <cell r="I303">
            <v>16.152655760262977</v>
          </cell>
          <cell r="J303">
            <v>2872.9762365767788</v>
          </cell>
          <cell r="P303">
            <v>57.139999999999986</v>
          </cell>
        </row>
        <row r="304">
          <cell r="D304">
            <v>2.5481731331703665</v>
          </cell>
          <cell r="E304">
            <v>0</v>
          </cell>
          <cell r="F304">
            <v>2.9</v>
          </cell>
          <cell r="G304">
            <v>0</v>
          </cell>
          <cell r="H304">
            <v>83.667194652249606</v>
          </cell>
          <cell r="I304">
            <v>16.079999999999998</v>
          </cell>
          <cell r="J304">
            <v>2865.5720250530439</v>
          </cell>
          <cell r="P304">
            <v>57.169577156871469</v>
          </cell>
        </row>
        <row r="305">
          <cell r="D305">
            <v>2.5</v>
          </cell>
          <cell r="E305">
            <v>0</v>
          </cell>
          <cell r="F305">
            <v>2.9</v>
          </cell>
          <cell r="G305">
            <v>0</v>
          </cell>
          <cell r="H305">
            <v>85.152693277994786</v>
          </cell>
          <cell r="I305">
            <v>16.22606969675406</v>
          </cell>
          <cell r="J305">
            <v>1433</v>
          </cell>
          <cell r="P305">
            <v>57.212789495135269</v>
          </cell>
        </row>
        <row r="306">
          <cell r="D306">
            <v>2.42711877042187</v>
          </cell>
          <cell r="E306">
            <v>0</v>
          </cell>
          <cell r="F306">
            <v>2.9</v>
          </cell>
          <cell r="G306">
            <v>0</v>
          </cell>
          <cell r="H306">
            <v>85.43349234575291</v>
          </cell>
          <cell r="I306">
            <v>16.364482968654826</v>
          </cell>
          <cell r="J306">
            <v>1433</v>
          </cell>
          <cell r="P306">
            <v>57.21999999999997</v>
          </cell>
        </row>
        <row r="307">
          <cell r="D307">
            <v>1.326048091126441</v>
          </cell>
          <cell r="E307">
            <v>0</v>
          </cell>
          <cell r="F307">
            <v>2.9</v>
          </cell>
          <cell r="G307">
            <v>0</v>
          </cell>
          <cell r="H307">
            <v>75.427368645576408</v>
          </cell>
          <cell r="I307">
            <v>12.911059977213542</v>
          </cell>
          <cell r="J307">
            <v>2443.0963702937047</v>
          </cell>
          <cell r="P307">
            <v>54.126218687471692</v>
          </cell>
        </row>
        <row r="308">
          <cell r="D308">
            <v>1.4307845982972556</v>
          </cell>
          <cell r="E308">
            <v>0</v>
          </cell>
          <cell r="F308">
            <v>2.9</v>
          </cell>
          <cell r="G308">
            <v>0</v>
          </cell>
          <cell r="H308">
            <v>75.334397515655652</v>
          </cell>
          <cell r="I308">
            <v>12.861820068359375</v>
          </cell>
          <cell r="J308">
            <v>2470.780254823203</v>
          </cell>
          <cell r="P308">
            <v>54.098100556983297</v>
          </cell>
        </row>
        <row r="309">
          <cell r="D309">
            <v>2.6</v>
          </cell>
          <cell r="E309">
            <v>0</v>
          </cell>
          <cell r="F309">
            <v>3.0565533007904189</v>
          </cell>
          <cell r="G309">
            <v>0</v>
          </cell>
          <cell r="H309">
            <v>75.467787012822896</v>
          </cell>
          <cell r="I309">
            <v>13.008744851506611</v>
          </cell>
          <cell r="J309">
            <v>2467.0951214930988</v>
          </cell>
          <cell r="P309">
            <v>54.070960740721205</v>
          </cell>
        </row>
        <row r="310">
          <cell r="D310">
            <v>2.5716231637361506</v>
          </cell>
          <cell r="E310">
            <v>0</v>
          </cell>
          <cell r="F310">
            <v>3.0973640880592637</v>
          </cell>
          <cell r="G310">
            <v>0</v>
          </cell>
          <cell r="H310">
            <v>75.8</v>
          </cell>
          <cell r="I310">
            <v>12.974930051219326</v>
          </cell>
          <cell r="J310">
            <v>2467</v>
          </cell>
          <cell r="P310">
            <v>54.084340434011892</v>
          </cell>
        </row>
        <row r="311">
          <cell r="D311">
            <v>2.5</v>
          </cell>
          <cell r="E311">
            <v>0</v>
          </cell>
          <cell r="F311">
            <v>3</v>
          </cell>
          <cell r="G311">
            <v>0</v>
          </cell>
          <cell r="H311">
            <v>39.914261429864212</v>
          </cell>
          <cell r="I311">
            <v>3.9183956228956229</v>
          </cell>
          <cell r="J311">
            <v>1065</v>
          </cell>
          <cell r="P311">
            <v>54.494650504065987</v>
          </cell>
        </row>
        <row r="312">
          <cell r="D312">
            <v>2.5503590508795244</v>
          </cell>
          <cell r="E312">
            <v>0</v>
          </cell>
          <cell r="F312">
            <v>2.9923973639279802</v>
          </cell>
          <cell r="G312">
            <v>0</v>
          </cell>
          <cell r="H312">
            <v>39.9</v>
          </cell>
          <cell r="I312">
            <v>3.8860598754882814</v>
          </cell>
          <cell r="J312">
            <v>1070.0349761485143</v>
          </cell>
          <cell r="P312">
            <v>54.420000000000016</v>
          </cell>
        </row>
        <row r="313">
          <cell r="D313">
            <v>40.020947730905661</v>
          </cell>
          <cell r="E313">
            <v>1.9541675404274181</v>
          </cell>
          <cell r="F313">
            <v>2.9</v>
          </cell>
          <cell r="G313">
            <v>0</v>
          </cell>
          <cell r="H313">
            <v>-0.2</v>
          </cell>
          <cell r="I313">
            <v>0</v>
          </cell>
          <cell r="J313">
            <v>475</v>
          </cell>
          <cell r="P313">
            <v>54.730000000000018</v>
          </cell>
        </row>
        <row r="314">
          <cell r="D314">
            <v>38.812500885407793</v>
          </cell>
          <cell r="E314">
            <v>1.9330636464999771</v>
          </cell>
          <cell r="F314">
            <v>2.7699654870761501</v>
          </cell>
          <cell r="G314">
            <v>0</v>
          </cell>
          <cell r="H314">
            <v>0.7</v>
          </cell>
          <cell r="I314">
            <v>0</v>
          </cell>
          <cell r="J314">
            <v>474.99249026854295</v>
          </cell>
          <cell r="P314">
            <v>54.730000000000018</v>
          </cell>
        </row>
        <row r="315">
          <cell r="D315">
            <v>40.046232444244971</v>
          </cell>
          <cell r="E315">
            <v>1.9496381407604866</v>
          </cell>
          <cell r="F315">
            <v>2.6555013913512746</v>
          </cell>
          <cell r="G315">
            <v>0</v>
          </cell>
          <cell r="H315">
            <v>0.7</v>
          </cell>
          <cell r="I315">
            <v>0</v>
          </cell>
          <cell r="J315">
            <v>475.06612731043737</v>
          </cell>
          <cell r="P315">
            <v>54.730000000000018</v>
          </cell>
        </row>
        <row r="316">
          <cell r="D316">
            <v>38.696499633789067</v>
          </cell>
          <cell r="E316">
            <v>1.9578997802734375</v>
          </cell>
          <cell r="F316">
            <v>2.6</v>
          </cell>
          <cell r="G316">
            <v>0</v>
          </cell>
          <cell r="H316">
            <v>0.7</v>
          </cell>
          <cell r="I316">
            <v>0</v>
          </cell>
          <cell r="J316">
            <v>473.9092088566336</v>
          </cell>
          <cell r="P316">
            <v>54.730000000000018</v>
          </cell>
        </row>
        <row r="317">
          <cell r="D317">
            <v>38.584034941085335</v>
          </cell>
          <cell r="E317">
            <v>1.9278316021693169</v>
          </cell>
          <cell r="F317">
            <v>2.6</v>
          </cell>
          <cell r="G317">
            <v>0</v>
          </cell>
          <cell r="H317">
            <v>0.7</v>
          </cell>
          <cell r="I317">
            <v>0</v>
          </cell>
          <cell r="J317">
            <v>472.05277887687106</v>
          </cell>
          <cell r="P317">
            <v>54.734847219346648</v>
          </cell>
        </row>
        <row r="318">
          <cell r="D318">
            <v>37.701333618164064</v>
          </cell>
          <cell r="E318">
            <v>1.9495999145507812</v>
          </cell>
          <cell r="F318">
            <v>2.2999999999999998</v>
          </cell>
          <cell r="G318">
            <v>0</v>
          </cell>
          <cell r="H318">
            <v>0.88270539064645048</v>
          </cell>
          <cell r="I318">
            <v>0</v>
          </cell>
          <cell r="J318">
            <v>472.01018084863364</v>
          </cell>
          <cell r="P318">
            <v>54.735558487378626</v>
          </cell>
        </row>
        <row r="319">
          <cell r="D319">
            <v>38.269082575554123</v>
          </cell>
          <cell r="E319">
            <v>1.9449867336824294</v>
          </cell>
          <cell r="F319">
            <v>2.6</v>
          </cell>
          <cell r="G319">
            <v>0</v>
          </cell>
          <cell r="H319">
            <v>0.72130272866552403</v>
          </cell>
          <cell r="I319">
            <v>0</v>
          </cell>
          <cell r="J319">
            <v>474.04172700633092</v>
          </cell>
          <cell r="P319">
            <v>54.819999999999993</v>
          </cell>
        </row>
        <row r="320">
          <cell r="D320">
            <v>38.872694565365229</v>
          </cell>
          <cell r="E320">
            <v>1.94679931640625</v>
          </cell>
          <cell r="F320">
            <v>2.2000000000000002</v>
          </cell>
          <cell r="G320">
            <v>0</v>
          </cell>
          <cell r="H320">
            <v>0.99685689882491701</v>
          </cell>
          <cell r="I320">
            <v>0</v>
          </cell>
          <cell r="J320">
            <v>474</v>
          </cell>
          <cell r="P320">
            <v>54.827557796907115</v>
          </cell>
        </row>
        <row r="321">
          <cell r="D321">
            <v>37.756748224242443</v>
          </cell>
          <cell r="E321">
            <v>1.9779995727539061</v>
          </cell>
          <cell r="F321">
            <v>2.435786315015922</v>
          </cell>
          <cell r="G321">
            <v>0</v>
          </cell>
          <cell r="H321">
            <v>0.86871903370642944</v>
          </cell>
          <cell r="I321">
            <v>0</v>
          </cell>
          <cell r="J321">
            <v>474.9745099913269</v>
          </cell>
          <cell r="P321">
            <v>54.867331964552932</v>
          </cell>
        </row>
        <row r="322">
          <cell r="D322">
            <v>38.452895579115548</v>
          </cell>
          <cell r="E322">
            <v>1.97</v>
          </cell>
          <cell r="F322">
            <v>2.2819149640295096</v>
          </cell>
          <cell r="G322">
            <v>0</v>
          </cell>
          <cell r="H322">
            <v>0.95199804882510308</v>
          </cell>
          <cell r="I322">
            <v>0</v>
          </cell>
          <cell r="J322">
            <v>474</v>
          </cell>
          <cell r="P322">
            <v>54.875083137252773</v>
          </cell>
        </row>
        <row r="323">
          <cell r="D323">
            <v>37.9</v>
          </cell>
          <cell r="E323">
            <v>1.9552499389648437</v>
          </cell>
          <cell r="F323">
            <v>2.4</v>
          </cell>
          <cell r="G323">
            <v>0</v>
          </cell>
          <cell r="H323">
            <v>0.80321758619630967</v>
          </cell>
          <cell r="I323">
            <v>0</v>
          </cell>
          <cell r="J323">
            <v>471.99512809681892</v>
          </cell>
          <cell r="P323">
            <v>54.95254990577655</v>
          </cell>
        </row>
        <row r="324">
          <cell r="D324">
            <v>37.299999999999997</v>
          </cell>
          <cell r="E324">
            <v>1.9633669705191914</v>
          </cell>
          <cell r="F324">
            <v>2.2000000000000002</v>
          </cell>
          <cell r="G324">
            <v>0</v>
          </cell>
          <cell r="H324">
            <v>0.97395201361191996</v>
          </cell>
          <cell r="I324">
            <v>0</v>
          </cell>
          <cell r="J324">
            <v>470.99802659106888</v>
          </cell>
          <cell r="P324">
            <v>54.961694782344864</v>
          </cell>
        </row>
        <row r="325">
          <cell r="D325">
            <v>38.799999999999997</v>
          </cell>
          <cell r="E325">
            <v>1.9619030655148688</v>
          </cell>
          <cell r="F325">
            <v>101.44952261012185</v>
          </cell>
          <cell r="G325">
            <v>0</v>
          </cell>
          <cell r="H325">
            <v>0.85630639719279311</v>
          </cell>
          <cell r="I325">
            <v>0</v>
          </cell>
          <cell r="J325">
            <v>472</v>
          </cell>
          <cell r="P325">
            <v>55.039999999999964</v>
          </cell>
        </row>
        <row r="326">
          <cell r="D326">
            <v>37.800446300637503</v>
          </cell>
          <cell r="E326">
            <v>1.9705804185122957</v>
          </cell>
          <cell r="F326">
            <v>101.29179224020056</v>
          </cell>
          <cell r="G326">
            <v>0</v>
          </cell>
          <cell r="H326">
            <v>1</v>
          </cell>
          <cell r="I326">
            <v>0</v>
          </cell>
          <cell r="J326">
            <v>471.98488359414375</v>
          </cell>
          <cell r="P326">
            <v>55.059355913046602</v>
          </cell>
        </row>
        <row r="327">
          <cell r="D327">
            <v>38.346700387278489</v>
          </cell>
          <cell r="E327">
            <v>1.9696404073046554</v>
          </cell>
          <cell r="F327">
            <v>101.50035995483398</v>
          </cell>
          <cell r="G327">
            <v>0</v>
          </cell>
          <cell r="H327">
            <v>0.93000595210841996</v>
          </cell>
          <cell r="I327">
            <v>0</v>
          </cell>
          <cell r="J327">
            <v>472.02368349690687</v>
          </cell>
          <cell r="P327">
            <v>55.11207289343173</v>
          </cell>
        </row>
        <row r="328">
          <cell r="D328">
            <v>37.713719618655006</v>
          </cell>
          <cell r="E328">
            <v>1.9734277099970823</v>
          </cell>
          <cell r="F328">
            <v>101.26063138817953</v>
          </cell>
          <cell r="G328">
            <v>0</v>
          </cell>
          <cell r="H328">
            <v>1</v>
          </cell>
          <cell r="I328">
            <v>0</v>
          </cell>
          <cell r="J328">
            <v>471</v>
          </cell>
          <cell r="P328">
            <v>55.110000000000014</v>
          </cell>
        </row>
        <row r="329">
          <cell r="D329">
            <v>38.002141731943098</v>
          </cell>
          <cell r="E329">
            <v>1.9567668692037095</v>
          </cell>
          <cell r="F329">
            <v>101.40090501716109</v>
          </cell>
          <cell r="G329">
            <v>0</v>
          </cell>
          <cell r="H329">
            <v>1</v>
          </cell>
          <cell r="I329">
            <v>0</v>
          </cell>
          <cell r="J329">
            <v>471</v>
          </cell>
          <cell r="P329">
            <v>55.112751808614291</v>
          </cell>
        </row>
        <row r="330">
          <cell r="D330">
            <v>37.26742218865833</v>
          </cell>
          <cell r="E330">
            <v>1.9530902173473104</v>
          </cell>
          <cell r="F330">
            <v>101.1883440453109</v>
          </cell>
          <cell r="G330">
            <v>0</v>
          </cell>
          <cell r="H330">
            <v>1</v>
          </cell>
          <cell r="I330">
            <v>0</v>
          </cell>
          <cell r="J330">
            <v>471</v>
          </cell>
          <cell r="P330">
            <v>55.115269198956014</v>
          </cell>
        </row>
        <row r="331">
          <cell r="D331">
            <v>37.877740000999971</v>
          </cell>
          <cell r="E331">
            <v>1.9675621512709238</v>
          </cell>
          <cell r="F331">
            <v>101.3</v>
          </cell>
          <cell r="G331">
            <v>0</v>
          </cell>
          <cell r="H331">
            <v>1</v>
          </cell>
          <cell r="I331">
            <v>0</v>
          </cell>
          <cell r="J331">
            <v>471</v>
          </cell>
          <cell r="P331">
            <v>55.110000000000014</v>
          </cell>
        </row>
        <row r="332">
          <cell r="D332">
            <v>36.843406984745265</v>
          </cell>
          <cell r="E332">
            <v>1.98</v>
          </cell>
          <cell r="F332">
            <v>101.05333846928062</v>
          </cell>
          <cell r="G332">
            <v>0</v>
          </cell>
          <cell r="H332">
            <v>1.0189589845894051</v>
          </cell>
          <cell r="I332">
            <v>0</v>
          </cell>
          <cell r="J332">
            <v>470</v>
          </cell>
          <cell r="P332">
            <v>55.132167370075877</v>
          </cell>
        </row>
        <row r="333">
          <cell r="D333">
            <v>37.528781518868719</v>
          </cell>
          <cell r="E333">
            <v>1.9523023346392649</v>
          </cell>
          <cell r="F333">
            <v>101.2</v>
          </cell>
          <cell r="G333">
            <v>0</v>
          </cell>
          <cell r="H333">
            <v>1</v>
          </cell>
          <cell r="I333">
            <v>0</v>
          </cell>
          <cell r="J333">
            <v>470</v>
          </cell>
          <cell r="P333">
            <v>55.229269841639166</v>
          </cell>
        </row>
        <row r="334">
          <cell r="D334">
            <v>38.150236055336606</v>
          </cell>
          <cell r="E334">
            <v>1.9593044137721827</v>
          </cell>
          <cell r="F334">
            <v>100.99231657673835</v>
          </cell>
          <cell r="G334">
            <v>0</v>
          </cell>
          <cell r="H334">
            <v>1.0417400961915213</v>
          </cell>
          <cell r="I334">
            <v>0</v>
          </cell>
          <cell r="J334">
            <v>468.01479421744904</v>
          </cell>
          <cell r="P334">
            <v>55.225873131686342</v>
          </cell>
        </row>
        <row r="335">
          <cell r="D335">
            <v>37.299999999999997</v>
          </cell>
          <cell r="E335">
            <v>1.9700399995939126</v>
          </cell>
          <cell r="F335">
            <v>101.2</v>
          </cell>
          <cell r="G335">
            <v>0</v>
          </cell>
          <cell r="H335">
            <v>1</v>
          </cell>
          <cell r="I335">
            <v>0</v>
          </cell>
          <cell r="J335">
            <v>470.98858771912211</v>
          </cell>
          <cell r="P335">
            <v>55.257072522868327</v>
          </cell>
        </row>
        <row r="336">
          <cell r="D336">
            <v>37.700000000000003</v>
          </cell>
          <cell r="E336">
            <v>1.9754812023163895</v>
          </cell>
          <cell r="F336">
            <v>100.98199645205142</v>
          </cell>
          <cell r="G336">
            <v>0</v>
          </cell>
          <cell r="H336">
            <v>1</v>
          </cell>
          <cell r="I336">
            <v>0</v>
          </cell>
          <cell r="J336">
            <v>467</v>
          </cell>
          <cell r="P336">
            <v>55.264100965437194</v>
          </cell>
        </row>
        <row r="337">
          <cell r="D337">
            <v>37.342888895670569</v>
          </cell>
          <cell r="E337">
            <v>1.9943659395436044</v>
          </cell>
          <cell r="F337">
            <v>101.2</v>
          </cell>
          <cell r="G337">
            <v>0</v>
          </cell>
          <cell r="H337">
            <v>1</v>
          </cell>
          <cell r="I337">
            <v>0</v>
          </cell>
          <cell r="J337">
            <v>470</v>
          </cell>
          <cell r="P337">
            <v>55.277781826987166</v>
          </cell>
        </row>
        <row r="338">
          <cell r="D338">
            <v>38.4562192532279</v>
          </cell>
          <cell r="E338">
            <v>1.9550902836174604</v>
          </cell>
          <cell r="F338">
            <v>100.9</v>
          </cell>
          <cell r="G338">
            <v>0</v>
          </cell>
          <cell r="H338">
            <v>1</v>
          </cell>
          <cell r="I338">
            <v>0</v>
          </cell>
          <cell r="J338">
            <v>471</v>
          </cell>
          <cell r="P338">
            <v>55.290052773733521</v>
          </cell>
        </row>
        <row r="339">
          <cell r="D339">
            <v>36.881017482443958</v>
          </cell>
          <cell r="E339">
            <v>1.9775712608092237</v>
          </cell>
          <cell r="F339">
            <v>101.0585613426926</v>
          </cell>
          <cell r="G339">
            <v>0</v>
          </cell>
          <cell r="H339">
            <v>1</v>
          </cell>
          <cell r="I339">
            <v>0</v>
          </cell>
          <cell r="J339">
            <v>472</v>
          </cell>
          <cell r="P339">
            <v>55.300000000000011</v>
          </cell>
        </row>
        <row r="340">
          <cell r="D340">
            <v>36.77306077237845</v>
          </cell>
          <cell r="E340">
            <v>1.9604800415039063</v>
          </cell>
          <cell r="F340">
            <v>101.1</v>
          </cell>
          <cell r="G340">
            <v>0</v>
          </cell>
          <cell r="H340">
            <v>1</v>
          </cell>
          <cell r="I340">
            <v>0</v>
          </cell>
          <cell r="J340">
            <v>474</v>
          </cell>
          <cell r="P340">
            <v>55.319999999999993</v>
          </cell>
        </row>
        <row r="341">
          <cell r="D341">
            <v>37.633311952455657</v>
          </cell>
          <cell r="E341">
            <v>1.96927978515625</v>
          </cell>
          <cell r="F341">
            <v>101</v>
          </cell>
          <cell r="G341">
            <v>0</v>
          </cell>
          <cell r="H341">
            <v>1</v>
          </cell>
          <cell r="I341">
            <v>0</v>
          </cell>
          <cell r="J341">
            <v>472</v>
          </cell>
          <cell r="P341">
            <v>55.319999999999993</v>
          </cell>
        </row>
        <row r="342">
          <cell r="D342">
            <v>36.92601889280234</v>
          </cell>
          <cell r="E342">
            <v>1.9416485777872625</v>
          </cell>
          <cell r="F342">
            <v>101.17422592117492</v>
          </cell>
          <cell r="G342">
            <v>0</v>
          </cell>
          <cell r="H342">
            <v>1</v>
          </cell>
          <cell r="I342">
            <v>0</v>
          </cell>
          <cell r="J342">
            <v>472</v>
          </cell>
          <cell r="P342">
            <v>55.319999999999993</v>
          </cell>
        </row>
        <row r="343">
          <cell r="D343">
            <v>37.616788841060767</v>
          </cell>
          <cell r="E343">
            <v>1.9808948885181252</v>
          </cell>
          <cell r="F343">
            <v>100.9</v>
          </cell>
          <cell r="G343">
            <v>0</v>
          </cell>
          <cell r="H343">
            <v>1</v>
          </cell>
          <cell r="I343">
            <v>0</v>
          </cell>
          <cell r="J343">
            <v>475</v>
          </cell>
          <cell r="P343">
            <v>55.319999999999993</v>
          </cell>
        </row>
        <row r="344">
          <cell r="D344">
            <v>38.123745192637031</v>
          </cell>
          <cell r="E344">
            <v>1.9502105343628162</v>
          </cell>
          <cell r="F344">
            <v>101.09929915460842</v>
          </cell>
          <cell r="G344">
            <v>0</v>
          </cell>
          <cell r="H344">
            <v>1</v>
          </cell>
          <cell r="I344">
            <v>0</v>
          </cell>
          <cell r="J344">
            <v>474</v>
          </cell>
          <cell r="P344">
            <v>55.319999999999993</v>
          </cell>
        </row>
        <row r="345">
          <cell r="D345">
            <v>37.368862944162437</v>
          </cell>
          <cell r="E345">
            <v>2.0075546317023769</v>
          </cell>
          <cell r="F345">
            <v>100.9</v>
          </cell>
          <cell r="G345">
            <v>0</v>
          </cell>
          <cell r="H345">
            <v>1</v>
          </cell>
          <cell r="I345">
            <v>0</v>
          </cell>
          <cell r="J345">
            <v>474</v>
          </cell>
          <cell r="P345">
            <v>55.360579628280163</v>
          </cell>
        </row>
        <row r="346">
          <cell r="D346">
            <v>39.014000902452274</v>
          </cell>
          <cell r="E346">
            <v>2.0092577174428747</v>
          </cell>
          <cell r="F346">
            <v>1.5088530718482331</v>
          </cell>
          <cell r="G346">
            <v>0</v>
          </cell>
          <cell r="H346">
            <v>1</v>
          </cell>
          <cell r="I346">
            <v>0</v>
          </cell>
          <cell r="J346">
            <v>479</v>
          </cell>
          <cell r="P346">
            <v>55.655254757894227</v>
          </cell>
        </row>
        <row r="347">
          <cell r="D347">
            <v>38.496487295057598</v>
          </cell>
          <cell r="E347">
            <v>2.0004016913319238</v>
          </cell>
          <cell r="F347">
            <v>1.2212679575265459</v>
          </cell>
          <cell r="G347">
            <v>0</v>
          </cell>
          <cell r="H347">
            <v>1</v>
          </cell>
          <cell r="I347">
            <v>0</v>
          </cell>
          <cell r="J347">
            <v>479</v>
          </cell>
          <cell r="P347">
            <v>55.659132166808149</v>
          </cell>
        </row>
        <row r="348">
          <cell r="D348">
            <v>39.016817638097528</v>
          </cell>
          <cell r="E348">
            <v>2.0014474545814487</v>
          </cell>
          <cell r="F348">
            <v>1.6</v>
          </cell>
          <cell r="G348">
            <v>0</v>
          </cell>
          <cell r="H348">
            <v>1</v>
          </cell>
          <cell r="I348">
            <v>0</v>
          </cell>
          <cell r="J348">
            <v>481</v>
          </cell>
          <cell r="P348">
            <v>55.650648127373699</v>
          </cell>
        </row>
        <row r="349">
          <cell r="D349">
            <v>38.6</v>
          </cell>
          <cell r="E349">
            <v>2.0234537956315868</v>
          </cell>
          <cell r="F349">
            <v>1.3855635146354057</v>
          </cell>
          <cell r="G349">
            <v>0</v>
          </cell>
          <cell r="H349">
            <v>1</v>
          </cell>
          <cell r="I349">
            <v>0</v>
          </cell>
          <cell r="J349">
            <v>481</v>
          </cell>
          <cell r="P349">
            <v>55.659999999999968</v>
          </cell>
        </row>
        <row r="350">
          <cell r="D350">
            <v>38.964571707589286</v>
          </cell>
          <cell r="E350">
            <v>2</v>
          </cell>
          <cell r="F350">
            <v>1.6</v>
          </cell>
          <cell r="G350">
            <v>0</v>
          </cell>
          <cell r="H350">
            <v>1</v>
          </cell>
          <cell r="I350">
            <v>0</v>
          </cell>
          <cell r="J350">
            <v>479</v>
          </cell>
          <cell r="P350">
            <v>55.654775195689069</v>
          </cell>
        </row>
        <row r="351">
          <cell r="D351">
            <v>35.794833125407294</v>
          </cell>
          <cell r="E351">
            <v>1.9785942335386217</v>
          </cell>
          <cell r="F351">
            <v>1.5548665364583334</v>
          </cell>
          <cell r="G351">
            <v>0</v>
          </cell>
          <cell r="H351">
            <v>1</v>
          </cell>
          <cell r="I351">
            <v>0</v>
          </cell>
          <cell r="J351">
            <v>471</v>
          </cell>
          <cell r="P351">
            <v>55.659999999999968</v>
          </cell>
        </row>
        <row r="352">
          <cell r="D352">
            <v>34.1</v>
          </cell>
          <cell r="E352">
            <v>1.939546138566183</v>
          </cell>
          <cell r="F352">
            <v>1.5497708564295505</v>
          </cell>
          <cell r="G352">
            <v>0</v>
          </cell>
          <cell r="H352">
            <v>1</v>
          </cell>
          <cell r="I352">
            <v>0</v>
          </cell>
          <cell r="J352">
            <v>471</v>
          </cell>
          <cell r="P352">
            <v>55.659999999999968</v>
          </cell>
        </row>
        <row r="353">
          <cell r="D353">
            <v>36.200000000000003</v>
          </cell>
          <cell r="E353">
            <v>1.9808801269531249</v>
          </cell>
          <cell r="F353">
            <v>1.3</v>
          </cell>
          <cell r="G353">
            <v>0</v>
          </cell>
          <cell r="H353">
            <v>1.0281593551930233</v>
          </cell>
          <cell r="I353">
            <v>0</v>
          </cell>
          <cell r="J353">
            <v>472</v>
          </cell>
          <cell r="P353">
            <v>55.659999999999968</v>
          </cell>
        </row>
        <row r="354">
          <cell r="D354">
            <v>36.539831252261635</v>
          </cell>
          <cell r="E354">
            <v>1.9855860699557049</v>
          </cell>
          <cell r="F354">
            <v>1.3696276576257524</v>
          </cell>
          <cell r="G354">
            <v>0</v>
          </cell>
          <cell r="H354">
            <v>1.0527748955452478</v>
          </cell>
          <cell r="I354">
            <v>0</v>
          </cell>
          <cell r="J354">
            <v>474</v>
          </cell>
          <cell r="P354">
            <v>55.659999999999968</v>
          </cell>
        </row>
        <row r="355">
          <cell r="D355">
            <v>34.299999999999997</v>
          </cell>
          <cell r="E355">
            <v>1.95</v>
          </cell>
          <cell r="F355">
            <v>1.1000000000000001</v>
          </cell>
          <cell r="G355">
            <v>0</v>
          </cell>
          <cell r="H355">
            <v>1.1635064667808206</v>
          </cell>
          <cell r="I355">
            <v>0</v>
          </cell>
          <cell r="J355">
            <v>470</v>
          </cell>
          <cell r="P355">
            <v>55.659999999999968</v>
          </cell>
        </row>
        <row r="356">
          <cell r="D356">
            <v>58.924125202111107</v>
          </cell>
          <cell r="E356">
            <v>4.4736909626918777</v>
          </cell>
          <cell r="F356">
            <v>1.3812789170693764</v>
          </cell>
          <cell r="G356">
            <v>0</v>
          </cell>
          <cell r="H356">
            <v>1</v>
          </cell>
          <cell r="I356">
            <v>0</v>
          </cell>
          <cell r="J356">
            <v>845</v>
          </cell>
          <cell r="P356">
            <v>55.409999999999968</v>
          </cell>
        </row>
        <row r="357">
          <cell r="D357">
            <v>60.531447978945664</v>
          </cell>
          <cell r="E357">
            <v>4.4311188853828449</v>
          </cell>
          <cell r="F357">
            <v>1.3013992999687349</v>
          </cell>
          <cell r="G357">
            <v>0</v>
          </cell>
          <cell r="H357">
            <v>1</v>
          </cell>
          <cell r="I357">
            <v>0</v>
          </cell>
          <cell r="J357">
            <v>849</v>
          </cell>
          <cell r="P357">
            <v>55.409999999999968</v>
          </cell>
        </row>
        <row r="358">
          <cell r="D358">
            <v>83.2</v>
          </cell>
          <cell r="E358">
            <v>6.6951546407436142</v>
          </cell>
          <cell r="F358">
            <v>1.3</v>
          </cell>
          <cell r="G358">
            <v>0</v>
          </cell>
          <cell r="H358">
            <v>1.0203296077311712</v>
          </cell>
          <cell r="I358">
            <v>0</v>
          </cell>
          <cell r="J358">
            <v>1184</v>
          </cell>
          <cell r="P358">
            <v>55.269999999999982</v>
          </cell>
        </row>
        <row r="359">
          <cell r="D359">
            <v>80.225206624485622</v>
          </cell>
          <cell r="E359">
            <v>6.6694018168545703</v>
          </cell>
          <cell r="F359">
            <v>0.9955031858784793</v>
          </cell>
          <cell r="G359">
            <v>0</v>
          </cell>
          <cell r="H359">
            <v>1.1235348199319348</v>
          </cell>
          <cell r="I359">
            <v>0</v>
          </cell>
          <cell r="J359">
            <v>1182</v>
          </cell>
          <cell r="P359">
            <v>55.274889687332745</v>
          </cell>
        </row>
        <row r="360">
          <cell r="D360">
            <v>88.4</v>
          </cell>
          <cell r="E360">
            <v>7.0047707338821885</v>
          </cell>
          <cell r="F360">
            <v>1.2</v>
          </cell>
          <cell r="G360">
            <v>0</v>
          </cell>
          <cell r="H360">
            <v>0.1</v>
          </cell>
          <cell r="I360">
            <v>0</v>
          </cell>
          <cell r="J360">
            <v>1690</v>
          </cell>
          <cell r="P360">
            <v>55.099999999999966</v>
          </cell>
        </row>
        <row r="361">
          <cell r="D361">
            <v>87.9</v>
          </cell>
          <cell r="E361">
            <v>6.9845030091126166</v>
          </cell>
          <cell r="F361">
            <v>1.1953856043098303</v>
          </cell>
          <cell r="G361">
            <v>0</v>
          </cell>
          <cell r="H361">
            <v>0.19793852395272477</v>
          </cell>
          <cell r="I361">
            <v>0</v>
          </cell>
          <cell r="J361">
            <v>1687</v>
          </cell>
          <cell r="P361">
            <v>55.099533354260245</v>
          </cell>
        </row>
        <row r="362">
          <cell r="D362">
            <v>70.230224514092896</v>
          </cell>
          <cell r="E362">
            <v>5.3403601074218745</v>
          </cell>
          <cell r="F362">
            <v>1.3</v>
          </cell>
          <cell r="G362">
            <v>0</v>
          </cell>
          <cell r="H362">
            <v>1.7803355834028881E-2</v>
          </cell>
          <cell r="I362">
            <v>0</v>
          </cell>
          <cell r="J362">
            <v>950</v>
          </cell>
          <cell r="P362">
            <v>55.361801799604905</v>
          </cell>
        </row>
        <row r="363">
          <cell r="D363">
            <v>69.649976121840467</v>
          </cell>
          <cell r="E363">
            <v>5.3528062804068997</v>
          </cell>
          <cell r="F363">
            <v>0.93027761521826136</v>
          </cell>
          <cell r="G363">
            <v>0</v>
          </cell>
          <cell r="H363">
            <v>1</v>
          </cell>
          <cell r="I363">
            <v>0</v>
          </cell>
          <cell r="J363">
            <v>950</v>
          </cell>
          <cell r="P363">
            <v>55.367640075683596</v>
          </cell>
        </row>
        <row r="364">
          <cell r="D364">
            <v>36.897847121986239</v>
          </cell>
          <cell r="E364">
            <v>2.17</v>
          </cell>
          <cell r="F364">
            <v>1.3</v>
          </cell>
          <cell r="G364">
            <v>0</v>
          </cell>
          <cell r="H364">
            <v>1</v>
          </cell>
          <cell r="I364">
            <v>0</v>
          </cell>
          <cell r="J364">
            <v>488</v>
          </cell>
          <cell r="P364">
            <v>56.231586659749382</v>
          </cell>
        </row>
        <row r="365">
          <cell r="D365">
            <v>35.732463315171074</v>
          </cell>
          <cell r="E365">
            <v>2.1780621017651902</v>
          </cell>
          <cell r="F365">
            <v>0.98402419371289851</v>
          </cell>
          <cell r="G365">
            <v>0</v>
          </cell>
          <cell r="H365">
            <v>1.0726765897017831</v>
          </cell>
          <cell r="I365">
            <v>0</v>
          </cell>
          <cell r="J365">
            <v>488</v>
          </cell>
          <cell r="P365">
            <v>56.279684982299784</v>
          </cell>
        </row>
        <row r="366">
          <cell r="D366">
            <v>36.331396866442262</v>
          </cell>
          <cell r="E366">
            <v>2.1703892366028597</v>
          </cell>
          <cell r="F366">
            <v>1.134621935903759</v>
          </cell>
          <cell r="G366">
            <v>0</v>
          </cell>
          <cell r="H366">
            <v>1</v>
          </cell>
          <cell r="I366">
            <v>0</v>
          </cell>
          <cell r="J366">
            <v>490</v>
          </cell>
          <cell r="P366">
            <v>56.276906685820279</v>
          </cell>
        </row>
        <row r="367">
          <cell r="D367">
            <v>35.408569411921881</v>
          </cell>
          <cell r="E367">
            <v>2.1610946965671167</v>
          </cell>
          <cell r="F367">
            <v>0.82407548550349075</v>
          </cell>
          <cell r="G367">
            <v>0</v>
          </cell>
          <cell r="H367">
            <v>1.087053125357538</v>
          </cell>
          <cell r="I367">
            <v>0</v>
          </cell>
          <cell r="J367">
            <v>487</v>
          </cell>
          <cell r="P367">
            <v>56.311477016643607</v>
          </cell>
        </row>
        <row r="368">
          <cell r="D368">
            <v>47.8</v>
          </cell>
          <cell r="E368">
            <v>3.0171848873863585</v>
          </cell>
          <cell r="F368">
            <v>0.90312788702652769</v>
          </cell>
          <cell r="G368">
            <v>0</v>
          </cell>
          <cell r="H368">
            <v>1</v>
          </cell>
          <cell r="I368">
            <v>0</v>
          </cell>
          <cell r="J368">
            <v>598</v>
          </cell>
          <cell r="P368">
            <v>56.230000000000018</v>
          </cell>
        </row>
        <row r="369">
          <cell r="D369">
            <v>47.895803138255104</v>
          </cell>
          <cell r="E369">
            <v>2.99</v>
          </cell>
          <cell r="F369">
            <v>0.8</v>
          </cell>
          <cell r="G369">
            <v>0</v>
          </cell>
          <cell r="H369">
            <v>1.1246367856299189</v>
          </cell>
          <cell r="I369">
            <v>0</v>
          </cell>
          <cell r="J369">
            <v>599</v>
          </cell>
          <cell r="P369">
            <v>56.266220027904524</v>
          </cell>
        </row>
        <row r="370">
          <cell r="D370">
            <v>37.200000000000003</v>
          </cell>
          <cell r="E370">
            <v>2.1607792564137744</v>
          </cell>
          <cell r="F370">
            <v>1.1000000000000001</v>
          </cell>
          <cell r="G370">
            <v>0</v>
          </cell>
          <cell r="H370">
            <v>1.0659332275390625</v>
          </cell>
          <cell r="I370">
            <v>0</v>
          </cell>
          <cell r="J370">
            <v>487</v>
          </cell>
          <cell r="P370">
            <v>56.350563532551803</v>
          </cell>
        </row>
        <row r="371">
          <cell r="D371">
            <v>35.4</v>
          </cell>
          <cell r="E371">
            <v>2.1805410028867747</v>
          </cell>
          <cell r="F371">
            <v>1.0914360385004551</v>
          </cell>
          <cell r="G371">
            <v>0</v>
          </cell>
          <cell r="H371">
            <v>1.1000000000000001</v>
          </cell>
          <cell r="I371">
            <v>0</v>
          </cell>
          <cell r="J371">
            <v>486</v>
          </cell>
          <cell r="P371">
            <v>56.359080802837582</v>
          </cell>
        </row>
        <row r="372">
          <cell r="D372">
            <v>36.700000000000003</v>
          </cell>
          <cell r="E372">
            <v>2.1841374267224043</v>
          </cell>
          <cell r="F372">
            <v>1.1000000000000001</v>
          </cell>
          <cell r="G372">
            <v>0</v>
          </cell>
          <cell r="H372">
            <v>1.0875862290586573</v>
          </cell>
          <cell r="I372">
            <v>0</v>
          </cell>
          <cell r="J372">
            <v>487</v>
          </cell>
          <cell r="P372">
            <v>56.389999999999986</v>
          </cell>
        </row>
        <row r="373">
          <cell r="D373">
            <v>35.4</v>
          </cell>
          <cell r="E373">
            <v>2.157155302991796</v>
          </cell>
          <cell r="F373">
            <v>0.80792240754169697</v>
          </cell>
          <cell r="G373">
            <v>0</v>
          </cell>
          <cell r="H373">
            <v>1.0484251710211736</v>
          </cell>
          <cell r="I373">
            <v>0</v>
          </cell>
          <cell r="J373">
            <v>486</v>
          </cell>
          <cell r="P373">
            <v>56.384861785086343</v>
          </cell>
        </row>
        <row r="374">
          <cell r="D374">
            <v>35.776476607963829</v>
          </cell>
          <cell r="E374">
            <v>2.1588187136289352</v>
          </cell>
          <cell r="F374">
            <v>1.0103706945894078</v>
          </cell>
          <cell r="G374">
            <v>0</v>
          </cell>
          <cell r="H374">
            <v>1.0021639564687592</v>
          </cell>
          <cell r="I374">
            <v>0</v>
          </cell>
          <cell r="J374">
            <v>486</v>
          </cell>
          <cell r="P374">
            <v>56.384778931887126</v>
          </cell>
        </row>
        <row r="375">
          <cell r="D375">
            <v>36.482619421044788</v>
          </cell>
          <cell r="E375">
            <v>2.1705707870660294</v>
          </cell>
          <cell r="F375">
            <v>0.78426717122395839</v>
          </cell>
          <cell r="G375">
            <v>0</v>
          </cell>
          <cell r="H375">
            <v>1.1000000000000001</v>
          </cell>
          <cell r="I375">
            <v>0</v>
          </cell>
          <cell r="J375">
            <v>487</v>
          </cell>
          <cell r="P375">
            <v>56.385900715419211</v>
          </cell>
        </row>
        <row r="376">
          <cell r="D376">
            <v>34.609633661913492</v>
          </cell>
          <cell r="E376">
            <v>2.1879943046841688</v>
          </cell>
          <cell r="F376">
            <v>0.9</v>
          </cell>
          <cell r="G376">
            <v>0</v>
          </cell>
          <cell r="H376">
            <v>1.1522504627409769</v>
          </cell>
          <cell r="I376">
            <v>0</v>
          </cell>
          <cell r="J376">
            <v>487</v>
          </cell>
          <cell r="P376">
            <v>56.389999999999986</v>
          </cell>
        </row>
        <row r="377">
          <cell r="D377">
            <v>36</v>
          </cell>
          <cell r="E377">
            <v>2.1513604736328125</v>
          </cell>
          <cell r="F377">
            <v>0.7</v>
          </cell>
          <cell r="G377">
            <v>0</v>
          </cell>
          <cell r="H377">
            <v>1.1897951551211219</v>
          </cell>
          <cell r="I377">
            <v>0</v>
          </cell>
          <cell r="J377">
            <v>486</v>
          </cell>
          <cell r="P377">
            <v>56.394920866591235</v>
          </cell>
        </row>
        <row r="378">
          <cell r="D378">
            <v>35.6</v>
          </cell>
          <cell r="E378">
            <v>2.1788800048828123</v>
          </cell>
          <cell r="F378">
            <v>0.88504051163938469</v>
          </cell>
          <cell r="G378">
            <v>0</v>
          </cell>
          <cell r="H378">
            <v>1.1860377817908812</v>
          </cell>
          <cell r="I378">
            <v>0</v>
          </cell>
          <cell r="J378">
            <v>484</v>
          </cell>
          <cell r="P378">
            <v>56.47940962869535</v>
          </cell>
        </row>
        <row r="379">
          <cell r="D379">
            <v>34.299999999999997</v>
          </cell>
          <cell r="E379">
            <v>2.1658661669256789</v>
          </cell>
          <cell r="F379">
            <v>0.7</v>
          </cell>
          <cell r="G379">
            <v>0</v>
          </cell>
          <cell r="H379">
            <v>1.2</v>
          </cell>
          <cell r="I379">
            <v>0</v>
          </cell>
          <cell r="J379">
            <v>485</v>
          </cell>
          <cell r="P379">
            <v>56.49197304747247</v>
          </cell>
        </row>
        <row r="380">
          <cell r="D380">
            <v>1.8169556766991144E-2</v>
          </cell>
          <cell r="E380">
            <v>0</v>
          </cell>
          <cell r="F380">
            <v>42.677247318828407</v>
          </cell>
          <cell r="G380">
            <v>2.2173693966970003</v>
          </cell>
          <cell r="H380">
            <v>1.2</v>
          </cell>
          <cell r="I380">
            <v>0</v>
          </cell>
          <cell r="J380">
            <v>491</v>
          </cell>
          <cell r="P380">
            <v>56.5</v>
          </cell>
        </row>
        <row r="381">
          <cell r="D381">
            <v>4.5613862060382343E-2</v>
          </cell>
          <cell r="E381">
            <v>0</v>
          </cell>
          <cell r="F381">
            <v>42.7</v>
          </cell>
          <cell r="G381">
            <v>2.1964066569010416</v>
          </cell>
          <cell r="H381">
            <v>1.1925985750814581</v>
          </cell>
          <cell r="I381">
            <v>0</v>
          </cell>
          <cell r="J381">
            <v>491</v>
          </cell>
          <cell r="P381">
            <v>56.501891990399372</v>
          </cell>
        </row>
        <row r="382">
          <cell r="D382">
            <v>1.0005500793457032</v>
          </cell>
          <cell r="E382">
            <v>0</v>
          </cell>
          <cell r="F382">
            <v>40.799999999999997</v>
          </cell>
          <cell r="G382">
            <v>2.1705001831054687</v>
          </cell>
          <cell r="H382">
            <v>1.0559269244854268</v>
          </cell>
          <cell r="I382">
            <v>0</v>
          </cell>
          <cell r="J382">
            <v>496</v>
          </cell>
          <cell r="P382">
            <v>56.526268157991524</v>
          </cell>
        </row>
        <row r="383">
          <cell r="D383">
            <v>0.8</v>
          </cell>
          <cell r="E383">
            <v>0</v>
          </cell>
          <cell r="F383">
            <v>38.122729964076342</v>
          </cell>
          <cell r="G383">
            <v>2.1738574768730308</v>
          </cell>
          <cell r="H383">
            <v>1.2</v>
          </cell>
          <cell r="I383">
            <v>0</v>
          </cell>
          <cell r="J383">
            <v>491</v>
          </cell>
          <cell r="P383">
            <v>56.524789089734099</v>
          </cell>
        </row>
        <row r="384">
          <cell r="D384">
            <v>0.18398694135777435</v>
          </cell>
          <cell r="E384">
            <v>0</v>
          </cell>
          <cell r="F384">
            <v>38.460187684973462</v>
          </cell>
          <cell r="G384">
            <v>2.175560068950011</v>
          </cell>
          <cell r="H384">
            <v>1.1962086443532058</v>
          </cell>
          <cell r="I384">
            <v>0</v>
          </cell>
          <cell r="J384">
            <v>491</v>
          </cell>
          <cell r="P384">
            <v>56.54000000000002</v>
          </cell>
        </row>
        <row r="385">
          <cell r="D385">
            <v>0</v>
          </cell>
          <cell r="E385">
            <v>0</v>
          </cell>
          <cell r="F385">
            <v>38.134335196596524</v>
          </cell>
          <cell r="G385">
            <v>2.2016867359132273</v>
          </cell>
          <cell r="H385">
            <v>1.2</v>
          </cell>
          <cell r="I385">
            <v>0</v>
          </cell>
          <cell r="J385">
            <v>491</v>
          </cell>
          <cell r="P385">
            <v>56.542188319800346</v>
          </cell>
        </row>
        <row r="386">
          <cell r="D386">
            <v>0.1</v>
          </cell>
          <cell r="E386">
            <v>0</v>
          </cell>
          <cell r="F386">
            <v>38.336524607150622</v>
          </cell>
          <cell r="G386">
            <v>2.1812878418712311</v>
          </cell>
          <cell r="H386">
            <v>1.2</v>
          </cell>
          <cell r="I386">
            <v>0</v>
          </cell>
          <cell r="J386">
            <v>491</v>
          </cell>
          <cell r="P386">
            <v>56.56428888180443</v>
          </cell>
        </row>
        <row r="387">
          <cell r="D387">
            <v>0.86487163225816577</v>
          </cell>
          <cell r="E387">
            <v>0</v>
          </cell>
          <cell r="F387">
            <v>37.201466878255211</v>
          </cell>
          <cell r="G387">
            <v>2.1420800781250002</v>
          </cell>
          <cell r="H387">
            <v>1.2</v>
          </cell>
          <cell r="I387">
            <v>0</v>
          </cell>
          <cell r="J387">
            <v>486</v>
          </cell>
          <cell r="P387">
            <v>56.562185572662088</v>
          </cell>
        </row>
        <row r="388">
          <cell r="D388">
            <v>1.3738487579678509</v>
          </cell>
          <cell r="E388">
            <v>0</v>
          </cell>
          <cell r="F388">
            <v>37.838605989868185</v>
          </cell>
          <cell r="G388">
            <v>2.1476654690008408</v>
          </cell>
          <cell r="H388">
            <v>1.1017092195866067</v>
          </cell>
          <cell r="I388">
            <v>0</v>
          </cell>
          <cell r="J388">
            <v>488</v>
          </cell>
          <cell r="P388">
            <v>56.569425864544826</v>
          </cell>
        </row>
        <row r="389">
          <cell r="D389">
            <v>1.3</v>
          </cell>
          <cell r="E389">
            <v>0</v>
          </cell>
          <cell r="F389">
            <v>37.850410311942952</v>
          </cell>
          <cell r="G389">
            <v>2.1455906064862886</v>
          </cell>
          <cell r="H389">
            <v>1.1000000000000001</v>
          </cell>
          <cell r="I389">
            <v>0</v>
          </cell>
          <cell r="J389">
            <v>488</v>
          </cell>
          <cell r="P389">
            <v>56.562098042627213</v>
          </cell>
        </row>
        <row r="390">
          <cell r="D390">
            <v>1.1312965131443857</v>
          </cell>
          <cell r="E390">
            <v>0</v>
          </cell>
          <cell r="F390">
            <v>37.715748280901281</v>
          </cell>
          <cell r="G390">
            <v>2.1444228302693458</v>
          </cell>
          <cell r="H390">
            <v>1.1000000000000001</v>
          </cell>
          <cell r="I390">
            <v>0</v>
          </cell>
          <cell r="J390">
            <v>488</v>
          </cell>
          <cell r="P390">
            <v>56.564854779051927</v>
          </cell>
        </row>
        <row r="391">
          <cell r="D391">
            <v>0.88990930558465253</v>
          </cell>
          <cell r="E391">
            <v>0</v>
          </cell>
          <cell r="F391">
            <v>37.4</v>
          </cell>
          <cell r="G391">
            <v>2.17</v>
          </cell>
          <cell r="H391">
            <v>1.2</v>
          </cell>
          <cell r="I391">
            <v>0</v>
          </cell>
          <cell r="J391">
            <v>487</v>
          </cell>
          <cell r="P391">
            <v>56.572771033359629</v>
          </cell>
        </row>
        <row r="392">
          <cell r="D392">
            <v>0.94050736716035355</v>
          </cell>
          <cell r="E392">
            <v>0</v>
          </cell>
          <cell r="F392">
            <v>41.648094917742036</v>
          </cell>
          <cell r="G392">
            <v>2.5657643938354595</v>
          </cell>
          <cell r="H392">
            <v>1.1301378240847373</v>
          </cell>
          <cell r="I392">
            <v>0</v>
          </cell>
          <cell r="J392">
            <v>543</v>
          </cell>
          <cell r="P392">
            <v>56.585253734043761</v>
          </cell>
        </row>
        <row r="393">
          <cell r="D393">
            <v>0.82465986660475088</v>
          </cell>
          <cell r="E393">
            <v>0</v>
          </cell>
          <cell r="F393">
            <v>41.7</v>
          </cell>
          <cell r="G393">
            <v>2.6062847564382587</v>
          </cell>
          <cell r="H393">
            <v>1.2</v>
          </cell>
          <cell r="I393">
            <v>0</v>
          </cell>
          <cell r="J393">
            <v>540</v>
          </cell>
          <cell r="P393">
            <v>56.586533889021609</v>
          </cell>
        </row>
        <row r="394">
          <cell r="D394">
            <v>1.2128930401719293</v>
          </cell>
          <cell r="E394">
            <v>0</v>
          </cell>
          <cell r="F394">
            <v>43.635849715970892</v>
          </cell>
          <cell r="G394">
            <v>2.608100813936884</v>
          </cell>
          <cell r="H394">
            <v>1.1805027420152046</v>
          </cell>
          <cell r="I394">
            <v>0</v>
          </cell>
          <cell r="J394">
            <v>539</v>
          </cell>
          <cell r="P394">
            <v>56.60085318203204</v>
          </cell>
        </row>
        <row r="395">
          <cell r="D395">
            <v>1.0650430586941917</v>
          </cell>
          <cell r="E395">
            <v>0</v>
          </cell>
          <cell r="F395">
            <v>38.9</v>
          </cell>
          <cell r="G395">
            <v>2.1601866658528648</v>
          </cell>
          <cell r="H395">
            <v>1.1183190427865655</v>
          </cell>
          <cell r="I395">
            <v>0</v>
          </cell>
          <cell r="J395">
            <v>488</v>
          </cell>
          <cell r="P395">
            <v>56.652906628868493</v>
          </cell>
        </row>
        <row r="396">
          <cell r="D396">
            <v>1.3</v>
          </cell>
          <cell r="E396">
            <v>0</v>
          </cell>
          <cell r="F396">
            <v>39.164740371560562</v>
          </cell>
          <cell r="G396">
            <v>2.1800000000000002</v>
          </cell>
          <cell r="H396">
            <v>1.0683214817600986</v>
          </cell>
          <cell r="I396">
            <v>0</v>
          </cell>
          <cell r="J396">
            <v>490</v>
          </cell>
          <cell r="P396">
            <v>56.670000000000016</v>
          </cell>
        </row>
        <row r="397">
          <cell r="D397">
            <v>1.0028028104475333</v>
          </cell>
          <cell r="E397">
            <v>0</v>
          </cell>
          <cell r="F397">
            <v>38.700000000000003</v>
          </cell>
          <cell r="G397">
            <v>2.15</v>
          </cell>
          <cell r="H397">
            <v>1.1767619054020899</v>
          </cell>
          <cell r="I397">
            <v>0</v>
          </cell>
          <cell r="J397">
            <v>488</v>
          </cell>
          <cell r="P397">
            <v>56.673323103191308</v>
          </cell>
        </row>
        <row r="398">
          <cell r="D398">
            <v>1.3108483072909354</v>
          </cell>
          <cell r="E398">
            <v>0</v>
          </cell>
          <cell r="F398">
            <v>39.6</v>
          </cell>
          <cell r="G398">
            <v>2.1608208339697574</v>
          </cell>
          <cell r="H398">
            <v>0.12320349155945406</v>
          </cell>
          <cell r="I398">
            <v>0</v>
          </cell>
          <cell r="J398">
            <v>491</v>
          </cell>
          <cell r="P398">
            <v>56.68623203878002</v>
          </cell>
        </row>
        <row r="399">
          <cell r="D399">
            <v>1.3928875830487837</v>
          </cell>
          <cell r="E399">
            <v>0</v>
          </cell>
          <cell r="F399">
            <v>39.6</v>
          </cell>
          <cell r="G399">
            <v>2.19</v>
          </cell>
          <cell r="H399">
            <v>0.17222102695498376</v>
          </cell>
          <cell r="I399">
            <v>0</v>
          </cell>
          <cell r="J399">
            <v>491</v>
          </cell>
          <cell r="P399">
            <v>56.69</v>
          </cell>
        </row>
        <row r="400">
          <cell r="D400">
            <v>1.343345784995841</v>
          </cell>
          <cell r="E400">
            <v>0</v>
          </cell>
          <cell r="F400">
            <v>39.6</v>
          </cell>
          <cell r="G400">
            <v>2.1842090578901447</v>
          </cell>
          <cell r="H400">
            <v>0.12105212566206704</v>
          </cell>
          <cell r="I400">
            <v>0</v>
          </cell>
          <cell r="J400">
            <v>491</v>
          </cell>
          <cell r="P400">
            <v>56.69</v>
          </cell>
        </row>
        <row r="401">
          <cell r="D401">
            <v>1.2227398564681715</v>
          </cell>
          <cell r="E401">
            <v>0</v>
          </cell>
          <cell r="F401">
            <v>39.449732462565102</v>
          </cell>
          <cell r="G401">
            <v>2.1772669925156558</v>
          </cell>
          <cell r="H401">
            <v>1</v>
          </cell>
          <cell r="I401">
            <v>0</v>
          </cell>
          <cell r="J401">
            <v>491</v>
          </cell>
          <cell r="P401">
            <v>56.69</v>
          </cell>
        </row>
        <row r="402">
          <cell r="D402">
            <v>1.4</v>
          </cell>
          <cell r="E402">
            <v>0</v>
          </cell>
          <cell r="F402">
            <v>39.412968269537643</v>
          </cell>
          <cell r="G402">
            <v>2.1695292500381855</v>
          </cell>
          <cell r="H402">
            <v>1</v>
          </cell>
          <cell r="I402">
            <v>0</v>
          </cell>
          <cell r="J402">
            <v>493</v>
          </cell>
          <cell r="P402">
            <v>56.689394570070078</v>
          </cell>
        </row>
        <row r="403">
          <cell r="D403">
            <v>1.3568849358078037</v>
          </cell>
          <cell r="E403">
            <v>0</v>
          </cell>
          <cell r="F403">
            <v>39.476210172769207</v>
          </cell>
          <cell r="G403">
            <v>2.1618420650679702</v>
          </cell>
          <cell r="H403">
            <v>1</v>
          </cell>
          <cell r="I403">
            <v>0</v>
          </cell>
          <cell r="J403">
            <v>491</v>
          </cell>
          <cell r="P403">
            <v>56.69</v>
          </cell>
        </row>
        <row r="404">
          <cell r="D404">
            <v>1.4232608961022417</v>
          </cell>
          <cell r="E404">
            <v>0</v>
          </cell>
          <cell r="F404">
            <v>39.691739450280672</v>
          </cell>
          <cell r="G404">
            <v>2.1976929552028652</v>
          </cell>
          <cell r="H404">
            <v>1</v>
          </cell>
          <cell r="I404">
            <v>0</v>
          </cell>
          <cell r="J404">
            <v>491</v>
          </cell>
          <cell r="P404">
            <v>56.69</v>
          </cell>
        </row>
        <row r="405">
          <cell r="D405">
            <v>1.5</v>
          </cell>
          <cell r="E405">
            <v>0</v>
          </cell>
          <cell r="F405">
            <v>39.56875859640887</v>
          </cell>
          <cell r="G405">
            <v>2.1337563195146614</v>
          </cell>
          <cell r="H405">
            <v>1</v>
          </cell>
          <cell r="I405">
            <v>0</v>
          </cell>
          <cell r="J405">
            <v>490</v>
          </cell>
          <cell r="P405">
            <v>56.694317672218858</v>
          </cell>
        </row>
        <row r="406">
          <cell r="D406">
            <v>1.4767970145730831</v>
          </cell>
          <cell r="E406">
            <v>0</v>
          </cell>
          <cell r="F406">
            <v>40.81540392036316</v>
          </cell>
          <cell r="G406">
            <v>2.1881884832747827</v>
          </cell>
          <cell r="H406">
            <v>0.17912172897757397</v>
          </cell>
          <cell r="I406">
            <v>0</v>
          </cell>
          <cell r="J406">
            <v>497</v>
          </cell>
          <cell r="P406">
            <v>56.747274520296628</v>
          </cell>
        </row>
        <row r="407">
          <cell r="D407">
            <v>1.4320663452148437</v>
          </cell>
          <cell r="E407">
            <v>0</v>
          </cell>
          <cell r="F407">
            <v>40.892812328683682</v>
          </cell>
          <cell r="G407">
            <v>2.2046153259858845</v>
          </cell>
          <cell r="H407">
            <v>0.11197662353515625</v>
          </cell>
          <cell r="I407">
            <v>0</v>
          </cell>
          <cell r="J407">
            <v>493</v>
          </cell>
          <cell r="P407">
            <v>56.745382309234515</v>
          </cell>
        </row>
        <row r="408">
          <cell r="D408">
            <v>1.4458619850301222</v>
          </cell>
          <cell r="E408">
            <v>0</v>
          </cell>
          <cell r="F408">
            <v>39.168159409428547</v>
          </cell>
          <cell r="G408">
            <v>2.1909449615850574</v>
          </cell>
          <cell r="H408">
            <v>1</v>
          </cell>
          <cell r="I408">
            <v>0</v>
          </cell>
          <cell r="J408">
            <v>494</v>
          </cell>
          <cell r="P408">
            <v>56.75</v>
          </cell>
        </row>
        <row r="409">
          <cell r="D409">
            <v>1.4155850740843088</v>
          </cell>
          <cell r="E409">
            <v>0</v>
          </cell>
          <cell r="F409">
            <v>37.4</v>
          </cell>
          <cell r="G409">
            <v>2.1977426859944251</v>
          </cell>
          <cell r="H409">
            <v>1</v>
          </cell>
          <cell r="I409">
            <v>0</v>
          </cell>
          <cell r="J409">
            <v>491</v>
          </cell>
          <cell r="P409">
            <v>56.767596917714968</v>
          </cell>
        </row>
        <row r="410">
          <cell r="D410">
            <v>1.3101971504128602</v>
          </cell>
          <cell r="E410">
            <v>0</v>
          </cell>
          <cell r="F410">
            <v>49.932889723232826</v>
          </cell>
          <cell r="G410">
            <v>3.0161432948481219</v>
          </cell>
          <cell r="H410">
            <v>0.13896318022691645</v>
          </cell>
          <cell r="I410">
            <v>0</v>
          </cell>
          <cell r="J410">
            <v>598</v>
          </cell>
          <cell r="P410">
            <v>56.754973937168131</v>
          </cell>
        </row>
        <row r="411">
          <cell r="D411">
            <v>1.2411057218830017</v>
          </cell>
          <cell r="E411">
            <v>0</v>
          </cell>
          <cell r="F411">
            <v>47.987083677086197</v>
          </cell>
          <cell r="G411">
            <v>3.0183691473239214</v>
          </cell>
          <cell r="H411">
            <v>0.12168095943707447</v>
          </cell>
          <cell r="I411">
            <v>0</v>
          </cell>
          <cell r="J411">
            <v>596</v>
          </cell>
          <cell r="P411">
            <v>56.757219800794701</v>
          </cell>
        </row>
        <row r="412">
          <cell r="D412">
            <v>1.3</v>
          </cell>
          <cell r="E412">
            <v>0</v>
          </cell>
          <cell r="F412">
            <v>48.4</v>
          </cell>
          <cell r="G412">
            <v>2.9374786376953126</v>
          </cell>
          <cell r="H412">
            <v>0.18667696439302886</v>
          </cell>
          <cell r="I412">
            <v>0</v>
          </cell>
          <cell r="J412">
            <v>593</v>
          </cell>
          <cell r="P412">
            <v>56.754481994628918</v>
          </cell>
        </row>
        <row r="413">
          <cell r="D413">
            <v>1</v>
          </cell>
          <cell r="E413">
            <v>0</v>
          </cell>
          <cell r="F413">
            <v>48.378337023010168</v>
          </cell>
          <cell r="G413">
            <v>2.9935501734315095</v>
          </cell>
          <cell r="H413">
            <v>1.0859074168833565</v>
          </cell>
          <cell r="I413">
            <v>0</v>
          </cell>
          <cell r="J413">
            <v>596</v>
          </cell>
          <cell r="P413">
            <v>56.750107663561494</v>
          </cell>
        </row>
        <row r="414">
          <cell r="D414">
            <v>1.3</v>
          </cell>
          <cell r="E414">
            <v>0</v>
          </cell>
          <cell r="F414">
            <v>61.885869769728195</v>
          </cell>
          <cell r="G414">
            <v>4.1708067060943215</v>
          </cell>
          <cell r="H414">
            <v>1</v>
          </cell>
          <cell r="I414">
            <v>0</v>
          </cell>
          <cell r="J414">
            <v>791</v>
          </cell>
          <cell r="P414">
            <v>56.640000000000043</v>
          </cell>
        </row>
        <row r="415">
          <cell r="D415">
            <v>1.1080998738606771</v>
          </cell>
          <cell r="E415">
            <v>0</v>
          </cell>
          <cell r="F415">
            <v>61.518610395441804</v>
          </cell>
          <cell r="G415">
            <v>4.2932494687894556</v>
          </cell>
          <cell r="H415">
            <v>1.1919934444240268</v>
          </cell>
          <cell r="I415">
            <v>0</v>
          </cell>
          <cell r="J415">
            <v>791</v>
          </cell>
          <cell r="P415">
            <v>56.640000000000043</v>
          </cell>
        </row>
        <row r="416">
          <cell r="D416">
            <v>1.3018604698320002</v>
          </cell>
          <cell r="E416">
            <v>0</v>
          </cell>
          <cell r="F416">
            <v>40.594501759083514</v>
          </cell>
          <cell r="G416">
            <v>1.9996902486242587</v>
          </cell>
          <cell r="H416">
            <v>1.0779792271269284</v>
          </cell>
          <cell r="I416">
            <v>0</v>
          </cell>
          <cell r="J416">
            <v>462</v>
          </cell>
          <cell r="P416">
            <v>56.860000000000014</v>
          </cell>
        </row>
        <row r="417">
          <cell r="D417">
            <v>1.2159772865925196</v>
          </cell>
          <cell r="E417">
            <v>0</v>
          </cell>
          <cell r="F417">
            <v>40.4</v>
          </cell>
          <cell r="G417">
            <v>2.0045002285772338</v>
          </cell>
          <cell r="H417">
            <v>1.1000000000000001</v>
          </cell>
          <cell r="I417">
            <v>0</v>
          </cell>
          <cell r="J417">
            <v>462</v>
          </cell>
          <cell r="P417">
            <v>56.860000000000014</v>
          </cell>
        </row>
        <row r="418">
          <cell r="D418">
            <v>1.1585648607385299</v>
          </cell>
          <cell r="E418">
            <v>0</v>
          </cell>
          <cell r="F418">
            <v>40.406592301189626</v>
          </cell>
          <cell r="G418">
            <v>2.0045811551787938</v>
          </cell>
          <cell r="H418">
            <v>1.1000000000000001</v>
          </cell>
          <cell r="I418">
            <v>0</v>
          </cell>
          <cell r="J418">
            <v>462</v>
          </cell>
          <cell r="P418">
            <v>56.860000000000014</v>
          </cell>
        </row>
        <row r="419">
          <cell r="D419">
            <v>1</v>
          </cell>
          <cell r="E419">
            <v>0</v>
          </cell>
          <cell r="F419">
            <v>40.4</v>
          </cell>
          <cell r="G419">
            <v>1.9950776351987822</v>
          </cell>
          <cell r="H419">
            <v>1.1506666192264878</v>
          </cell>
          <cell r="I419">
            <v>0</v>
          </cell>
          <cell r="J419">
            <v>462</v>
          </cell>
          <cell r="P419">
            <v>56.860322119117143</v>
          </cell>
        </row>
        <row r="420">
          <cell r="D420">
            <v>1.096932888515227</v>
          </cell>
          <cell r="E420">
            <v>0</v>
          </cell>
          <cell r="F420">
            <v>40.439320177982232</v>
          </cell>
          <cell r="G420">
            <v>1.9625773997347602</v>
          </cell>
          <cell r="H420">
            <v>1.1877120110764969</v>
          </cell>
          <cell r="I420">
            <v>0</v>
          </cell>
          <cell r="J420">
            <v>462</v>
          </cell>
          <cell r="P420">
            <v>56.861709226158553</v>
          </cell>
        </row>
        <row r="421">
          <cell r="D421">
            <v>0.96828699479627944</v>
          </cell>
          <cell r="E421">
            <v>0</v>
          </cell>
          <cell r="F421">
            <v>40.4</v>
          </cell>
          <cell r="G421">
            <v>2.0130252636458454</v>
          </cell>
          <cell r="H421">
            <v>1.1396614534870737</v>
          </cell>
          <cell r="I421">
            <v>0</v>
          </cell>
          <cell r="J421">
            <v>464</v>
          </cell>
          <cell r="P421">
            <v>56.86418617801894</v>
          </cell>
        </row>
        <row r="422">
          <cell r="D422">
            <v>1.1000000000000001</v>
          </cell>
          <cell r="E422">
            <v>0</v>
          </cell>
          <cell r="F422">
            <v>40.4</v>
          </cell>
          <cell r="G422">
            <v>1.9716416679395143</v>
          </cell>
          <cell r="H422">
            <v>1.1712248136832768</v>
          </cell>
          <cell r="I422">
            <v>0</v>
          </cell>
          <cell r="J422">
            <v>459</v>
          </cell>
          <cell r="P422">
            <v>56.86736881438793</v>
          </cell>
        </row>
        <row r="423">
          <cell r="D423">
            <v>0.98143162096975411</v>
          </cell>
          <cell r="E423">
            <v>0</v>
          </cell>
          <cell r="F423">
            <v>38.516490209117137</v>
          </cell>
          <cell r="G423">
            <v>2.0102899301850554</v>
          </cell>
          <cell r="H423">
            <v>1.2</v>
          </cell>
          <cell r="I423">
            <v>0</v>
          </cell>
          <cell r="J423">
            <v>396.43808420425239</v>
          </cell>
          <cell r="P423">
            <v>56.86745543719735</v>
          </cell>
        </row>
        <row r="424">
          <cell r="D424">
            <v>1</v>
          </cell>
          <cell r="E424">
            <v>0</v>
          </cell>
          <cell r="F424">
            <v>38</v>
          </cell>
          <cell r="G424">
            <v>1.9913829217949699</v>
          </cell>
          <cell r="H424">
            <v>1.1051205474575267</v>
          </cell>
          <cell r="I424">
            <v>0</v>
          </cell>
          <cell r="J424">
            <v>461</v>
          </cell>
          <cell r="P424">
            <v>56.860000000000014</v>
          </cell>
        </row>
        <row r="425">
          <cell r="D425">
            <v>0.8548587232873901</v>
          </cell>
          <cell r="E425">
            <v>0</v>
          </cell>
          <cell r="F425">
            <v>38.478671217653599</v>
          </cell>
          <cell r="G425">
            <v>1.9735935858193614</v>
          </cell>
          <cell r="H425">
            <v>1.2</v>
          </cell>
          <cell r="I425">
            <v>0</v>
          </cell>
          <cell r="J425">
            <v>349.30855019983255</v>
          </cell>
          <cell r="P425">
            <v>56.867327325492624</v>
          </cell>
        </row>
        <row r="426">
          <cell r="D426">
            <v>0.94641779629603562</v>
          </cell>
          <cell r="E426">
            <v>0</v>
          </cell>
          <cell r="F426">
            <v>55.9</v>
          </cell>
          <cell r="G426">
            <v>4.0247831309357789</v>
          </cell>
          <cell r="H426">
            <v>1.2</v>
          </cell>
          <cell r="I426">
            <v>0</v>
          </cell>
          <cell r="J426">
            <v>740</v>
          </cell>
          <cell r="P426">
            <v>56.660000000000025</v>
          </cell>
        </row>
        <row r="427">
          <cell r="D427">
            <v>1</v>
          </cell>
          <cell r="E427">
            <v>0</v>
          </cell>
          <cell r="F427">
            <v>59.8</v>
          </cell>
          <cell r="G427">
            <v>4.05</v>
          </cell>
          <cell r="H427">
            <v>1.2</v>
          </cell>
          <cell r="I427">
            <v>0</v>
          </cell>
          <cell r="J427">
            <v>634.67194797880654</v>
          </cell>
          <cell r="P427">
            <v>56.660000000000025</v>
          </cell>
        </row>
        <row r="428">
          <cell r="D428">
            <v>1.0760522895803073</v>
          </cell>
          <cell r="E428">
            <v>0</v>
          </cell>
          <cell r="F428">
            <v>29.8</v>
          </cell>
          <cell r="G428">
            <v>1.7614447726472704</v>
          </cell>
          <cell r="H428">
            <v>1.1319688700119535</v>
          </cell>
          <cell r="I428">
            <v>0</v>
          </cell>
          <cell r="J428">
            <v>398.93336247399282</v>
          </cell>
          <cell r="P428">
            <v>56.895463914354309</v>
          </cell>
        </row>
        <row r="429">
          <cell r="D429">
            <v>1.051956718039762</v>
          </cell>
          <cell r="E429">
            <v>0</v>
          </cell>
          <cell r="F429">
            <v>29.900466711631861</v>
          </cell>
          <cell r="G429">
            <v>1.7893030888115027</v>
          </cell>
          <cell r="H429">
            <v>1.130170596924295</v>
          </cell>
          <cell r="I429">
            <v>0</v>
          </cell>
          <cell r="J429">
            <v>431</v>
          </cell>
          <cell r="P429">
            <v>56.890000000000043</v>
          </cell>
        </row>
        <row r="430">
          <cell r="D430">
            <v>1.0891269026177643</v>
          </cell>
          <cell r="E430">
            <v>0</v>
          </cell>
          <cell r="F430">
            <v>29.648900071159908</v>
          </cell>
          <cell r="G430">
            <v>1.771280517578125</v>
          </cell>
          <cell r="H430">
            <v>1.1611780544408798</v>
          </cell>
          <cell r="I430">
            <v>0</v>
          </cell>
          <cell r="J430">
            <v>208.5442634336828</v>
          </cell>
          <cell r="P430">
            <v>56.890000000000043</v>
          </cell>
        </row>
        <row r="431">
          <cell r="D431">
            <v>1</v>
          </cell>
          <cell r="E431">
            <v>0</v>
          </cell>
          <cell r="F431">
            <v>29.662701804421165</v>
          </cell>
          <cell r="G431">
            <v>1.8048046433480984</v>
          </cell>
          <cell r="H431">
            <v>1.2</v>
          </cell>
          <cell r="I431">
            <v>0</v>
          </cell>
          <cell r="J431">
            <v>335.2493596874462</v>
          </cell>
          <cell r="P431">
            <v>56.898805721674648</v>
          </cell>
        </row>
        <row r="432">
          <cell r="D432">
            <v>1.0871433369463994</v>
          </cell>
          <cell r="E432">
            <v>0</v>
          </cell>
          <cell r="F432">
            <v>39.14849550486209</v>
          </cell>
          <cell r="G432">
            <v>1.9402200317382812</v>
          </cell>
          <cell r="H432">
            <v>1.158884391760024</v>
          </cell>
          <cell r="I432">
            <v>0</v>
          </cell>
          <cell r="J432">
            <v>144.01779865176803</v>
          </cell>
          <cell r="P432">
            <v>56.879223635171059</v>
          </cell>
        </row>
        <row r="433">
          <cell r="D433">
            <v>1.0589996982939527</v>
          </cell>
          <cell r="E433">
            <v>0</v>
          </cell>
          <cell r="F433">
            <v>40.768346680464163</v>
          </cell>
          <cell r="G433">
            <v>2.1096183779146367</v>
          </cell>
          <cell r="H433">
            <v>1.2</v>
          </cell>
          <cell r="I433">
            <v>0</v>
          </cell>
          <cell r="J433">
            <v>453</v>
          </cell>
          <cell r="P433">
            <v>57.279999999999973</v>
          </cell>
        </row>
        <row r="434">
          <cell r="D434">
            <v>58.4</v>
          </cell>
          <cell r="E434">
            <v>4.3395891688581738</v>
          </cell>
          <cell r="F434">
            <v>0.30166908957741478</v>
          </cell>
          <cell r="G434">
            <v>0</v>
          </cell>
          <cell r="H434">
            <v>1</v>
          </cell>
          <cell r="I434">
            <v>0</v>
          </cell>
          <cell r="J434">
            <v>791</v>
          </cell>
          <cell r="P434">
            <v>57.106807062966027</v>
          </cell>
        </row>
        <row r="435">
          <cell r="D435">
            <v>56.625526195203911</v>
          </cell>
          <cell r="E435">
            <v>4.2776578585611729</v>
          </cell>
          <cell r="F435">
            <v>0</v>
          </cell>
          <cell r="G435">
            <v>0</v>
          </cell>
          <cell r="H435">
            <v>1.0976952834566895</v>
          </cell>
          <cell r="I435">
            <v>0</v>
          </cell>
          <cell r="J435">
            <v>787</v>
          </cell>
          <cell r="P435">
            <v>57.10152677829052</v>
          </cell>
        </row>
        <row r="436">
          <cell r="D436">
            <v>79.92765816292399</v>
          </cell>
          <cell r="E436">
            <v>6.5101466393455123</v>
          </cell>
          <cell r="F436">
            <v>0</v>
          </cell>
          <cell r="G436">
            <v>0</v>
          </cell>
          <cell r="H436">
            <v>1.07552001953125</v>
          </cell>
          <cell r="I436">
            <v>0</v>
          </cell>
          <cell r="J436">
            <v>1467</v>
          </cell>
          <cell r="P436">
            <v>56.829999999999984</v>
          </cell>
        </row>
        <row r="437">
          <cell r="D437">
            <v>79.099999999999994</v>
          </cell>
          <cell r="E437">
            <v>6.5108409958759736</v>
          </cell>
          <cell r="F437">
            <v>0.2</v>
          </cell>
          <cell r="G437">
            <v>0</v>
          </cell>
          <cell r="H437">
            <v>1.064948698859788</v>
          </cell>
          <cell r="I437">
            <v>0</v>
          </cell>
          <cell r="J437">
            <v>1467</v>
          </cell>
          <cell r="P437">
            <v>56.832567799204128</v>
          </cell>
        </row>
        <row r="438">
          <cell r="D438">
            <v>78.235896228266412</v>
          </cell>
          <cell r="E438">
            <v>6.510971208323423</v>
          </cell>
          <cell r="F438">
            <v>-0.2</v>
          </cell>
          <cell r="G438">
            <v>0</v>
          </cell>
          <cell r="H438">
            <v>1.2</v>
          </cell>
          <cell r="I438">
            <v>0</v>
          </cell>
          <cell r="J438">
            <v>1452</v>
          </cell>
          <cell r="P438">
            <v>56.839999999999975</v>
          </cell>
        </row>
        <row r="439">
          <cell r="D439">
            <v>46.834418090643872</v>
          </cell>
          <cell r="E439">
            <v>3.2091925613923546</v>
          </cell>
          <cell r="F439">
            <v>-0.11333078845811938</v>
          </cell>
          <cell r="G439">
            <v>0</v>
          </cell>
          <cell r="H439">
            <v>0.2</v>
          </cell>
          <cell r="I439">
            <v>0</v>
          </cell>
          <cell r="J439">
            <v>625</v>
          </cell>
          <cell r="P439">
            <v>57.202778538372684</v>
          </cell>
        </row>
        <row r="440">
          <cell r="D440">
            <v>47.930020633948125</v>
          </cell>
          <cell r="E440">
            <v>3.1463767188999041</v>
          </cell>
          <cell r="F440" t="str">
            <v>Bad</v>
          </cell>
          <cell r="G440">
            <v>0</v>
          </cell>
          <cell r="H440">
            <v>0.23507692933277083</v>
          </cell>
          <cell r="I440">
            <v>0</v>
          </cell>
          <cell r="J440">
            <v>626</v>
          </cell>
          <cell r="P440">
            <v>57.200602883002091</v>
          </cell>
        </row>
        <row r="441">
          <cell r="D441">
            <v>35.4</v>
          </cell>
          <cell r="E441">
            <v>1.96</v>
          </cell>
          <cell r="F441">
            <v>-0.2</v>
          </cell>
          <cell r="G441">
            <v>0</v>
          </cell>
          <cell r="H441">
            <v>1.2</v>
          </cell>
          <cell r="I441">
            <v>0</v>
          </cell>
          <cell r="J441">
            <v>458</v>
          </cell>
          <cell r="P441">
            <v>57.331500441088906</v>
          </cell>
        </row>
        <row r="442">
          <cell r="D442">
            <v>32.415620325163687</v>
          </cell>
          <cell r="E442">
            <v>1.9727722621047807</v>
          </cell>
          <cell r="F442">
            <v>-0.5</v>
          </cell>
          <cell r="G442">
            <v>0</v>
          </cell>
          <cell r="H442">
            <v>1.3</v>
          </cell>
          <cell r="I442">
            <v>0</v>
          </cell>
          <cell r="J442">
            <v>457</v>
          </cell>
          <cell r="P442">
            <v>57.330655198242539</v>
          </cell>
        </row>
        <row r="443">
          <cell r="D443">
            <v>59.271828927657637</v>
          </cell>
          <cell r="E443">
            <v>3.9905999755859374</v>
          </cell>
          <cell r="F443">
            <v>-0.2</v>
          </cell>
          <cell r="G443">
            <v>0</v>
          </cell>
          <cell r="H443">
            <v>1.2</v>
          </cell>
          <cell r="I443">
            <v>0</v>
          </cell>
          <cell r="J443">
            <v>745</v>
          </cell>
          <cell r="P443">
            <v>57.129999999999995</v>
          </cell>
        </row>
        <row r="444">
          <cell r="D444">
            <v>56.774519826363729</v>
          </cell>
          <cell r="E444">
            <v>4.03</v>
          </cell>
          <cell r="F444">
            <v>-0.53497666367879326</v>
          </cell>
          <cell r="G444">
            <v>0</v>
          </cell>
          <cell r="H444">
            <v>1.2463844716119741</v>
          </cell>
          <cell r="I444">
            <v>0</v>
          </cell>
          <cell r="J444">
            <v>437.72786122784913</v>
          </cell>
          <cell r="P444">
            <v>57.129999999999995</v>
          </cell>
        </row>
        <row r="445">
          <cell r="D445">
            <v>58.576608997840651</v>
          </cell>
          <cell r="E445">
            <v>3.9990399169921873</v>
          </cell>
          <cell r="F445">
            <v>-0.2</v>
          </cell>
          <cell r="G445">
            <v>0</v>
          </cell>
          <cell r="H445">
            <v>1.2</v>
          </cell>
          <cell r="I445">
            <v>0</v>
          </cell>
          <cell r="J445">
            <v>745</v>
          </cell>
          <cell r="P445">
            <v>57.129999999999995</v>
          </cell>
        </row>
        <row r="446">
          <cell r="D446">
            <v>57.917334770238426</v>
          </cell>
          <cell r="E446">
            <v>4.0222966023875113</v>
          </cell>
          <cell r="F446">
            <v>-0.55053426094751101</v>
          </cell>
          <cell r="G446">
            <v>0</v>
          </cell>
          <cell r="H446">
            <v>1.2603782720070806</v>
          </cell>
          <cell r="I446">
            <v>0</v>
          </cell>
          <cell r="J446">
            <v>745</v>
          </cell>
          <cell r="P446">
            <v>57.129999999999995</v>
          </cell>
        </row>
        <row r="447">
          <cell r="D447">
            <v>33.200000000000003</v>
          </cell>
          <cell r="E447">
            <v>1.9121981372235179</v>
          </cell>
          <cell r="F447">
            <v>-0.2</v>
          </cell>
          <cell r="G447">
            <v>0</v>
          </cell>
          <cell r="H447">
            <v>1.2</v>
          </cell>
          <cell r="I447">
            <v>0</v>
          </cell>
          <cell r="J447">
            <v>144.81335087908411</v>
          </cell>
          <cell r="P447">
            <v>57.334284927555927</v>
          </cell>
        </row>
        <row r="448">
          <cell r="D448">
            <v>31.9</v>
          </cell>
          <cell r="E448">
            <v>1.9696789550781251</v>
          </cell>
          <cell r="F448">
            <v>-0.5</v>
          </cell>
          <cell r="G448">
            <v>0</v>
          </cell>
          <cell r="H448">
            <v>1.228466796875</v>
          </cell>
          <cell r="I448">
            <v>0</v>
          </cell>
          <cell r="J448">
            <v>385.72359988191488</v>
          </cell>
          <cell r="P448">
            <v>57.333853669131088</v>
          </cell>
        </row>
        <row r="449">
          <cell r="D449">
            <v>31.6</v>
          </cell>
          <cell r="E449">
            <v>1.9948501553267954</v>
          </cell>
          <cell r="F449">
            <v>-0.2</v>
          </cell>
          <cell r="G449">
            <v>0</v>
          </cell>
          <cell r="H449">
            <v>1.2</v>
          </cell>
          <cell r="I449">
            <v>0</v>
          </cell>
          <cell r="J449">
            <v>426.63371286215278</v>
          </cell>
          <cell r="P449">
            <v>57.337927649236121</v>
          </cell>
        </row>
        <row r="450">
          <cell r="D450">
            <v>32.445570561937501</v>
          </cell>
          <cell r="E450">
            <v>1.9884613039435373</v>
          </cell>
          <cell r="F450">
            <v>-0.2</v>
          </cell>
          <cell r="G450">
            <v>0</v>
          </cell>
          <cell r="H450">
            <v>1.2</v>
          </cell>
          <cell r="I450">
            <v>0</v>
          </cell>
          <cell r="J450">
            <v>459</v>
          </cell>
          <cell r="P450">
            <v>57.615908660744253</v>
          </cell>
        </row>
        <row r="451">
          <cell r="D451">
            <v>50.066455484525676</v>
          </cell>
          <cell r="E451">
            <v>2.9912001037597657</v>
          </cell>
          <cell r="F451">
            <v>1.1685956694467703</v>
          </cell>
          <cell r="G451">
            <v>0</v>
          </cell>
          <cell r="H451">
            <v>1.2</v>
          </cell>
          <cell r="I451">
            <v>0</v>
          </cell>
          <cell r="J451">
            <v>596</v>
          </cell>
          <cell r="P451">
            <v>57.510000000000048</v>
          </cell>
        </row>
        <row r="452">
          <cell r="D452">
            <v>49.149607795748757</v>
          </cell>
          <cell r="E452">
            <v>3.0807217045975257</v>
          </cell>
          <cell r="F452">
            <v>0.92722621133208405</v>
          </cell>
          <cell r="G452">
            <v>0</v>
          </cell>
          <cell r="H452">
            <v>1.2892557075435827</v>
          </cell>
          <cell r="I452">
            <v>0</v>
          </cell>
          <cell r="J452">
            <v>593</v>
          </cell>
          <cell r="P452">
            <v>57.521574294664163</v>
          </cell>
        </row>
        <row r="453">
          <cell r="D453">
            <v>37.299999999999997</v>
          </cell>
          <cell r="E453">
            <v>2.2774198913574217</v>
          </cell>
          <cell r="F453">
            <v>0</v>
          </cell>
          <cell r="G453">
            <v>0</v>
          </cell>
          <cell r="H453">
            <v>1.2</v>
          </cell>
          <cell r="I453">
            <v>0</v>
          </cell>
          <cell r="J453">
            <v>498</v>
          </cell>
          <cell r="P453">
            <v>57.609190603592765</v>
          </cell>
        </row>
        <row r="454">
          <cell r="D454">
            <v>37.200634170100052</v>
          </cell>
          <cell r="E454">
            <v>2.2692030152892184</v>
          </cell>
          <cell r="F454">
            <v>-0.24337158203125001</v>
          </cell>
          <cell r="G454">
            <v>0</v>
          </cell>
          <cell r="H454">
            <v>1.3</v>
          </cell>
          <cell r="I454">
            <v>0</v>
          </cell>
          <cell r="J454">
            <v>499</v>
          </cell>
          <cell r="P454">
            <v>57.626176503135355</v>
          </cell>
        </row>
        <row r="455">
          <cell r="D455">
            <v>35.522719542633645</v>
          </cell>
          <cell r="E455">
            <v>2.2561782902422918</v>
          </cell>
          <cell r="F455">
            <v>0</v>
          </cell>
          <cell r="G455">
            <v>0</v>
          </cell>
          <cell r="H455">
            <v>1.2</v>
          </cell>
          <cell r="I455">
            <v>0</v>
          </cell>
          <cell r="J455">
            <v>498</v>
          </cell>
          <cell r="P455">
            <v>57.626175003051742</v>
          </cell>
        </row>
        <row r="456">
          <cell r="D456">
            <v>36.943501570309238</v>
          </cell>
          <cell r="E456">
            <v>2.298364875555285</v>
          </cell>
          <cell r="F456">
            <v>-0.2</v>
          </cell>
          <cell r="G456">
            <v>0</v>
          </cell>
          <cell r="H456">
            <v>1.2674777821108147</v>
          </cell>
          <cell r="I456">
            <v>0</v>
          </cell>
          <cell r="J456">
            <v>497</v>
          </cell>
          <cell r="P456">
            <v>57.626143701621857</v>
          </cell>
        </row>
        <row r="457">
          <cell r="D457">
            <v>35.986025165514263</v>
          </cell>
          <cell r="E457">
            <v>2.2177062918932107</v>
          </cell>
          <cell r="F457">
            <v>-0.1</v>
          </cell>
          <cell r="G457">
            <v>0</v>
          </cell>
          <cell r="H457">
            <v>1.2</v>
          </cell>
          <cell r="I457">
            <v>0</v>
          </cell>
          <cell r="J457">
            <v>503</v>
          </cell>
          <cell r="P457">
            <v>57.644526416753536</v>
          </cell>
        </row>
        <row r="458">
          <cell r="D458">
            <v>37.33513068460514</v>
          </cell>
          <cell r="E458">
            <v>2.2602601429312079</v>
          </cell>
          <cell r="F458">
            <v>-0.2</v>
          </cell>
          <cell r="G458">
            <v>0</v>
          </cell>
          <cell r="H458">
            <v>1.2201480441623263</v>
          </cell>
          <cell r="I458">
            <v>0</v>
          </cell>
          <cell r="J458">
            <v>503</v>
          </cell>
          <cell r="P458">
            <v>57.644870030192465</v>
          </cell>
        </row>
        <row r="459">
          <cell r="D459">
            <v>37.003100585937503</v>
          </cell>
          <cell r="E459">
            <v>2.27</v>
          </cell>
          <cell r="F459">
            <v>0</v>
          </cell>
          <cell r="G459">
            <v>0</v>
          </cell>
          <cell r="H459">
            <v>1.2</v>
          </cell>
          <cell r="I459">
            <v>0</v>
          </cell>
          <cell r="J459">
            <v>503</v>
          </cell>
          <cell r="P459">
            <v>57.642519194199565</v>
          </cell>
        </row>
        <row r="460">
          <cell r="D460">
            <v>36.498403045685279</v>
          </cell>
          <cell r="E460">
            <v>2.3101200103759765</v>
          </cell>
          <cell r="F460">
            <v>-0.2</v>
          </cell>
          <cell r="G460">
            <v>0</v>
          </cell>
          <cell r="H460">
            <v>1.2522665109560835</v>
          </cell>
          <cell r="I460">
            <v>0</v>
          </cell>
          <cell r="J460">
            <v>502</v>
          </cell>
          <cell r="P460">
            <v>57.647741005809337</v>
          </cell>
        </row>
        <row r="461">
          <cell r="D461">
            <v>36.854907523732663</v>
          </cell>
          <cell r="E461">
            <v>2.242018383412459</v>
          </cell>
          <cell r="F461">
            <v>0</v>
          </cell>
          <cell r="G461">
            <v>0</v>
          </cell>
          <cell r="H461">
            <v>1.2</v>
          </cell>
          <cell r="I461">
            <v>0</v>
          </cell>
          <cell r="J461">
            <v>503</v>
          </cell>
          <cell r="P461">
            <v>57.648761989536865</v>
          </cell>
        </row>
        <row r="462">
          <cell r="D462">
            <v>37.299999999999997</v>
          </cell>
          <cell r="E462">
            <v>2.2704632973247079</v>
          </cell>
          <cell r="F462">
            <v>0.21794183625856933</v>
          </cell>
          <cell r="G462">
            <v>0</v>
          </cell>
          <cell r="H462">
            <v>1.2</v>
          </cell>
          <cell r="I462">
            <v>0</v>
          </cell>
          <cell r="J462">
            <v>503</v>
          </cell>
          <cell r="P462">
            <v>57.644364967346235</v>
          </cell>
        </row>
        <row r="463">
          <cell r="D463">
            <v>37.701468940242911</v>
          </cell>
          <cell r="E463">
            <v>2.2667866262368337</v>
          </cell>
          <cell r="F463">
            <v>0.9</v>
          </cell>
          <cell r="G463">
            <v>0</v>
          </cell>
          <cell r="H463">
            <v>1.2</v>
          </cell>
          <cell r="I463">
            <v>0</v>
          </cell>
          <cell r="J463">
            <v>505</v>
          </cell>
          <cell r="P463">
            <v>57.640000000000043</v>
          </cell>
        </row>
        <row r="464">
          <cell r="D464">
            <v>35.550502349010756</v>
          </cell>
          <cell r="E464">
            <v>2.2811700439453122</v>
          </cell>
          <cell r="F464">
            <v>0.7</v>
          </cell>
          <cell r="G464">
            <v>0</v>
          </cell>
          <cell r="H464">
            <v>1.2</v>
          </cell>
          <cell r="I464">
            <v>0</v>
          </cell>
          <cell r="J464">
            <v>503</v>
          </cell>
          <cell r="P464">
            <v>57.691704569754279</v>
          </cell>
        </row>
        <row r="465">
          <cell r="D465">
            <v>37.200000000000003</v>
          </cell>
          <cell r="E465">
            <v>2.2736358647602208</v>
          </cell>
          <cell r="F465">
            <v>1.01820068359375</v>
          </cell>
          <cell r="G465">
            <v>0</v>
          </cell>
          <cell r="H465">
            <v>1.2</v>
          </cell>
          <cell r="I465">
            <v>0</v>
          </cell>
          <cell r="J465">
            <v>509</v>
          </cell>
          <cell r="P465">
            <v>57.730000000000018</v>
          </cell>
        </row>
        <row r="466">
          <cell r="D466">
            <v>37.602031930755153</v>
          </cell>
          <cell r="E466">
            <v>2.283153683633945</v>
          </cell>
          <cell r="F466">
            <v>0.90894630509512409</v>
          </cell>
          <cell r="G466">
            <v>0</v>
          </cell>
          <cell r="H466">
            <v>1.2</v>
          </cell>
          <cell r="I466">
            <v>0</v>
          </cell>
          <cell r="J466">
            <v>506</v>
          </cell>
          <cell r="P466">
            <v>57.74846278225408</v>
          </cell>
        </row>
        <row r="467">
          <cell r="D467">
            <v>37.667561102690414</v>
          </cell>
          <cell r="E467">
            <v>2.3068953737303191</v>
          </cell>
          <cell r="F467">
            <v>1.7707903944678267</v>
          </cell>
          <cell r="G467">
            <v>0</v>
          </cell>
          <cell r="H467">
            <v>1.1647198260589617</v>
          </cell>
          <cell r="I467">
            <v>0</v>
          </cell>
          <cell r="J467">
            <v>503</v>
          </cell>
          <cell r="P467">
            <v>57.769810173667906</v>
          </cell>
        </row>
        <row r="468">
          <cell r="D468">
            <v>36.768990952105938</v>
          </cell>
          <cell r="E468">
            <v>2.2989175139515328</v>
          </cell>
          <cell r="F468">
            <v>1.6</v>
          </cell>
          <cell r="G468">
            <v>0</v>
          </cell>
          <cell r="H468">
            <v>1.2</v>
          </cell>
          <cell r="I468">
            <v>0</v>
          </cell>
          <cell r="J468">
            <v>503</v>
          </cell>
          <cell r="P468">
            <v>57.765200425833484</v>
          </cell>
        </row>
        <row r="469">
          <cell r="D469">
            <v>34.700000000000003</v>
          </cell>
          <cell r="E469">
            <v>2.2505999755859376</v>
          </cell>
          <cell r="F469">
            <v>0.85704588920310398</v>
          </cell>
          <cell r="G469">
            <v>0</v>
          </cell>
          <cell r="H469">
            <v>1.1540192976888177</v>
          </cell>
          <cell r="I469">
            <v>0</v>
          </cell>
          <cell r="J469">
            <v>500</v>
          </cell>
          <cell r="P469">
            <v>57.780261466701177</v>
          </cell>
        </row>
        <row r="470">
          <cell r="D470">
            <v>37.148800713398323</v>
          </cell>
          <cell r="E470">
            <v>2.2799999999999998</v>
          </cell>
          <cell r="F470">
            <v>0.75692879040201588</v>
          </cell>
          <cell r="G470">
            <v>0</v>
          </cell>
          <cell r="H470">
            <v>1.1925472714217329</v>
          </cell>
          <cell r="I470">
            <v>0</v>
          </cell>
          <cell r="J470">
            <v>500</v>
          </cell>
          <cell r="P470">
            <v>57.787989304228688</v>
          </cell>
        </row>
        <row r="471">
          <cell r="D471">
            <v>37.700000000000003</v>
          </cell>
          <cell r="E471">
            <v>2.2610248699365467</v>
          </cell>
          <cell r="F471">
            <v>0.9</v>
          </cell>
          <cell r="G471">
            <v>0</v>
          </cell>
          <cell r="H471">
            <v>1.2</v>
          </cell>
          <cell r="I471">
            <v>0</v>
          </cell>
          <cell r="J471">
            <v>503</v>
          </cell>
          <cell r="P471">
            <v>57.80725467554015</v>
          </cell>
        </row>
        <row r="472">
          <cell r="D472">
            <v>36.616010097925447</v>
          </cell>
          <cell r="E472">
            <v>2.255571286598884</v>
          </cell>
          <cell r="F472">
            <v>1.4344507937997957</v>
          </cell>
          <cell r="G472">
            <v>0</v>
          </cell>
          <cell r="H472">
            <v>1.1858861177426727</v>
          </cell>
          <cell r="I472">
            <v>0</v>
          </cell>
          <cell r="J472">
            <v>503</v>
          </cell>
          <cell r="P472">
            <v>57.81</v>
          </cell>
        </row>
        <row r="473">
          <cell r="D473">
            <v>37.891480917589703</v>
          </cell>
          <cell r="E473">
            <v>2.2607985746265244</v>
          </cell>
          <cell r="F473">
            <v>1.6</v>
          </cell>
          <cell r="G473">
            <v>0</v>
          </cell>
          <cell r="H473">
            <v>1.2</v>
          </cell>
          <cell r="I473">
            <v>0</v>
          </cell>
          <cell r="J473">
            <v>502</v>
          </cell>
          <cell r="P473">
            <v>57.802974151830824</v>
          </cell>
        </row>
        <row r="474">
          <cell r="D474">
            <v>36.9</v>
          </cell>
          <cell r="E474">
            <v>2.2509140086370181</v>
          </cell>
          <cell r="F474">
            <v>1.4045029711248469</v>
          </cell>
          <cell r="G474">
            <v>0</v>
          </cell>
          <cell r="H474">
            <v>1.1590036119733538</v>
          </cell>
          <cell r="I474">
            <v>0</v>
          </cell>
          <cell r="J474">
            <v>503</v>
          </cell>
          <cell r="P474">
            <v>57.81</v>
          </cell>
        </row>
        <row r="475">
          <cell r="D475">
            <v>38.1</v>
          </cell>
          <cell r="E475">
            <v>2.2784562494113212</v>
          </cell>
          <cell r="F475">
            <v>1.5581183412268338</v>
          </cell>
          <cell r="G475">
            <v>0</v>
          </cell>
          <cell r="H475">
            <v>1.1875400319444782</v>
          </cell>
          <cell r="I475">
            <v>0</v>
          </cell>
          <cell r="J475">
            <v>502</v>
          </cell>
          <cell r="P475">
            <v>57.81</v>
          </cell>
        </row>
        <row r="476">
          <cell r="D476">
            <v>35.47182174785025</v>
          </cell>
          <cell r="E476">
            <v>2.2592599487304685</v>
          </cell>
          <cell r="F476">
            <v>1.3</v>
          </cell>
          <cell r="G476">
            <v>0</v>
          </cell>
          <cell r="H476">
            <v>1.2</v>
          </cell>
          <cell r="I476">
            <v>0</v>
          </cell>
          <cell r="J476">
            <v>500</v>
          </cell>
          <cell r="P476">
            <v>57.819189789419227</v>
          </cell>
        </row>
        <row r="477">
          <cell r="D477">
            <v>36.091134911314548</v>
          </cell>
          <cell r="E477">
            <v>2.2599999999999998</v>
          </cell>
          <cell r="F477">
            <v>1.6</v>
          </cell>
          <cell r="G477">
            <v>0</v>
          </cell>
          <cell r="H477">
            <v>1.1688774896805996</v>
          </cell>
          <cell r="I477">
            <v>0</v>
          </cell>
          <cell r="J477">
            <v>500</v>
          </cell>
          <cell r="P477">
            <v>57.815041586882217</v>
          </cell>
        </row>
        <row r="478">
          <cell r="D478">
            <v>35.447147045330588</v>
          </cell>
          <cell r="E478">
            <v>2.29</v>
          </cell>
          <cell r="F478">
            <v>1.4899160284745065</v>
          </cell>
          <cell r="G478">
            <v>0</v>
          </cell>
          <cell r="H478">
            <v>1.2</v>
          </cell>
          <cell r="I478">
            <v>0</v>
          </cell>
          <cell r="J478">
            <v>499</v>
          </cell>
          <cell r="P478">
            <v>57.842790395559405</v>
          </cell>
        </row>
        <row r="479">
          <cell r="D479">
            <v>0.55740007672991065</v>
          </cell>
          <cell r="E479">
            <v>0</v>
          </cell>
          <cell r="F479">
            <v>39.462873012166725</v>
          </cell>
          <cell r="G479">
            <v>2.31</v>
          </cell>
          <cell r="H479">
            <v>1.1382656583107369</v>
          </cell>
          <cell r="I479">
            <v>0</v>
          </cell>
          <cell r="J479">
            <v>499</v>
          </cell>
          <cell r="P479">
            <v>57.924029812425204</v>
          </cell>
        </row>
        <row r="480">
          <cell r="D480">
            <v>1.3489005586762497</v>
          </cell>
          <cell r="E480">
            <v>0</v>
          </cell>
          <cell r="F480">
            <v>39.1</v>
          </cell>
          <cell r="G480">
            <v>2.2801464926093358</v>
          </cell>
          <cell r="H480">
            <v>1.1670188475108536</v>
          </cell>
          <cell r="I480">
            <v>0</v>
          </cell>
          <cell r="J480">
            <v>498</v>
          </cell>
          <cell r="P480">
            <v>57.929257907111833</v>
          </cell>
        </row>
        <row r="481">
          <cell r="D481">
            <v>1.6</v>
          </cell>
          <cell r="E481">
            <v>0</v>
          </cell>
          <cell r="F481">
            <v>39.4</v>
          </cell>
          <cell r="G481">
            <v>2.2857170377234266</v>
          </cell>
          <cell r="H481">
            <v>1.1918325784978268</v>
          </cell>
          <cell r="I481">
            <v>0</v>
          </cell>
          <cell r="J481">
            <v>498</v>
          </cell>
          <cell r="P481">
            <v>57.94</v>
          </cell>
        </row>
        <row r="482">
          <cell r="D482">
            <v>1.6356501169210216</v>
          </cell>
          <cell r="E482">
            <v>0</v>
          </cell>
          <cell r="F482">
            <v>39.403595148975747</v>
          </cell>
          <cell r="G482">
            <v>2.2744948533079401</v>
          </cell>
          <cell r="H482">
            <v>1.1867063703884457</v>
          </cell>
          <cell r="I482">
            <v>0</v>
          </cell>
          <cell r="J482">
            <v>500</v>
          </cell>
          <cell r="P482">
            <v>57.945850235683565</v>
          </cell>
        </row>
        <row r="483">
          <cell r="D483">
            <v>1.7</v>
          </cell>
          <cell r="E483">
            <v>0</v>
          </cell>
          <cell r="F483">
            <v>38.076000976562504</v>
          </cell>
          <cell r="G483">
            <v>2.255260009765625</v>
          </cell>
          <cell r="H483">
            <v>1.1626911659765016</v>
          </cell>
          <cell r="I483">
            <v>0</v>
          </cell>
          <cell r="J483">
            <v>500</v>
          </cell>
          <cell r="P483">
            <v>57.951582020986962</v>
          </cell>
        </row>
        <row r="484">
          <cell r="D484">
            <v>1.6</v>
          </cell>
          <cell r="E484">
            <v>0</v>
          </cell>
          <cell r="F484">
            <v>37.927076951826905</v>
          </cell>
          <cell r="G484">
            <v>2.2891015274034143</v>
          </cell>
          <cell r="H484">
            <v>1.1989374924010106</v>
          </cell>
          <cell r="I484">
            <v>0</v>
          </cell>
          <cell r="J484">
            <v>502</v>
          </cell>
          <cell r="P484">
            <v>57.965955982030891</v>
          </cell>
        </row>
        <row r="485">
          <cell r="D485">
            <v>0.68394507715613195</v>
          </cell>
          <cell r="E485">
            <v>0</v>
          </cell>
          <cell r="F485">
            <v>38.010840454101562</v>
          </cell>
          <cell r="G485">
            <v>2.2774985571519699</v>
          </cell>
          <cell r="H485">
            <v>1.0643612781380623</v>
          </cell>
          <cell r="I485">
            <v>0</v>
          </cell>
          <cell r="J485">
            <v>499</v>
          </cell>
          <cell r="P485">
            <v>57.982911992793106</v>
          </cell>
        </row>
        <row r="486">
          <cell r="D486">
            <v>1.4</v>
          </cell>
          <cell r="E486">
            <v>0</v>
          </cell>
          <cell r="F486">
            <v>38.318775000938999</v>
          </cell>
          <cell r="G486">
            <v>2.2424870892832387</v>
          </cell>
          <cell r="H486">
            <v>1.1130354484675289</v>
          </cell>
          <cell r="I486">
            <v>0</v>
          </cell>
          <cell r="J486">
            <v>493</v>
          </cell>
          <cell r="P486">
            <v>57.989314213686271</v>
          </cell>
        </row>
        <row r="487">
          <cell r="D487">
            <v>1.6869629505422894</v>
          </cell>
          <cell r="E487">
            <v>0</v>
          </cell>
          <cell r="F487">
            <v>38.7117673742367</v>
          </cell>
          <cell r="G487">
            <v>2.2766204833984376</v>
          </cell>
          <cell r="H487">
            <v>1.1134287858492471</v>
          </cell>
          <cell r="I487">
            <v>0</v>
          </cell>
          <cell r="J487">
            <v>491</v>
          </cell>
          <cell r="P487">
            <v>57.982115907489572</v>
          </cell>
        </row>
        <row r="488">
          <cell r="D488">
            <v>1.5895203594613221</v>
          </cell>
          <cell r="E488">
            <v>0</v>
          </cell>
          <cell r="F488">
            <v>38.503969118982745</v>
          </cell>
          <cell r="G488">
            <v>2.2222827732364521</v>
          </cell>
          <cell r="H488">
            <v>1.1720450844499775</v>
          </cell>
          <cell r="I488">
            <v>0</v>
          </cell>
          <cell r="J488">
            <v>493</v>
          </cell>
          <cell r="P488">
            <v>57.980037946824723</v>
          </cell>
        </row>
        <row r="489">
          <cell r="D489">
            <v>1.8</v>
          </cell>
          <cell r="E489">
            <v>0</v>
          </cell>
          <cell r="F489">
            <v>38.946952028170301</v>
          </cell>
          <cell r="G489">
            <v>2.2403602860915832</v>
          </cell>
          <cell r="H489">
            <v>1.0642420443686358</v>
          </cell>
          <cell r="I489">
            <v>0</v>
          </cell>
          <cell r="J489">
            <v>491</v>
          </cell>
          <cell r="P489">
            <v>57.985691087296459</v>
          </cell>
        </row>
        <row r="490">
          <cell r="D490">
            <v>1.7964132648408766</v>
          </cell>
          <cell r="E490">
            <v>0</v>
          </cell>
          <cell r="F490">
            <v>38.700000000000003</v>
          </cell>
          <cell r="G490">
            <v>2.2410526718140815</v>
          </cell>
          <cell r="H490">
            <v>1.0243499755859375</v>
          </cell>
          <cell r="I490">
            <v>0</v>
          </cell>
          <cell r="J490">
            <v>494</v>
          </cell>
          <cell r="P490">
            <v>57.981930176874982</v>
          </cell>
        </row>
        <row r="491">
          <cell r="D491">
            <v>1.8</v>
          </cell>
          <cell r="E491">
            <v>0</v>
          </cell>
          <cell r="F491">
            <v>38.790188267907709</v>
          </cell>
          <cell r="G491">
            <v>2.2563562855722505</v>
          </cell>
          <cell r="H491">
            <v>1.0010435960307036</v>
          </cell>
          <cell r="I491">
            <v>0</v>
          </cell>
          <cell r="J491">
            <v>493</v>
          </cell>
          <cell r="P491">
            <v>57.982844351043923</v>
          </cell>
        </row>
        <row r="492">
          <cell r="D492">
            <v>1.6628908187638796</v>
          </cell>
          <cell r="E492">
            <v>0</v>
          </cell>
          <cell r="F492">
            <v>38.602000427246097</v>
          </cell>
          <cell r="G492">
            <v>2.2696940121340017</v>
          </cell>
          <cell r="H492">
            <v>1.1000000000000001</v>
          </cell>
          <cell r="I492">
            <v>0</v>
          </cell>
          <cell r="J492">
            <v>494</v>
          </cell>
          <cell r="P492">
            <v>57.98834903400234</v>
          </cell>
        </row>
        <row r="493">
          <cell r="D493">
            <v>1.7065593776956014</v>
          </cell>
          <cell r="E493">
            <v>0</v>
          </cell>
          <cell r="F493">
            <v>38.700000000000003</v>
          </cell>
          <cell r="G493">
            <v>2.2765422717407326</v>
          </cell>
          <cell r="H493">
            <v>1</v>
          </cell>
          <cell r="I493">
            <v>0</v>
          </cell>
          <cell r="J493">
            <v>493</v>
          </cell>
          <cell r="P493">
            <v>57.982345651881985</v>
          </cell>
        </row>
        <row r="494">
          <cell r="D494">
            <v>1.4327640972787949</v>
          </cell>
          <cell r="E494">
            <v>0</v>
          </cell>
          <cell r="F494">
            <v>38.344848663344081</v>
          </cell>
          <cell r="G494">
            <v>2.2470402018229167</v>
          </cell>
          <cell r="H494">
            <v>1.2</v>
          </cell>
          <cell r="I494">
            <v>0</v>
          </cell>
          <cell r="J494">
            <v>494</v>
          </cell>
          <cell r="P494">
            <v>57.990000000000009</v>
          </cell>
        </row>
        <row r="495">
          <cell r="D495">
            <v>1.9013988926702901</v>
          </cell>
          <cell r="E495">
            <v>0</v>
          </cell>
          <cell r="F495">
            <v>84.9</v>
          </cell>
          <cell r="G495">
            <v>7.0396401305289267</v>
          </cell>
          <cell r="H495">
            <v>1.3666862403067304E-2</v>
          </cell>
          <cell r="I495">
            <v>0</v>
          </cell>
          <cell r="J495">
            <v>1207</v>
          </cell>
          <cell r="P495">
            <v>57.815242109149096</v>
          </cell>
        </row>
        <row r="496">
          <cell r="D496">
            <v>1.8</v>
          </cell>
          <cell r="E496">
            <v>0</v>
          </cell>
          <cell r="F496">
            <v>83.511748290024812</v>
          </cell>
          <cell r="G496">
            <v>7.0290400390625001</v>
          </cell>
          <cell r="H496">
            <v>0.18267334125233328</v>
          </cell>
          <cell r="I496">
            <v>0</v>
          </cell>
          <cell r="J496">
            <v>1205</v>
          </cell>
          <cell r="P496">
            <v>57.822183023420678</v>
          </cell>
        </row>
        <row r="497">
          <cell r="D497">
            <v>1.8414305396376405</v>
          </cell>
          <cell r="E497">
            <v>0</v>
          </cell>
          <cell r="F497">
            <v>34.803992873132621</v>
          </cell>
          <cell r="G497">
            <v>2.2985403290529693</v>
          </cell>
          <cell r="H497">
            <v>1</v>
          </cell>
          <cell r="I497">
            <v>0</v>
          </cell>
          <cell r="J497">
            <v>487</v>
          </cell>
          <cell r="P497">
            <v>58.230000000000018</v>
          </cell>
        </row>
        <row r="498">
          <cell r="D498">
            <v>1.6</v>
          </cell>
          <cell r="E498">
            <v>0</v>
          </cell>
          <cell r="F498">
            <v>34.511090508368753</v>
          </cell>
          <cell r="G498">
            <v>2.2435598754882813</v>
          </cell>
          <cell r="H498">
            <v>1.2</v>
          </cell>
          <cell r="I498">
            <v>0</v>
          </cell>
          <cell r="J498">
            <v>491</v>
          </cell>
          <cell r="P498">
            <v>58.230000000000018</v>
          </cell>
        </row>
        <row r="499">
          <cell r="D499">
            <v>1.9977027759476294</v>
          </cell>
          <cell r="E499">
            <v>0</v>
          </cell>
          <cell r="F499">
            <v>34.9</v>
          </cell>
          <cell r="G499">
            <v>2.2680236347577134</v>
          </cell>
          <cell r="H499">
            <v>1.0671277830684669</v>
          </cell>
          <cell r="I499">
            <v>0</v>
          </cell>
          <cell r="J499">
            <v>488</v>
          </cell>
          <cell r="P499">
            <v>58.230000000000018</v>
          </cell>
        </row>
        <row r="500">
          <cell r="D500">
            <v>1.8</v>
          </cell>
          <cell r="E500">
            <v>0</v>
          </cell>
          <cell r="F500">
            <v>34.718145247883179</v>
          </cell>
          <cell r="G500">
            <v>2.2340623633656738</v>
          </cell>
          <cell r="H500">
            <v>1.1000000000000001</v>
          </cell>
          <cell r="I500">
            <v>0</v>
          </cell>
          <cell r="J500">
            <v>488</v>
          </cell>
          <cell r="P500">
            <v>58.230000000000018</v>
          </cell>
        </row>
        <row r="501">
          <cell r="D501">
            <v>1.9</v>
          </cell>
          <cell r="E501">
            <v>0</v>
          </cell>
          <cell r="F501">
            <v>34.836704448271369</v>
          </cell>
          <cell r="G501">
            <v>2.251905082257966</v>
          </cell>
          <cell r="H501">
            <v>1.0454538981361237</v>
          </cell>
          <cell r="I501">
            <v>0</v>
          </cell>
          <cell r="J501">
            <v>490</v>
          </cell>
          <cell r="P501">
            <v>58.230000000000018</v>
          </cell>
        </row>
        <row r="502">
          <cell r="D502">
            <v>1.8</v>
          </cell>
          <cell r="E502">
            <v>0</v>
          </cell>
          <cell r="F502">
            <v>34.607138296274037</v>
          </cell>
          <cell r="G502">
            <v>2.229669952392578</v>
          </cell>
          <cell r="H502">
            <v>1.1551812529060452</v>
          </cell>
          <cell r="I502">
            <v>0</v>
          </cell>
          <cell r="J502">
            <v>488</v>
          </cell>
          <cell r="P502">
            <v>58.230000000000018</v>
          </cell>
        </row>
        <row r="503">
          <cell r="D503">
            <v>1.9301828772861269</v>
          </cell>
          <cell r="E503">
            <v>0</v>
          </cell>
          <cell r="F503">
            <v>34.984467569986982</v>
          </cell>
          <cell r="G503">
            <v>2.2278680637228696</v>
          </cell>
          <cell r="H503">
            <v>1.1000000000000001</v>
          </cell>
          <cell r="I503">
            <v>0</v>
          </cell>
          <cell r="J503">
            <v>491</v>
          </cell>
          <cell r="P503">
            <v>58.230000000000018</v>
          </cell>
        </row>
        <row r="504">
          <cell r="D504">
            <v>1.9</v>
          </cell>
          <cell r="E504">
            <v>0</v>
          </cell>
          <cell r="F504">
            <v>34.741207286654351</v>
          </cell>
          <cell r="G504">
            <v>2.2511211241790132</v>
          </cell>
          <cell r="H504">
            <v>1.0271686938633551</v>
          </cell>
          <cell r="I504">
            <v>0</v>
          </cell>
          <cell r="J504">
            <v>490</v>
          </cell>
          <cell r="P504">
            <v>58.230000000000018</v>
          </cell>
        </row>
        <row r="505">
          <cell r="D505">
            <v>1.8405954668547946</v>
          </cell>
          <cell r="E505">
            <v>0</v>
          </cell>
          <cell r="F505">
            <v>34.736307438321305</v>
          </cell>
          <cell r="G505">
            <v>2.254484428220128</v>
          </cell>
          <cell r="H505">
            <v>1.070189290805091</v>
          </cell>
          <cell r="I505">
            <v>0</v>
          </cell>
          <cell r="J505">
            <v>490</v>
          </cell>
          <cell r="P505">
            <v>58.230000000000018</v>
          </cell>
        </row>
        <row r="506">
          <cell r="D506">
            <v>1.5962202335810709</v>
          </cell>
          <cell r="E506">
            <v>0</v>
          </cell>
          <cell r="F506">
            <v>34.426479288736978</v>
          </cell>
          <cell r="G506">
            <v>2.2358404541015626</v>
          </cell>
          <cell r="H506">
            <v>1.2</v>
          </cell>
          <cell r="I506">
            <v>0</v>
          </cell>
          <cell r="J506">
            <v>491</v>
          </cell>
          <cell r="P506">
            <v>58.373688528765058</v>
          </cell>
        </row>
        <row r="507">
          <cell r="D507">
            <v>1.8</v>
          </cell>
          <cell r="E507">
            <v>0</v>
          </cell>
          <cell r="F507">
            <v>34.700000000000003</v>
          </cell>
          <cell r="G507">
            <v>2.2377822322490171</v>
          </cell>
          <cell r="H507">
            <v>1.122387039961132</v>
          </cell>
          <cell r="I507">
            <v>0</v>
          </cell>
          <cell r="J507">
            <v>490</v>
          </cell>
          <cell r="P507">
            <v>58.390380110933279</v>
          </cell>
        </row>
        <row r="508">
          <cell r="D508">
            <v>1.3224585520637766</v>
          </cell>
          <cell r="E508">
            <v>0</v>
          </cell>
          <cell r="F508">
            <v>34.203969833642162</v>
          </cell>
          <cell r="G508">
            <v>2.2731535233735607</v>
          </cell>
          <cell r="H508">
            <v>1.2</v>
          </cell>
          <cell r="I508">
            <v>0</v>
          </cell>
          <cell r="J508">
            <v>490</v>
          </cell>
          <cell r="P508">
            <v>58.416270082497704</v>
          </cell>
        </row>
        <row r="509">
          <cell r="D509">
            <v>1.8</v>
          </cell>
          <cell r="E509">
            <v>0</v>
          </cell>
          <cell r="F509">
            <v>34.643533325195314</v>
          </cell>
          <cell r="G509">
            <v>2.266050109863281</v>
          </cell>
          <cell r="H509">
            <v>1.2</v>
          </cell>
          <cell r="I509">
            <v>0</v>
          </cell>
          <cell r="J509">
            <v>488</v>
          </cell>
          <cell r="P509">
            <v>58.420000000000016</v>
          </cell>
        </row>
        <row r="510">
          <cell r="D510">
            <v>1.4</v>
          </cell>
          <cell r="E510">
            <v>0</v>
          </cell>
          <cell r="F510">
            <v>34.37726194742902</v>
          </cell>
          <cell r="G510">
            <v>2.2400000000000002</v>
          </cell>
          <cell r="H510">
            <v>1.2</v>
          </cell>
          <cell r="I510">
            <v>0</v>
          </cell>
          <cell r="J510">
            <v>488</v>
          </cell>
          <cell r="P510">
            <v>58.428893710247507</v>
          </cell>
        </row>
        <row r="511">
          <cell r="D511">
            <v>1.997405076142132</v>
          </cell>
          <cell r="E511">
            <v>0</v>
          </cell>
          <cell r="F511">
            <v>85.197405076142132</v>
          </cell>
          <cell r="G511">
            <v>6.9703552509045386</v>
          </cell>
          <cell r="H511">
            <v>1.1122646398341682</v>
          </cell>
          <cell r="I511">
            <v>0</v>
          </cell>
          <cell r="J511">
            <v>1499</v>
          </cell>
          <cell r="P511">
            <v>57.941280747126427</v>
          </cell>
        </row>
        <row r="512">
          <cell r="D512">
            <v>1.9398937073920424</v>
          </cell>
          <cell r="E512">
            <v>0</v>
          </cell>
          <cell r="F512">
            <v>85.203992450493814</v>
          </cell>
          <cell r="G512">
            <v>6.9527263947700764</v>
          </cell>
          <cell r="H512">
            <v>1.1000000000000001</v>
          </cell>
          <cell r="I512">
            <v>0</v>
          </cell>
          <cell r="J512">
            <v>1502</v>
          </cell>
          <cell r="P512">
            <v>57.94362156018002</v>
          </cell>
        </row>
        <row r="513">
          <cell r="D513">
            <v>2.2000000000000002</v>
          </cell>
          <cell r="E513">
            <v>0</v>
          </cell>
          <cell r="F513">
            <v>85.565107609675479</v>
          </cell>
          <cell r="G513">
            <v>6.9553197001097162</v>
          </cell>
          <cell r="H513">
            <v>1.0009030456770514</v>
          </cell>
          <cell r="I513">
            <v>0</v>
          </cell>
          <cell r="J513">
            <v>1504</v>
          </cell>
          <cell r="P513">
            <v>57.945255955667335</v>
          </cell>
        </row>
        <row r="514">
          <cell r="D514">
            <v>2.2000000000000002</v>
          </cell>
          <cell r="E514">
            <v>0</v>
          </cell>
          <cell r="F514">
            <v>85.411384465144238</v>
          </cell>
          <cell r="G514">
            <v>6.9375642309823924</v>
          </cell>
          <cell r="H514">
            <v>1.0702919978198799</v>
          </cell>
          <cell r="I514">
            <v>0</v>
          </cell>
          <cell r="J514">
            <v>1504</v>
          </cell>
          <cell r="P514">
            <v>57.938997231498604</v>
          </cell>
        </row>
        <row r="515">
          <cell r="D515">
            <v>2.2000000000000002</v>
          </cell>
          <cell r="E515">
            <v>0</v>
          </cell>
          <cell r="F515">
            <v>39.5</v>
          </cell>
          <cell r="G515">
            <v>2.3080817365588939</v>
          </cell>
          <cell r="H515">
            <v>1.0411199951171874</v>
          </cell>
          <cell r="I515">
            <v>0</v>
          </cell>
          <cell r="J515">
            <v>490</v>
          </cell>
          <cell r="P515">
            <v>58.430000000000007</v>
          </cell>
        </row>
        <row r="516">
          <cell r="D516">
            <v>1.8</v>
          </cell>
          <cell r="E516">
            <v>0</v>
          </cell>
          <cell r="F516">
            <v>38.972099304199219</v>
          </cell>
          <cell r="G516">
            <v>2.2634830688396388</v>
          </cell>
          <cell r="H516">
            <v>1.2</v>
          </cell>
          <cell r="I516">
            <v>0</v>
          </cell>
          <cell r="J516">
            <v>491</v>
          </cell>
          <cell r="P516">
            <v>58.430000000000007</v>
          </cell>
        </row>
        <row r="517">
          <cell r="D517">
            <v>2.1520084566596194</v>
          </cell>
          <cell r="E517">
            <v>0</v>
          </cell>
          <cell r="F517">
            <v>39.454287678502268</v>
          </cell>
          <cell r="G517">
            <v>2.253898035128771</v>
          </cell>
          <cell r="H517">
            <v>1.1744750926307121</v>
          </cell>
          <cell r="I517">
            <v>0</v>
          </cell>
          <cell r="J517">
            <v>491</v>
          </cell>
          <cell r="P517">
            <v>58.430000000000007</v>
          </cell>
        </row>
        <row r="518">
          <cell r="D518">
            <v>1.8293415895974441</v>
          </cell>
          <cell r="E518">
            <v>0</v>
          </cell>
          <cell r="F518">
            <v>39.149129311313338</v>
          </cell>
          <cell r="G518">
            <v>2.2126226879076234</v>
          </cell>
          <cell r="H518">
            <v>1.1681860226451783</v>
          </cell>
          <cell r="I518">
            <v>0</v>
          </cell>
          <cell r="J518">
            <v>491</v>
          </cell>
          <cell r="P518">
            <v>58.435233259870301</v>
          </cell>
        </row>
        <row r="519">
          <cell r="D519">
            <v>2</v>
          </cell>
          <cell r="E519">
            <v>0</v>
          </cell>
          <cell r="F519">
            <v>39.216277436287172</v>
          </cell>
          <cell r="G519">
            <v>2.2578449306551889</v>
          </cell>
          <cell r="H519">
            <v>1.1000000000000001</v>
          </cell>
          <cell r="I519">
            <v>0</v>
          </cell>
          <cell r="J519">
            <v>491</v>
          </cell>
          <cell r="P519">
            <v>58.449999999999989</v>
          </cell>
        </row>
        <row r="520">
          <cell r="D520">
            <v>40.754145837311974</v>
          </cell>
          <cell r="E520">
            <v>2.2253607177734374</v>
          </cell>
          <cell r="F520">
            <v>2.2328914969308036</v>
          </cell>
          <cell r="G520">
            <v>0</v>
          </cell>
          <cell r="H520">
            <v>1.153062056172828</v>
          </cell>
          <cell r="I520">
            <v>0</v>
          </cell>
          <cell r="J520">
            <v>494</v>
          </cell>
          <cell r="P520">
            <v>58.470000000000027</v>
          </cell>
        </row>
        <row r="521">
          <cell r="D521">
            <v>36.185641798033132</v>
          </cell>
          <cell r="E521">
            <v>2.2646705346673364</v>
          </cell>
          <cell r="F521">
            <v>2.2182017135099739</v>
          </cell>
          <cell r="G521">
            <v>0</v>
          </cell>
          <cell r="H521">
            <v>1.123699951171875</v>
          </cell>
          <cell r="I521">
            <v>0</v>
          </cell>
          <cell r="J521">
            <v>493</v>
          </cell>
          <cell r="P521">
            <v>58.498821260432294</v>
          </cell>
        </row>
        <row r="522">
          <cell r="D522">
            <v>35.825095265043316</v>
          </cell>
          <cell r="E522">
            <v>2.2869499206542967</v>
          </cell>
          <cell r="F522">
            <v>1.9</v>
          </cell>
          <cell r="G522">
            <v>0</v>
          </cell>
          <cell r="H522">
            <v>1.2</v>
          </cell>
          <cell r="I522">
            <v>0</v>
          </cell>
          <cell r="J522">
            <v>493</v>
          </cell>
          <cell r="P522">
            <v>58.5</v>
          </cell>
        </row>
        <row r="523">
          <cell r="D523">
            <v>35.799999999999997</v>
          </cell>
          <cell r="E523">
            <v>2.2804602050781249</v>
          </cell>
          <cell r="F523">
            <v>2.2777441481384884</v>
          </cell>
          <cell r="G523">
            <v>0</v>
          </cell>
          <cell r="H523">
            <v>1.1021369611554928</v>
          </cell>
          <cell r="I523">
            <v>0</v>
          </cell>
          <cell r="J523">
            <v>497</v>
          </cell>
          <cell r="P523">
            <v>58.493538008614451</v>
          </cell>
        </row>
        <row r="524">
          <cell r="D524">
            <v>35.702466837565105</v>
          </cell>
          <cell r="E524">
            <v>2.2985257910574788</v>
          </cell>
          <cell r="F524">
            <v>1.7643779789242955</v>
          </cell>
          <cell r="G524">
            <v>0</v>
          </cell>
          <cell r="H524">
            <v>1.2</v>
          </cell>
          <cell r="I524">
            <v>0</v>
          </cell>
          <cell r="J524">
            <v>496</v>
          </cell>
          <cell r="P524">
            <v>58.5</v>
          </cell>
        </row>
        <row r="525">
          <cell r="D525">
            <v>37.407443765180759</v>
          </cell>
          <cell r="E525">
            <v>2.2990484336576498</v>
          </cell>
          <cell r="F525">
            <v>2.2580795320607621</v>
          </cell>
          <cell r="G525">
            <v>0</v>
          </cell>
          <cell r="H525">
            <v>1.1731567123740212</v>
          </cell>
          <cell r="I525">
            <v>0</v>
          </cell>
          <cell r="J525">
            <v>493</v>
          </cell>
          <cell r="P525">
            <v>58.5</v>
          </cell>
        </row>
        <row r="526">
          <cell r="D526">
            <v>36.865931389236707</v>
          </cell>
          <cell r="E526">
            <v>2.292602679048739</v>
          </cell>
          <cell r="F526">
            <v>1.6</v>
          </cell>
          <cell r="G526">
            <v>0</v>
          </cell>
          <cell r="H526">
            <v>1.2048149448620531</v>
          </cell>
          <cell r="I526">
            <v>0</v>
          </cell>
          <cell r="J526">
            <v>494</v>
          </cell>
          <cell r="P526">
            <v>58.5</v>
          </cell>
        </row>
        <row r="527">
          <cell r="D527">
            <v>37.059471981314495</v>
          </cell>
          <cell r="E527">
            <v>2.2702640093427524</v>
          </cell>
          <cell r="F527">
            <v>2.1330684116450094</v>
          </cell>
          <cell r="G527">
            <v>0</v>
          </cell>
          <cell r="H527">
            <v>1.2</v>
          </cell>
          <cell r="I527">
            <v>0</v>
          </cell>
          <cell r="J527">
            <v>491</v>
          </cell>
          <cell r="P527">
            <v>58.5</v>
          </cell>
        </row>
        <row r="528">
          <cell r="D528">
            <v>35.766972299774714</v>
          </cell>
          <cell r="E528">
            <v>2.2752343571721965</v>
          </cell>
          <cell r="F528">
            <v>1.6</v>
          </cell>
          <cell r="G528">
            <v>0</v>
          </cell>
          <cell r="H528">
            <v>1.3</v>
          </cell>
          <cell r="I528">
            <v>0</v>
          </cell>
          <cell r="J528">
            <v>494</v>
          </cell>
          <cell r="P528">
            <v>58.511932874256161</v>
          </cell>
        </row>
        <row r="529">
          <cell r="D529">
            <v>34.625333658854167</v>
          </cell>
          <cell r="E529">
            <v>2.2932535015503048</v>
          </cell>
          <cell r="F529">
            <v>2.1353533981025814</v>
          </cell>
          <cell r="G529">
            <v>0</v>
          </cell>
          <cell r="H529">
            <v>1.2</v>
          </cell>
          <cell r="I529">
            <v>0</v>
          </cell>
          <cell r="J529">
            <v>493</v>
          </cell>
          <cell r="P529">
            <v>58.54000000000002</v>
          </cell>
        </row>
        <row r="530">
          <cell r="D530">
            <v>36.415922537358952</v>
          </cell>
          <cell r="E530">
            <v>2.2752296400073093</v>
          </cell>
          <cell r="F530">
            <v>1.752296400073095</v>
          </cell>
          <cell r="G530">
            <v>0</v>
          </cell>
          <cell r="H530">
            <v>1.3</v>
          </cell>
          <cell r="I530">
            <v>0</v>
          </cell>
          <cell r="J530">
            <v>493</v>
          </cell>
          <cell r="P530">
            <v>58.543004830121163</v>
          </cell>
        </row>
        <row r="531">
          <cell r="D531">
            <v>34.625288078152032</v>
          </cell>
          <cell r="E531">
            <v>2.2109602864583331</v>
          </cell>
          <cell r="F531">
            <v>2.2000000000000002</v>
          </cell>
          <cell r="G531">
            <v>0</v>
          </cell>
          <cell r="H531">
            <v>1.2</v>
          </cell>
          <cell r="I531">
            <v>0</v>
          </cell>
          <cell r="J531">
            <v>494</v>
          </cell>
          <cell r="P531">
            <v>58.550000000000011</v>
          </cell>
        </row>
        <row r="532">
          <cell r="D532">
            <v>34.9</v>
          </cell>
          <cell r="E532">
            <v>2.27</v>
          </cell>
          <cell r="F532">
            <v>1.7</v>
          </cell>
          <cell r="G532">
            <v>0</v>
          </cell>
          <cell r="H532">
            <v>1.3</v>
          </cell>
          <cell r="I532">
            <v>0</v>
          </cell>
          <cell r="J532">
            <v>496</v>
          </cell>
          <cell r="P532">
            <v>58.553053119385993</v>
          </cell>
        </row>
        <row r="533">
          <cell r="D533">
            <v>34.1</v>
          </cell>
          <cell r="E533">
            <v>2.2825911731605681</v>
          </cell>
          <cell r="F533">
            <v>2.4</v>
          </cell>
          <cell r="G533">
            <v>0</v>
          </cell>
          <cell r="H533">
            <v>1.2</v>
          </cell>
          <cell r="I533">
            <v>0</v>
          </cell>
          <cell r="J533">
            <v>496</v>
          </cell>
          <cell r="P533">
            <v>58.56</v>
          </cell>
        </row>
        <row r="534">
          <cell r="D534">
            <v>34.499944315580279</v>
          </cell>
          <cell r="E534">
            <v>2.2783811469162525</v>
          </cell>
          <cell r="F534">
            <v>1.8026980884729125</v>
          </cell>
          <cell r="G534">
            <v>0</v>
          </cell>
          <cell r="H534">
            <v>1.2416522974811324</v>
          </cell>
          <cell r="I534">
            <v>0</v>
          </cell>
          <cell r="J534">
            <v>493</v>
          </cell>
          <cell r="P534">
            <v>58.563119750932799</v>
          </cell>
        </row>
        <row r="535">
          <cell r="D535">
            <v>34.1</v>
          </cell>
          <cell r="E535">
            <v>2.2877767373317162</v>
          </cell>
          <cell r="F535">
            <v>2.4</v>
          </cell>
          <cell r="G535">
            <v>0</v>
          </cell>
          <cell r="H535">
            <v>1.2</v>
          </cell>
          <cell r="I535">
            <v>0</v>
          </cell>
          <cell r="J535">
            <v>496</v>
          </cell>
          <cell r="P535">
            <v>58.569999999999993</v>
          </cell>
        </row>
        <row r="536">
          <cell r="D536">
            <v>36.682654546565011</v>
          </cell>
          <cell r="E536">
            <v>2.2668838179364497</v>
          </cell>
          <cell r="F536">
            <v>2.151106366443309</v>
          </cell>
          <cell r="G536">
            <v>0</v>
          </cell>
          <cell r="H536">
            <v>1.2</v>
          </cell>
          <cell r="I536">
            <v>0</v>
          </cell>
          <cell r="J536">
            <v>494</v>
          </cell>
          <cell r="P536">
            <v>58.569999999999993</v>
          </cell>
        </row>
        <row r="537">
          <cell r="D537">
            <v>37.200000000000003</v>
          </cell>
          <cell r="E537">
            <v>2.2507295503298659</v>
          </cell>
          <cell r="F537">
            <v>2.2999999999999998</v>
          </cell>
          <cell r="G537">
            <v>0</v>
          </cell>
          <cell r="H537">
            <v>1.2</v>
          </cell>
          <cell r="I537">
            <v>0</v>
          </cell>
          <cell r="J537">
            <v>494</v>
          </cell>
          <cell r="P537">
            <v>58.569999999999993</v>
          </cell>
        </row>
        <row r="538">
          <cell r="D538">
            <v>37.319854923636179</v>
          </cell>
          <cell r="E538">
            <v>2.2694799804687498</v>
          </cell>
          <cell r="F538">
            <v>2.2000000000000002</v>
          </cell>
          <cell r="G538">
            <v>0</v>
          </cell>
          <cell r="H538">
            <v>1.2</v>
          </cell>
          <cell r="I538">
            <v>0</v>
          </cell>
          <cell r="J538">
            <v>497</v>
          </cell>
          <cell r="P538">
            <v>58.569999999999993</v>
          </cell>
        </row>
        <row r="539">
          <cell r="D539">
            <v>35.203990882570331</v>
          </cell>
          <cell r="E539">
            <v>2.3167558155519234</v>
          </cell>
          <cell r="F539">
            <v>2.3067557987297875</v>
          </cell>
          <cell r="G539">
            <v>0</v>
          </cell>
          <cell r="H539">
            <v>1.2</v>
          </cell>
          <cell r="I539">
            <v>0</v>
          </cell>
          <cell r="J539">
            <v>494</v>
          </cell>
          <cell r="P539">
            <v>58.569999999999993</v>
          </cell>
        </row>
        <row r="540">
          <cell r="D540">
            <v>35.096128789167906</v>
          </cell>
          <cell r="E540">
            <v>2.2332753439008055</v>
          </cell>
          <cell r="F540">
            <v>2.2999999999999998</v>
          </cell>
          <cell r="G540">
            <v>0</v>
          </cell>
          <cell r="H540">
            <v>1.2</v>
          </cell>
          <cell r="I540">
            <v>0</v>
          </cell>
          <cell r="J540">
            <v>493</v>
          </cell>
          <cell r="P540">
            <v>58.569999999999993</v>
          </cell>
        </row>
        <row r="541">
          <cell r="D541">
            <v>35.793228340996244</v>
          </cell>
          <cell r="E541">
            <v>2.2538916976305052</v>
          </cell>
          <cell r="F541">
            <v>2.4882052461278188</v>
          </cell>
          <cell r="G541">
            <v>0</v>
          </cell>
          <cell r="H541">
            <v>1.1615730079444679</v>
          </cell>
          <cell r="I541">
            <v>0</v>
          </cell>
          <cell r="J541">
            <v>494</v>
          </cell>
          <cell r="P541">
            <v>58.569999999999993</v>
          </cell>
        </row>
        <row r="542">
          <cell r="D542">
            <v>37.200000000000003</v>
          </cell>
          <cell r="E542">
            <v>2.236231480773641</v>
          </cell>
          <cell r="F542">
            <v>2.1487841740244984</v>
          </cell>
          <cell r="G542">
            <v>0</v>
          </cell>
          <cell r="H542">
            <v>1.2</v>
          </cell>
          <cell r="I542">
            <v>0</v>
          </cell>
          <cell r="J542">
            <v>497</v>
          </cell>
          <cell r="P542">
            <v>58.577196171256958</v>
          </cell>
        </row>
        <row r="543">
          <cell r="D543">
            <v>36.803615528388022</v>
          </cell>
          <cell r="E543">
            <v>2.2632042414920597</v>
          </cell>
          <cell r="F543">
            <v>2.5981994628906251</v>
          </cell>
          <cell r="G543">
            <v>0</v>
          </cell>
          <cell r="H543">
            <v>1.1451606503673535</v>
          </cell>
          <cell r="I543">
            <v>0</v>
          </cell>
          <cell r="J543">
            <v>494</v>
          </cell>
          <cell r="P543">
            <v>58.591088468190435</v>
          </cell>
        </row>
        <row r="544">
          <cell r="D544">
            <v>36.967921261328257</v>
          </cell>
          <cell r="E544">
            <v>2.2848793209245244</v>
          </cell>
          <cell r="F544">
            <v>2.2764777760806476</v>
          </cell>
          <cell r="G544">
            <v>0</v>
          </cell>
          <cell r="H544">
            <v>1.1063447457787918</v>
          </cell>
          <cell r="I544">
            <v>0</v>
          </cell>
          <cell r="J544">
            <v>491</v>
          </cell>
          <cell r="P544">
            <v>58.603290470666934</v>
          </cell>
        </row>
        <row r="545">
          <cell r="D545">
            <v>35.799999999999997</v>
          </cell>
          <cell r="E545">
            <v>2.2558702087402347</v>
          </cell>
          <cell r="F545">
            <v>2.7056112775977006</v>
          </cell>
          <cell r="G545">
            <v>0</v>
          </cell>
          <cell r="H545">
            <v>1.1302153606642449</v>
          </cell>
          <cell r="I545">
            <v>0</v>
          </cell>
          <cell r="J545">
            <v>494</v>
          </cell>
          <cell r="P545">
            <v>58.610000000000014</v>
          </cell>
        </row>
        <row r="546">
          <cell r="D546">
            <v>35.496940844253743</v>
          </cell>
          <cell r="E546">
            <v>2.2992402670650285</v>
          </cell>
          <cell r="F546">
            <v>2.6</v>
          </cell>
          <cell r="G546">
            <v>0</v>
          </cell>
          <cell r="H546">
            <v>1.1029790456955315</v>
          </cell>
          <cell r="I546">
            <v>0</v>
          </cell>
          <cell r="J546">
            <v>494</v>
          </cell>
          <cell r="P546">
            <v>58.601332536779694</v>
          </cell>
        </row>
        <row r="547">
          <cell r="D547">
            <v>35.767876760776367</v>
          </cell>
          <cell r="E547">
            <v>2.308678478692531</v>
          </cell>
          <cell r="F547">
            <v>2.5</v>
          </cell>
          <cell r="G547">
            <v>0</v>
          </cell>
          <cell r="H547">
            <v>1.1212508038145275</v>
          </cell>
          <cell r="I547">
            <v>0</v>
          </cell>
          <cell r="J547">
            <v>497</v>
          </cell>
          <cell r="P547">
            <v>58.609592834528939</v>
          </cell>
        </row>
        <row r="548">
          <cell r="D548">
            <v>35.793833282178142</v>
          </cell>
          <cell r="E548">
            <v>2.2929450798116324</v>
          </cell>
          <cell r="F548">
            <v>2.2000000000000002</v>
          </cell>
          <cell r="G548">
            <v>0</v>
          </cell>
          <cell r="H548">
            <v>1.1313566464910294</v>
          </cell>
          <cell r="I548">
            <v>0</v>
          </cell>
          <cell r="J548">
            <v>496</v>
          </cell>
          <cell r="P548">
            <v>58.652549351221353</v>
          </cell>
        </row>
        <row r="549">
          <cell r="D549">
            <v>36.48284392073608</v>
          </cell>
          <cell r="E549">
            <v>2.2763470073659433</v>
          </cell>
          <cell r="F549">
            <v>2.2999999999999998</v>
          </cell>
          <cell r="G549">
            <v>0</v>
          </cell>
          <cell r="H549">
            <v>1.1646804465637222</v>
          </cell>
          <cell r="I549">
            <v>0</v>
          </cell>
          <cell r="J549">
            <v>490</v>
          </cell>
          <cell r="P549">
            <v>58.670000000000016</v>
          </cell>
        </row>
        <row r="550">
          <cell r="D550">
            <v>37.14880473916871</v>
          </cell>
          <cell r="E550">
            <v>2.2605174001373891</v>
          </cell>
          <cell r="F550">
            <v>2.0858505375283869</v>
          </cell>
          <cell r="G550">
            <v>0</v>
          </cell>
          <cell r="H550">
            <v>1.2</v>
          </cell>
          <cell r="I550">
            <v>0</v>
          </cell>
          <cell r="J550">
            <v>490</v>
          </cell>
          <cell r="P550">
            <v>58.671588826020241</v>
          </cell>
        </row>
        <row r="551">
          <cell r="D551">
            <v>76.983048699622231</v>
          </cell>
          <cell r="E551">
            <v>6.4465126492426794</v>
          </cell>
          <cell r="F551">
            <v>2.4</v>
          </cell>
          <cell r="G551">
            <v>0</v>
          </cell>
          <cell r="H551">
            <v>1.1992599141954323</v>
          </cell>
          <cell r="I551">
            <v>0</v>
          </cell>
          <cell r="J551">
            <v>1088</v>
          </cell>
          <cell r="P551">
            <v>58.323923072816967</v>
          </cell>
        </row>
        <row r="552">
          <cell r="D552">
            <v>75.885143827777284</v>
          </cell>
          <cell r="E552">
            <v>6.43</v>
          </cell>
          <cell r="F552">
            <v>2.2999999999999998</v>
          </cell>
          <cell r="G552">
            <v>0</v>
          </cell>
          <cell r="H552">
            <v>1.2</v>
          </cell>
          <cell r="I552">
            <v>0</v>
          </cell>
          <cell r="J552">
            <v>1088</v>
          </cell>
          <cell r="P552">
            <v>58.328259373238666</v>
          </cell>
        </row>
        <row r="553">
          <cell r="D553">
            <v>70.8</v>
          </cell>
          <cell r="E553">
            <v>5.959427915518825</v>
          </cell>
          <cell r="F553">
            <v>2.5340440888690092</v>
          </cell>
          <cell r="G553">
            <v>0</v>
          </cell>
          <cell r="H553">
            <v>1.1675171131843609</v>
          </cell>
          <cell r="I553">
            <v>0</v>
          </cell>
          <cell r="J553">
            <v>1336</v>
          </cell>
          <cell r="P553">
            <v>58.240000000000009</v>
          </cell>
        </row>
        <row r="554">
          <cell r="D554">
            <v>71.400000000000006</v>
          </cell>
          <cell r="E554">
            <v>5.9106007331602264</v>
          </cell>
          <cell r="F554">
            <v>2.354193048735465</v>
          </cell>
          <cell r="G554">
            <v>0</v>
          </cell>
          <cell r="H554">
            <v>1.1510654021841231</v>
          </cell>
          <cell r="I554">
            <v>0</v>
          </cell>
          <cell r="J554">
            <v>1331</v>
          </cell>
          <cell r="P554">
            <v>58.240000000000009</v>
          </cell>
        </row>
        <row r="555">
          <cell r="D555">
            <v>36.43633265196717</v>
          </cell>
          <cell r="E555">
            <v>2.256869659423828</v>
          </cell>
          <cell r="F555">
            <v>2.6</v>
          </cell>
          <cell r="G555">
            <v>0</v>
          </cell>
          <cell r="H555">
            <v>1.1460428982636417</v>
          </cell>
          <cell r="I555">
            <v>0</v>
          </cell>
          <cell r="J555">
            <v>490</v>
          </cell>
          <cell r="P555">
            <v>58.678293270218035</v>
          </cell>
        </row>
        <row r="556">
          <cell r="D556">
            <v>37.460977737991897</v>
          </cell>
          <cell r="E556">
            <v>2.274650504066031</v>
          </cell>
          <cell r="F556">
            <v>2.4</v>
          </cell>
          <cell r="G556">
            <v>0</v>
          </cell>
          <cell r="H556">
            <v>1.1271733662596608</v>
          </cell>
          <cell r="I556">
            <v>0</v>
          </cell>
          <cell r="J556">
            <v>491</v>
          </cell>
          <cell r="P556">
            <v>58.675533283778634</v>
          </cell>
        </row>
        <row r="557">
          <cell r="D557">
            <v>37.705018199573864</v>
          </cell>
          <cell r="E557">
            <v>2.2999999999999998</v>
          </cell>
          <cell r="F557">
            <v>2.6307398852453407</v>
          </cell>
          <cell r="G557">
            <v>0</v>
          </cell>
          <cell r="H557">
            <v>1.151340764982614</v>
          </cell>
          <cell r="I557">
            <v>0</v>
          </cell>
          <cell r="J557">
            <v>490</v>
          </cell>
          <cell r="P557">
            <v>58.679986548774934</v>
          </cell>
        </row>
        <row r="558">
          <cell r="D558">
            <v>36.475800069173175</v>
          </cell>
          <cell r="E558">
            <v>2.2591669718424479</v>
          </cell>
          <cell r="F558">
            <v>2.2000000000000002</v>
          </cell>
          <cell r="G558">
            <v>0</v>
          </cell>
          <cell r="H558">
            <v>1.2</v>
          </cell>
          <cell r="I558">
            <v>0</v>
          </cell>
          <cell r="J558">
            <v>491</v>
          </cell>
          <cell r="P558">
            <v>58.672380519109083</v>
          </cell>
        </row>
        <row r="559">
          <cell r="D559">
            <v>36.78228585379464</v>
          </cell>
          <cell r="E559">
            <v>2.3372364091960112</v>
          </cell>
          <cell r="F559">
            <v>2.6576439525904503</v>
          </cell>
          <cell r="G559">
            <v>0</v>
          </cell>
          <cell r="H559">
            <v>1.1487380568811616</v>
          </cell>
          <cell r="I559">
            <v>0</v>
          </cell>
          <cell r="J559">
            <v>490</v>
          </cell>
          <cell r="P559">
            <v>58.670000000000016</v>
          </cell>
        </row>
        <row r="560">
          <cell r="D560">
            <v>36.134119206756147</v>
          </cell>
          <cell r="E560">
            <v>2.2868445379396167</v>
          </cell>
          <cell r="F560">
            <v>2.6</v>
          </cell>
          <cell r="G560">
            <v>0</v>
          </cell>
          <cell r="H560">
            <v>1.1743125562384664</v>
          </cell>
          <cell r="I560">
            <v>0</v>
          </cell>
          <cell r="J560">
            <v>488</v>
          </cell>
          <cell r="P560">
            <v>58.675349561844769</v>
          </cell>
        </row>
        <row r="561">
          <cell r="D561">
            <v>47.782262061087813</v>
          </cell>
          <cell r="E561">
            <v>3.0463872264607792</v>
          </cell>
          <cell r="F561">
            <v>2.9</v>
          </cell>
          <cell r="G561">
            <v>0</v>
          </cell>
          <cell r="H561">
            <v>-3.7500000000000006E-2</v>
          </cell>
          <cell r="I561">
            <v>0</v>
          </cell>
          <cell r="J561">
            <v>578</v>
          </cell>
          <cell r="P561">
            <v>58.715977564044579</v>
          </cell>
        </row>
        <row r="562">
          <cell r="D562">
            <v>46.014859629824478</v>
          </cell>
          <cell r="E562">
            <v>2.9819139554615886</v>
          </cell>
          <cell r="F562">
            <v>2.5</v>
          </cell>
          <cell r="G562">
            <v>0</v>
          </cell>
          <cell r="H562">
            <v>1</v>
          </cell>
          <cell r="I562">
            <v>0</v>
          </cell>
          <cell r="J562">
            <v>517.29165026360499</v>
          </cell>
          <cell r="P562">
            <v>58.720000000000027</v>
          </cell>
        </row>
        <row r="563">
          <cell r="D563">
            <v>68.612205547837505</v>
          </cell>
          <cell r="E563">
            <v>5.4724350130202382</v>
          </cell>
          <cell r="F563">
            <v>3</v>
          </cell>
          <cell r="G563">
            <v>0</v>
          </cell>
          <cell r="H563">
            <v>0.87116707451010622</v>
          </cell>
          <cell r="I563">
            <v>0</v>
          </cell>
          <cell r="J563">
            <v>979</v>
          </cell>
          <cell r="P563">
            <v>55.830249095717193</v>
          </cell>
        </row>
        <row r="564">
          <cell r="D564">
            <v>68.914219274283894</v>
          </cell>
          <cell r="E564">
            <v>5.4291145678849597</v>
          </cell>
          <cell r="F564">
            <v>2.9</v>
          </cell>
          <cell r="G564">
            <v>0</v>
          </cell>
          <cell r="H564">
            <v>0.9</v>
          </cell>
          <cell r="I564">
            <v>0</v>
          </cell>
          <cell r="J564">
            <v>962</v>
          </cell>
          <cell r="P564">
            <v>55.839999999999975</v>
          </cell>
        </row>
        <row r="565">
          <cell r="D565">
            <v>70.400000000000006</v>
          </cell>
          <cell r="E565">
            <v>5.4108796498905907</v>
          </cell>
          <cell r="F565">
            <v>3.2</v>
          </cell>
          <cell r="G565">
            <v>0</v>
          </cell>
          <cell r="H565">
            <v>0.88650858993358583</v>
          </cell>
          <cell r="I565">
            <v>0</v>
          </cell>
          <cell r="J565">
            <v>962</v>
          </cell>
          <cell r="P565">
            <v>55.831356852035583</v>
          </cell>
        </row>
        <row r="566">
          <cell r="D566">
            <v>70.176276519374994</v>
          </cell>
          <cell r="E566">
            <v>5.4384273462734019</v>
          </cell>
          <cell r="F566">
            <v>3.0880012965730854</v>
          </cell>
          <cell r="G566">
            <v>0</v>
          </cell>
          <cell r="H566">
            <v>0.9</v>
          </cell>
          <cell r="I566">
            <v>0</v>
          </cell>
          <cell r="J566">
            <v>962</v>
          </cell>
          <cell r="P566">
            <v>55.839999999999975</v>
          </cell>
        </row>
        <row r="567">
          <cell r="D567">
            <v>69.557631275047441</v>
          </cell>
          <cell r="E567">
            <v>5.4476499938964844</v>
          </cell>
          <cell r="F567">
            <v>3.3</v>
          </cell>
          <cell r="G567">
            <v>0</v>
          </cell>
          <cell r="H567">
            <v>0.8</v>
          </cell>
          <cell r="I567">
            <v>0</v>
          </cell>
          <cell r="J567">
            <v>962</v>
          </cell>
          <cell r="P567">
            <v>55.833381436562433</v>
          </cell>
        </row>
        <row r="568">
          <cell r="D568">
            <v>70.8</v>
          </cell>
          <cell r="E568">
            <v>5.44</v>
          </cell>
          <cell r="F568">
            <v>3.2</v>
          </cell>
          <cell r="G568">
            <v>0</v>
          </cell>
          <cell r="H568">
            <v>0.9</v>
          </cell>
          <cell r="I568">
            <v>0</v>
          </cell>
          <cell r="J568">
            <v>962</v>
          </cell>
          <cell r="P568">
            <v>55.839999999999975</v>
          </cell>
        </row>
        <row r="569">
          <cell r="D569">
            <v>70.228050819577618</v>
          </cell>
          <cell r="E569">
            <v>5.4321099853515626</v>
          </cell>
          <cell r="F569">
            <v>3.1981212899400289</v>
          </cell>
          <cell r="G569">
            <v>0</v>
          </cell>
          <cell r="H569">
            <v>0.8</v>
          </cell>
          <cell r="I569">
            <v>0</v>
          </cell>
          <cell r="J569">
            <v>962</v>
          </cell>
          <cell r="P569">
            <v>55.81</v>
          </cell>
        </row>
        <row r="570">
          <cell r="D570">
            <v>69.13155878251564</v>
          </cell>
          <cell r="E570">
            <v>5.4289192438405989</v>
          </cell>
          <cell r="F570">
            <v>2.8600011408687713</v>
          </cell>
          <cell r="G570">
            <v>0</v>
          </cell>
          <cell r="H570">
            <v>0.9</v>
          </cell>
          <cell r="I570">
            <v>0</v>
          </cell>
          <cell r="J570">
            <v>962</v>
          </cell>
          <cell r="P570">
            <v>55.789999999999964</v>
          </cell>
        </row>
        <row r="571">
          <cell r="D571">
            <v>69</v>
          </cell>
          <cell r="E571">
            <v>5.4404105697265921</v>
          </cell>
          <cell r="F571">
            <v>3.2206957532273957</v>
          </cell>
          <cell r="G571">
            <v>0</v>
          </cell>
          <cell r="H571">
            <v>0.8462730779829154</v>
          </cell>
          <cell r="I571">
            <v>0</v>
          </cell>
          <cell r="J571">
            <v>962</v>
          </cell>
          <cell r="P571">
            <v>55.789999999999964</v>
          </cell>
        </row>
        <row r="572">
          <cell r="D572">
            <v>69.323476418401881</v>
          </cell>
          <cell r="E572">
            <v>5.4464626747560008</v>
          </cell>
          <cell r="F572">
            <v>2.93699618308968</v>
          </cell>
          <cell r="G572">
            <v>0</v>
          </cell>
          <cell r="H572">
            <v>0.9</v>
          </cell>
          <cell r="I572">
            <v>0</v>
          </cell>
          <cell r="J572">
            <v>962</v>
          </cell>
          <cell r="P572">
            <v>55.779999999999973</v>
          </cell>
        </row>
        <row r="573">
          <cell r="D573">
            <v>69.406548567941726</v>
          </cell>
          <cell r="E573">
            <v>5.4426174506874796</v>
          </cell>
          <cell r="F573">
            <v>3.3</v>
          </cell>
          <cell r="G573">
            <v>0</v>
          </cell>
          <cell r="H573">
            <v>0.85748378127896208</v>
          </cell>
          <cell r="I573">
            <v>0</v>
          </cell>
          <cell r="J573">
            <v>962</v>
          </cell>
          <cell r="P573">
            <v>55.779999999999973</v>
          </cell>
        </row>
        <row r="574">
          <cell r="D574">
            <v>69.400000000000006</v>
          </cell>
          <cell r="E574">
            <v>5.4301251078186663</v>
          </cell>
          <cell r="F574">
            <v>3.0808480522253747</v>
          </cell>
          <cell r="G574">
            <v>0</v>
          </cell>
          <cell r="H574">
            <v>0.87277982456140357</v>
          </cell>
          <cell r="I574">
            <v>0</v>
          </cell>
          <cell r="J574">
            <v>962</v>
          </cell>
          <cell r="P574">
            <v>55.779999999999973</v>
          </cell>
        </row>
        <row r="575">
          <cell r="D575">
            <v>68.779212976869928</v>
          </cell>
          <cell r="E575">
            <v>5.4254714127628176</v>
          </cell>
          <cell r="F575">
            <v>3.3</v>
          </cell>
          <cell r="G575">
            <v>0</v>
          </cell>
          <cell r="H575">
            <v>0.81661584273818033</v>
          </cell>
          <cell r="I575">
            <v>0</v>
          </cell>
          <cell r="J575">
            <v>962</v>
          </cell>
          <cell r="P575">
            <v>55.779999999999973</v>
          </cell>
        </row>
        <row r="576">
          <cell r="D576">
            <v>69.599999999999994</v>
          </cell>
          <cell r="E576">
            <v>5.4283470342499731</v>
          </cell>
          <cell r="F576">
            <v>3.2111899595915361</v>
          </cell>
          <cell r="G576">
            <v>0</v>
          </cell>
          <cell r="H576">
            <v>0.84542983083341849</v>
          </cell>
          <cell r="I576">
            <v>0</v>
          </cell>
          <cell r="J576">
            <v>962</v>
          </cell>
          <cell r="P576">
            <v>55.794788606200825</v>
          </cell>
        </row>
        <row r="577">
          <cell r="D577">
            <v>80.8</v>
          </cell>
          <cell r="E577">
            <v>6.4341362101864084</v>
          </cell>
          <cell r="F577">
            <v>3.9</v>
          </cell>
          <cell r="G577">
            <v>0</v>
          </cell>
          <cell r="H577">
            <v>0.57297834283443605</v>
          </cell>
          <cell r="I577">
            <v>0</v>
          </cell>
          <cell r="J577">
            <v>1496</v>
          </cell>
          <cell r="P577">
            <v>55.610630903563731</v>
          </cell>
        </row>
        <row r="578">
          <cell r="D578">
            <v>81.885935713436865</v>
          </cell>
          <cell r="E578">
            <v>6.4371842167555853</v>
          </cell>
          <cell r="F578">
            <v>3.7235461659288562</v>
          </cell>
          <cell r="G578">
            <v>0</v>
          </cell>
          <cell r="H578">
            <v>0.7</v>
          </cell>
          <cell r="I578">
            <v>0</v>
          </cell>
          <cell r="J578">
            <v>1502</v>
          </cell>
          <cell r="P578">
            <v>55.611850775036203</v>
          </cell>
        </row>
        <row r="579">
          <cell r="D579">
            <v>80.917542921223898</v>
          </cell>
          <cell r="E579">
            <v>6.4064063478486659</v>
          </cell>
          <cell r="F579">
            <v>3.9426666259765626</v>
          </cell>
          <cell r="G579">
            <v>0</v>
          </cell>
          <cell r="H579">
            <v>0.7</v>
          </cell>
          <cell r="I579">
            <v>0</v>
          </cell>
          <cell r="J579">
            <v>1502</v>
          </cell>
          <cell r="P579">
            <v>55.620000000000005</v>
          </cell>
        </row>
        <row r="580">
          <cell r="D580">
            <v>82.479583231608075</v>
          </cell>
          <cell r="E580">
            <v>6.44</v>
          </cell>
          <cell r="F580">
            <v>3.8</v>
          </cell>
          <cell r="G580">
            <v>0</v>
          </cell>
          <cell r="H580">
            <v>0.73765365046659193</v>
          </cell>
          <cell r="I580">
            <v>0</v>
          </cell>
          <cell r="J580">
            <v>1570</v>
          </cell>
          <cell r="P580">
            <v>55.5920136867569</v>
          </cell>
        </row>
        <row r="581">
          <cell r="D581">
            <v>82.488352369313816</v>
          </cell>
          <cell r="E581">
            <v>6.4344814015876022</v>
          </cell>
          <cell r="F581">
            <v>3.9</v>
          </cell>
          <cell r="G581">
            <v>0</v>
          </cell>
          <cell r="H581">
            <v>0.7</v>
          </cell>
          <cell r="I581">
            <v>0</v>
          </cell>
          <cell r="J581">
            <v>1478</v>
          </cell>
          <cell r="P581">
            <v>55.620000000000005</v>
          </cell>
        </row>
        <row r="582">
          <cell r="D582">
            <v>81.418376257709099</v>
          </cell>
          <cell r="E582">
            <v>6.4235970372907474</v>
          </cell>
          <cell r="F582">
            <v>3.5</v>
          </cell>
          <cell r="G582">
            <v>0</v>
          </cell>
          <cell r="H582">
            <v>0.72406176685002321</v>
          </cell>
          <cell r="I582">
            <v>0</v>
          </cell>
          <cell r="J582">
            <v>1475</v>
          </cell>
          <cell r="P582">
            <v>55.484684979637848</v>
          </cell>
        </row>
        <row r="583">
          <cell r="D583">
            <v>70.171175040921369</v>
          </cell>
          <cell r="E583">
            <v>5.4638306675552588</v>
          </cell>
          <cell r="F583">
            <v>3.5</v>
          </cell>
          <cell r="G583">
            <v>0</v>
          </cell>
          <cell r="H583">
            <v>0.8</v>
          </cell>
          <cell r="I583">
            <v>0</v>
          </cell>
          <cell r="J583">
            <v>985</v>
          </cell>
          <cell r="P583">
            <v>55.529999999999973</v>
          </cell>
        </row>
        <row r="584">
          <cell r="D584">
            <v>71.164873266589211</v>
          </cell>
          <cell r="E584">
            <v>5.4284622024985563</v>
          </cell>
          <cell r="F584">
            <v>3.4</v>
          </cell>
          <cell r="G584">
            <v>0</v>
          </cell>
          <cell r="H584">
            <v>0.82797000626041939</v>
          </cell>
          <cell r="I584">
            <v>0</v>
          </cell>
          <cell r="J584">
            <v>981</v>
          </cell>
          <cell r="P584">
            <v>55.526276916555446</v>
          </cell>
        </row>
        <row r="585">
          <cell r="D585">
            <v>71.627036305854574</v>
          </cell>
          <cell r="E585">
            <v>5.4343887317483377</v>
          </cell>
          <cell r="F585">
            <v>3.7170622342374351</v>
          </cell>
          <cell r="G585">
            <v>0</v>
          </cell>
          <cell r="H585">
            <v>0.79058928811595408</v>
          </cell>
          <cell r="I585">
            <v>0</v>
          </cell>
          <cell r="J585">
            <v>979</v>
          </cell>
          <cell r="P585">
            <v>55.52712522682333</v>
          </cell>
        </row>
        <row r="586">
          <cell r="D586">
            <v>70.589907807375411</v>
          </cell>
          <cell r="E586">
            <v>5.4333124991507802</v>
          </cell>
          <cell r="F586">
            <v>3.5</v>
          </cell>
          <cell r="G586">
            <v>0</v>
          </cell>
          <cell r="H586">
            <v>0.7220578003806607</v>
          </cell>
          <cell r="I586">
            <v>0</v>
          </cell>
          <cell r="J586">
            <v>981</v>
          </cell>
          <cell r="P586">
            <v>55.526337277475704</v>
          </cell>
        </row>
        <row r="587">
          <cell r="D587">
            <v>72.148762951279863</v>
          </cell>
          <cell r="E587">
            <v>5.4411561917242075</v>
          </cell>
          <cell r="F587">
            <v>3.5</v>
          </cell>
          <cell r="G587">
            <v>0</v>
          </cell>
          <cell r="H587">
            <v>0.84423359049122382</v>
          </cell>
          <cell r="I587">
            <v>0</v>
          </cell>
          <cell r="J587">
            <v>979</v>
          </cell>
          <cell r="P587">
            <v>55.519999999999982</v>
          </cell>
        </row>
        <row r="588">
          <cell r="D588">
            <v>71.3</v>
          </cell>
          <cell r="E588">
            <v>5.4470703509930409</v>
          </cell>
          <cell r="F588">
            <v>3.3</v>
          </cell>
          <cell r="G588">
            <v>0</v>
          </cell>
          <cell r="H588">
            <v>0.87900789446562921</v>
          </cell>
          <cell r="I588">
            <v>0</v>
          </cell>
          <cell r="J588">
            <v>1018</v>
          </cell>
          <cell r="P588">
            <v>55.501538192848614</v>
          </cell>
        </row>
        <row r="589">
          <cell r="D589">
            <v>69.155988180079959</v>
          </cell>
          <cell r="E589">
            <v>5.4327405521714089</v>
          </cell>
          <cell r="F589">
            <v>3.3</v>
          </cell>
          <cell r="G589">
            <v>0</v>
          </cell>
          <cell r="H589">
            <v>0.8</v>
          </cell>
          <cell r="I589">
            <v>0</v>
          </cell>
          <cell r="J589">
            <v>981</v>
          </cell>
          <cell r="P589">
            <v>55.528185201125041</v>
          </cell>
        </row>
        <row r="590">
          <cell r="D590">
            <v>68.048705480989355</v>
          </cell>
          <cell r="E590">
            <v>5.4542312478325616</v>
          </cell>
          <cell r="F590">
            <v>3.1</v>
          </cell>
          <cell r="G590">
            <v>0</v>
          </cell>
          <cell r="H590">
            <v>0.8</v>
          </cell>
          <cell r="I590">
            <v>0</v>
          </cell>
          <cell r="J590">
            <v>988</v>
          </cell>
          <cell r="P590">
            <v>55.529457138158079</v>
          </cell>
        </row>
        <row r="591">
          <cell r="D591">
            <v>38.612053189321379</v>
          </cell>
          <cell r="E591">
            <v>2.292873324661278</v>
          </cell>
          <cell r="F591">
            <v>3.391151879073897</v>
          </cell>
          <cell r="G591">
            <v>0</v>
          </cell>
          <cell r="H591">
            <v>0.87592000230540912</v>
          </cell>
          <cell r="I591">
            <v>0</v>
          </cell>
          <cell r="J591">
            <v>505</v>
          </cell>
          <cell r="P591">
            <v>55.81</v>
          </cell>
        </row>
        <row r="592">
          <cell r="D592">
            <v>37.93057165726055</v>
          </cell>
          <cell r="E592">
            <v>2.276994419386897</v>
          </cell>
          <cell r="F592">
            <v>3.0920528683051134</v>
          </cell>
          <cell r="G592">
            <v>0</v>
          </cell>
          <cell r="H592">
            <v>0.9</v>
          </cell>
          <cell r="I592">
            <v>0</v>
          </cell>
          <cell r="J592">
            <v>509</v>
          </cell>
          <cell r="P592">
            <v>55.809248591831761</v>
          </cell>
        </row>
        <row r="593">
          <cell r="D593">
            <v>41.379327392578126</v>
          </cell>
          <cell r="E593">
            <v>2.2909301970368108</v>
          </cell>
          <cell r="F593">
            <v>3.5</v>
          </cell>
          <cell r="G593">
            <v>0</v>
          </cell>
          <cell r="H593">
            <v>0.85884027083156278</v>
          </cell>
          <cell r="I593">
            <v>0</v>
          </cell>
          <cell r="J593">
            <v>503</v>
          </cell>
          <cell r="P593">
            <v>55.81</v>
          </cell>
        </row>
        <row r="594">
          <cell r="D594">
            <v>37.221080330013187</v>
          </cell>
          <cell r="E594">
            <v>2.2426650867670666</v>
          </cell>
          <cell r="F594">
            <v>3.3</v>
          </cell>
          <cell r="G594">
            <v>0</v>
          </cell>
          <cell r="H594">
            <v>0.88947939759957195</v>
          </cell>
          <cell r="I594">
            <v>0</v>
          </cell>
          <cell r="J594">
            <v>506</v>
          </cell>
          <cell r="P594">
            <v>56.234598062982684</v>
          </cell>
        </row>
        <row r="595">
          <cell r="D595">
            <v>38.863110354736584</v>
          </cell>
          <cell r="E595">
            <v>2.2455686125570624</v>
          </cell>
          <cell r="F595">
            <v>3.3017573277278398</v>
          </cell>
          <cell r="G595">
            <v>0</v>
          </cell>
          <cell r="H595">
            <v>0.86310119628906257</v>
          </cell>
          <cell r="I595">
            <v>0</v>
          </cell>
          <cell r="J595">
            <v>544</v>
          </cell>
          <cell r="P595">
            <v>56.317983850121379</v>
          </cell>
        </row>
        <row r="596">
          <cell r="D596">
            <v>38.304195058002165</v>
          </cell>
          <cell r="E596">
            <v>2.2408390116004333</v>
          </cell>
          <cell r="F596">
            <v>3.297901431327543</v>
          </cell>
          <cell r="G596">
            <v>0</v>
          </cell>
          <cell r="H596">
            <v>0.9</v>
          </cell>
          <cell r="I596">
            <v>0</v>
          </cell>
          <cell r="J596">
            <v>509</v>
          </cell>
          <cell r="P596">
            <v>56.58941503680785</v>
          </cell>
        </row>
        <row r="597">
          <cell r="D597">
            <v>1.9</v>
          </cell>
          <cell r="E597">
            <v>0</v>
          </cell>
          <cell r="F597">
            <v>3.6106757314450793</v>
          </cell>
          <cell r="G597">
            <v>0</v>
          </cell>
          <cell r="H597">
            <v>86.816544368378842</v>
          </cell>
          <cell r="I597">
            <v>14.94</v>
          </cell>
          <cell r="J597">
            <v>2936</v>
          </cell>
          <cell r="P597">
            <v>53.300000000000011</v>
          </cell>
        </row>
        <row r="598">
          <cell r="D598">
            <v>1.8535003662109375</v>
          </cell>
          <cell r="E598">
            <v>0</v>
          </cell>
          <cell r="F598">
            <v>3.657749938964844</v>
          </cell>
          <cell r="G598">
            <v>0</v>
          </cell>
          <cell r="H598">
            <v>87</v>
          </cell>
          <cell r="I598">
            <v>14.768402487481351</v>
          </cell>
          <cell r="J598">
            <v>2940</v>
          </cell>
          <cell r="P598">
            <v>53.300000000000011</v>
          </cell>
        </row>
        <row r="599">
          <cell r="D599">
            <v>1.8780819636560764</v>
          </cell>
          <cell r="E599">
            <v>0</v>
          </cell>
          <cell r="F599">
            <v>3.3</v>
          </cell>
          <cell r="G599">
            <v>0</v>
          </cell>
          <cell r="H599">
            <v>89.219156416551129</v>
          </cell>
          <cell r="I599">
            <v>14.997153244615173</v>
          </cell>
          <cell r="J599">
            <v>3026.0044906912558</v>
          </cell>
          <cell r="P599">
            <v>53.294630535903082</v>
          </cell>
        </row>
        <row r="600">
          <cell r="D600">
            <v>1.8081013436168816</v>
          </cell>
          <cell r="E600">
            <v>0</v>
          </cell>
          <cell r="F600">
            <v>3.3</v>
          </cell>
          <cell r="G600">
            <v>0</v>
          </cell>
          <cell r="H600">
            <v>90.078359985351554</v>
          </cell>
          <cell r="I600">
            <v>15.187022804182799</v>
          </cell>
          <cell r="J600">
            <v>3002.0113375204828</v>
          </cell>
          <cell r="P600">
            <v>53.292455048426973</v>
          </cell>
        </row>
        <row r="601">
          <cell r="D601">
            <v>1.8869218823331895</v>
          </cell>
          <cell r="E601">
            <v>0</v>
          </cell>
          <cell r="F601">
            <v>3.3</v>
          </cell>
          <cell r="G601">
            <v>0</v>
          </cell>
          <cell r="H601">
            <v>89.1</v>
          </cell>
          <cell r="I601">
            <v>15.117587481480349</v>
          </cell>
          <cell r="J601">
            <v>3015.9605574191655</v>
          </cell>
          <cell r="P601">
            <v>53.290812642135563</v>
          </cell>
        </row>
        <row r="602">
          <cell r="D602">
            <v>1.8160097434476019</v>
          </cell>
          <cell r="E602">
            <v>0</v>
          </cell>
          <cell r="F602">
            <v>3.3</v>
          </cell>
          <cell r="G602">
            <v>0</v>
          </cell>
          <cell r="H602">
            <v>89.5</v>
          </cell>
          <cell r="I602">
            <v>15.12</v>
          </cell>
          <cell r="J602">
            <v>3001.841598881505</v>
          </cell>
          <cell r="P602">
            <v>53.300000000000011</v>
          </cell>
        </row>
        <row r="603">
          <cell r="D603">
            <v>1.8976303833638972</v>
          </cell>
          <cell r="E603">
            <v>0</v>
          </cell>
          <cell r="F603">
            <v>3.3</v>
          </cell>
          <cell r="G603">
            <v>0</v>
          </cell>
          <cell r="H603">
            <v>89.07584445529514</v>
          </cell>
          <cell r="I603">
            <v>14.963563906418035</v>
          </cell>
          <cell r="J603">
            <v>3016.051838623207</v>
          </cell>
          <cell r="P603">
            <v>53.299346353346664</v>
          </cell>
        </row>
        <row r="604">
          <cell r="D604">
            <v>1.8</v>
          </cell>
          <cell r="E604">
            <v>0</v>
          </cell>
          <cell r="F604">
            <v>3.3</v>
          </cell>
          <cell r="G604">
            <v>0</v>
          </cell>
          <cell r="H604">
            <v>89.927591525163095</v>
          </cell>
          <cell r="I604">
            <v>15.117464203484966</v>
          </cell>
          <cell r="J604">
            <v>3025.4426993753959</v>
          </cell>
          <cell r="P604">
            <v>53.290910828351002</v>
          </cell>
        </row>
        <row r="605">
          <cell r="D605">
            <v>1.8</v>
          </cell>
          <cell r="E605">
            <v>0</v>
          </cell>
          <cell r="F605">
            <v>3.3</v>
          </cell>
          <cell r="G605">
            <v>0</v>
          </cell>
          <cell r="H605">
            <v>89.7</v>
          </cell>
          <cell r="I605">
            <v>15.034447986090987</v>
          </cell>
          <cell r="J605">
            <v>3029.9883965977269</v>
          </cell>
          <cell r="P605">
            <v>53.300000000000011</v>
          </cell>
        </row>
        <row r="606">
          <cell r="D606">
            <v>1.8419885013199058</v>
          </cell>
          <cell r="E606">
            <v>0</v>
          </cell>
          <cell r="F606">
            <v>3.3</v>
          </cell>
          <cell r="G606">
            <v>0</v>
          </cell>
          <cell r="H606">
            <v>90.307750196374712</v>
          </cell>
          <cell r="I606">
            <v>15.249255294786215</v>
          </cell>
          <cell r="J606">
            <v>3026.0067701305024</v>
          </cell>
          <cell r="P606">
            <v>53.272326309522043</v>
          </cell>
        </row>
        <row r="607">
          <cell r="D607">
            <v>40.200000000000003</v>
          </cell>
          <cell r="E607">
            <v>1.73</v>
          </cell>
          <cell r="F607">
            <v>3.5</v>
          </cell>
          <cell r="G607">
            <v>0</v>
          </cell>
          <cell r="H607">
            <v>0.45418553921746252</v>
          </cell>
          <cell r="I607">
            <v>0</v>
          </cell>
          <cell r="J607">
            <v>467.99804323168911</v>
          </cell>
          <cell r="P607">
            <v>50.69</v>
          </cell>
        </row>
        <row r="608">
          <cell r="D608">
            <v>37.740025004693209</v>
          </cell>
          <cell r="E608">
            <v>1.7494519418975996</v>
          </cell>
          <cell r="F608">
            <v>3.2021165754726257</v>
          </cell>
          <cell r="G608">
            <v>0</v>
          </cell>
          <cell r="H608">
            <v>0.5</v>
          </cell>
          <cell r="I608">
            <v>0</v>
          </cell>
          <cell r="J608">
            <v>466.20148069936306</v>
          </cell>
          <cell r="P608">
            <v>50.699999999999989</v>
          </cell>
        </row>
        <row r="609">
          <cell r="D609">
            <v>1.6488985932124025</v>
          </cell>
          <cell r="E609">
            <v>0</v>
          </cell>
          <cell r="F609">
            <v>3.3</v>
          </cell>
          <cell r="G609">
            <v>0</v>
          </cell>
          <cell r="H609">
            <v>49.793154336561727</v>
          </cell>
          <cell r="I609">
            <v>5.5334376576714321</v>
          </cell>
          <cell r="J609">
            <v>126.96582040442718</v>
          </cell>
          <cell r="P609">
            <v>50.018366663083839</v>
          </cell>
        </row>
        <row r="610">
          <cell r="D610">
            <v>1.7389756468434674</v>
          </cell>
          <cell r="E610">
            <v>0</v>
          </cell>
          <cell r="F610">
            <v>3.3</v>
          </cell>
          <cell r="G610">
            <v>0</v>
          </cell>
          <cell r="H610">
            <v>49.835712701688621</v>
          </cell>
          <cell r="I610">
            <v>5.7238883972167969</v>
          </cell>
          <cell r="J610">
            <v>1426.9736164339085</v>
          </cell>
          <cell r="P610">
            <v>50.009999999999991</v>
          </cell>
        </row>
        <row r="611">
          <cell r="D611">
            <v>1.8</v>
          </cell>
          <cell r="E611">
            <v>0</v>
          </cell>
          <cell r="F611">
            <v>3.3</v>
          </cell>
          <cell r="G611">
            <v>0</v>
          </cell>
          <cell r="H611">
            <v>50.128641115281418</v>
          </cell>
          <cell r="I611">
            <v>5.8467704684438635</v>
          </cell>
          <cell r="J611">
            <v>1451.9825271053489</v>
          </cell>
          <cell r="P611">
            <v>50.00736710159822</v>
          </cell>
        </row>
        <row r="612">
          <cell r="D612">
            <v>1.8</v>
          </cell>
          <cell r="E612">
            <v>0</v>
          </cell>
          <cell r="F612">
            <v>3.3</v>
          </cell>
          <cell r="G612">
            <v>0</v>
          </cell>
          <cell r="H612">
            <v>50.385117812221083</v>
          </cell>
          <cell r="I612">
            <v>5.7526121468832336</v>
          </cell>
          <cell r="J612">
            <v>1452.0351676824271</v>
          </cell>
          <cell r="P612">
            <v>49.997570403346515</v>
          </cell>
        </row>
        <row r="613">
          <cell r="D613">
            <v>1.7798186252019708</v>
          </cell>
          <cell r="E613">
            <v>0</v>
          </cell>
          <cell r="F613">
            <v>3.3</v>
          </cell>
          <cell r="G613">
            <v>0</v>
          </cell>
          <cell r="H613">
            <v>49.911110412666481</v>
          </cell>
          <cell r="I613">
            <v>5.6292617408783574</v>
          </cell>
          <cell r="J613">
            <v>1458</v>
          </cell>
          <cell r="P613">
            <v>50.009999999999991</v>
          </cell>
        </row>
        <row r="614">
          <cell r="D614">
            <v>1.7310314595935019</v>
          </cell>
          <cell r="E614">
            <v>0</v>
          </cell>
          <cell r="F614">
            <v>3.3</v>
          </cell>
          <cell r="G614">
            <v>0</v>
          </cell>
          <cell r="H614">
            <v>50.4</v>
          </cell>
          <cell r="I614">
            <v>5.8493817412867202</v>
          </cell>
          <cell r="J614">
            <v>1455</v>
          </cell>
          <cell r="P614">
            <v>50.009999999999991</v>
          </cell>
        </row>
        <row r="615">
          <cell r="D615">
            <v>1.78310225141901</v>
          </cell>
          <cell r="E615">
            <v>0</v>
          </cell>
          <cell r="F615">
            <v>3.3</v>
          </cell>
          <cell r="G615">
            <v>0</v>
          </cell>
          <cell r="H615">
            <v>50.413205782357217</v>
          </cell>
          <cell r="I615">
            <v>5.6238732243775775</v>
          </cell>
          <cell r="J615">
            <v>1455</v>
          </cell>
          <cell r="P615">
            <v>50.00148892186462</v>
          </cell>
        </row>
        <row r="616">
          <cell r="D616">
            <v>1.7881254862814233</v>
          </cell>
          <cell r="E616">
            <v>0</v>
          </cell>
          <cell r="F616">
            <v>3.3</v>
          </cell>
          <cell r="G616">
            <v>0</v>
          </cell>
          <cell r="H616">
            <v>50.2</v>
          </cell>
          <cell r="I616">
            <v>5.8759869558622784</v>
          </cell>
          <cell r="J616">
            <v>1457.9884415035185</v>
          </cell>
          <cell r="P616">
            <v>49.990000000000009</v>
          </cell>
        </row>
        <row r="617">
          <cell r="D617">
            <v>3.7</v>
          </cell>
          <cell r="E617">
            <v>0</v>
          </cell>
          <cell r="F617">
            <v>4.0999999999999996</v>
          </cell>
          <cell r="G617">
            <v>0</v>
          </cell>
          <cell r="H617">
            <v>76.5</v>
          </cell>
          <cell r="I617">
            <v>11.470695656822539</v>
          </cell>
          <cell r="J617">
            <v>2487.9926782787143</v>
          </cell>
          <cell r="P617">
            <v>49.720425037902771</v>
          </cell>
        </row>
        <row r="618">
          <cell r="D618">
            <v>3.6013984180129412</v>
          </cell>
          <cell r="E618">
            <v>0</v>
          </cell>
          <cell r="F618">
            <v>4.0999999999999996</v>
          </cell>
          <cell r="G618">
            <v>0</v>
          </cell>
          <cell r="H618">
            <v>76.747822932933175</v>
          </cell>
          <cell r="I618">
            <v>11.464448748348326</v>
          </cell>
          <cell r="J618">
            <v>2496</v>
          </cell>
          <cell r="P618">
            <v>49.71999999999997</v>
          </cell>
        </row>
        <row r="619">
          <cell r="D619">
            <v>3.6968657323256484</v>
          </cell>
          <cell r="E619">
            <v>0</v>
          </cell>
          <cell r="F619">
            <v>4.0999999999999996</v>
          </cell>
          <cell r="G619">
            <v>0</v>
          </cell>
          <cell r="H619">
            <v>76.7</v>
          </cell>
          <cell r="I619">
            <v>11.374849565411187</v>
          </cell>
          <cell r="J619">
            <v>2496.0129904406544</v>
          </cell>
          <cell r="P619">
            <v>49.71999999999997</v>
          </cell>
        </row>
        <row r="620">
          <cell r="D620">
            <v>3.6051322225098437</v>
          </cell>
          <cell r="E620">
            <v>0</v>
          </cell>
          <cell r="F620">
            <v>4.0999999999999996</v>
          </cell>
          <cell r="G620">
            <v>0</v>
          </cell>
          <cell r="H620">
            <v>77.064613801162764</v>
          </cell>
          <cell r="I620">
            <v>11.395802451047086</v>
          </cell>
          <cell r="J620">
            <v>2494.6583582246944</v>
          </cell>
          <cell r="P620">
            <v>49.71999999999997</v>
          </cell>
        </row>
        <row r="621">
          <cell r="D621">
            <v>3.6</v>
          </cell>
          <cell r="E621">
            <v>0</v>
          </cell>
          <cell r="F621">
            <v>4.0618577120264492</v>
          </cell>
          <cell r="G621">
            <v>0</v>
          </cell>
          <cell r="H621">
            <v>77.705698339893928</v>
          </cell>
          <cell r="I621">
            <v>11.443887287380957</v>
          </cell>
          <cell r="J621">
            <v>40</v>
          </cell>
          <cell r="P621">
            <v>49.71999999999997</v>
          </cell>
        </row>
        <row r="622">
          <cell r="D622">
            <v>3.6</v>
          </cell>
          <cell r="E622">
            <v>0</v>
          </cell>
          <cell r="F622">
            <v>4.0197496058386584</v>
          </cell>
          <cell r="G622">
            <v>0</v>
          </cell>
          <cell r="H622">
            <v>77.900000000000006</v>
          </cell>
          <cell r="I622">
            <v>11.548895633114146</v>
          </cell>
          <cell r="J622">
            <v>40</v>
          </cell>
          <cell r="P622">
            <v>49.71999999999997</v>
          </cell>
        </row>
        <row r="623">
          <cell r="D623">
            <v>3.6</v>
          </cell>
          <cell r="E623">
            <v>0</v>
          </cell>
          <cell r="F623">
            <v>4.0086898803710938</v>
          </cell>
          <cell r="G623">
            <v>0</v>
          </cell>
          <cell r="H623">
            <v>50.019784032199929</v>
          </cell>
          <cell r="I623">
            <v>5.3523023549201012</v>
          </cell>
          <cell r="J623">
            <v>1464</v>
          </cell>
          <cell r="P623">
            <v>48.966410163545163</v>
          </cell>
        </row>
        <row r="624">
          <cell r="D624">
            <v>3.4173819802024146</v>
          </cell>
          <cell r="E624">
            <v>0</v>
          </cell>
          <cell r="F624">
            <v>3.9189670433954986</v>
          </cell>
          <cell r="G624">
            <v>0</v>
          </cell>
          <cell r="H624">
            <v>50.990767373844072</v>
          </cell>
          <cell r="I624">
            <v>5.4639823693479102</v>
          </cell>
          <cell r="J624">
            <v>1460.995173677878</v>
          </cell>
          <cell r="P624">
            <v>48.96999999999997</v>
          </cell>
        </row>
        <row r="625">
          <cell r="D625">
            <v>3.6</v>
          </cell>
          <cell r="E625">
            <v>0</v>
          </cell>
          <cell r="F625">
            <v>80.074634154637636</v>
          </cell>
          <cell r="G625">
            <v>4.9660913889754763</v>
          </cell>
          <cell r="H625">
            <v>-0.68603687033962546</v>
          </cell>
          <cell r="I625">
            <v>0</v>
          </cell>
          <cell r="J625">
            <v>1029.0068142807795</v>
          </cell>
          <cell r="P625">
            <v>49.069999999999993</v>
          </cell>
        </row>
        <row r="626">
          <cell r="D626">
            <v>3.4829776872675757</v>
          </cell>
          <cell r="E626">
            <v>0</v>
          </cell>
          <cell r="F626">
            <v>79.900000000000006</v>
          </cell>
          <cell r="G626">
            <v>4.9928623131130765</v>
          </cell>
          <cell r="H626">
            <v>0.4</v>
          </cell>
          <cell r="I626">
            <v>0</v>
          </cell>
          <cell r="J626">
            <v>1032.0062368279566</v>
          </cell>
          <cell r="P626">
            <v>49.069999999999993</v>
          </cell>
        </row>
        <row r="627">
          <cell r="D627">
            <v>3.6</v>
          </cell>
          <cell r="E627">
            <v>0</v>
          </cell>
          <cell r="F627">
            <v>79.908866382698676</v>
          </cell>
          <cell r="G627">
            <v>4.9543757812261822</v>
          </cell>
          <cell r="H627">
            <v>0.4</v>
          </cell>
          <cell r="I627">
            <v>0</v>
          </cell>
          <cell r="J627">
            <v>1031.9979970710267</v>
          </cell>
          <cell r="P627">
            <v>49.069999999999993</v>
          </cell>
        </row>
        <row r="628">
          <cell r="D628">
            <v>3.3718316345327275</v>
          </cell>
          <cell r="E628">
            <v>0</v>
          </cell>
          <cell r="F628">
            <v>80.580517845291226</v>
          </cell>
          <cell r="G628">
            <v>4.9598982973065997</v>
          </cell>
          <cell r="H628">
            <v>0.47189215760429865</v>
          </cell>
          <cell r="I628">
            <v>0</v>
          </cell>
          <cell r="J628">
            <v>1034.0016539105804</v>
          </cell>
          <cell r="P628">
            <v>49.069999999999993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5" sqref="B5"/>
    </sheetView>
  </sheetViews>
  <sheetFormatPr defaultRowHeight="14.4" x14ac:dyDescent="0.3"/>
  <cols>
    <col min="2" max="2" width="47" customWidth="1"/>
  </cols>
  <sheetData>
    <row r="1" spans="1:2" x14ac:dyDescent="0.3">
      <c r="A1" s="60" t="s">
        <v>68</v>
      </c>
      <c r="B1" s="60" t="s">
        <v>2</v>
      </c>
    </row>
    <row r="2" spans="1:2" ht="43.2" x14ac:dyDescent="0.3">
      <c r="A2" s="61" t="s">
        <v>69</v>
      </c>
      <c r="B2" s="62" t="s">
        <v>73</v>
      </c>
    </row>
    <row r="3" spans="1:2" ht="43.2" x14ac:dyDescent="0.3">
      <c r="A3" s="61" t="s">
        <v>70</v>
      </c>
      <c r="B3" s="61" t="s">
        <v>71</v>
      </c>
    </row>
    <row r="4" spans="1:2" ht="28.8" x14ac:dyDescent="0.3">
      <c r="A4" s="61" t="s">
        <v>72</v>
      </c>
      <c r="B4" s="61" t="s">
        <v>89</v>
      </c>
    </row>
    <row r="5" spans="1:2" ht="28.8" x14ac:dyDescent="0.3">
      <c r="A5" s="61" t="s">
        <v>111</v>
      </c>
      <c r="B5" s="61" t="s">
        <v>112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C1604"/>
  <sheetViews>
    <sheetView tabSelected="1" topLeftCell="A25" zoomScale="85" zoomScaleNormal="85" workbookViewId="0">
      <selection activeCell="N19" sqref="N19"/>
    </sheetView>
  </sheetViews>
  <sheetFormatPr defaultColWidth="9.109375" defaultRowHeight="14.4" x14ac:dyDescent="0.3"/>
  <cols>
    <col min="1" max="1" width="1.6640625" style="29" customWidth="1"/>
    <col min="2" max="2" width="12.88671875" style="29" customWidth="1"/>
    <col min="3" max="3" width="4.44140625" style="29" customWidth="1"/>
    <col min="4" max="4" width="11.33203125" style="29" bestFit="1" customWidth="1"/>
    <col min="5" max="5" width="14.33203125" style="29" customWidth="1"/>
    <col min="6" max="6" width="10.6640625" style="29" customWidth="1"/>
    <col min="7" max="7" width="12.6640625" style="29" customWidth="1"/>
    <col min="8" max="8" width="5.5546875" style="29" customWidth="1"/>
    <col min="9" max="9" width="10.6640625" style="29" customWidth="1"/>
    <col min="10" max="10" width="4.33203125" style="29" customWidth="1"/>
    <col min="11" max="11" width="14.44140625" style="29" customWidth="1"/>
    <col min="12" max="12" width="7.5546875" style="29" customWidth="1"/>
    <col min="13" max="13" width="13.44140625" style="29" bestFit="1" customWidth="1"/>
    <col min="14" max="14" width="1.6640625" style="29" customWidth="1"/>
    <col min="15" max="15" width="9.109375" style="29"/>
    <col min="16" max="16" width="11" style="29" bestFit="1" customWidth="1"/>
    <col min="17" max="17" width="11.21875" style="29" bestFit="1" customWidth="1"/>
    <col min="18" max="24" width="9.109375" style="29"/>
    <col min="25" max="25" width="9.109375" style="29" hidden="1" customWidth="1"/>
    <col min="26" max="26" width="26.5546875" style="29" hidden="1" customWidth="1"/>
    <col min="27" max="27" width="33.5546875" style="29" hidden="1" customWidth="1"/>
    <col min="28" max="28" width="9.109375" style="29" hidden="1" customWidth="1"/>
    <col min="29" max="29" width="33.5546875" style="29" hidden="1" customWidth="1"/>
    <col min="30" max="16384" width="9.109375" style="29"/>
  </cols>
  <sheetData>
    <row r="1" spans="2:27" x14ac:dyDescent="0.3"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2" spans="2:27" ht="18" x14ac:dyDescent="0.35">
      <c r="B2" s="147" t="s">
        <v>19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9"/>
    </row>
    <row r="3" spans="2:27" ht="5.0999999999999996" customHeight="1" x14ac:dyDescent="0.3">
      <c r="B3" s="36"/>
      <c r="C3" s="95"/>
      <c r="D3" s="95"/>
      <c r="E3" s="95"/>
      <c r="F3" s="95"/>
      <c r="G3" s="95"/>
      <c r="H3" s="95"/>
      <c r="I3" s="95"/>
      <c r="J3" s="95"/>
      <c r="K3" s="95"/>
      <c r="L3" s="95"/>
      <c r="M3" s="32"/>
    </row>
    <row r="4" spans="2:27" x14ac:dyDescent="0.3">
      <c r="B4" s="155" t="s">
        <v>20</v>
      </c>
      <c r="C4" s="156"/>
      <c r="D4" s="150" t="s">
        <v>50</v>
      </c>
      <c r="E4" s="150"/>
      <c r="F4" s="150"/>
      <c r="G4" s="150"/>
      <c r="H4" s="150"/>
      <c r="I4" s="150"/>
      <c r="J4" s="150"/>
      <c r="K4" s="150"/>
      <c r="L4" s="150"/>
      <c r="M4" s="150"/>
    </row>
    <row r="5" spans="2:27" x14ac:dyDescent="0.3">
      <c r="B5" s="155" t="s">
        <v>21</v>
      </c>
      <c r="C5" s="156"/>
      <c r="D5" s="152"/>
      <c r="E5" s="153"/>
      <c r="F5" s="153"/>
      <c r="G5" s="153"/>
      <c r="H5" s="153"/>
      <c r="I5" s="153"/>
      <c r="J5" s="153"/>
      <c r="K5" s="153"/>
      <c r="L5" s="153"/>
      <c r="M5" s="154"/>
    </row>
    <row r="6" spans="2:27" x14ac:dyDescent="0.3">
      <c r="B6" s="155" t="s">
        <v>5</v>
      </c>
      <c r="C6" s="156"/>
      <c r="D6" s="150">
        <v>1</v>
      </c>
      <c r="E6" s="150"/>
      <c r="F6" s="150"/>
      <c r="G6" s="150"/>
      <c r="H6" s="150"/>
      <c r="I6" s="150"/>
      <c r="J6" s="150"/>
      <c r="K6" s="150"/>
      <c r="L6" s="150"/>
      <c r="M6" s="150"/>
    </row>
    <row r="7" spans="2:27" x14ac:dyDescent="0.3">
      <c r="B7" s="155" t="s">
        <v>27</v>
      </c>
      <c r="C7" s="156"/>
      <c r="D7" s="151"/>
      <c r="E7" s="150"/>
      <c r="F7" s="150"/>
      <c r="G7" s="150"/>
      <c r="H7" s="150"/>
      <c r="I7" s="150"/>
      <c r="J7" s="150"/>
      <c r="K7" s="150"/>
      <c r="L7" s="150"/>
      <c r="M7" s="150"/>
    </row>
    <row r="8" spans="2:27" ht="5.0999999999999996" customHeight="1" x14ac:dyDescent="0.3">
      <c r="B8" s="111"/>
      <c r="C8" s="112"/>
      <c r="D8" s="95"/>
      <c r="E8" s="95"/>
      <c r="F8" s="95"/>
      <c r="G8" s="95"/>
      <c r="H8" s="95"/>
      <c r="I8" s="95"/>
      <c r="J8" s="95"/>
      <c r="K8" s="95"/>
      <c r="L8" s="95"/>
      <c r="M8" s="32"/>
    </row>
    <row r="9" spans="2:27" ht="18" x14ac:dyDescent="0.35">
      <c r="B9" s="147" t="s">
        <v>18</v>
      </c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9"/>
    </row>
    <row r="10" spans="2:27" ht="5.0999999999999996" customHeight="1" x14ac:dyDescent="0.3">
      <c r="B10" s="47"/>
      <c r="C10" s="48"/>
      <c r="D10" s="41"/>
      <c r="E10" s="41"/>
      <c r="F10" s="41"/>
      <c r="G10" s="48"/>
      <c r="H10" s="48"/>
      <c r="I10" s="41"/>
      <c r="J10" s="41"/>
      <c r="K10" s="41"/>
      <c r="L10" s="41"/>
      <c r="M10" s="42"/>
    </row>
    <row r="11" spans="2:27" s="33" customFormat="1" x14ac:dyDescent="0.3">
      <c r="B11" s="157" t="s">
        <v>28</v>
      </c>
      <c r="C11" s="157"/>
      <c r="D11" s="157"/>
      <c r="E11" s="158">
        <f ca="1">NOW()</f>
        <v>45768.259088657411</v>
      </c>
      <c r="F11" s="158"/>
      <c r="G11" s="94"/>
      <c r="H11" s="95"/>
      <c r="I11" s="94"/>
      <c r="J11" s="95"/>
      <c r="K11" s="94"/>
      <c r="L11" s="94"/>
      <c r="M11" s="34"/>
    </row>
    <row r="12" spans="2:27" x14ac:dyDescent="0.3">
      <c r="B12" s="157" t="s">
        <v>51</v>
      </c>
      <c r="C12" s="157"/>
      <c r="D12" s="157"/>
      <c r="E12" s="162">
        <v>359</v>
      </c>
      <c r="F12" s="162"/>
      <c r="G12" s="95"/>
      <c r="H12" s="95"/>
      <c r="I12" s="95"/>
      <c r="J12" s="95"/>
      <c r="K12" s="95"/>
      <c r="L12" s="95"/>
      <c r="M12" s="34"/>
      <c r="N12" s="33"/>
      <c r="AA12" s="33"/>
    </row>
    <row r="13" spans="2:27" x14ac:dyDescent="0.3">
      <c r="B13" s="157" t="s">
        <v>52</v>
      </c>
      <c r="C13" s="157"/>
      <c r="D13" s="157"/>
      <c r="E13" s="162">
        <v>302</v>
      </c>
      <c r="F13" s="162"/>
      <c r="G13" s="95"/>
      <c r="H13" s="95"/>
      <c r="I13" s="95"/>
      <c r="J13" s="95"/>
      <c r="K13" s="95"/>
      <c r="L13" s="113"/>
      <c r="M13" s="34"/>
      <c r="N13" s="33"/>
      <c r="AA13" s="33"/>
    </row>
    <row r="14" spans="2:27" x14ac:dyDescent="0.3">
      <c r="B14" s="157" t="s">
        <v>53</v>
      </c>
      <c r="C14" s="157"/>
      <c r="D14" s="157"/>
      <c r="E14" s="163" t="s">
        <v>106</v>
      </c>
      <c r="F14" s="163"/>
      <c r="G14" s="95"/>
      <c r="H14" s="95"/>
      <c r="I14" s="95"/>
      <c r="J14" s="95"/>
      <c r="K14" s="95"/>
      <c r="L14" s="113"/>
      <c r="M14" s="34"/>
      <c r="N14" s="33"/>
    </row>
    <row r="15" spans="2:27" x14ac:dyDescent="0.3">
      <c r="B15" s="157" t="s">
        <v>45</v>
      </c>
      <c r="C15" s="157"/>
      <c r="D15" s="157"/>
      <c r="E15" s="163" t="s">
        <v>96</v>
      </c>
      <c r="F15" s="163"/>
      <c r="G15" s="95"/>
      <c r="H15" s="95"/>
      <c r="I15" s="95"/>
      <c r="J15" s="95"/>
      <c r="K15" s="95"/>
      <c r="L15" s="113"/>
      <c r="M15" s="34"/>
      <c r="N15" s="33"/>
    </row>
    <row r="16" spans="2:27" x14ac:dyDescent="0.3">
      <c r="B16" s="157" t="s">
        <v>97</v>
      </c>
      <c r="C16" s="157"/>
      <c r="D16" s="157"/>
      <c r="E16" s="163">
        <v>5000</v>
      </c>
      <c r="F16" s="163"/>
      <c r="G16" s="95" t="s">
        <v>46</v>
      </c>
      <c r="H16" s="95"/>
      <c r="I16" s="95"/>
      <c r="J16" s="95"/>
      <c r="K16" s="95"/>
      <c r="L16" s="113"/>
      <c r="M16" s="34"/>
      <c r="N16" s="33"/>
    </row>
    <row r="17" spans="2:18" x14ac:dyDescent="0.3">
      <c r="B17" s="36"/>
      <c r="C17" s="114"/>
      <c r="D17" s="95"/>
      <c r="E17" s="114"/>
      <c r="F17" s="95"/>
      <c r="G17" s="95"/>
      <c r="H17" s="95"/>
      <c r="I17" s="95"/>
      <c r="J17" s="95"/>
      <c r="K17" s="95"/>
      <c r="L17" s="113"/>
      <c r="M17" s="34"/>
      <c r="N17" s="33"/>
      <c r="Q17" s="185"/>
    </row>
    <row r="18" spans="2:18" x14ac:dyDescent="0.3">
      <c r="B18" s="36"/>
      <c r="C18" s="114"/>
      <c r="D18" s="95"/>
      <c r="E18" s="114"/>
      <c r="F18" s="95"/>
      <c r="G18" s="95"/>
      <c r="H18" s="95"/>
      <c r="I18" s="95"/>
      <c r="J18" s="95"/>
      <c r="K18" s="95"/>
      <c r="L18" s="95"/>
      <c r="M18" s="34"/>
      <c r="N18" s="33"/>
    </row>
    <row r="19" spans="2:18" x14ac:dyDescent="0.3">
      <c r="B19" s="140" t="s">
        <v>54</v>
      </c>
      <c r="C19" s="141"/>
      <c r="D19" s="141"/>
      <c r="E19" s="141"/>
      <c r="F19" s="141"/>
      <c r="G19" s="95"/>
      <c r="H19" s="95"/>
      <c r="I19" s="95"/>
      <c r="J19" s="95"/>
      <c r="K19" s="95"/>
      <c r="L19" s="95"/>
      <c r="M19" s="34"/>
      <c r="N19" s="33"/>
    </row>
    <row r="20" spans="2:18" x14ac:dyDescent="0.3">
      <c r="B20" s="36"/>
      <c r="C20" s="114"/>
      <c r="D20" s="95"/>
      <c r="E20" s="114"/>
      <c r="F20" s="95"/>
      <c r="G20" s="95"/>
      <c r="H20" s="95"/>
      <c r="I20" s="95"/>
      <c r="J20" s="95"/>
      <c r="K20" s="95"/>
      <c r="L20" s="95"/>
      <c r="M20" s="32"/>
      <c r="N20" s="33"/>
    </row>
    <row r="21" spans="2:18" ht="15" customHeight="1" x14ac:dyDescent="0.3">
      <c r="B21" s="36"/>
      <c r="C21" s="95"/>
      <c r="D21" s="95"/>
      <c r="E21" s="95"/>
      <c r="F21" s="95"/>
      <c r="G21" s="143" t="s">
        <v>55</v>
      </c>
      <c r="H21" s="165"/>
      <c r="I21" s="143" t="s">
        <v>56</v>
      </c>
      <c r="J21" s="143"/>
      <c r="K21" s="143" t="s">
        <v>57</v>
      </c>
      <c r="L21" s="143"/>
      <c r="M21" s="32"/>
      <c r="Q21" s="35"/>
      <c r="R21" s="33"/>
    </row>
    <row r="22" spans="2:18" ht="15" customHeight="1" x14ac:dyDescent="0.3">
      <c r="B22" s="166" t="s">
        <v>67</v>
      </c>
      <c r="C22" s="167"/>
      <c r="D22" s="167"/>
      <c r="E22" s="167"/>
      <c r="F22" s="168"/>
      <c r="G22" s="187">
        <v>0.85</v>
      </c>
      <c r="H22" s="188"/>
      <c r="I22" s="189">
        <v>0.83</v>
      </c>
      <c r="J22" s="187"/>
      <c r="K22" s="164">
        <v>82</v>
      </c>
      <c r="L22" s="164"/>
      <c r="M22" s="32"/>
      <c r="O22" s="35"/>
      <c r="P22" s="33"/>
    </row>
    <row r="23" spans="2:18" ht="15" customHeight="1" x14ac:dyDescent="0.3">
      <c r="B23" s="166" t="s">
        <v>76</v>
      </c>
      <c r="C23" s="167"/>
      <c r="D23" s="167"/>
      <c r="E23" s="167"/>
      <c r="F23" s="168"/>
      <c r="G23" s="191">
        <v>6.5</v>
      </c>
      <c r="H23" s="192"/>
      <c r="I23" s="191">
        <v>1276</v>
      </c>
      <c r="J23" s="192"/>
      <c r="K23" s="191">
        <v>1276</v>
      </c>
      <c r="L23" s="191"/>
      <c r="M23" s="32"/>
      <c r="O23" s="59"/>
      <c r="P23" s="33"/>
    </row>
    <row r="24" spans="2:18" x14ac:dyDescent="0.3">
      <c r="B24" s="30" t="s">
        <v>24</v>
      </c>
      <c r="C24" s="114"/>
      <c r="D24" s="95"/>
      <c r="E24" s="95"/>
      <c r="F24" s="95"/>
      <c r="G24" s="95"/>
      <c r="H24" s="95"/>
      <c r="I24" s="95"/>
      <c r="J24" s="95"/>
      <c r="K24" s="96"/>
      <c r="L24" s="95"/>
      <c r="M24" s="34"/>
      <c r="N24" s="95"/>
    </row>
    <row r="25" spans="2:18" x14ac:dyDescent="0.3">
      <c r="B25" s="144" t="s">
        <v>33</v>
      </c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6"/>
      <c r="N25" s="33"/>
    </row>
    <row r="26" spans="2:18" x14ac:dyDescent="0.3">
      <c r="B26" s="144" t="s">
        <v>30</v>
      </c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6"/>
      <c r="N26" s="33"/>
    </row>
    <row r="27" spans="2:18" x14ac:dyDescent="0.3">
      <c r="B27" s="144" t="s">
        <v>29</v>
      </c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6"/>
      <c r="N27" s="33"/>
    </row>
    <row r="28" spans="2:18" x14ac:dyDescent="0.3">
      <c r="B28" s="144" t="s">
        <v>88</v>
      </c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6"/>
      <c r="N28" s="33"/>
    </row>
    <row r="29" spans="2:18" x14ac:dyDescent="0.3">
      <c r="B29" s="144" t="s">
        <v>31</v>
      </c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6"/>
      <c r="N29" s="33"/>
    </row>
    <row r="30" spans="2:18" ht="5.0999999999999996" customHeight="1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2:18" ht="18" x14ac:dyDescent="0.35">
      <c r="B31" s="147" t="s">
        <v>34</v>
      </c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9"/>
    </row>
    <row r="32" spans="2:18" ht="5.0999999999999996" customHeight="1" x14ac:dyDescent="0.3">
      <c r="B32" s="30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5"/>
    </row>
    <row r="33" spans="2:16" ht="15" customHeight="1" x14ac:dyDescent="0.3">
      <c r="B33" s="159" t="s">
        <v>32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</row>
    <row r="34" spans="2:16" ht="5.0999999999999996" customHeight="1" x14ac:dyDescent="0.3">
      <c r="B34" s="30"/>
      <c r="C34" s="114"/>
      <c r="D34" s="95"/>
      <c r="E34" s="95"/>
      <c r="F34" s="95"/>
      <c r="G34" s="95"/>
      <c r="H34" s="95"/>
      <c r="I34" s="95"/>
      <c r="J34" s="95"/>
      <c r="K34" s="95"/>
      <c r="L34" s="95"/>
      <c r="M34" s="32"/>
    </row>
    <row r="35" spans="2:16" x14ac:dyDescent="0.3">
      <c r="B35" s="143" t="s">
        <v>25</v>
      </c>
      <c r="C35" s="143"/>
      <c r="D35" s="143"/>
      <c r="E35" s="46" t="s">
        <v>26</v>
      </c>
      <c r="F35" s="92"/>
      <c r="G35" s="132" t="s">
        <v>1</v>
      </c>
      <c r="H35" s="133">
        <f>Head-Flow</f>
        <v>57</v>
      </c>
      <c r="I35" s="116"/>
      <c r="J35" s="116"/>
      <c r="K35" s="136" t="s">
        <v>102</v>
      </c>
      <c r="L35" s="136"/>
      <c r="M35" s="117"/>
    </row>
    <row r="36" spans="2:16" x14ac:dyDescent="0.3">
      <c r="B36" s="142" t="s">
        <v>59</v>
      </c>
      <c r="C36" s="142"/>
      <c r="D36" s="142"/>
      <c r="E36" s="45" t="str">
        <f>IF(B14="Units 3, 4 &amp; 5","Yes","No")</f>
        <v>No</v>
      </c>
      <c r="F36" s="92"/>
      <c r="G36" s="118" t="s">
        <v>107</v>
      </c>
      <c r="H36" s="118"/>
      <c r="I36" s="118"/>
      <c r="J36" s="118" t="s">
        <v>107</v>
      </c>
      <c r="K36" s="129" t="s">
        <v>103</v>
      </c>
      <c r="L36" s="107" t="b">
        <f>OR(E14="Unit3 only",E14="Units3 &amp; 4",E14="Units3 &amp; 5",E14="All Units")</f>
        <v>1</v>
      </c>
      <c r="M36" s="117"/>
    </row>
    <row r="37" spans="2:16" x14ac:dyDescent="0.3">
      <c r="B37" s="138"/>
      <c r="C37" s="139"/>
      <c r="D37" s="139"/>
      <c r="E37" s="119"/>
      <c r="F37" s="94"/>
      <c r="G37" s="97"/>
      <c r="H37" s="97"/>
      <c r="I37" s="97"/>
      <c r="J37" s="97"/>
      <c r="K37" s="130" t="s">
        <v>105</v>
      </c>
      <c r="L37" s="108" t="b">
        <f>OR(E14="Unit4 only",E14="Units3 &amp; 4",E14="Units4 &amp; 5",E14="All Units")</f>
        <v>1</v>
      </c>
      <c r="M37" s="117"/>
    </row>
    <row r="38" spans="2:16" x14ac:dyDescent="0.3">
      <c r="B38" s="143" t="s">
        <v>2</v>
      </c>
      <c r="C38" s="143"/>
      <c r="D38" s="143"/>
      <c r="E38" s="103" t="s">
        <v>22</v>
      </c>
      <c r="F38" s="101"/>
      <c r="G38" s="101"/>
      <c r="H38" s="101"/>
      <c r="I38" s="101"/>
      <c r="J38" s="97"/>
      <c r="K38" s="131" t="s">
        <v>104</v>
      </c>
      <c r="L38" s="108" t="b">
        <f>OR(E14="Unit5 only",E14="Units3 &amp; 5",E14="Units4 &amp; 5",E14="All Units")</f>
        <v>1</v>
      </c>
      <c r="M38" s="120"/>
    </row>
    <row r="39" spans="2:16" x14ac:dyDescent="0.3">
      <c r="B39" s="142" t="s">
        <v>23</v>
      </c>
      <c r="C39" s="142"/>
      <c r="D39" s="142"/>
      <c r="E39" s="104">
        <f>IF(L36,Measure,0)+IF(L37,I23,0)+IF(L38,K23,0)</f>
        <v>2558.5</v>
      </c>
      <c r="F39" s="100"/>
      <c r="G39" s="100"/>
      <c r="H39" s="100"/>
      <c r="I39" s="100"/>
      <c r="J39" s="99"/>
      <c r="K39" s="95"/>
      <c r="L39" s="95"/>
      <c r="M39" s="121"/>
    </row>
    <row r="40" spans="2:16" x14ac:dyDescent="0.3">
      <c r="B40" s="142" t="s">
        <v>64</v>
      </c>
      <c r="C40" s="142"/>
      <c r="D40" s="142"/>
      <c r="E40" s="104">
        <f>IF(L36,Measure,0)</f>
        <v>6.5</v>
      </c>
      <c r="F40" s="100"/>
      <c r="G40" s="137" t="s">
        <v>63</v>
      </c>
      <c r="H40" s="137"/>
      <c r="I40" s="137"/>
      <c r="J40" s="137"/>
      <c r="K40" s="137"/>
      <c r="L40" s="95"/>
      <c r="M40" s="122"/>
      <c r="P40" s="186"/>
    </row>
    <row r="41" spans="2:16" x14ac:dyDescent="0.3">
      <c r="B41" s="142" t="s">
        <v>65</v>
      </c>
      <c r="C41" s="142"/>
      <c r="D41" s="142"/>
      <c r="E41" s="104">
        <f>IF(L37,I23,0)</f>
        <v>1276</v>
      </c>
      <c r="F41" s="100"/>
      <c r="G41" s="137"/>
      <c r="H41" s="137"/>
      <c r="I41" s="137"/>
      <c r="J41" s="137"/>
      <c r="K41" s="137"/>
      <c r="L41" s="98"/>
      <c r="M41" s="122"/>
    </row>
    <row r="42" spans="2:16" x14ac:dyDescent="0.3">
      <c r="B42" s="142" t="s">
        <v>66</v>
      </c>
      <c r="C42" s="142"/>
      <c r="D42" s="142"/>
      <c r="E42" s="104">
        <f>IF(L38,K23,0)</f>
        <v>1276</v>
      </c>
      <c r="F42" s="100"/>
      <c r="G42" s="134" t="s">
        <v>109</v>
      </c>
      <c r="H42" s="100"/>
      <c r="I42" s="134" t="s">
        <v>61</v>
      </c>
      <c r="J42" s="99"/>
      <c r="K42" s="135" t="s">
        <v>110</v>
      </c>
      <c r="L42" s="101"/>
      <c r="M42" s="122"/>
    </row>
    <row r="43" spans="2:16" x14ac:dyDescent="0.3">
      <c r="B43" s="142"/>
      <c r="C43" s="142"/>
      <c r="D43" s="142"/>
      <c r="E43" s="104"/>
      <c r="F43" s="100"/>
      <c r="G43" s="109">
        <f>ABS(IF(L36,Coefficients!L3*Main!H35+Coefficients!M3*Power+Coefficients!N3*Measure,0))</f>
        <v>4.3420580882357873</v>
      </c>
      <c r="H43" s="100"/>
      <c r="I43" s="109">
        <f>ABS(IF(L37,Coefficients!L4*Main!H35+Coefficients!M4*Main!I22+Coefficients!N4*Main!I23,0))</f>
        <v>30.32708081321648</v>
      </c>
      <c r="J43" s="99"/>
      <c r="K43" s="110">
        <f>IF(L38,Coefficients!L5*H35+Coefficients!M5*Main!K22+Coefficients!N5*Main!K23,0)</f>
        <v>546.63562461475738</v>
      </c>
      <c r="L43" s="101"/>
      <c r="M43" s="122"/>
    </row>
    <row r="44" spans="2:16" x14ac:dyDescent="0.3">
      <c r="B44" s="142" t="s">
        <v>108</v>
      </c>
      <c r="C44" s="142"/>
      <c r="D44" s="142"/>
      <c r="E44" s="105">
        <f>G43+I43+K43</f>
        <v>581.30476351620962</v>
      </c>
      <c r="F44" s="106"/>
      <c r="G44" s="102"/>
      <c r="H44" s="106"/>
      <c r="I44" s="102"/>
      <c r="J44" s="98"/>
      <c r="K44" s="93"/>
      <c r="L44" s="98"/>
      <c r="M44" s="122"/>
    </row>
    <row r="45" spans="2:16" x14ac:dyDescent="0.3">
      <c r="B45" s="123"/>
      <c r="C45" s="124"/>
      <c r="D45" s="124"/>
      <c r="E45" s="125"/>
      <c r="F45" s="38"/>
      <c r="G45" s="126"/>
      <c r="H45" s="126"/>
      <c r="I45" s="127"/>
      <c r="J45" s="127"/>
      <c r="K45" s="126"/>
      <c r="L45" s="127"/>
      <c r="M45" s="128"/>
    </row>
    <row r="46" spans="2:16" ht="5.0999999999999996" customHeight="1" x14ac:dyDescent="0.3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</row>
    <row r="1603" hidden="1" x14ac:dyDescent="0.3"/>
    <row r="1604" hidden="1" x14ac:dyDescent="0.3"/>
  </sheetData>
  <sheetProtection formatCells="0" formatColumns="0" formatRows="0" insertColumns="0" insertRows="0" insertHyperlinks="0" deleteColumns="0" deleteRows="0" sort="0" autoFilter="0" pivotTables="0"/>
  <mergeCells count="53">
    <mergeCell ref="B23:F23"/>
    <mergeCell ref="B27:M27"/>
    <mergeCell ref="B28:M28"/>
    <mergeCell ref="B41:D41"/>
    <mergeCell ref="B44:D44"/>
    <mergeCell ref="B9:M9"/>
    <mergeCell ref="B11:D11"/>
    <mergeCell ref="B12:D12"/>
    <mergeCell ref="E11:F11"/>
    <mergeCell ref="B31:M31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G23:H23"/>
    <mergeCell ref="K21:L21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43:D43"/>
    <mergeCell ref="B39:D39"/>
    <mergeCell ref="B38:D38"/>
    <mergeCell ref="B29:M29"/>
    <mergeCell ref="B36:D36"/>
    <mergeCell ref="B33:M33"/>
    <mergeCell ref="B35:D35"/>
    <mergeCell ref="K35:L35"/>
    <mergeCell ref="G40:K41"/>
    <mergeCell ref="B37:D37"/>
    <mergeCell ref="B19:F19"/>
    <mergeCell ref="B42:D42"/>
    <mergeCell ref="G22:H22"/>
    <mergeCell ref="B40:D40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137160</xdr:colOff>
                    <xdr:row>10</xdr:row>
                    <xdr:rowOff>0</xdr:rowOff>
                  </from>
                  <to>
                    <xdr:col>11</xdr:col>
                    <xdr:colOff>365760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144780</xdr:colOff>
                    <xdr:row>11</xdr:row>
                    <xdr:rowOff>152400</xdr:rowOff>
                  </from>
                  <to>
                    <xdr:col>11</xdr:col>
                    <xdr:colOff>350520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3"/>
  <sheetViews>
    <sheetView topLeftCell="F1" zoomScale="85" zoomScaleNormal="85" workbookViewId="0">
      <selection activeCell="B12" sqref="B12"/>
    </sheetView>
  </sheetViews>
  <sheetFormatPr defaultColWidth="9.109375" defaultRowHeight="15" customHeight="1" x14ac:dyDescent="0.3"/>
  <cols>
    <col min="1" max="1" width="18" style="50" customWidth="1"/>
    <col min="2" max="2" width="15.88671875" style="51" bestFit="1" customWidth="1"/>
    <col min="3" max="3" width="9.109375" style="52" bestFit="1" customWidth="1"/>
    <col min="4" max="4" width="13.109375" style="53" bestFit="1" customWidth="1"/>
    <col min="5" max="6" width="16.33203125" style="54" bestFit="1" customWidth="1"/>
    <col min="7" max="7" width="16.33203125" style="54" customWidth="1"/>
    <col min="8" max="8" width="21.109375" style="54" customWidth="1"/>
    <col min="9" max="9" width="15.33203125" style="50" customWidth="1"/>
    <col min="10" max="10" width="11.44140625" style="50" bestFit="1" customWidth="1"/>
    <col min="11" max="11" width="11.44140625" style="50" customWidth="1"/>
    <col min="12" max="12" width="14.77734375" style="54" customWidth="1"/>
    <col min="13" max="13" width="17.44140625" style="54" customWidth="1"/>
    <col min="14" max="14" width="16.5546875" style="54" bestFit="1" customWidth="1"/>
    <col min="15" max="15" width="16.5546875" style="54" customWidth="1"/>
    <col min="16" max="16" width="12" style="53" bestFit="1" customWidth="1"/>
    <col min="17" max="17" width="13.109375" style="53" bestFit="1" customWidth="1"/>
    <col min="18" max="18" width="12" style="53" bestFit="1" customWidth="1"/>
    <col min="19" max="19" width="14.109375" style="50" bestFit="1" customWidth="1"/>
    <col min="20" max="20" width="14.109375" style="50" customWidth="1"/>
    <col min="21" max="22" width="12" style="53" bestFit="1" customWidth="1"/>
    <col min="23" max="23" width="8.33203125" style="50" bestFit="1" customWidth="1"/>
    <col min="24" max="24" width="8.109375" style="55" bestFit="1" customWidth="1"/>
    <col min="25" max="25" width="7.5546875" style="50" bestFit="1" customWidth="1"/>
    <col min="26" max="26" width="12.33203125" style="50" customWidth="1"/>
    <col min="27" max="27" width="15.6640625" style="50" customWidth="1"/>
    <col min="28" max="29" width="8.5546875" style="50" bestFit="1" customWidth="1"/>
    <col min="30" max="30" width="9.88671875" style="58" hidden="1" customWidth="1"/>
    <col min="31" max="31" width="20.88671875" style="56" hidden="1" customWidth="1"/>
    <col min="32" max="32" width="10.5546875" style="58" hidden="1" customWidth="1"/>
    <col min="33" max="33" width="10.5546875" style="56" hidden="1" customWidth="1"/>
    <col min="34" max="34" width="10.109375" style="58" hidden="1" customWidth="1"/>
    <col min="35" max="35" width="16.5546875" style="58" hidden="1" customWidth="1"/>
    <col min="36" max="36" width="16.44140625" style="58" hidden="1" customWidth="1"/>
    <col min="37" max="38" width="10.5546875" style="58" hidden="1" customWidth="1"/>
    <col min="39" max="39" width="10.109375" style="58" hidden="1" customWidth="1"/>
    <col min="40" max="40" width="10.5546875" style="58" hidden="1" customWidth="1"/>
    <col min="41" max="41" width="10.5546875" style="56" hidden="1" customWidth="1"/>
    <col min="42" max="42" width="10.109375" style="58" hidden="1" customWidth="1"/>
    <col min="43" max="43" width="10.5546875" style="50" bestFit="1" customWidth="1"/>
    <col min="44" max="44" width="10.109375" style="50" bestFit="1" customWidth="1"/>
    <col min="45" max="16384" width="9.109375" style="50"/>
  </cols>
  <sheetData>
    <row r="1" spans="1:20" ht="39.6" customHeight="1" x14ac:dyDescent="0.3">
      <c r="A1" s="49"/>
      <c r="B1" s="49"/>
      <c r="C1" s="178"/>
      <c r="D1" s="179"/>
      <c r="E1" s="179"/>
      <c r="F1" s="180" t="s">
        <v>58</v>
      </c>
      <c r="G1" s="181"/>
      <c r="H1" s="182"/>
      <c r="I1" s="80"/>
      <c r="J1" s="169" t="s">
        <v>23</v>
      </c>
      <c r="K1" s="170"/>
      <c r="L1" s="170"/>
      <c r="M1" s="171"/>
      <c r="N1" s="169" t="s">
        <v>63</v>
      </c>
      <c r="O1" s="170"/>
      <c r="P1" s="170"/>
      <c r="Q1" s="171"/>
      <c r="R1" s="172" t="s">
        <v>67</v>
      </c>
      <c r="S1" s="173"/>
      <c r="T1" s="173"/>
    </row>
    <row r="2" spans="1:20" ht="39" customHeight="1" x14ac:dyDescent="0.3">
      <c r="A2" s="43" t="s">
        <v>5</v>
      </c>
      <c r="B2" s="44" t="s">
        <v>28</v>
      </c>
      <c r="C2" s="57" t="s">
        <v>1</v>
      </c>
      <c r="D2" s="183" t="s">
        <v>51</v>
      </c>
      <c r="E2" s="183" t="s">
        <v>75</v>
      </c>
      <c r="F2" s="184" t="s">
        <v>93</v>
      </c>
      <c r="G2" s="184" t="s">
        <v>94</v>
      </c>
      <c r="H2" s="184" t="s">
        <v>95</v>
      </c>
      <c r="I2" s="44" t="s">
        <v>59</v>
      </c>
      <c r="J2" s="43" t="s">
        <v>62</v>
      </c>
      <c r="K2" s="43" t="s">
        <v>61</v>
      </c>
      <c r="L2" s="43" t="s">
        <v>60</v>
      </c>
      <c r="M2" s="43" t="s">
        <v>22</v>
      </c>
      <c r="N2" s="43" t="s">
        <v>62</v>
      </c>
      <c r="O2" s="43" t="s">
        <v>61</v>
      </c>
      <c r="P2" s="43" t="s">
        <v>60</v>
      </c>
      <c r="Q2" s="43" t="s">
        <v>22</v>
      </c>
      <c r="R2" s="44" t="s">
        <v>91</v>
      </c>
      <c r="S2" s="44" t="s">
        <v>56</v>
      </c>
      <c r="T2" s="44" t="s">
        <v>92</v>
      </c>
    </row>
    <row r="3" spans="1:20" ht="15" customHeight="1" x14ac:dyDescent="0.3">
      <c r="A3" s="50">
        <v>1</v>
      </c>
      <c r="B3" s="51">
        <v>45768.257638888892</v>
      </c>
      <c r="C3" s="52">
        <v>57</v>
      </c>
      <c r="D3" s="53">
        <v>359</v>
      </c>
      <c r="E3" s="54">
        <v>302</v>
      </c>
      <c r="F3" s="54">
        <v>6.5</v>
      </c>
      <c r="G3" s="54">
        <v>1276</v>
      </c>
      <c r="H3" s="54">
        <v>1276</v>
      </c>
      <c r="I3" s="50" t="s">
        <v>90</v>
      </c>
      <c r="J3" s="50">
        <v>6.5</v>
      </c>
      <c r="K3" s="50">
        <v>1276</v>
      </c>
      <c r="L3" s="54">
        <v>1276</v>
      </c>
      <c r="M3" s="54">
        <v>2558.5</v>
      </c>
      <c r="N3" s="54">
        <v>4.3420580882357873</v>
      </c>
      <c r="O3" s="54">
        <v>30.32708081321648</v>
      </c>
      <c r="P3" s="53">
        <v>546.63562461475738</v>
      </c>
      <c r="Q3" s="53">
        <v>581.30476351620962</v>
      </c>
      <c r="R3" s="190">
        <v>0.85</v>
      </c>
      <c r="S3" s="190">
        <v>0.83</v>
      </c>
      <c r="T3" s="190">
        <v>82</v>
      </c>
    </row>
  </sheetData>
  <mergeCells count="4">
    <mergeCell ref="J1:M1"/>
    <mergeCell ref="N1:Q1"/>
    <mergeCell ref="R1:T1"/>
    <mergeCell ref="F1: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325"/>
  <sheetViews>
    <sheetView workbookViewId="0">
      <selection activeCell="P1" sqref="P1:P1048576"/>
    </sheetView>
  </sheetViews>
  <sheetFormatPr defaultRowHeight="14.4" x14ac:dyDescent="0.3"/>
  <cols>
    <col min="1" max="1" width="15.88671875" style="69" bestFit="1" customWidth="1"/>
  </cols>
  <sheetData>
    <row r="1" spans="1:16" x14ac:dyDescent="0.3">
      <c r="A1" s="63"/>
      <c r="B1" s="64"/>
      <c r="C1" s="64"/>
      <c r="D1" s="174" t="s">
        <v>55</v>
      </c>
      <c r="E1" s="174"/>
      <c r="F1" s="174" t="s">
        <v>56</v>
      </c>
      <c r="G1" s="174"/>
      <c r="H1" s="174" t="s">
        <v>57</v>
      </c>
      <c r="I1" s="174"/>
      <c r="J1" s="64"/>
      <c r="K1" s="64"/>
      <c r="L1" s="174" t="s">
        <v>74</v>
      </c>
      <c r="M1" s="174"/>
      <c r="N1" s="174"/>
      <c r="O1" s="174"/>
    </row>
    <row r="2" spans="1:16" s="67" customFormat="1" ht="58.2" x14ac:dyDescent="0.35">
      <c r="A2" s="65"/>
      <c r="B2" s="66" t="s">
        <v>51</v>
      </c>
      <c r="C2" s="66" t="s">
        <v>75</v>
      </c>
      <c r="D2" s="66" t="s">
        <v>67</v>
      </c>
      <c r="E2" s="66" t="s">
        <v>76</v>
      </c>
      <c r="F2" s="66" t="s">
        <v>67</v>
      </c>
      <c r="G2" s="66" t="s">
        <v>76</v>
      </c>
      <c r="H2" s="66" t="s">
        <v>67</v>
      </c>
      <c r="I2" s="66" t="s">
        <v>76</v>
      </c>
      <c r="J2" s="66" t="s">
        <v>77</v>
      </c>
      <c r="K2" s="66" t="s">
        <v>78</v>
      </c>
      <c r="L2" s="66" t="s">
        <v>79</v>
      </c>
      <c r="M2" s="66" t="s">
        <v>80</v>
      </c>
      <c r="N2" s="66" t="s">
        <v>81</v>
      </c>
      <c r="O2" s="66" t="s">
        <v>82</v>
      </c>
      <c r="P2" s="73" t="s">
        <v>1</v>
      </c>
    </row>
    <row r="3" spans="1:16" x14ac:dyDescent="0.3">
      <c r="A3" s="63">
        <v>44562.333333333336</v>
      </c>
      <c r="B3" s="68">
        <v>359.2684263701874</v>
      </c>
      <c r="C3" s="68">
        <v>302.45262154767806</v>
      </c>
      <c r="D3" s="68">
        <v>85.026383205755394</v>
      </c>
      <c r="E3" s="68">
        <v>6.5247199649193144</v>
      </c>
      <c r="F3" s="68">
        <v>85.185309988945107</v>
      </c>
      <c r="G3" s="68">
        <v>6.6070572576342981</v>
      </c>
      <c r="H3" s="68">
        <v>77.055118020241537</v>
      </c>
      <c r="I3" s="68">
        <v>14.889523532151015</v>
      </c>
      <c r="J3" s="68">
        <v>20463.219825964701</v>
      </c>
      <c r="K3" s="68">
        <v>4.4575242351415181</v>
      </c>
      <c r="L3" s="68">
        <v>17.847774018700836</v>
      </c>
      <c r="M3" s="68">
        <v>17.86829774125189</v>
      </c>
      <c r="N3" s="68">
        <v>17.86222024061108</v>
      </c>
      <c r="O3" s="68">
        <v>24.397357530702003</v>
      </c>
      <c r="P3" s="81">
        <f>B3-C3</f>
        <v>56.815804822509335</v>
      </c>
    </row>
    <row r="4" spans="1:16" x14ac:dyDescent="0.3">
      <c r="A4" s="63">
        <v>44562.833333333336</v>
      </c>
      <c r="B4" s="68">
        <v>359.27688113577875</v>
      </c>
      <c r="C4" s="68">
        <v>302.4539415832067</v>
      </c>
      <c r="D4" s="68">
        <v>85.066373234317822</v>
      </c>
      <c r="E4" s="68">
        <v>6.5278848650975556</v>
      </c>
      <c r="F4" s="68">
        <v>85.203279918322522</v>
      </c>
      <c r="G4" s="68">
        <v>6.6096094102332508</v>
      </c>
      <c r="H4" s="68">
        <v>77.091917349587064</v>
      </c>
      <c r="I4" s="68">
        <v>14.896820159981782</v>
      </c>
      <c r="J4" s="68">
        <v>20473.019120121186</v>
      </c>
      <c r="K4" s="68">
        <v>4.458941732689131</v>
      </c>
      <c r="L4" s="68">
        <v>17.856307357320112</v>
      </c>
      <c r="M4" s="68">
        <v>17.876719672917464</v>
      </c>
      <c r="N4" s="68">
        <v>17.87064658905318</v>
      </c>
      <c r="O4" s="68">
        <v>24.409284255299191</v>
      </c>
      <c r="P4" s="81">
        <f t="shared" ref="P4:P67" si="0">B4-C4</f>
        <v>56.822939552572052</v>
      </c>
    </row>
    <row r="5" spans="1:16" x14ac:dyDescent="0.3">
      <c r="A5" s="63">
        <v>44563.333333333336</v>
      </c>
      <c r="B5" s="68">
        <v>359.2853359013701</v>
      </c>
      <c r="C5" s="68">
        <v>302.45526161873534</v>
      </c>
      <c r="D5" s="68">
        <v>85.106363262880251</v>
      </c>
      <c r="E5" s="68">
        <v>6.5310497652757968</v>
      </c>
      <c r="F5" s="68">
        <v>85.221249847699951</v>
      </c>
      <c r="G5" s="68">
        <v>6.6121615628322026</v>
      </c>
      <c r="H5" s="68">
        <v>77.128716678932577</v>
      </c>
      <c r="I5" s="68">
        <v>14.904116787812548</v>
      </c>
      <c r="J5" s="68">
        <v>20482.818414277674</v>
      </c>
      <c r="K5" s="68">
        <v>4.4603592302367439</v>
      </c>
      <c r="L5" s="68">
        <v>17.864840695939392</v>
      </c>
      <c r="M5" s="68">
        <v>17.88514160458304</v>
      </c>
      <c r="N5" s="68">
        <v>17.87907293749528</v>
      </c>
      <c r="O5" s="68">
        <v>24.421210979896387</v>
      </c>
      <c r="P5" s="81">
        <f t="shared" si="0"/>
        <v>56.830074282634769</v>
      </c>
    </row>
    <row r="6" spans="1:16" x14ac:dyDescent="0.3">
      <c r="A6" s="63">
        <v>44563.833333333336</v>
      </c>
      <c r="B6" s="68">
        <v>359.29379066696151</v>
      </c>
      <c r="C6" s="68">
        <v>302.45658165426397</v>
      </c>
      <c r="D6" s="68">
        <v>85.146353291442679</v>
      </c>
      <c r="E6" s="68">
        <v>6.534214665454039</v>
      </c>
      <c r="F6" s="68">
        <v>85.239219777077381</v>
      </c>
      <c r="G6" s="68">
        <v>6.6147137154311553</v>
      </c>
      <c r="H6" s="68">
        <v>77.16551600827809</v>
      </c>
      <c r="I6" s="68">
        <v>14.911413415643315</v>
      </c>
      <c r="J6" s="68">
        <v>20492.617708434162</v>
      </c>
      <c r="K6" s="68">
        <v>4.4617767277843576</v>
      </c>
      <c r="L6" s="68">
        <v>17.873374034558669</v>
      </c>
      <c r="M6" s="68">
        <v>17.893563536248621</v>
      </c>
      <c r="N6" s="68">
        <v>17.88749928593738</v>
      </c>
      <c r="O6" s="68">
        <v>24.433137704493578</v>
      </c>
      <c r="P6" s="81">
        <f t="shared" si="0"/>
        <v>56.837209012697542</v>
      </c>
    </row>
    <row r="7" spans="1:16" x14ac:dyDescent="0.3">
      <c r="A7" s="63">
        <v>44564.333333333336</v>
      </c>
      <c r="B7" s="68">
        <v>359.30224543255287</v>
      </c>
      <c r="C7" s="68">
        <v>302.45790168979261</v>
      </c>
      <c r="D7" s="68">
        <v>85.186343320005108</v>
      </c>
      <c r="E7" s="68">
        <v>6.5373795656322811</v>
      </c>
      <c r="F7" s="68">
        <v>85.257189706454795</v>
      </c>
      <c r="G7" s="68">
        <v>6.617265868030108</v>
      </c>
      <c r="H7" s="68">
        <v>77.202315337623602</v>
      </c>
      <c r="I7" s="68">
        <v>14.91871004347408</v>
      </c>
      <c r="J7" s="68">
        <v>20502.41700259065</v>
      </c>
      <c r="K7" s="68">
        <v>4.4631942253319696</v>
      </c>
      <c r="L7" s="68">
        <v>17.881907373177949</v>
      </c>
      <c r="M7" s="68">
        <v>17.901985467914194</v>
      </c>
      <c r="N7" s="68">
        <v>17.895925634379481</v>
      </c>
      <c r="O7" s="68">
        <v>24.44506442909077</v>
      </c>
      <c r="P7" s="81">
        <f t="shared" si="0"/>
        <v>56.844343742760259</v>
      </c>
    </row>
    <row r="8" spans="1:16" x14ac:dyDescent="0.3">
      <c r="A8" s="63">
        <v>44564.833333333336</v>
      </c>
      <c r="B8" s="68">
        <v>359.31070019814422</v>
      </c>
      <c r="C8" s="68">
        <v>302.45922172532124</v>
      </c>
      <c r="D8" s="68">
        <v>85.226333348567536</v>
      </c>
      <c r="E8" s="68">
        <v>6.5405444658105223</v>
      </c>
      <c r="F8" s="68">
        <v>85.27515963583221</v>
      </c>
      <c r="G8" s="68">
        <v>6.6198180206290589</v>
      </c>
      <c r="H8" s="68">
        <v>77.239114666969115</v>
      </c>
      <c r="I8" s="68">
        <v>14.926006671304846</v>
      </c>
      <c r="J8" s="68">
        <v>20512.216296747134</v>
      </c>
      <c r="K8" s="68">
        <v>4.4646117228795834</v>
      </c>
      <c r="L8" s="68">
        <v>17.890440711797226</v>
      </c>
      <c r="M8" s="68">
        <v>17.910407399579771</v>
      </c>
      <c r="N8" s="68">
        <v>17.904351982821581</v>
      </c>
      <c r="O8" s="68">
        <v>24.456991153687962</v>
      </c>
      <c r="P8" s="81">
        <f t="shared" si="0"/>
        <v>56.851478472822976</v>
      </c>
    </row>
    <row r="9" spans="1:16" x14ac:dyDescent="0.3">
      <c r="A9" s="63">
        <v>44565.333333333336</v>
      </c>
      <c r="B9" s="68">
        <v>359.31915496373557</v>
      </c>
      <c r="C9" s="68">
        <v>302.46054176084988</v>
      </c>
      <c r="D9" s="68">
        <v>85.266323377129964</v>
      </c>
      <c r="E9" s="68">
        <v>6.5437093659887644</v>
      </c>
      <c r="F9" s="68">
        <v>85.29312956520964</v>
      </c>
      <c r="G9" s="68">
        <v>6.6223701732280116</v>
      </c>
      <c r="H9" s="68">
        <v>77.275913996314642</v>
      </c>
      <c r="I9" s="68">
        <v>14.933303299135613</v>
      </c>
      <c r="J9" s="68">
        <v>20522.015590903622</v>
      </c>
      <c r="K9" s="68">
        <v>4.4660292204271963</v>
      </c>
      <c r="L9" s="68">
        <v>17.898974050416506</v>
      </c>
      <c r="M9" s="68">
        <v>17.918829331245348</v>
      </c>
      <c r="N9" s="68">
        <v>17.912778331263681</v>
      </c>
      <c r="O9" s="68">
        <v>24.468917878285154</v>
      </c>
      <c r="P9" s="81">
        <f t="shared" si="0"/>
        <v>56.858613202885692</v>
      </c>
    </row>
    <row r="10" spans="1:16" x14ac:dyDescent="0.3">
      <c r="A10" s="63">
        <v>44565.833333333336</v>
      </c>
      <c r="B10" s="68">
        <v>359.32760972932698</v>
      </c>
      <c r="C10" s="68">
        <v>302.46186179637846</v>
      </c>
      <c r="D10" s="68">
        <v>85.306313405692393</v>
      </c>
      <c r="E10" s="68">
        <v>6.5468742661670056</v>
      </c>
      <c r="F10" s="68">
        <v>85.311099494587069</v>
      </c>
      <c r="G10" s="68">
        <v>6.6249223258269643</v>
      </c>
      <c r="H10" s="68">
        <v>77.312713325660155</v>
      </c>
      <c r="I10" s="68">
        <v>14.94059992696638</v>
      </c>
      <c r="J10" s="68">
        <v>20531.81488506011</v>
      </c>
      <c r="K10" s="68">
        <v>4.4674467179748092</v>
      </c>
      <c r="L10" s="68">
        <v>17.907507389035782</v>
      </c>
      <c r="M10" s="68">
        <v>17.927251262910925</v>
      </c>
      <c r="N10" s="68">
        <v>17.921204679705781</v>
      </c>
      <c r="O10" s="68">
        <v>24.480844602882346</v>
      </c>
      <c r="P10" s="81">
        <f t="shared" si="0"/>
        <v>56.865747932948523</v>
      </c>
    </row>
    <row r="11" spans="1:16" x14ac:dyDescent="0.3">
      <c r="A11" s="63">
        <v>44566.333333333336</v>
      </c>
      <c r="B11" s="68">
        <v>359.33606449491833</v>
      </c>
      <c r="C11" s="68">
        <v>302.46318183190709</v>
      </c>
      <c r="D11" s="68">
        <v>85.346303434254821</v>
      </c>
      <c r="E11" s="68">
        <v>6.5500391663452477</v>
      </c>
      <c r="F11" s="68">
        <v>85.329069423964484</v>
      </c>
      <c r="G11" s="68">
        <v>6.6274744784259161</v>
      </c>
      <c r="H11" s="68">
        <v>77.349512655005668</v>
      </c>
      <c r="I11" s="68">
        <v>14.947896554797147</v>
      </c>
      <c r="J11" s="68">
        <v>20541.614179216598</v>
      </c>
      <c r="K11" s="68">
        <v>4.468864215522423</v>
      </c>
      <c r="L11" s="68">
        <v>17.916040727655062</v>
      </c>
      <c r="M11" s="68">
        <v>17.935673194576502</v>
      </c>
      <c r="N11" s="68">
        <v>17.929631028147881</v>
      </c>
      <c r="O11" s="68">
        <v>24.492771327479538</v>
      </c>
      <c r="P11" s="81">
        <f t="shared" si="0"/>
        <v>56.872882663011239</v>
      </c>
    </row>
    <row r="12" spans="1:16" x14ac:dyDescent="0.3">
      <c r="A12" s="63">
        <v>44566.833333333336</v>
      </c>
      <c r="B12" s="68">
        <v>359.34451926050968</v>
      </c>
      <c r="C12" s="68">
        <v>302.46450186743573</v>
      </c>
      <c r="D12" s="68">
        <v>85.38629346281725</v>
      </c>
      <c r="E12" s="68">
        <v>6.5532040665234899</v>
      </c>
      <c r="F12" s="68">
        <v>85.347039353341913</v>
      </c>
      <c r="G12" s="68">
        <v>6.6300266310248688</v>
      </c>
      <c r="H12" s="68">
        <v>77.386311984351181</v>
      </c>
      <c r="I12" s="68">
        <v>14.955193182627911</v>
      </c>
      <c r="J12" s="68">
        <v>20551.413473373086</v>
      </c>
      <c r="K12" s="68">
        <v>4.4702817130700359</v>
      </c>
      <c r="L12" s="68">
        <v>17.924574066274342</v>
      </c>
      <c r="M12" s="68">
        <v>17.944095126242079</v>
      </c>
      <c r="N12" s="68">
        <v>17.938057376589981</v>
      </c>
      <c r="O12" s="68">
        <v>24.50469805207673</v>
      </c>
      <c r="P12" s="81">
        <f t="shared" si="0"/>
        <v>56.880017393073956</v>
      </c>
    </row>
    <row r="13" spans="1:16" x14ac:dyDescent="0.3">
      <c r="A13" s="63">
        <v>44567.333333333336</v>
      </c>
      <c r="B13" s="68">
        <v>359.35297402610104</v>
      </c>
      <c r="C13" s="68">
        <v>302.46582190296436</v>
      </c>
      <c r="D13" s="68">
        <v>85.426283491379692</v>
      </c>
      <c r="E13" s="68">
        <v>6.5563689667017311</v>
      </c>
      <c r="F13" s="68">
        <v>85.365009282719342</v>
      </c>
      <c r="G13" s="68">
        <v>6.6325787836238206</v>
      </c>
      <c r="H13" s="68">
        <v>77.423111313696694</v>
      </c>
      <c r="I13" s="68">
        <v>14.962489810458678</v>
      </c>
      <c r="J13" s="68">
        <v>20561.212767529571</v>
      </c>
      <c r="K13" s="68">
        <v>4.4716992106176487</v>
      </c>
      <c r="L13" s="68">
        <v>17.933107404893619</v>
      </c>
      <c r="M13" s="68">
        <v>17.952517057907656</v>
      </c>
      <c r="N13" s="68">
        <v>17.946483725032081</v>
      </c>
      <c r="O13" s="68">
        <v>24.516624776673922</v>
      </c>
      <c r="P13" s="81">
        <f t="shared" si="0"/>
        <v>56.887152123136673</v>
      </c>
    </row>
    <row r="14" spans="1:16" x14ac:dyDescent="0.3">
      <c r="A14" s="63">
        <v>44567.833333333336</v>
      </c>
      <c r="B14" s="68">
        <v>359.36142879169245</v>
      </c>
      <c r="C14" s="68">
        <v>302.467141938493</v>
      </c>
      <c r="D14" s="68">
        <v>85.466273519942106</v>
      </c>
      <c r="E14" s="68">
        <v>6.5595338668799723</v>
      </c>
      <c r="F14" s="68">
        <v>85.382979212096757</v>
      </c>
      <c r="G14" s="68">
        <v>6.6351309362227724</v>
      </c>
      <c r="H14" s="68">
        <v>77.459910643042221</v>
      </c>
      <c r="I14" s="68">
        <v>14.969786438289445</v>
      </c>
      <c r="J14" s="68">
        <v>20571.012061686059</v>
      </c>
      <c r="K14" s="68">
        <v>4.4731167081652625</v>
      </c>
      <c r="L14" s="68">
        <v>17.941640743512895</v>
      </c>
      <c r="M14" s="68">
        <v>17.960938989573229</v>
      </c>
      <c r="N14" s="68">
        <v>17.954910073474181</v>
      </c>
      <c r="O14" s="68">
        <v>24.528551501271114</v>
      </c>
      <c r="P14" s="81">
        <f t="shared" si="0"/>
        <v>56.894286853199446</v>
      </c>
    </row>
    <row r="15" spans="1:16" x14ac:dyDescent="0.3">
      <c r="A15" s="63">
        <v>44568.333333333336</v>
      </c>
      <c r="B15" s="68">
        <v>359.3698835572838</v>
      </c>
      <c r="C15" s="68">
        <v>302.46846197402164</v>
      </c>
      <c r="D15" s="68">
        <v>85.506263548504535</v>
      </c>
      <c r="E15" s="68">
        <v>6.5626987670582144</v>
      </c>
      <c r="F15" s="68">
        <v>85.400949141474172</v>
      </c>
      <c r="G15" s="68">
        <v>6.6376830888217251</v>
      </c>
      <c r="H15" s="68">
        <v>77.496709972387734</v>
      </c>
      <c r="I15" s="68">
        <v>14.97708306612021</v>
      </c>
      <c r="J15" s="68">
        <v>20580.811355842547</v>
      </c>
      <c r="K15" s="68">
        <v>4.4745342057128745</v>
      </c>
      <c r="L15" s="68">
        <v>17.950174082132175</v>
      </c>
      <c r="M15" s="68">
        <v>17.969360921238806</v>
      </c>
      <c r="N15" s="68">
        <v>17.963336421916281</v>
      </c>
      <c r="O15" s="68">
        <v>24.540478225868306</v>
      </c>
      <c r="P15" s="81">
        <f t="shared" si="0"/>
        <v>56.901421583262163</v>
      </c>
    </row>
    <row r="16" spans="1:16" x14ac:dyDescent="0.3">
      <c r="A16" s="63">
        <v>44568.833333333336</v>
      </c>
      <c r="B16" s="68">
        <v>359.37833832287515</v>
      </c>
      <c r="C16" s="68">
        <v>302.46978200955027</v>
      </c>
      <c r="D16" s="68">
        <v>85.546253577066977</v>
      </c>
      <c r="E16" s="68">
        <v>6.5658636672364565</v>
      </c>
      <c r="F16" s="68">
        <v>85.418919070851615</v>
      </c>
      <c r="G16" s="68">
        <v>6.6402352414206769</v>
      </c>
      <c r="H16" s="68">
        <v>77.533509301733247</v>
      </c>
      <c r="I16" s="68">
        <v>14.984379693950975</v>
      </c>
      <c r="J16" s="68">
        <v>20590.610649999035</v>
      </c>
      <c r="K16" s="68">
        <v>4.4759517032604883</v>
      </c>
      <c r="L16" s="68">
        <v>17.958707420751455</v>
      </c>
      <c r="M16" s="68">
        <v>17.977782852904383</v>
      </c>
      <c r="N16" s="68">
        <v>17.971762770358382</v>
      </c>
      <c r="O16" s="68">
        <v>24.552404950465501</v>
      </c>
      <c r="P16" s="81">
        <f t="shared" si="0"/>
        <v>56.90855631332488</v>
      </c>
    </row>
    <row r="17" spans="1:16" x14ac:dyDescent="0.3">
      <c r="A17" s="63">
        <v>44569.333333333336</v>
      </c>
      <c r="B17" s="68">
        <v>359.3867930884665</v>
      </c>
      <c r="C17" s="68">
        <v>302.47110204507891</v>
      </c>
      <c r="D17" s="68">
        <v>85.586243605629392</v>
      </c>
      <c r="E17" s="68">
        <v>6.5690285674146978</v>
      </c>
      <c r="F17" s="68">
        <v>85.43688900022903</v>
      </c>
      <c r="G17" s="68">
        <v>6.6427873940196296</v>
      </c>
      <c r="H17" s="68">
        <v>77.57030863107876</v>
      </c>
      <c r="I17" s="68">
        <v>14.991676321781743</v>
      </c>
      <c r="J17" s="68">
        <v>20600.409944155519</v>
      </c>
      <c r="K17" s="68">
        <v>4.4773692008081012</v>
      </c>
      <c r="L17" s="68">
        <v>17.967240759370732</v>
      </c>
      <c r="M17" s="68">
        <v>17.98620478456996</v>
      </c>
      <c r="N17" s="68">
        <v>17.980189118800482</v>
      </c>
      <c r="O17" s="68">
        <v>24.564331675062689</v>
      </c>
      <c r="P17" s="81">
        <f t="shared" si="0"/>
        <v>56.915691043387596</v>
      </c>
    </row>
    <row r="18" spans="1:16" x14ac:dyDescent="0.3">
      <c r="A18" s="63">
        <v>44569.833333333336</v>
      </c>
      <c r="B18" s="68">
        <v>359.39524785405791</v>
      </c>
      <c r="C18" s="68">
        <v>302.47242208060754</v>
      </c>
      <c r="D18" s="68">
        <v>85.626233634191834</v>
      </c>
      <c r="E18" s="68">
        <v>6.5721934675929399</v>
      </c>
      <c r="F18" s="68">
        <v>85.454858929606445</v>
      </c>
      <c r="G18" s="68">
        <v>6.6453395466185814</v>
      </c>
      <c r="H18" s="68">
        <v>77.607107960424273</v>
      </c>
      <c r="I18" s="68">
        <v>14.99897294961251</v>
      </c>
      <c r="J18" s="68">
        <v>20610.209238312007</v>
      </c>
      <c r="K18" s="68">
        <v>4.4787866983557141</v>
      </c>
      <c r="L18" s="68">
        <v>17.975774097990012</v>
      </c>
      <c r="M18" s="68">
        <v>17.994626716235537</v>
      </c>
      <c r="N18" s="68">
        <v>17.988615467242582</v>
      </c>
      <c r="O18" s="68">
        <v>24.576258399659885</v>
      </c>
      <c r="P18" s="81">
        <f t="shared" si="0"/>
        <v>56.92282577345037</v>
      </c>
    </row>
    <row r="19" spans="1:16" x14ac:dyDescent="0.3">
      <c r="A19" s="63">
        <v>44570.333333333336</v>
      </c>
      <c r="B19" s="68">
        <v>359.40370261964927</v>
      </c>
      <c r="C19" s="68">
        <v>302.47374211613618</v>
      </c>
      <c r="D19" s="68">
        <v>85.666223662754263</v>
      </c>
      <c r="E19" s="68">
        <v>6.575358367771182</v>
      </c>
      <c r="F19" s="68">
        <v>85.472828858983888</v>
      </c>
      <c r="G19" s="68">
        <v>6.6478916992175332</v>
      </c>
      <c r="H19" s="68">
        <v>77.6439072897698</v>
      </c>
      <c r="I19" s="68">
        <v>15.006269577443275</v>
      </c>
      <c r="J19" s="68">
        <v>20620.008532468495</v>
      </c>
      <c r="K19" s="68">
        <v>4.4802041959033279</v>
      </c>
      <c r="L19" s="68">
        <v>17.984307436609292</v>
      </c>
      <c r="M19" s="68">
        <v>18.003048647901114</v>
      </c>
      <c r="N19" s="68">
        <v>17.997041815684682</v>
      </c>
      <c r="O19" s="68">
        <v>24.588185124257073</v>
      </c>
      <c r="P19" s="81">
        <f t="shared" si="0"/>
        <v>56.929960503513087</v>
      </c>
    </row>
    <row r="20" spans="1:16" x14ac:dyDescent="0.3">
      <c r="A20" s="63">
        <v>44570.833333333336</v>
      </c>
      <c r="B20" s="68">
        <v>359.41215738524062</v>
      </c>
      <c r="C20" s="68">
        <v>302.47506215166482</v>
      </c>
      <c r="D20" s="68">
        <v>85.706213691316677</v>
      </c>
      <c r="E20" s="68">
        <v>6.5785232679494232</v>
      </c>
      <c r="F20" s="68">
        <v>85.490798788361303</v>
      </c>
      <c r="G20" s="68">
        <v>6.6504438518164859</v>
      </c>
      <c r="H20" s="68">
        <v>77.680706619115313</v>
      </c>
      <c r="I20" s="68">
        <v>15.01356620527404</v>
      </c>
      <c r="J20" s="68">
        <v>20629.807826624983</v>
      </c>
      <c r="K20" s="68">
        <v>4.4816216934509399</v>
      </c>
      <c r="L20" s="68">
        <v>17.992840775228569</v>
      </c>
      <c r="M20" s="68">
        <v>18.011470579566687</v>
      </c>
      <c r="N20" s="68">
        <v>18.005468164126782</v>
      </c>
      <c r="O20" s="68">
        <v>24.600111848854269</v>
      </c>
      <c r="P20" s="81">
        <f t="shared" si="0"/>
        <v>56.937095233575803</v>
      </c>
    </row>
    <row r="21" spans="1:16" x14ac:dyDescent="0.3">
      <c r="A21" s="63">
        <v>44571.333333333336</v>
      </c>
      <c r="B21" s="68">
        <v>359.42061215083197</v>
      </c>
      <c r="C21" s="68">
        <v>302.47638218719345</v>
      </c>
      <c r="D21" s="68">
        <v>85.746203719879119</v>
      </c>
      <c r="E21" s="68">
        <v>6.5816881681276644</v>
      </c>
      <c r="F21" s="68">
        <v>85.508768717738718</v>
      </c>
      <c r="G21" s="68">
        <v>6.6529960044154377</v>
      </c>
      <c r="H21" s="68">
        <v>77.717505948460825</v>
      </c>
      <c r="I21" s="68">
        <v>15.020862833104808</v>
      </c>
      <c r="J21" s="68">
        <v>20639.607120781471</v>
      </c>
      <c r="K21" s="68">
        <v>4.4830391909985536</v>
      </c>
      <c r="L21" s="68">
        <v>18.001374113847845</v>
      </c>
      <c r="M21" s="68">
        <v>18.019892511232268</v>
      </c>
      <c r="N21" s="68">
        <v>18.013894512568882</v>
      </c>
      <c r="O21" s="68">
        <v>24.612038573451461</v>
      </c>
      <c r="P21" s="81">
        <f t="shared" si="0"/>
        <v>56.94422996363852</v>
      </c>
    </row>
    <row r="22" spans="1:16" x14ac:dyDescent="0.3">
      <c r="A22" s="63">
        <v>44571.833333333336</v>
      </c>
      <c r="B22" s="68">
        <v>359.42906691642338</v>
      </c>
      <c r="C22" s="68">
        <v>302.47770222272209</v>
      </c>
      <c r="D22" s="68">
        <v>85.786193748441548</v>
      </c>
      <c r="E22" s="68">
        <v>6.5848530683059066</v>
      </c>
      <c r="F22" s="68">
        <v>85.526738647116147</v>
      </c>
      <c r="G22" s="68">
        <v>6.6555481570143904</v>
      </c>
      <c r="H22" s="68">
        <v>77.754305277806338</v>
      </c>
      <c r="I22" s="68">
        <v>15.028159460935573</v>
      </c>
      <c r="J22" s="68">
        <v>20649.406414937956</v>
      </c>
      <c r="K22" s="68">
        <v>4.4844566885461665</v>
      </c>
      <c r="L22" s="68">
        <v>18.009907452467125</v>
      </c>
      <c r="M22" s="68">
        <v>18.028314442897845</v>
      </c>
      <c r="N22" s="68">
        <v>18.022320861010982</v>
      </c>
      <c r="O22" s="68">
        <v>24.623965298048653</v>
      </c>
      <c r="P22" s="81">
        <f t="shared" si="0"/>
        <v>56.951364693701294</v>
      </c>
    </row>
    <row r="23" spans="1:16" x14ac:dyDescent="0.3">
      <c r="A23" s="63">
        <v>44572.333333333336</v>
      </c>
      <c r="B23" s="68">
        <v>359.43752168201473</v>
      </c>
      <c r="C23" s="68">
        <v>302.47902225825072</v>
      </c>
      <c r="D23" s="68">
        <v>85.826183777003976</v>
      </c>
      <c r="E23" s="68">
        <v>6.5880179684841487</v>
      </c>
      <c r="F23" s="68">
        <v>85.544708576493576</v>
      </c>
      <c r="G23" s="68">
        <v>6.6581003096133431</v>
      </c>
      <c r="H23" s="68">
        <v>77.791104607151851</v>
      </c>
      <c r="I23" s="68">
        <v>15.03545608876634</v>
      </c>
      <c r="J23" s="68">
        <v>20659.205709094444</v>
      </c>
      <c r="K23" s="68">
        <v>4.4858741860937794</v>
      </c>
      <c r="L23" s="68">
        <v>18.018440791086405</v>
      </c>
      <c r="M23" s="68">
        <v>18.036736374563421</v>
      </c>
      <c r="N23" s="68">
        <v>18.030747209453082</v>
      </c>
      <c r="O23" s="68">
        <v>24.635892022645844</v>
      </c>
      <c r="P23" s="81">
        <f t="shared" si="0"/>
        <v>56.95849942376401</v>
      </c>
    </row>
    <row r="24" spans="1:16" x14ac:dyDescent="0.3">
      <c r="A24" s="63">
        <v>44572.833333333336</v>
      </c>
      <c r="B24" s="68">
        <v>359.44597644760609</v>
      </c>
      <c r="C24" s="68">
        <v>302.48034229377936</v>
      </c>
      <c r="D24" s="68">
        <v>85.866173805566405</v>
      </c>
      <c r="E24" s="68">
        <v>6.5911828686623899</v>
      </c>
      <c r="F24" s="68">
        <v>85.562678505870991</v>
      </c>
      <c r="G24" s="68">
        <v>6.660652462212294</v>
      </c>
      <c r="H24" s="68">
        <v>77.827903936497378</v>
      </c>
      <c r="I24" s="68">
        <v>15.042752716597105</v>
      </c>
      <c r="J24" s="68">
        <v>20669.005003250932</v>
      </c>
      <c r="K24" s="68">
        <v>4.4872916836413932</v>
      </c>
      <c r="L24" s="68">
        <v>18.026974129705682</v>
      </c>
      <c r="M24" s="68">
        <v>18.045158306228995</v>
      </c>
      <c r="N24" s="68">
        <v>18.039173557895186</v>
      </c>
      <c r="O24" s="68">
        <v>24.647818747243033</v>
      </c>
      <c r="P24" s="81">
        <f t="shared" si="0"/>
        <v>56.965634153826727</v>
      </c>
    </row>
    <row r="25" spans="1:16" x14ac:dyDescent="0.3">
      <c r="A25" s="63">
        <v>44573.333333333336</v>
      </c>
      <c r="B25" s="68">
        <v>359.45443121319744</v>
      </c>
      <c r="C25" s="68">
        <v>302.48166232930794</v>
      </c>
      <c r="D25" s="68">
        <v>85.906163834128833</v>
      </c>
      <c r="E25" s="68">
        <v>6.594347768840632</v>
      </c>
      <c r="F25" s="68">
        <v>85.58064843524842</v>
      </c>
      <c r="G25" s="68">
        <v>6.6632046148112467</v>
      </c>
      <c r="H25" s="68">
        <v>77.864703265842891</v>
      </c>
      <c r="I25" s="68">
        <v>15.050049344427871</v>
      </c>
      <c r="J25" s="68">
        <v>20678.80429740742</v>
      </c>
      <c r="K25" s="68">
        <v>4.4887091811890052</v>
      </c>
      <c r="L25" s="68">
        <v>18.035507468324962</v>
      </c>
      <c r="M25" s="68">
        <v>18.053580237894572</v>
      </c>
      <c r="N25" s="68">
        <v>18.047599906337286</v>
      </c>
      <c r="O25" s="68">
        <v>24.659745471840228</v>
      </c>
      <c r="P25" s="81">
        <f t="shared" si="0"/>
        <v>56.972768883889501</v>
      </c>
    </row>
    <row r="26" spans="1:16" x14ac:dyDescent="0.3">
      <c r="A26" s="63">
        <v>44573.833333333336</v>
      </c>
      <c r="B26" s="68">
        <v>359.46288597878885</v>
      </c>
      <c r="C26" s="68">
        <v>302.48298236483657</v>
      </c>
      <c r="D26" s="68">
        <v>85.946153862691261</v>
      </c>
      <c r="E26" s="68">
        <v>6.5975126690188732</v>
      </c>
      <c r="F26" s="68">
        <v>85.59861836462585</v>
      </c>
      <c r="G26" s="68">
        <v>6.6657567674101994</v>
      </c>
      <c r="H26" s="68">
        <v>77.901502595188404</v>
      </c>
      <c r="I26" s="68">
        <v>15.057345972258638</v>
      </c>
      <c r="J26" s="68">
        <v>20688.603591563904</v>
      </c>
      <c r="K26" s="68">
        <v>4.490126678736619</v>
      </c>
      <c r="L26" s="68">
        <v>18.044040806944242</v>
      </c>
      <c r="M26" s="68">
        <v>18.062002169560149</v>
      </c>
      <c r="N26" s="68">
        <v>18.056026254779386</v>
      </c>
      <c r="O26" s="68">
        <v>24.67167219643742</v>
      </c>
      <c r="P26" s="81">
        <f t="shared" si="0"/>
        <v>56.979903613952274</v>
      </c>
    </row>
    <row r="27" spans="1:16" x14ac:dyDescent="0.3">
      <c r="A27" s="63">
        <v>44574.333333333336</v>
      </c>
      <c r="B27" s="68">
        <v>359.4713407443802</v>
      </c>
      <c r="C27" s="68">
        <v>302.48430240036521</v>
      </c>
      <c r="D27" s="68">
        <v>85.98614389125369</v>
      </c>
      <c r="E27" s="68">
        <v>6.6006775691971153</v>
      </c>
      <c r="F27" s="68">
        <v>85.616588294003265</v>
      </c>
      <c r="G27" s="68">
        <v>6.6683089200091512</v>
      </c>
      <c r="H27" s="68">
        <v>77.938301924533917</v>
      </c>
      <c r="I27" s="68">
        <v>15.064642600089405</v>
      </c>
      <c r="J27" s="68">
        <v>20698.402885720392</v>
      </c>
      <c r="K27" s="68">
        <v>4.4915441762842319</v>
      </c>
      <c r="L27" s="68">
        <v>18.052574145563518</v>
      </c>
      <c r="M27" s="68">
        <v>18.070424101225726</v>
      </c>
      <c r="N27" s="68">
        <v>18.064452603221486</v>
      </c>
      <c r="O27" s="68">
        <v>24.683598921034612</v>
      </c>
      <c r="P27" s="81">
        <f t="shared" si="0"/>
        <v>56.987038344014991</v>
      </c>
    </row>
    <row r="28" spans="1:16" x14ac:dyDescent="0.3">
      <c r="A28" s="63">
        <v>44574.833333333336</v>
      </c>
      <c r="B28" s="68">
        <v>359.47979550997155</v>
      </c>
      <c r="C28" s="68">
        <v>302.48562243589384</v>
      </c>
      <c r="D28" s="68">
        <v>86.026133919816118</v>
      </c>
      <c r="E28" s="68">
        <v>6.6038424693753575</v>
      </c>
      <c r="F28" s="68">
        <v>85.634558223380679</v>
      </c>
      <c r="G28" s="68">
        <v>6.6708610726081039</v>
      </c>
      <c r="H28" s="68">
        <v>77.97510125387943</v>
      </c>
      <c r="I28" s="68">
        <v>15.07193922792017</v>
      </c>
      <c r="J28" s="68">
        <v>20708.20217987688</v>
      </c>
      <c r="K28" s="68">
        <v>4.4929616738318447</v>
      </c>
      <c r="L28" s="68">
        <v>18.061107484182795</v>
      </c>
      <c r="M28" s="68">
        <v>18.078846032891303</v>
      </c>
      <c r="N28" s="68">
        <v>18.072878951663586</v>
      </c>
      <c r="O28" s="68">
        <v>24.695525645631804</v>
      </c>
      <c r="P28" s="81">
        <f t="shared" si="0"/>
        <v>56.994173074077707</v>
      </c>
    </row>
    <row r="29" spans="1:16" x14ac:dyDescent="0.3">
      <c r="A29" s="63">
        <v>44575.333333333336</v>
      </c>
      <c r="B29" s="68">
        <v>359.4882502755629</v>
      </c>
      <c r="C29" s="68">
        <v>302.48694247142248</v>
      </c>
      <c r="D29" s="68">
        <v>86.066123948378547</v>
      </c>
      <c r="E29" s="68">
        <v>6.6070073695535987</v>
      </c>
      <c r="F29" s="68">
        <v>85.652528152758123</v>
      </c>
      <c r="G29" s="68">
        <v>6.6734132252070557</v>
      </c>
      <c r="H29" s="68">
        <v>78.011900583224957</v>
      </c>
      <c r="I29" s="68">
        <v>15.079235855750936</v>
      </c>
      <c r="J29" s="68">
        <v>20718.001474033368</v>
      </c>
      <c r="K29" s="68">
        <v>4.4943791713794585</v>
      </c>
      <c r="L29" s="68">
        <v>18.069640822802075</v>
      </c>
      <c r="M29" s="68">
        <v>18.087267964556879</v>
      </c>
      <c r="N29" s="68">
        <v>18.081305300105686</v>
      </c>
      <c r="O29" s="68">
        <v>24.707452370228996</v>
      </c>
      <c r="P29" s="81">
        <f t="shared" si="0"/>
        <v>57.001307804140424</v>
      </c>
    </row>
    <row r="30" spans="1:16" x14ac:dyDescent="0.3">
      <c r="A30" s="63">
        <v>44575.833333333336</v>
      </c>
      <c r="B30" s="68">
        <v>359.49670504115431</v>
      </c>
      <c r="C30" s="68">
        <v>302.48826250695112</v>
      </c>
      <c r="D30" s="68">
        <v>86.106113976940975</v>
      </c>
      <c r="E30" s="68">
        <v>6.6101722697318399</v>
      </c>
      <c r="F30" s="68">
        <v>85.670498082135538</v>
      </c>
      <c r="G30" s="68">
        <v>6.6759653778060075</v>
      </c>
      <c r="H30" s="68">
        <v>78.04869991257047</v>
      </c>
      <c r="I30" s="68">
        <v>15.086532483581703</v>
      </c>
      <c r="J30" s="68">
        <v>20727.800768189856</v>
      </c>
      <c r="K30" s="68">
        <v>4.4957966689270714</v>
      </c>
      <c r="L30" s="68">
        <v>18.078174161421355</v>
      </c>
      <c r="M30" s="68">
        <v>18.095689896222453</v>
      </c>
      <c r="N30" s="68">
        <v>18.089731648547787</v>
      </c>
      <c r="O30" s="68">
        <v>24.719379094826188</v>
      </c>
      <c r="P30" s="81">
        <f t="shared" si="0"/>
        <v>57.008442534203198</v>
      </c>
    </row>
    <row r="31" spans="1:16" x14ac:dyDescent="0.3">
      <c r="A31" s="63">
        <v>44576.333333333336</v>
      </c>
      <c r="B31" s="68">
        <v>359.50515980674567</v>
      </c>
      <c r="C31" s="68">
        <v>302.48958254247975</v>
      </c>
      <c r="D31" s="68">
        <v>86.146104005503403</v>
      </c>
      <c r="E31" s="68">
        <v>6.6133371699100829</v>
      </c>
      <c r="F31" s="68">
        <v>85.688468011512953</v>
      </c>
      <c r="G31" s="68">
        <v>6.6785175304049602</v>
      </c>
      <c r="H31" s="68">
        <v>78.085499241915983</v>
      </c>
      <c r="I31" s="68">
        <v>15.09382911141247</v>
      </c>
      <c r="J31" s="68">
        <v>20737.600062346341</v>
      </c>
      <c r="K31" s="68">
        <v>4.4972141664746843</v>
      </c>
      <c r="L31" s="68">
        <v>18.086707500040632</v>
      </c>
      <c r="M31" s="68">
        <v>18.10411182788803</v>
      </c>
      <c r="N31" s="68">
        <v>18.098157996989887</v>
      </c>
      <c r="O31" s="68">
        <v>24.731305819423383</v>
      </c>
      <c r="P31" s="81">
        <f t="shared" si="0"/>
        <v>57.015577264265914</v>
      </c>
    </row>
    <row r="32" spans="1:16" x14ac:dyDescent="0.3">
      <c r="A32" s="63">
        <v>44576.833333333336</v>
      </c>
      <c r="B32" s="68">
        <v>359.51361457233702</v>
      </c>
      <c r="C32" s="68">
        <v>302.49090257800839</v>
      </c>
      <c r="D32" s="68">
        <v>86.186094034065832</v>
      </c>
      <c r="E32" s="68">
        <v>6.6165020700883241</v>
      </c>
      <c r="F32" s="68">
        <v>85.706437940890382</v>
      </c>
      <c r="G32" s="68">
        <v>6.681069683003912</v>
      </c>
      <c r="H32" s="68">
        <v>78.122298571261496</v>
      </c>
      <c r="I32" s="68">
        <v>15.101125739243233</v>
      </c>
      <c r="J32" s="68">
        <v>20747.399356502832</v>
      </c>
      <c r="K32" s="68">
        <v>4.4986316640222981</v>
      </c>
      <c r="L32" s="68">
        <v>18.095240838659912</v>
      </c>
      <c r="M32" s="68">
        <v>18.112533759553607</v>
      </c>
      <c r="N32" s="68">
        <v>18.106584345431987</v>
      </c>
      <c r="O32" s="68">
        <v>24.743232544020572</v>
      </c>
      <c r="P32" s="81">
        <f t="shared" si="0"/>
        <v>57.022711994328631</v>
      </c>
    </row>
    <row r="33" spans="1:16" x14ac:dyDescent="0.3">
      <c r="A33" s="63">
        <v>44577.333333333336</v>
      </c>
      <c r="B33" s="68">
        <v>359.52206933792837</v>
      </c>
      <c r="C33" s="68">
        <v>302.49222261353702</v>
      </c>
      <c r="D33" s="68">
        <v>86.22608406262826</v>
      </c>
      <c r="E33" s="68">
        <v>6.6196669702665654</v>
      </c>
      <c r="F33" s="68">
        <v>85.724407870267811</v>
      </c>
      <c r="G33" s="68">
        <v>6.6836218356028647</v>
      </c>
      <c r="H33" s="68">
        <v>78.159097900607009</v>
      </c>
      <c r="I33" s="68">
        <v>15.108422367074001</v>
      </c>
      <c r="J33" s="68">
        <v>20757.198650659317</v>
      </c>
      <c r="K33" s="68">
        <v>4.5000491615699101</v>
      </c>
      <c r="L33" s="68">
        <v>18.103774177279188</v>
      </c>
      <c r="M33" s="68">
        <v>18.120955691219187</v>
      </c>
      <c r="N33" s="68">
        <v>18.115010693874087</v>
      </c>
      <c r="O33" s="68">
        <v>24.755159268617767</v>
      </c>
      <c r="P33" s="81">
        <f t="shared" si="0"/>
        <v>57.029846724391348</v>
      </c>
    </row>
    <row r="34" spans="1:16" x14ac:dyDescent="0.3">
      <c r="A34" s="63">
        <v>44577.833333333336</v>
      </c>
      <c r="B34" s="68">
        <v>359.53052410351978</v>
      </c>
      <c r="C34" s="68">
        <v>302.49354264906566</v>
      </c>
      <c r="D34" s="68">
        <v>86.266074091190703</v>
      </c>
      <c r="E34" s="68">
        <v>6.6228318704448075</v>
      </c>
      <c r="F34" s="68">
        <v>85.742377799645226</v>
      </c>
      <c r="G34" s="68">
        <v>6.6861739882018174</v>
      </c>
      <c r="H34" s="68">
        <v>78.195897229952536</v>
      </c>
      <c r="I34" s="68">
        <v>15.115718994904768</v>
      </c>
      <c r="J34" s="68">
        <v>20766.997944815805</v>
      </c>
      <c r="K34" s="68">
        <v>4.5014666591175239</v>
      </c>
      <c r="L34" s="68">
        <v>18.112307515898468</v>
      </c>
      <c r="M34" s="68">
        <v>18.129377622884761</v>
      </c>
      <c r="N34" s="68">
        <v>18.123437042316187</v>
      </c>
      <c r="O34" s="68">
        <v>24.767085993214955</v>
      </c>
      <c r="P34" s="81">
        <f t="shared" si="0"/>
        <v>57.036981454454121</v>
      </c>
    </row>
    <row r="35" spans="1:16" x14ac:dyDescent="0.3">
      <c r="A35" s="63">
        <v>44578.333333333336</v>
      </c>
      <c r="B35" s="68">
        <v>359.53897886911113</v>
      </c>
      <c r="C35" s="68">
        <v>302.4948626845943</v>
      </c>
      <c r="D35" s="68">
        <v>86.306064119753117</v>
      </c>
      <c r="E35" s="68">
        <v>6.6259967706230487</v>
      </c>
      <c r="F35" s="68">
        <v>85.760347729022655</v>
      </c>
      <c r="G35" s="68">
        <v>6.6887261408007683</v>
      </c>
      <c r="H35" s="68">
        <v>78.232696559298049</v>
      </c>
      <c r="I35" s="68">
        <v>15.123015622735535</v>
      </c>
      <c r="J35" s="68">
        <v>20776.797238972289</v>
      </c>
      <c r="K35" s="68">
        <v>4.5028841566651368</v>
      </c>
      <c r="L35" s="68">
        <v>18.120840854517745</v>
      </c>
      <c r="M35" s="68">
        <v>18.137799554550337</v>
      </c>
      <c r="N35" s="68">
        <v>18.131863390758287</v>
      </c>
      <c r="O35" s="68">
        <v>24.779012717812147</v>
      </c>
      <c r="P35" s="81">
        <f t="shared" si="0"/>
        <v>57.044116184516838</v>
      </c>
    </row>
    <row r="36" spans="1:16" x14ac:dyDescent="0.3">
      <c r="A36" s="63">
        <v>44578.833333333336</v>
      </c>
      <c r="B36" s="68">
        <v>359.54743363470249</v>
      </c>
      <c r="C36" s="68">
        <v>302.49618272012293</v>
      </c>
      <c r="D36" s="68">
        <v>86.346054148315559</v>
      </c>
      <c r="E36" s="68">
        <v>6.6291616708012908</v>
      </c>
      <c r="F36" s="68">
        <v>85.778317658400084</v>
      </c>
      <c r="G36" s="68">
        <v>6.691278293399721</v>
      </c>
      <c r="H36" s="68">
        <v>78.269495888643561</v>
      </c>
      <c r="I36" s="68">
        <v>15.1303122505663</v>
      </c>
      <c r="J36" s="68">
        <v>20786.596533128781</v>
      </c>
      <c r="K36" s="68">
        <v>4.5043016542127496</v>
      </c>
      <c r="L36" s="68">
        <v>18.129374193137025</v>
      </c>
      <c r="M36" s="68">
        <v>18.146221486215914</v>
      </c>
      <c r="N36" s="68">
        <v>18.140289739200391</v>
      </c>
      <c r="O36" s="68">
        <v>24.790939442409343</v>
      </c>
      <c r="P36" s="81">
        <f t="shared" si="0"/>
        <v>57.051250914579555</v>
      </c>
    </row>
    <row r="37" spans="1:16" x14ac:dyDescent="0.3">
      <c r="A37" s="63">
        <v>44579.333333333336</v>
      </c>
      <c r="B37" s="68">
        <v>359.55588840029384</v>
      </c>
      <c r="C37" s="68">
        <v>302.49750275565157</v>
      </c>
      <c r="D37" s="68">
        <v>86.386044176877988</v>
      </c>
      <c r="E37" s="68">
        <v>6.6323265709795329</v>
      </c>
      <c r="F37" s="68">
        <v>85.796287587777499</v>
      </c>
      <c r="G37" s="68">
        <v>6.6938304459986737</v>
      </c>
      <c r="H37" s="68">
        <v>78.306295217989074</v>
      </c>
      <c r="I37" s="68">
        <v>15.137608878397065</v>
      </c>
      <c r="J37" s="68">
        <v>20796.395827285265</v>
      </c>
      <c r="K37" s="68">
        <v>4.5057191517603634</v>
      </c>
      <c r="L37" s="68">
        <v>18.137907531756301</v>
      </c>
      <c r="M37" s="68">
        <v>18.154643417881491</v>
      </c>
      <c r="N37" s="68">
        <v>18.148716087642491</v>
      </c>
      <c r="O37" s="68">
        <v>24.802866167006531</v>
      </c>
      <c r="P37" s="81">
        <f t="shared" si="0"/>
        <v>57.058385644642271</v>
      </c>
    </row>
    <row r="38" spans="1:16" x14ac:dyDescent="0.3">
      <c r="A38" s="63">
        <v>44579.833333333336</v>
      </c>
      <c r="B38" s="68">
        <v>359.56434316588525</v>
      </c>
      <c r="C38" s="68">
        <v>302.4988227911802</v>
      </c>
      <c r="D38" s="68">
        <v>86.426034205440402</v>
      </c>
      <c r="E38" s="68">
        <v>6.6354914711577742</v>
      </c>
      <c r="F38" s="68">
        <v>85.814257517154928</v>
      </c>
      <c r="G38" s="68">
        <v>6.6963825985976255</v>
      </c>
      <c r="H38" s="68">
        <v>78.343094547334587</v>
      </c>
      <c r="I38" s="68">
        <v>15.144905506227833</v>
      </c>
      <c r="J38" s="68">
        <v>20806.195121441753</v>
      </c>
      <c r="K38" s="68">
        <v>4.5071366493079763</v>
      </c>
      <c r="L38" s="68">
        <v>18.146440870375582</v>
      </c>
      <c r="M38" s="68">
        <v>18.163065349547068</v>
      </c>
      <c r="N38" s="68">
        <v>18.157142436084591</v>
      </c>
      <c r="O38" s="68">
        <v>24.814792891603727</v>
      </c>
      <c r="P38" s="81">
        <f t="shared" si="0"/>
        <v>57.065520374705045</v>
      </c>
    </row>
    <row r="39" spans="1:16" x14ac:dyDescent="0.3">
      <c r="A39" s="63">
        <v>44580.333333333336</v>
      </c>
      <c r="B39" s="68">
        <v>359.5727979314766</v>
      </c>
      <c r="C39" s="68">
        <v>302.50014282670878</v>
      </c>
      <c r="D39" s="68">
        <v>86.466024234002845</v>
      </c>
      <c r="E39" s="68">
        <v>6.6386563713360154</v>
      </c>
      <c r="F39" s="68">
        <v>85.832227446532357</v>
      </c>
      <c r="G39" s="68">
        <v>6.6989347511965782</v>
      </c>
      <c r="H39" s="68">
        <v>78.379893876680114</v>
      </c>
      <c r="I39" s="68">
        <v>15.152202134058598</v>
      </c>
      <c r="J39" s="68">
        <v>20815.994415598241</v>
      </c>
      <c r="K39" s="68">
        <v>4.5085541468555892</v>
      </c>
      <c r="L39" s="68">
        <v>18.154974208994862</v>
      </c>
      <c r="M39" s="68">
        <v>18.171487281212645</v>
      </c>
      <c r="N39" s="68">
        <v>18.165568784526691</v>
      </c>
      <c r="O39" s="68">
        <v>24.826719616200915</v>
      </c>
      <c r="P39" s="81">
        <f t="shared" si="0"/>
        <v>57.072655104767819</v>
      </c>
    </row>
    <row r="40" spans="1:16" x14ac:dyDescent="0.3">
      <c r="A40" s="63">
        <v>44580.833333333336</v>
      </c>
      <c r="B40" s="68">
        <v>359.58125269706795</v>
      </c>
      <c r="C40" s="68">
        <v>302.50146286223742</v>
      </c>
      <c r="D40" s="68">
        <v>86.506014262565273</v>
      </c>
      <c r="E40" s="68">
        <v>6.6418212715142575</v>
      </c>
      <c r="F40" s="68">
        <v>85.850197375909772</v>
      </c>
      <c r="G40" s="68">
        <v>6.70148690379553</v>
      </c>
      <c r="H40" s="68">
        <v>78.416693206025627</v>
      </c>
      <c r="I40" s="68">
        <v>15.159498761889365</v>
      </c>
      <c r="J40" s="68">
        <v>20825.793709754729</v>
      </c>
      <c r="K40" s="68">
        <v>4.5099716444032021</v>
      </c>
      <c r="L40" s="68">
        <v>18.163507547614138</v>
      </c>
      <c r="M40" s="68">
        <v>18.179909212878218</v>
      </c>
      <c r="N40" s="68">
        <v>18.173995132968791</v>
      </c>
      <c r="O40" s="68">
        <v>24.83864634079811</v>
      </c>
      <c r="P40" s="81">
        <f t="shared" si="0"/>
        <v>57.079789834830535</v>
      </c>
    </row>
    <row r="41" spans="1:16" x14ac:dyDescent="0.3">
      <c r="A41" s="63">
        <v>44581.333333333336</v>
      </c>
      <c r="B41" s="68">
        <v>359.58970746265931</v>
      </c>
      <c r="C41" s="68">
        <v>302.50278289776605</v>
      </c>
      <c r="D41" s="68">
        <v>86.546004291127701</v>
      </c>
      <c r="E41" s="68">
        <v>6.6449861716924996</v>
      </c>
      <c r="F41" s="68">
        <v>85.868167305287187</v>
      </c>
      <c r="G41" s="68">
        <v>6.7040390563944818</v>
      </c>
      <c r="H41" s="68">
        <v>78.45349253537114</v>
      </c>
      <c r="I41" s="68">
        <v>15.16679538972013</v>
      </c>
      <c r="J41" s="68">
        <v>20835.593003911217</v>
      </c>
      <c r="K41" s="68">
        <v>4.511389141950815</v>
      </c>
      <c r="L41" s="68">
        <v>18.172040886233415</v>
      </c>
      <c r="M41" s="68">
        <v>18.188331144543795</v>
      </c>
      <c r="N41" s="68">
        <v>18.182421481410891</v>
      </c>
      <c r="O41" s="68">
        <v>24.850573065395302</v>
      </c>
      <c r="P41" s="81">
        <f t="shared" si="0"/>
        <v>57.086924564893252</v>
      </c>
    </row>
    <row r="42" spans="1:16" x14ac:dyDescent="0.3">
      <c r="A42" s="63">
        <v>44581.833333333336</v>
      </c>
      <c r="B42" s="68">
        <v>359.59816222825071</v>
      </c>
      <c r="C42" s="68">
        <v>302.50410293329469</v>
      </c>
      <c r="D42" s="68">
        <v>86.58599431969013</v>
      </c>
      <c r="E42" s="68">
        <v>6.6481510718707408</v>
      </c>
      <c r="F42" s="68">
        <v>85.886137234664631</v>
      </c>
      <c r="G42" s="68">
        <v>6.7065912089934345</v>
      </c>
      <c r="H42" s="68">
        <v>78.490291864716653</v>
      </c>
      <c r="I42" s="68">
        <v>15.174092017550896</v>
      </c>
      <c r="J42" s="68">
        <v>20845.392298067702</v>
      </c>
      <c r="K42" s="68">
        <v>4.5128066394984288</v>
      </c>
      <c r="L42" s="68">
        <v>18.180574224852695</v>
      </c>
      <c r="M42" s="68">
        <v>18.196753076209372</v>
      </c>
      <c r="N42" s="68">
        <v>18.190847829852991</v>
      </c>
      <c r="O42" s="68">
        <v>24.862499789992494</v>
      </c>
      <c r="P42" s="81">
        <f t="shared" si="0"/>
        <v>57.094059294956025</v>
      </c>
    </row>
    <row r="43" spans="1:16" x14ac:dyDescent="0.3">
      <c r="A43" s="63">
        <v>44582.333333333336</v>
      </c>
      <c r="B43" s="68">
        <v>359.60661699384207</v>
      </c>
      <c r="C43" s="68">
        <v>302.50542296882332</v>
      </c>
      <c r="D43" s="68">
        <v>86.625984348252558</v>
      </c>
      <c r="E43" s="68">
        <v>6.6513159720489821</v>
      </c>
      <c r="F43" s="68">
        <v>85.904107164042045</v>
      </c>
      <c r="G43" s="68">
        <v>6.7091433615923863</v>
      </c>
      <c r="H43" s="68">
        <v>78.527091194062166</v>
      </c>
      <c r="I43" s="68">
        <v>15.181388645381663</v>
      </c>
      <c r="J43" s="68">
        <v>20855.19159222419</v>
      </c>
      <c r="K43" s="68">
        <v>4.5142241370460408</v>
      </c>
      <c r="L43" s="68">
        <v>18.189107563471975</v>
      </c>
      <c r="M43" s="68">
        <v>18.205175007874949</v>
      </c>
      <c r="N43" s="68">
        <v>18.199274178295092</v>
      </c>
      <c r="O43" s="68">
        <v>24.874426514589686</v>
      </c>
      <c r="P43" s="81">
        <f t="shared" si="0"/>
        <v>57.101194025018742</v>
      </c>
    </row>
    <row r="44" spans="1:16" x14ac:dyDescent="0.3">
      <c r="A44" s="63">
        <v>44582.833333333336</v>
      </c>
      <c r="B44" s="68">
        <v>359.61507175943342</v>
      </c>
      <c r="C44" s="68">
        <v>302.50674300435196</v>
      </c>
      <c r="D44" s="68">
        <v>86.665974376814987</v>
      </c>
      <c r="E44" s="68">
        <v>6.6544808722272251</v>
      </c>
      <c r="F44" s="68">
        <v>85.92207709341946</v>
      </c>
      <c r="G44" s="68">
        <v>6.711695514191339</v>
      </c>
      <c r="H44" s="68">
        <v>78.563890523407679</v>
      </c>
      <c r="I44" s="68">
        <v>15.18868527321243</v>
      </c>
      <c r="J44" s="68">
        <v>20864.990886380678</v>
      </c>
      <c r="K44" s="68">
        <v>4.5156416345936545</v>
      </c>
      <c r="L44" s="68">
        <v>18.197640902091251</v>
      </c>
      <c r="M44" s="68">
        <v>18.213596939540526</v>
      </c>
      <c r="N44" s="68">
        <v>18.207700526737192</v>
      </c>
      <c r="O44" s="68">
        <v>24.886353239186878</v>
      </c>
      <c r="P44" s="81">
        <f t="shared" si="0"/>
        <v>57.108328755081459</v>
      </c>
    </row>
    <row r="45" spans="1:16" x14ac:dyDescent="0.3">
      <c r="A45" s="63">
        <v>44583.333333333336</v>
      </c>
      <c r="B45" s="68">
        <v>359.62352652502477</v>
      </c>
      <c r="C45" s="68">
        <v>302.5080630398806</v>
      </c>
      <c r="D45" s="68">
        <v>86.705964405377415</v>
      </c>
      <c r="E45" s="68">
        <v>6.6576457724054663</v>
      </c>
      <c r="F45" s="68">
        <v>85.94004702279689</v>
      </c>
      <c r="G45" s="68">
        <v>6.7142476667902908</v>
      </c>
      <c r="H45" s="68">
        <v>78.600689852753206</v>
      </c>
      <c r="I45" s="68">
        <v>15.195981901043195</v>
      </c>
      <c r="J45" s="68">
        <v>20874.790180537166</v>
      </c>
      <c r="K45" s="68">
        <v>4.5170591321412674</v>
      </c>
      <c r="L45" s="68">
        <v>18.206174240710531</v>
      </c>
      <c r="M45" s="68">
        <v>18.222018871206103</v>
      </c>
      <c r="N45" s="68">
        <v>18.216126875179292</v>
      </c>
      <c r="O45" s="68">
        <v>24.89827996378407</v>
      </c>
      <c r="P45" s="81">
        <f t="shared" si="0"/>
        <v>57.115463485144176</v>
      </c>
    </row>
    <row r="46" spans="1:16" x14ac:dyDescent="0.3">
      <c r="A46" s="63">
        <v>44583.833333333336</v>
      </c>
      <c r="B46" s="68">
        <v>359.63198129061618</v>
      </c>
      <c r="C46" s="68">
        <v>302.50938307540923</v>
      </c>
      <c r="D46" s="68">
        <v>86.745954433939843</v>
      </c>
      <c r="E46" s="68">
        <v>6.6608106725837075</v>
      </c>
      <c r="F46" s="68">
        <v>85.958016952174319</v>
      </c>
      <c r="G46" s="68">
        <v>6.7167998193892426</v>
      </c>
      <c r="H46" s="68">
        <v>78.637489182098719</v>
      </c>
      <c r="I46" s="68">
        <v>15.203278528873961</v>
      </c>
      <c r="J46" s="68">
        <v>20884.58947469365</v>
      </c>
      <c r="K46" s="68">
        <v>4.5184766296888803</v>
      </c>
      <c r="L46" s="68">
        <v>18.214707579329811</v>
      </c>
      <c r="M46" s="68">
        <v>18.23044080287168</v>
      </c>
      <c r="N46" s="68">
        <v>18.224553223621392</v>
      </c>
      <c r="O46" s="68">
        <v>24.910206688381262</v>
      </c>
      <c r="P46" s="81">
        <f t="shared" si="0"/>
        <v>57.122598215206949</v>
      </c>
    </row>
    <row r="47" spans="1:16" x14ac:dyDescent="0.3">
      <c r="A47" s="63">
        <v>44584.333333333336</v>
      </c>
      <c r="B47" s="68">
        <v>359.64043605620753</v>
      </c>
      <c r="C47" s="68">
        <v>302.51070311093787</v>
      </c>
      <c r="D47" s="68">
        <v>86.785944462502272</v>
      </c>
      <c r="E47" s="68">
        <v>6.6639755727619496</v>
      </c>
      <c r="F47" s="68">
        <v>85.975986881551734</v>
      </c>
      <c r="G47" s="68">
        <v>6.7193519719881953</v>
      </c>
      <c r="H47" s="68">
        <v>78.674288511444232</v>
      </c>
      <c r="I47" s="68">
        <v>15.210575156704728</v>
      </c>
      <c r="J47" s="68">
        <v>20894.388768850138</v>
      </c>
      <c r="K47" s="68">
        <v>4.5198941272364941</v>
      </c>
      <c r="L47" s="68">
        <v>18.223240917949088</v>
      </c>
      <c r="M47" s="68">
        <v>18.238862734537253</v>
      </c>
      <c r="N47" s="68">
        <v>18.232979572063492</v>
      </c>
      <c r="O47" s="68">
        <v>24.922133412978454</v>
      </c>
      <c r="P47" s="81">
        <f t="shared" si="0"/>
        <v>57.129732945269666</v>
      </c>
    </row>
    <row r="48" spans="1:16" x14ac:dyDescent="0.3">
      <c r="A48" s="63">
        <v>44584.833333333336</v>
      </c>
      <c r="B48" s="68">
        <v>359.64889082179889</v>
      </c>
      <c r="C48" s="68">
        <v>302.5120231464665</v>
      </c>
      <c r="D48" s="68">
        <v>86.8259344910647</v>
      </c>
      <c r="E48" s="68">
        <v>6.6671404729401917</v>
      </c>
      <c r="F48" s="68">
        <v>85.993956810929163</v>
      </c>
      <c r="G48" s="68">
        <v>6.7219041245871471</v>
      </c>
      <c r="H48" s="68">
        <v>78.711087840789745</v>
      </c>
      <c r="I48" s="68">
        <v>15.217871784535495</v>
      </c>
      <c r="J48" s="68">
        <v>20904.188063006626</v>
      </c>
      <c r="K48" s="68">
        <v>4.521311624784107</v>
      </c>
      <c r="L48" s="68">
        <v>18.231774256568364</v>
      </c>
      <c r="M48" s="68">
        <v>18.24728466620283</v>
      </c>
      <c r="N48" s="68">
        <v>18.241405920505592</v>
      </c>
      <c r="O48" s="68">
        <v>24.934060137575646</v>
      </c>
      <c r="P48" s="81">
        <f t="shared" si="0"/>
        <v>57.136867675332383</v>
      </c>
    </row>
    <row r="49" spans="1:16" x14ac:dyDescent="0.3">
      <c r="A49" s="63">
        <v>44585.333333333336</v>
      </c>
      <c r="B49" s="68">
        <v>359.65734558739024</v>
      </c>
      <c r="C49" s="68">
        <v>302.51334318199514</v>
      </c>
      <c r="D49" s="68">
        <v>86.865924519627129</v>
      </c>
      <c r="E49" s="68">
        <v>6.670305373118433</v>
      </c>
      <c r="F49" s="68">
        <v>86.011926740306592</v>
      </c>
      <c r="G49" s="68">
        <v>6.7244562771860998</v>
      </c>
      <c r="H49" s="68">
        <v>78.747887170135257</v>
      </c>
      <c r="I49" s="68">
        <v>15.225168412366259</v>
      </c>
      <c r="J49" s="68">
        <v>20913.987357163114</v>
      </c>
      <c r="K49" s="68">
        <v>4.5227291223317199</v>
      </c>
      <c r="L49" s="68">
        <v>18.240307595187645</v>
      </c>
      <c r="M49" s="68">
        <v>18.255706597868411</v>
      </c>
      <c r="N49" s="68">
        <v>18.249832268947692</v>
      </c>
      <c r="O49" s="68">
        <v>24.945986862172838</v>
      </c>
      <c r="P49" s="81">
        <f t="shared" si="0"/>
        <v>57.144002405395099</v>
      </c>
    </row>
    <row r="50" spans="1:16" x14ac:dyDescent="0.3">
      <c r="A50" s="63">
        <v>44585.833333333336</v>
      </c>
      <c r="B50" s="68">
        <v>359.66580035298165</v>
      </c>
      <c r="C50" s="68">
        <v>302.51466321752378</v>
      </c>
      <c r="D50" s="68">
        <v>86.905914548189557</v>
      </c>
      <c r="E50" s="68">
        <v>6.6734702732966751</v>
      </c>
      <c r="F50" s="68">
        <v>86.029896669684007</v>
      </c>
      <c r="G50" s="68">
        <v>6.7270084297850525</v>
      </c>
      <c r="H50" s="68">
        <v>78.78468649948077</v>
      </c>
      <c r="I50" s="68">
        <v>15.232465040197026</v>
      </c>
      <c r="J50" s="68">
        <v>20923.786651319602</v>
      </c>
      <c r="K50" s="68">
        <v>4.5241466198793336</v>
      </c>
      <c r="L50" s="68">
        <v>18.248840933806925</v>
      </c>
      <c r="M50" s="68">
        <v>18.264128529533984</v>
      </c>
      <c r="N50" s="68">
        <v>18.258258617389792</v>
      </c>
      <c r="O50" s="68">
        <v>24.957913586770029</v>
      </c>
      <c r="P50" s="81">
        <f t="shared" si="0"/>
        <v>57.151137135457873</v>
      </c>
    </row>
    <row r="51" spans="1:16" x14ac:dyDescent="0.3">
      <c r="A51" s="63">
        <v>44586.333333333336</v>
      </c>
      <c r="B51" s="68">
        <v>359.674255118573</v>
      </c>
      <c r="C51" s="68">
        <v>302.51598325305241</v>
      </c>
      <c r="D51" s="68">
        <v>86.945904576751985</v>
      </c>
      <c r="E51" s="68">
        <v>6.6766351734749163</v>
      </c>
      <c r="F51" s="68">
        <v>86.047866599061422</v>
      </c>
      <c r="G51" s="68">
        <v>6.7295605823840043</v>
      </c>
      <c r="H51" s="68">
        <v>78.821485828826297</v>
      </c>
      <c r="I51" s="68">
        <v>15.239761668027793</v>
      </c>
      <c r="J51" s="68">
        <v>20933.585945476087</v>
      </c>
      <c r="K51" s="68">
        <v>4.5255641174269456</v>
      </c>
      <c r="L51" s="68">
        <v>18.257374272426201</v>
      </c>
      <c r="M51" s="68">
        <v>18.272550461199561</v>
      </c>
      <c r="N51" s="68">
        <v>18.266684965831892</v>
      </c>
      <c r="O51" s="68">
        <v>24.969840311367225</v>
      </c>
      <c r="P51" s="81">
        <f t="shared" si="0"/>
        <v>57.158271865520589</v>
      </c>
    </row>
    <row r="52" spans="1:16" x14ac:dyDescent="0.3">
      <c r="A52" s="63">
        <v>44586.833333333336</v>
      </c>
      <c r="B52" s="68">
        <v>359.68270988416435</v>
      </c>
      <c r="C52" s="68">
        <v>302.51730328858105</v>
      </c>
      <c r="D52" s="68">
        <v>86.985894605314428</v>
      </c>
      <c r="E52" s="68">
        <v>6.6798000736531584</v>
      </c>
      <c r="F52" s="68">
        <v>86.065836528438865</v>
      </c>
      <c r="G52" s="68">
        <v>6.7321127349829561</v>
      </c>
      <c r="H52" s="68">
        <v>78.85828515817181</v>
      </c>
      <c r="I52" s="68">
        <v>15.24705829585856</v>
      </c>
      <c r="J52" s="68">
        <v>20943.385239632575</v>
      </c>
      <c r="K52" s="68">
        <v>4.5269816149745594</v>
      </c>
      <c r="L52" s="68">
        <v>18.265907611045481</v>
      </c>
      <c r="M52" s="68">
        <v>18.280972392865138</v>
      </c>
      <c r="N52" s="68">
        <v>18.275111314273992</v>
      </c>
      <c r="O52" s="68">
        <v>24.981767035964413</v>
      </c>
      <c r="P52" s="81">
        <f t="shared" si="0"/>
        <v>57.165406595583306</v>
      </c>
    </row>
    <row r="53" spans="1:16" x14ac:dyDescent="0.3">
      <c r="A53" s="63">
        <v>44587.333333333336</v>
      </c>
      <c r="B53" s="68">
        <v>359.69116464975571</v>
      </c>
      <c r="C53" s="68">
        <v>302.51862332410963</v>
      </c>
      <c r="D53" s="68">
        <v>87.025884633876842</v>
      </c>
      <c r="E53" s="68">
        <v>6.6829649738314005</v>
      </c>
      <c r="F53" s="68">
        <v>86.08380645781628</v>
      </c>
      <c r="G53" s="68">
        <v>6.7346648875819088</v>
      </c>
      <c r="H53" s="68">
        <v>78.895084487517323</v>
      </c>
      <c r="I53" s="68">
        <v>15.254354923689323</v>
      </c>
      <c r="J53" s="68">
        <v>20953.184533789063</v>
      </c>
      <c r="K53" s="68">
        <v>4.5283991125221723</v>
      </c>
      <c r="L53" s="68">
        <v>18.274440949664758</v>
      </c>
      <c r="M53" s="68">
        <v>18.289394324530715</v>
      </c>
      <c r="N53" s="68">
        <v>18.283537662716093</v>
      </c>
      <c r="O53" s="68">
        <v>24.993693760561609</v>
      </c>
      <c r="P53" s="81">
        <f t="shared" si="0"/>
        <v>57.17254132564608</v>
      </c>
    </row>
    <row r="54" spans="1:16" x14ac:dyDescent="0.3">
      <c r="A54" s="63">
        <v>44587.833333333336</v>
      </c>
      <c r="B54" s="68">
        <v>359.69961941534712</v>
      </c>
      <c r="C54" s="68">
        <v>302.51994335963826</v>
      </c>
      <c r="D54" s="68">
        <v>87.065874662439271</v>
      </c>
      <c r="E54" s="68">
        <v>6.6861298740096418</v>
      </c>
      <c r="F54" s="68">
        <v>86.101776387193695</v>
      </c>
      <c r="G54" s="68">
        <v>6.7372170401808606</v>
      </c>
      <c r="H54" s="68">
        <v>78.931883816862836</v>
      </c>
      <c r="I54" s="68">
        <v>15.261651551520091</v>
      </c>
      <c r="J54" s="68">
        <v>20962.983827945551</v>
      </c>
      <c r="K54" s="68">
        <v>4.5298166100697852</v>
      </c>
      <c r="L54" s="68">
        <v>18.282974288284038</v>
      </c>
      <c r="M54" s="68">
        <v>18.297816256196292</v>
      </c>
      <c r="N54" s="68">
        <v>18.291964011158193</v>
      </c>
      <c r="O54" s="68">
        <v>25.005620485158797</v>
      </c>
      <c r="P54" s="81">
        <f t="shared" si="0"/>
        <v>57.179676055708853</v>
      </c>
    </row>
    <row r="55" spans="1:16" x14ac:dyDescent="0.3">
      <c r="A55" s="63">
        <v>44588.333333333336</v>
      </c>
      <c r="B55" s="68">
        <v>359.70807418093847</v>
      </c>
      <c r="C55" s="68">
        <v>302.5212633951669</v>
      </c>
      <c r="D55" s="68">
        <v>87.105864691001713</v>
      </c>
      <c r="E55" s="68">
        <v>6.689294774187883</v>
      </c>
      <c r="F55" s="68">
        <v>86.119746316571124</v>
      </c>
      <c r="G55" s="68">
        <v>6.7397691927798133</v>
      </c>
      <c r="H55" s="68">
        <v>78.968683146208349</v>
      </c>
      <c r="I55" s="68">
        <v>15.268948179350858</v>
      </c>
      <c r="J55" s="68">
        <v>20972.783122102035</v>
      </c>
      <c r="K55" s="68">
        <v>4.531234107617399</v>
      </c>
      <c r="L55" s="68">
        <v>18.291507626903318</v>
      </c>
      <c r="M55" s="68">
        <v>18.306238187861869</v>
      </c>
      <c r="N55" s="68">
        <v>18.300390359600293</v>
      </c>
      <c r="O55" s="68">
        <v>25.017547209755993</v>
      </c>
      <c r="P55" s="81">
        <f t="shared" si="0"/>
        <v>57.18681078577157</v>
      </c>
    </row>
    <row r="56" spans="1:16" x14ac:dyDescent="0.3">
      <c r="A56" s="63">
        <v>44588.833333333336</v>
      </c>
      <c r="B56" s="68">
        <v>359.71652894652982</v>
      </c>
      <c r="C56" s="68">
        <v>302.52258343069553</v>
      </c>
      <c r="D56" s="68">
        <v>87.145854719564127</v>
      </c>
      <c r="E56" s="68">
        <v>6.692459674366126</v>
      </c>
      <c r="F56" s="68">
        <v>86.137716245948553</v>
      </c>
      <c r="G56" s="68">
        <v>6.7423213453787652</v>
      </c>
      <c r="H56" s="68">
        <v>79.005482475553876</v>
      </c>
      <c r="I56" s="68">
        <v>15.276244807181623</v>
      </c>
      <c r="J56" s="68">
        <v>20982.582416258523</v>
      </c>
      <c r="K56" s="68">
        <v>4.532651605165011</v>
      </c>
      <c r="L56" s="68">
        <v>18.300040965522594</v>
      </c>
      <c r="M56" s="68">
        <v>18.314660119527446</v>
      </c>
      <c r="N56" s="68">
        <v>18.308816708042393</v>
      </c>
      <c r="O56" s="68">
        <v>25.029473934353184</v>
      </c>
      <c r="P56" s="81">
        <f t="shared" si="0"/>
        <v>57.193945515834287</v>
      </c>
    </row>
    <row r="57" spans="1:16" x14ac:dyDescent="0.3">
      <c r="A57" s="63">
        <v>44589.333333333336</v>
      </c>
      <c r="B57" s="68">
        <v>359.72498371212117</v>
      </c>
      <c r="C57" s="68">
        <v>302.52390346622417</v>
      </c>
      <c r="D57" s="68">
        <v>87.18584474812657</v>
      </c>
      <c r="E57" s="68">
        <v>6.6956245745443672</v>
      </c>
      <c r="F57" s="68">
        <v>86.155686175325968</v>
      </c>
      <c r="G57" s="68">
        <v>6.744873497977717</v>
      </c>
      <c r="H57" s="68">
        <v>79.042281804899389</v>
      </c>
      <c r="I57" s="68">
        <v>15.28354143501239</v>
      </c>
      <c r="J57" s="68">
        <v>20992.381710415011</v>
      </c>
      <c r="K57" s="68">
        <v>4.5340691027126248</v>
      </c>
      <c r="L57" s="68">
        <v>18.308574304141874</v>
      </c>
      <c r="M57" s="68">
        <v>18.323082051193019</v>
      </c>
      <c r="N57" s="68">
        <v>18.317243056484493</v>
      </c>
      <c r="O57" s="68">
        <v>25.041400658950373</v>
      </c>
      <c r="P57" s="81">
        <f t="shared" si="0"/>
        <v>57.201080245897003</v>
      </c>
    </row>
    <row r="58" spans="1:16" x14ac:dyDescent="0.3">
      <c r="A58" s="63">
        <v>44589.833333333336</v>
      </c>
      <c r="B58" s="68">
        <v>359.73343847771258</v>
      </c>
      <c r="C58" s="68">
        <v>302.52522350175281</v>
      </c>
      <c r="D58" s="68">
        <v>87.225834776688998</v>
      </c>
      <c r="E58" s="68">
        <v>6.6987894747226084</v>
      </c>
      <c r="F58" s="68">
        <v>86.173656104703397</v>
      </c>
      <c r="G58" s="68">
        <v>6.7474256505766697</v>
      </c>
      <c r="H58" s="68">
        <v>79.079081134244902</v>
      </c>
      <c r="I58" s="68">
        <v>15.290838062843155</v>
      </c>
      <c r="J58" s="68">
        <v>21002.181004571499</v>
      </c>
      <c r="K58" s="68">
        <v>4.5354866002602376</v>
      </c>
      <c r="L58" s="68">
        <v>18.317107642761151</v>
      </c>
      <c r="M58" s="68">
        <v>18.331503982858596</v>
      </c>
      <c r="N58" s="68">
        <v>18.325669404926593</v>
      </c>
      <c r="O58" s="68">
        <v>25.053327383547568</v>
      </c>
      <c r="P58" s="81">
        <f t="shared" si="0"/>
        <v>57.208214975959777</v>
      </c>
    </row>
    <row r="59" spans="1:16" x14ac:dyDescent="0.3">
      <c r="A59" s="63">
        <v>44590.333333333336</v>
      </c>
      <c r="B59" s="68">
        <v>359.74189324330393</v>
      </c>
      <c r="C59" s="68">
        <v>302.52654353728144</v>
      </c>
      <c r="D59" s="68">
        <v>87.265824805251412</v>
      </c>
      <c r="E59" s="68">
        <v>6.7019543749008506</v>
      </c>
      <c r="F59" s="68">
        <v>86.191626034080826</v>
      </c>
      <c r="G59" s="68">
        <v>6.7499778031756215</v>
      </c>
      <c r="H59" s="68">
        <v>79.115880463590415</v>
      </c>
      <c r="I59" s="68">
        <v>15.298134690673921</v>
      </c>
      <c r="J59" s="68">
        <v>21011.980298727987</v>
      </c>
      <c r="K59" s="68">
        <v>4.5369040978078505</v>
      </c>
      <c r="L59" s="68">
        <v>18.325640981380431</v>
      </c>
      <c r="M59" s="68">
        <v>18.339925914524173</v>
      </c>
      <c r="N59" s="68">
        <v>18.334095753368697</v>
      </c>
      <c r="O59" s="68">
        <v>25.065254108144757</v>
      </c>
      <c r="P59" s="81">
        <f t="shared" si="0"/>
        <v>57.215349706022494</v>
      </c>
    </row>
    <row r="60" spans="1:16" x14ac:dyDescent="0.3">
      <c r="A60" s="63">
        <v>44590.833333333336</v>
      </c>
      <c r="B60" s="68">
        <v>359.75034800889529</v>
      </c>
      <c r="C60" s="68">
        <v>302.52786357281008</v>
      </c>
      <c r="D60" s="68">
        <v>87.305814833813855</v>
      </c>
      <c r="E60" s="68">
        <v>6.7051192750790918</v>
      </c>
      <c r="F60" s="68">
        <v>86.209595963458241</v>
      </c>
      <c r="G60" s="68">
        <v>6.7525299557745742</v>
      </c>
      <c r="H60" s="68">
        <v>79.152679792935928</v>
      </c>
      <c r="I60" s="68">
        <v>15.305431318504688</v>
      </c>
      <c r="J60" s="68">
        <v>21021.779592884472</v>
      </c>
      <c r="K60" s="68">
        <v>4.5383215953554643</v>
      </c>
      <c r="L60" s="68">
        <v>18.334174319999708</v>
      </c>
      <c r="M60" s="68">
        <v>18.34834784618975</v>
      </c>
      <c r="N60" s="68">
        <v>18.342522101810797</v>
      </c>
      <c r="O60" s="68">
        <v>25.077180832741952</v>
      </c>
      <c r="P60" s="81">
        <f t="shared" si="0"/>
        <v>57.22248443608521</v>
      </c>
    </row>
    <row r="61" spans="1:16" x14ac:dyDescent="0.3">
      <c r="A61" s="63">
        <v>44591.333333333336</v>
      </c>
      <c r="B61" s="68">
        <v>359.75880277448664</v>
      </c>
      <c r="C61" s="68">
        <v>302.52918360833871</v>
      </c>
      <c r="D61" s="68">
        <v>87.345804862376283</v>
      </c>
      <c r="E61" s="68">
        <v>6.7082841752573339</v>
      </c>
      <c r="F61" s="68">
        <v>86.227565892835671</v>
      </c>
      <c r="G61" s="68">
        <v>6.7550821083735269</v>
      </c>
      <c r="H61" s="68">
        <v>79.18947912228144</v>
      </c>
      <c r="I61" s="68">
        <v>15.312727946335455</v>
      </c>
      <c r="J61" s="68">
        <v>21031.57888704096</v>
      </c>
      <c r="K61" s="68">
        <v>4.5397390929030772</v>
      </c>
      <c r="L61" s="68">
        <v>18.342707658618988</v>
      </c>
      <c r="M61" s="68">
        <v>18.356769777855327</v>
      </c>
      <c r="N61" s="68">
        <v>18.350948450252897</v>
      </c>
      <c r="O61" s="68">
        <v>25.089107557339144</v>
      </c>
      <c r="P61" s="81">
        <f t="shared" si="0"/>
        <v>57.229619166147927</v>
      </c>
    </row>
    <row r="62" spans="1:16" x14ac:dyDescent="0.3">
      <c r="A62" s="63">
        <v>44591.833333333336</v>
      </c>
      <c r="B62" s="68">
        <v>359.76725754007805</v>
      </c>
      <c r="C62" s="68">
        <v>302.53050364386735</v>
      </c>
      <c r="D62" s="68">
        <v>87.385794890938712</v>
      </c>
      <c r="E62" s="68">
        <v>6.7114490754355751</v>
      </c>
      <c r="F62" s="68">
        <v>86.2455358222131</v>
      </c>
      <c r="G62" s="68">
        <v>6.7576342609724787</v>
      </c>
      <c r="H62" s="68">
        <v>79.226278451626968</v>
      </c>
      <c r="I62" s="68">
        <v>15.32002457416622</v>
      </c>
      <c r="J62" s="68">
        <v>21041.378181197448</v>
      </c>
      <c r="K62" s="68">
        <v>4.5411565904506901</v>
      </c>
      <c r="L62" s="68">
        <v>18.351240997238268</v>
      </c>
      <c r="M62" s="68">
        <v>18.365191709520904</v>
      </c>
      <c r="N62" s="68">
        <v>18.359374798694997</v>
      </c>
      <c r="O62" s="68">
        <v>25.101034281936336</v>
      </c>
      <c r="P62" s="81">
        <f t="shared" si="0"/>
        <v>57.236753896210701</v>
      </c>
    </row>
    <row r="63" spans="1:16" x14ac:dyDescent="0.3">
      <c r="A63" s="63">
        <v>44592.333333333336</v>
      </c>
      <c r="B63" s="68">
        <v>359.7757123056694</v>
      </c>
      <c r="C63" s="68">
        <v>302.53182367939598</v>
      </c>
      <c r="D63" s="68">
        <v>87.42578491950114</v>
      </c>
      <c r="E63" s="68">
        <v>6.7146139756138172</v>
      </c>
      <c r="F63" s="68">
        <v>86.263505751590515</v>
      </c>
      <c r="G63" s="68">
        <v>6.7601864135714305</v>
      </c>
      <c r="H63" s="68">
        <v>79.26307778097248</v>
      </c>
      <c r="I63" s="68">
        <v>15.327321201996986</v>
      </c>
      <c r="J63" s="68">
        <v>21051.177475353936</v>
      </c>
      <c r="K63" s="68">
        <v>4.542574087998303</v>
      </c>
      <c r="L63" s="68">
        <v>18.359774335857544</v>
      </c>
      <c r="M63" s="68">
        <v>18.373613641186477</v>
      </c>
      <c r="N63" s="68">
        <v>18.367801147137097</v>
      </c>
      <c r="O63" s="68">
        <v>25.112961006533528</v>
      </c>
      <c r="P63" s="81">
        <f t="shared" si="0"/>
        <v>57.243888626273417</v>
      </c>
    </row>
    <row r="64" spans="1:16" x14ac:dyDescent="0.3">
      <c r="A64" s="63">
        <v>44592.833333333336</v>
      </c>
      <c r="B64" s="68">
        <v>359.78416707126075</v>
      </c>
      <c r="C64" s="68">
        <v>302.53314371492462</v>
      </c>
      <c r="D64" s="68">
        <v>87.465774948063569</v>
      </c>
      <c r="E64" s="68">
        <v>6.7177788757920585</v>
      </c>
      <c r="F64" s="68">
        <v>86.28147568096793</v>
      </c>
      <c r="G64" s="68">
        <v>6.7627385661703832</v>
      </c>
      <c r="H64" s="68">
        <v>79.299877110317993</v>
      </c>
      <c r="I64" s="68">
        <v>15.334617829827753</v>
      </c>
      <c r="J64" s="68">
        <v>21060.97676951042</v>
      </c>
      <c r="K64" s="68">
        <v>4.5439915855459159</v>
      </c>
      <c r="L64" s="68">
        <v>18.368307674476821</v>
      </c>
      <c r="M64" s="68">
        <v>18.382035572852054</v>
      </c>
      <c r="N64" s="68">
        <v>18.376227495579197</v>
      </c>
      <c r="O64" s="68">
        <v>25.12488773113072</v>
      </c>
      <c r="P64" s="81">
        <f t="shared" si="0"/>
        <v>57.251023356336134</v>
      </c>
    </row>
    <row r="65" spans="1:16" x14ac:dyDescent="0.3">
      <c r="A65" s="63">
        <v>44593.333333333336</v>
      </c>
      <c r="B65" s="68">
        <v>359.79262183685211</v>
      </c>
      <c r="C65" s="68">
        <v>302.53446375045326</v>
      </c>
      <c r="D65" s="68">
        <v>87.505764976625997</v>
      </c>
      <c r="E65" s="68">
        <v>6.7209437759703006</v>
      </c>
      <c r="F65" s="68">
        <v>86.299445610345359</v>
      </c>
      <c r="G65" s="68">
        <v>6.765290718769335</v>
      </c>
      <c r="H65" s="68">
        <v>79.336676439663506</v>
      </c>
      <c r="I65" s="68">
        <v>15.34191445765852</v>
      </c>
      <c r="J65" s="68">
        <v>21070.776063666908</v>
      </c>
      <c r="K65" s="68">
        <v>4.5454090830935296</v>
      </c>
      <c r="L65" s="68">
        <v>18.376841013096101</v>
      </c>
      <c r="M65" s="68">
        <v>18.390457504517634</v>
      </c>
      <c r="N65" s="68">
        <v>18.384653844021297</v>
      </c>
      <c r="O65" s="68">
        <v>25.136814455727912</v>
      </c>
      <c r="P65" s="81">
        <f t="shared" si="0"/>
        <v>57.258158086398851</v>
      </c>
    </row>
    <row r="66" spans="1:16" x14ac:dyDescent="0.3">
      <c r="A66" s="63">
        <v>44593.833333333336</v>
      </c>
      <c r="B66" s="68">
        <v>359.80107660244352</v>
      </c>
      <c r="C66" s="68">
        <v>302.53578378598189</v>
      </c>
      <c r="D66" s="68">
        <v>87.545755005188425</v>
      </c>
      <c r="E66" s="68">
        <v>6.7241086761485427</v>
      </c>
      <c r="F66" s="68">
        <v>86.317415539722788</v>
      </c>
      <c r="G66" s="68">
        <v>6.7678428713682877</v>
      </c>
      <c r="H66" s="68">
        <v>79.373475769009019</v>
      </c>
      <c r="I66" s="68">
        <v>15.349211085489284</v>
      </c>
      <c r="J66" s="68">
        <v>21080.575357823396</v>
      </c>
      <c r="K66" s="68">
        <v>4.5468265806411416</v>
      </c>
      <c r="L66" s="68">
        <v>18.385374351715381</v>
      </c>
      <c r="M66" s="68">
        <v>18.398879436183211</v>
      </c>
      <c r="N66" s="68">
        <v>18.393080192463398</v>
      </c>
      <c r="O66" s="68">
        <v>25.148741180325107</v>
      </c>
      <c r="P66" s="81">
        <f t="shared" si="0"/>
        <v>57.265292816461624</v>
      </c>
    </row>
    <row r="67" spans="1:16" x14ac:dyDescent="0.3">
      <c r="A67" s="63">
        <v>44594.333333333336</v>
      </c>
      <c r="B67" s="68">
        <v>359.80953136803487</v>
      </c>
      <c r="C67" s="68">
        <v>302.53710382151053</v>
      </c>
      <c r="D67" s="68">
        <v>87.585745033750854</v>
      </c>
      <c r="E67" s="68">
        <v>6.7272735763267839</v>
      </c>
      <c r="F67" s="68">
        <v>86.335385469100203</v>
      </c>
      <c r="G67" s="68">
        <v>6.7703950239672395</v>
      </c>
      <c r="H67" s="68">
        <v>79.410275098354546</v>
      </c>
      <c r="I67" s="68">
        <v>15.356507713320051</v>
      </c>
      <c r="J67" s="68">
        <v>21090.374651979884</v>
      </c>
      <c r="K67" s="68">
        <v>4.5482440781887554</v>
      </c>
      <c r="L67" s="68">
        <v>18.393907690334657</v>
      </c>
      <c r="M67" s="68">
        <v>18.407301367848785</v>
      </c>
      <c r="N67" s="68">
        <v>18.401506540905498</v>
      </c>
      <c r="O67" s="68">
        <v>25.160667904922295</v>
      </c>
      <c r="P67" s="81">
        <f t="shared" si="0"/>
        <v>57.272427546524341</v>
      </c>
    </row>
    <row r="68" spans="1:16" x14ac:dyDescent="0.3">
      <c r="A68" s="63">
        <v>44594.833333333336</v>
      </c>
      <c r="B68" s="68">
        <v>359.81798613362622</v>
      </c>
      <c r="C68" s="68">
        <v>302.53842385703911</v>
      </c>
      <c r="D68" s="68">
        <v>87.625735062313282</v>
      </c>
      <c r="E68" s="68">
        <v>6.7304384765050251</v>
      </c>
      <c r="F68" s="68">
        <v>86.353355398477632</v>
      </c>
      <c r="G68" s="68">
        <v>6.7729471765661913</v>
      </c>
      <c r="H68" s="68">
        <v>79.447074427700059</v>
      </c>
      <c r="I68" s="68">
        <v>15.363804341150818</v>
      </c>
      <c r="J68" s="68">
        <v>21100.173946136372</v>
      </c>
      <c r="K68" s="68">
        <v>4.5496615757363683</v>
      </c>
      <c r="L68" s="68">
        <v>18.402441028953938</v>
      </c>
      <c r="M68" s="68">
        <v>18.415723299514362</v>
      </c>
      <c r="N68" s="68">
        <v>18.409932889347598</v>
      </c>
      <c r="O68" s="68">
        <v>25.172594629519487</v>
      </c>
      <c r="P68" s="81">
        <f t="shared" ref="P68:P131" si="1">B68-C68</f>
        <v>57.279562276587114</v>
      </c>
    </row>
    <row r="69" spans="1:16" x14ac:dyDescent="0.3">
      <c r="A69" s="63">
        <v>44595.333333333336</v>
      </c>
      <c r="B69" s="68">
        <v>359.82644089921757</v>
      </c>
      <c r="C69" s="68">
        <v>302.53974389256774</v>
      </c>
      <c r="D69" s="68">
        <v>87.665725090875711</v>
      </c>
      <c r="E69" s="68">
        <v>6.7336033766832681</v>
      </c>
      <c r="F69" s="68">
        <v>86.371325327855061</v>
      </c>
      <c r="G69" s="68">
        <v>6.775499329165144</v>
      </c>
      <c r="H69" s="68">
        <v>79.483873757045572</v>
      </c>
      <c r="I69" s="68">
        <v>15.371100968981585</v>
      </c>
      <c r="J69" s="68">
        <v>21109.973240292857</v>
      </c>
      <c r="K69" s="68">
        <v>4.5510790732839812</v>
      </c>
      <c r="L69" s="68">
        <v>18.410974367573218</v>
      </c>
      <c r="M69" s="68">
        <v>18.424145231179939</v>
      </c>
      <c r="N69" s="68">
        <v>18.418359237789698</v>
      </c>
      <c r="O69" s="68">
        <v>25.184521354116679</v>
      </c>
      <c r="P69" s="81">
        <f t="shared" si="1"/>
        <v>57.286697006649831</v>
      </c>
    </row>
    <row r="70" spans="1:16" x14ac:dyDescent="0.3">
      <c r="A70" s="63">
        <v>44595.833333333336</v>
      </c>
      <c r="B70" s="68">
        <v>359.83489566480898</v>
      </c>
      <c r="C70" s="68">
        <v>302.54106392809638</v>
      </c>
      <c r="D70" s="68">
        <v>87.705715119438139</v>
      </c>
      <c r="E70" s="68">
        <v>6.7367682768615094</v>
      </c>
      <c r="F70" s="68">
        <v>86.389295257232476</v>
      </c>
      <c r="G70" s="68">
        <v>6.7780514817640958</v>
      </c>
      <c r="H70" s="68">
        <v>79.520673086391085</v>
      </c>
      <c r="I70" s="68">
        <v>15.378397596812349</v>
      </c>
      <c r="J70" s="68">
        <v>21119.772534449345</v>
      </c>
      <c r="K70" s="68">
        <v>4.552496570831595</v>
      </c>
      <c r="L70" s="68">
        <v>18.419507706192494</v>
      </c>
      <c r="M70" s="68">
        <v>18.432567162845515</v>
      </c>
      <c r="N70" s="68">
        <v>18.426785586231798</v>
      </c>
      <c r="O70" s="68">
        <v>25.196448078713871</v>
      </c>
      <c r="P70" s="81">
        <f t="shared" si="1"/>
        <v>57.293831736712605</v>
      </c>
    </row>
    <row r="71" spans="1:16" x14ac:dyDescent="0.3">
      <c r="A71" s="63">
        <v>44596.333333333336</v>
      </c>
      <c r="B71" s="68">
        <v>359.84335043040033</v>
      </c>
      <c r="C71" s="68">
        <v>302.54238396362501</v>
      </c>
      <c r="D71" s="68">
        <v>87.745705148000567</v>
      </c>
      <c r="E71" s="68">
        <v>6.7399331770397506</v>
      </c>
      <c r="F71" s="68">
        <v>86.407265186609905</v>
      </c>
      <c r="G71" s="68">
        <v>6.7806036343630485</v>
      </c>
      <c r="H71" s="68">
        <v>79.557472415736598</v>
      </c>
      <c r="I71" s="68">
        <v>15.385694224643116</v>
      </c>
      <c r="J71" s="68">
        <v>21129.571828605833</v>
      </c>
      <c r="K71" s="68">
        <v>4.5539140683792079</v>
      </c>
      <c r="L71" s="68">
        <v>18.428041044811771</v>
      </c>
      <c r="M71" s="68">
        <v>18.440989094511092</v>
      </c>
      <c r="N71" s="68">
        <v>18.435211934673898</v>
      </c>
      <c r="O71" s="68">
        <v>25.208374803311067</v>
      </c>
      <c r="P71" s="81">
        <f t="shared" si="1"/>
        <v>57.300966466775321</v>
      </c>
    </row>
    <row r="72" spans="1:16" x14ac:dyDescent="0.3">
      <c r="A72" s="63">
        <v>44596.833333333336</v>
      </c>
      <c r="B72" s="68">
        <v>359.85180519599169</v>
      </c>
      <c r="C72" s="68">
        <v>302.54370399915365</v>
      </c>
      <c r="D72" s="68">
        <v>87.785695176562996</v>
      </c>
      <c r="E72" s="68">
        <v>6.7430980772179927</v>
      </c>
      <c r="F72" s="68">
        <v>86.425235115987334</v>
      </c>
      <c r="G72" s="68">
        <v>6.7831557869620003</v>
      </c>
      <c r="H72" s="68">
        <v>79.594271745082111</v>
      </c>
      <c r="I72" s="68">
        <v>15.392990852473883</v>
      </c>
      <c r="J72" s="68">
        <v>21139.371122762321</v>
      </c>
      <c r="K72" s="68">
        <v>4.5553315659268208</v>
      </c>
      <c r="L72" s="68">
        <v>18.436574383431051</v>
      </c>
      <c r="M72" s="68">
        <v>18.449411026176669</v>
      </c>
      <c r="N72" s="68">
        <v>18.443638283115998</v>
      </c>
      <c r="O72" s="68">
        <v>25.220301527908255</v>
      </c>
      <c r="P72" s="81">
        <f t="shared" si="1"/>
        <v>57.308101196838038</v>
      </c>
    </row>
    <row r="73" spans="1:16" x14ac:dyDescent="0.3">
      <c r="A73" s="63">
        <v>44597.333333333336</v>
      </c>
      <c r="B73" s="68">
        <v>359.86025996158304</v>
      </c>
      <c r="C73" s="68">
        <v>302.54502403468229</v>
      </c>
      <c r="D73" s="68">
        <v>87.825685205125424</v>
      </c>
      <c r="E73" s="68">
        <v>6.7462629773962348</v>
      </c>
      <c r="F73" s="68">
        <v>86.443205045364749</v>
      </c>
      <c r="G73" s="68">
        <v>6.785707939560953</v>
      </c>
      <c r="H73" s="68">
        <v>79.631071074427638</v>
      </c>
      <c r="I73" s="68">
        <v>15.400287480304648</v>
      </c>
      <c r="J73" s="68">
        <v>21149.170416918805</v>
      </c>
      <c r="K73" s="68">
        <v>4.5567490634744345</v>
      </c>
      <c r="L73" s="68">
        <v>18.445107722050331</v>
      </c>
      <c r="M73" s="68">
        <v>18.457832957842243</v>
      </c>
      <c r="N73" s="68">
        <v>18.452064631558098</v>
      </c>
      <c r="O73" s="68">
        <v>25.23222825250545</v>
      </c>
      <c r="P73" s="81">
        <f t="shared" si="1"/>
        <v>57.315235926900755</v>
      </c>
    </row>
    <row r="74" spans="1:16" x14ac:dyDescent="0.3">
      <c r="A74" s="63">
        <v>44597.833333333336</v>
      </c>
      <c r="B74" s="68">
        <v>359.86871472717445</v>
      </c>
      <c r="C74" s="68">
        <v>302.54634407021092</v>
      </c>
      <c r="D74" s="68">
        <v>87.865675233687853</v>
      </c>
      <c r="E74" s="68">
        <v>6.749427877574476</v>
      </c>
      <c r="F74" s="68">
        <v>86.461174974742178</v>
      </c>
      <c r="G74" s="68">
        <v>6.7882600921599048</v>
      </c>
      <c r="H74" s="68">
        <v>79.667870403773151</v>
      </c>
      <c r="I74" s="68">
        <v>15.407584108135413</v>
      </c>
      <c r="J74" s="68">
        <v>21158.969711075293</v>
      </c>
      <c r="K74" s="68">
        <v>4.5581665610220465</v>
      </c>
      <c r="L74" s="68">
        <v>18.453641060669607</v>
      </c>
      <c r="M74" s="68">
        <v>18.46625488950782</v>
      </c>
      <c r="N74" s="68">
        <v>18.460490980000198</v>
      </c>
      <c r="O74" s="68">
        <v>25.244154977102639</v>
      </c>
      <c r="P74" s="81">
        <f t="shared" si="1"/>
        <v>57.322370656963528</v>
      </c>
    </row>
    <row r="75" spans="1:16" x14ac:dyDescent="0.3">
      <c r="A75" s="63">
        <v>44598.333333333336</v>
      </c>
      <c r="B75" s="68">
        <v>359.8771694927658</v>
      </c>
      <c r="C75" s="68">
        <v>302.54766410573956</v>
      </c>
      <c r="D75" s="68">
        <v>87.905665262250295</v>
      </c>
      <c r="E75" s="68">
        <v>6.7525927777527182</v>
      </c>
      <c r="F75" s="68">
        <v>86.479144904119593</v>
      </c>
      <c r="G75" s="68">
        <v>6.7908122447588575</v>
      </c>
      <c r="H75" s="68">
        <v>79.704669733118664</v>
      </c>
      <c r="I75" s="68">
        <v>15.414880735966181</v>
      </c>
      <c r="J75" s="68">
        <v>21168.769005231785</v>
      </c>
      <c r="K75" s="68">
        <v>4.5595840585696603</v>
      </c>
      <c r="L75" s="68">
        <v>18.462174399288887</v>
      </c>
      <c r="M75" s="68">
        <v>18.474676821173396</v>
      </c>
      <c r="N75" s="68">
        <v>18.468917328442298</v>
      </c>
      <c r="O75" s="68">
        <v>25.256081701699834</v>
      </c>
      <c r="P75" s="81">
        <f t="shared" si="1"/>
        <v>57.329505387026245</v>
      </c>
    </row>
    <row r="76" spans="1:16" x14ac:dyDescent="0.3">
      <c r="A76" s="63">
        <v>44598.833333333336</v>
      </c>
      <c r="B76" s="68">
        <v>359.88562425835715</v>
      </c>
      <c r="C76" s="68">
        <v>302.54898414126819</v>
      </c>
      <c r="D76" s="68">
        <v>87.945655290812709</v>
      </c>
      <c r="E76" s="68">
        <v>6.7557576779309594</v>
      </c>
      <c r="F76" s="68">
        <v>86.497114833497022</v>
      </c>
      <c r="G76" s="68">
        <v>6.7933643973578093</v>
      </c>
      <c r="H76" s="68">
        <v>79.741469062464176</v>
      </c>
      <c r="I76" s="68">
        <v>15.422177363796946</v>
      </c>
      <c r="J76" s="68">
        <v>21178.568299388269</v>
      </c>
      <c r="K76" s="68">
        <v>4.5610015561172732</v>
      </c>
      <c r="L76" s="68">
        <v>18.470707737908164</v>
      </c>
      <c r="M76" s="68">
        <v>18.483098752838973</v>
      </c>
      <c r="N76" s="68">
        <v>18.477343676884399</v>
      </c>
      <c r="O76" s="68">
        <v>25.268008426297026</v>
      </c>
      <c r="P76" s="81">
        <f t="shared" si="1"/>
        <v>57.336640117088962</v>
      </c>
    </row>
    <row r="77" spans="1:16" x14ac:dyDescent="0.3">
      <c r="A77" s="63">
        <v>44599.333333333336</v>
      </c>
      <c r="B77" s="68">
        <v>359.89407902394851</v>
      </c>
      <c r="C77" s="68">
        <v>302.55030417679683</v>
      </c>
      <c r="D77" s="68">
        <v>87.985645319375138</v>
      </c>
      <c r="E77" s="68">
        <v>6.7589225781092015</v>
      </c>
      <c r="F77" s="68">
        <v>86.515084762874437</v>
      </c>
      <c r="G77" s="68">
        <v>6.795916549956762</v>
      </c>
      <c r="H77" s="68">
        <v>79.778268391809689</v>
      </c>
      <c r="I77" s="68">
        <v>15.429473991627713</v>
      </c>
      <c r="J77" s="68">
        <v>21188.367593544757</v>
      </c>
      <c r="K77" s="68">
        <v>4.5624190536648861</v>
      </c>
      <c r="L77" s="68">
        <v>18.479241076527444</v>
      </c>
      <c r="M77" s="68">
        <v>18.49152068450455</v>
      </c>
      <c r="N77" s="68">
        <v>18.485770025326499</v>
      </c>
      <c r="O77" s="68">
        <v>25.279935150894218</v>
      </c>
      <c r="P77" s="81">
        <f t="shared" si="1"/>
        <v>57.343774847151678</v>
      </c>
    </row>
    <row r="78" spans="1:16" x14ac:dyDescent="0.3">
      <c r="A78" s="63">
        <v>44599.833333333336</v>
      </c>
      <c r="B78" s="68">
        <v>359.90253378953992</v>
      </c>
      <c r="C78" s="68">
        <v>302.55162421232546</v>
      </c>
      <c r="D78" s="68">
        <v>88.02563534793758</v>
      </c>
      <c r="E78" s="68">
        <v>6.7620874782874436</v>
      </c>
      <c r="F78" s="68">
        <v>86.533054692251866</v>
      </c>
      <c r="G78" s="68">
        <v>6.7984687025557138</v>
      </c>
      <c r="H78" s="68">
        <v>79.815067721155216</v>
      </c>
      <c r="I78" s="68">
        <v>15.43677061945848</v>
      </c>
      <c r="J78" s="68">
        <v>21198.166887701242</v>
      </c>
      <c r="K78" s="68">
        <v>4.5638365512124999</v>
      </c>
      <c r="L78" s="68">
        <v>18.48777441514672</v>
      </c>
      <c r="M78" s="68">
        <v>18.499942616170127</v>
      </c>
      <c r="N78" s="68">
        <v>18.494196373768599</v>
      </c>
      <c r="O78" s="68">
        <v>25.29186187549141</v>
      </c>
      <c r="P78" s="81">
        <f t="shared" si="1"/>
        <v>57.350909577214452</v>
      </c>
    </row>
    <row r="79" spans="1:16" x14ac:dyDescent="0.3">
      <c r="A79" s="63">
        <v>44600.333333333336</v>
      </c>
      <c r="B79" s="68">
        <v>359.91098855513127</v>
      </c>
      <c r="C79" s="68">
        <v>302.5529442478541</v>
      </c>
      <c r="D79" s="68">
        <v>88.065625376499995</v>
      </c>
      <c r="E79" s="68">
        <v>6.7652523784656848</v>
      </c>
      <c r="F79" s="68">
        <v>86.551024621629296</v>
      </c>
      <c r="G79" s="68">
        <v>6.8010208551546665</v>
      </c>
      <c r="H79" s="68">
        <v>79.851867050500729</v>
      </c>
      <c r="I79" s="68">
        <v>15.444067247289246</v>
      </c>
      <c r="J79" s="68">
        <v>21207.966181857733</v>
      </c>
      <c r="K79" s="68">
        <v>4.5652540487601128</v>
      </c>
      <c r="L79" s="68">
        <v>18.496307753766001</v>
      </c>
      <c r="M79" s="68">
        <v>18.508364547835704</v>
      </c>
      <c r="N79" s="68">
        <v>18.502622722210699</v>
      </c>
      <c r="O79" s="68">
        <v>25.303788600088602</v>
      </c>
      <c r="P79" s="81">
        <f t="shared" si="1"/>
        <v>57.358044307277169</v>
      </c>
    </row>
    <row r="80" spans="1:16" x14ac:dyDescent="0.3">
      <c r="A80" s="63">
        <v>44600.833333333336</v>
      </c>
      <c r="B80" s="68">
        <v>359.91944332072262</v>
      </c>
      <c r="C80" s="68">
        <v>302.55426428338274</v>
      </c>
      <c r="D80" s="68">
        <v>88.105615405062437</v>
      </c>
      <c r="E80" s="68">
        <v>6.7684172786439261</v>
      </c>
      <c r="F80" s="68">
        <v>86.56899455100671</v>
      </c>
      <c r="G80" s="68">
        <v>6.8035730077536183</v>
      </c>
      <c r="H80" s="68">
        <v>79.888666379846242</v>
      </c>
      <c r="I80" s="68">
        <v>15.451363875120011</v>
      </c>
      <c r="J80" s="68">
        <v>21217.765476014218</v>
      </c>
      <c r="K80" s="68">
        <v>4.5666715463077256</v>
      </c>
      <c r="L80" s="68">
        <v>18.504841092385277</v>
      </c>
      <c r="M80" s="68">
        <v>18.516786479501281</v>
      </c>
      <c r="N80" s="68">
        <v>18.511049070652799</v>
      </c>
      <c r="O80" s="68">
        <v>25.315715324685794</v>
      </c>
      <c r="P80" s="81">
        <f t="shared" si="1"/>
        <v>57.365179037339885</v>
      </c>
    </row>
    <row r="81" spans="1:16" x14ac:dyDescent="0.3">
      <c r="A81" s="63">
        <v>44601.333333333336</v>
      </c>
      <c r="B81" s="68">
        <v>359.92789808631397</v>
      </c>
      <c r="C81" s="68">
        <v>302.55558431891137</v>
      </c>
      <c r="D81" s="68">
        <v>88.145605433624866</v>
      </c>
      <c r="E81" s="68">
        <v>6.7715821788221682</v>
      </c>
      <c r="F81" s="68">
        <v>86.58696448038414</v>
      </c>
      <c r="G81" s="68">
        <v>6.8061251603525701</v>
      </c>
      <c r="H81" s="68">
        <v>79.925465709191755</v>
      </c>
      <c r="I81" s="68">
        <v>15.458660502950778</v>
      </c>
      <c r="J81" s="68">
        <v>21227.564770170706</v>
      </c>
      <c r="K81" s="68">
        <v>4.5680890438553394</v>
      </c>
      <c r="L81" s="68">
        <v>18.513374431004557</v>
      </c>
      <c r="M81" s="68">
        <v>18.525208411166858</v>
      </c>
      <c r="N81" s="68">
        <v>18.519475419094903</v>
      </c>
      <c r="O81" s="68">
        <v>25.327642049282986</v>
      </c>
      <c r="P81" s="81">
        <f t="shared" si="1"/>
        <v>57.372313767402602</v>
      </c>
    </row>
    <row r="82" spans="1:16" x14ac:dyDescent="0.3">
      <c r="A82" s="63">
        <v>44601.833333333336</v>
      </c>
      <c r="B82" s="68">
        <v>359.93635285190538</v>
      </c>
      <c r="C82" s="68">
        <v>302.55690435443995</v>
      </c>
      <c r="D82" s="68">
        <v>88.18559546218728</v>
      </c>
      <c r="E82" s="68">
        <v>6.7747470790004103</v>
      </c>
      <c r="F82" s="68">
        <v>86.604934409761569</v>
      </c>
      <c r="G82" s="68">
        <v>6.8086773129515228</v>
      </c>
      <c r="H82" s="68">
        <v>79.962265038537268</v>
      </c>
      <c r="I82" s="68">
        <v>15.465957130781545</v>
      </c>
      <c r="J82" s="68">
        <v>21237.36406432719</v>
      </c>
      <c r="K82" s="68">
        <v>4.5695065414029514</v>
      </c>
      <c r="L82" s="68">
        <v>18.521907769623837</v>
      </c>
      <c r="M82" s="68">
        <v>18.533630342832435</v>
      </c>
      <c r="N82" s="68">
        <v>18.527901767537003</v>
      </c>
      <c r="O82" s="68">
        <v>25.339568773880178</v>
      </c>
      <c r="P82" s="81">
        <f t="shared" si="1"/>
        <v>57.379448497465432</v>
      </c>
    </row>
    <row r="83" spans="1:16" x14ac:dyDescent="0.3">
      <c r="A83" s="63">
        <v>44602.333333333336</v>
      </c>
      <c r="B83" s="68">
        <v>359.94480761749674</v>
      </c>
      <c r="C83" s="68">
        <v>302.55822438996859</v>
      </c>
      <c r="D83" s="68">
        <v>88.225585490749722</v>
      </c>
      <c r="E83" s="68">
        <v>6.7779119791786515</v>
      </c>
      <c r="F83" s="68">
        <v>86.622904339138984</v>
      </c>
      <c r="G83" s="68">
        <v>6.8112294655504746</v>
      </c>
      <c r="H83" s="68">
        <v>79.999064367882781</v>
      </c>
      <c r="I83" s="68">
        <v>15.473253758612309</v>
      </c>
      <c r="J83" s="68">
        <v>21247.163358483682</v>
      </c>
      <c r="K83" s="68">
        <v>4.5709240389505652</v>
      </c>
      <c r="L83" s="68">
        <v>18.530441108243114</v>
      </c>
      <c r="M83" s="68">
        <v>18.542052274498008</v>
      </c>
      <c r="N83" s="68">
        <v>18.536328115979103</v>
      </c>
      <c r="O83" s="68">
        <v>25.351495498477369</v>
      </c>
      <c r="P83" s="81">
        <f t="shared" si="1"/>
        <v>57.386583227528149</v>
      </c>
    </row>
    <row r="84" spans="1:16" x14ac:dyDescent="0.3">
      <c r="A84" s="63">
        <v>44602.833333333336</v>
      </c>
      <c r="B84" s="68">
        <v>359.95326238308809</v>
      </c>
      <c r="C84" s="68">
        <v>302.55954442549722</v>
      </c>
      <c r="D84" s="68">
        <v>88.265575519312151</v>
      </c>
      <c r="E84" s="68">
        <v>6.7810768793568936</v>
      </c>
      <c r="F84" s="68">
        <v>86.640874268516399</v>
      </c>
      <c r="G84" s="68">
        <v>6.8137816181494273</v>
      </c>
      <c r="H84" s="68">
        <v>80.035863697228308</v>
      </c>
      <c r="I84" s="68">
        <v>15.480550386443076</v>
      </c>
      <c r="J84" s="68">
        <v>21256.96265264017</v>
      </c>
      <c r="K84" s="68">
        <v>4.5723415364981772</v>
      </c>
      <c r="L84" s="68">
        <v>18.53897444686239</v>
      </c>
      <c r="M84" s="68">
        <v>18.550474206163585</v>
      </c>
      <c r="N84" s="68">
        <v>18.544754464421203</v>
      </c>
      <c r="O84" s="68">
        <v>25.363422223074561</v>
      </c>
      <c r="P84" s="81">
        <f t="shared" si="1"/>
        <v>57.393717957590866</v>
      </c>
    </row>
    <row r="85" spans="1:16" x14ac:dyDescent="0.3">
      <c r="A85" s="63">
        <v>44603.333333333336</v>
      </c>
      <c r="B85" s="68">
        <v>359.96171714867944</v>
      </c>
      <c r="C85" s="68">
        <v>302.56086446102586</v>
      </c>
      <c r="D85" s="68">
        <v>88.305565547874579</v>
      </c>
      <c r="E85" s="68">
        <v>6.7842417795351349</v>
      </c>
      <c r="F85" s="68">
        <v>86.658844197893828</v>
      </c>
      <c r="G85" s="68">
        <v>6.8163337707483791</v>
      </c>
      <c r="H85" s="68">
        <v>80.072663026573821</v>
      </c>
      <c r="I85" s="68">
        <v>15.487847014273843</v>
      </c>
      <c r="J85" s="68">
        <v>21266.761946796654</v>
      </c>
      <c r="K85" s="68">
        <v>4.573759034045791</v>
      </c>
      <c r="L85" s="68">
        <v>18.54750778548167</v>
      </c>
      <c r="M85" s="68">
        <v>18.558896137829162</v>
      </c>
      <c r="N85" s="68">
        <v>18.553180812863303</v>
      </c>
      <c r="O85" s="68">
        <v>25.375348947671753</v>
      </c>
      <c r="P85" s="81">
        <f t="shared" si="1"/>
        <v>57.400852687653583</v>
      </c>
    </row>
    <row r="86" spans="1:16" x14ac:dyDescent="0.3">
      <c r="A86" s="63">
        <v>44603.833333333336</v>
      </c>
      <c r="B86" s="68">
        <v>359.97017191427085</v>
      </c>
      <c r="C86" s="68">
        <v>302.56218449655449</v>
      </c>
      <c r="D86" s="68">
        <v>88.345555576437008</v>
      </c>
      <c r="E86" s="68">
        <v>6.787406679713377</v>
      </c>
      <c r="F86" s="68">
        <v>86.676814127271257</v>
      </c>
      <c r="G86" s="68">
        <v>6.8188859233473309</v>
      </c>
      <c r="H86" s="68">
        <v>80.109462355919334</v>
      </c>
      <c r="I86" s="68">
        <v>15.49514364210461</v>
      </c>
      <c r="J86" s="68">
        <v>21276.561240953142</v>
      </c>
      <c r="K86" s="68">
        <v>4.5751765315934039</v>
      </c>
      <c r="L86" s="68">
        <v>18.55604112410095</v>
      </c>
      <c r="M86" s="68">
        <v>18.567318069494739</v>
      </c>
      <c r="N86" s="68">
        <v>18.561607161305403</v>
      </c>
      <c r="O86" s="68">
        <v>25.387275672268949</v>
      </c>
      <c r="P86" s="81">
        <f t="shared" si="1"/>
        <v>57.407987417716356</v>
      </c>
    </row>
    <row r="87" spans="1:16" x14ac:dyDescent="0.3">
      <c r="A87" s="63">
        <v>44604.333333333336</v>
      </c>
      <c r="B87" s="68">
        <v>359.9786266798622</v>
      </c>
      <c r="C87" s="68">
        <v>302.56350453208313</v>
      </c>
      <c r="D87" s="68">
        <v>88.385545604999436</v>
      </c>
      <c r="E87" s="68">
        <v>6.7905715798916182</v>
      </c>
      <c r="F87" s="68">
        <v>86.694784056648672</v>
      </c>
      <c r="G87" s="68">
        <v>6.8214380759462836</v>
      </c>
      <c r="H87" s="68">
        <v>80.146261685264847</v>
      </c>
      <c r="I87" s="68">
        <v>15.502440269935374</v>
      </c>
      <c r="J87" s="68">
        <v>21286.36053510963</v>
      </c>
      <c r="K87" s="68">
        <v>4.5765940291410168</v>
      </c>
      <c r="L87" s="68">
        <v>18.564574462720227</v>
      </c>
      <c r="M87" s="68">
        <v>18.575740001160316</v>
      </c>
      <c r="N87" s="68">
        <v>18.570033509747503</v>
      </c>
      <c r="O87" s="68">
        <v>25.399202396866137</v>
      </c>
      <c r="P87" s="81">
        <f t="shared" si="1"/>
        <v>57.415122147779073</v>
      </c>
    </row>
    <row r="88" spans="1:16" x14ac:dyDescent="0.3">
      <c r="A88" s="63">
        <v>44604.833333333336</v>
      </c>
      <c r="B88" s="68">
        <v>359.98708144545355</v>
      </c>
      <c r="C88" s="68">
        <v>302.56482456761177</v>
      </c>
      <c r="D88" s="68">
        <v>88.425535633561864</v>
      </c>
      <c r="E88" s="68">
        <v>6.7937364800698603</v>
      </c>
      <c r="F88" s="68">
        <v>86.712753986026101</v>
      </c>
      <c r="G88" s="68">
        <v>6.8239902285452363</v>
      </c>
      <c r="H88" s="68">
        <v>80.18306101461036</v>
      </c>
      <c r="I88" s="68">
        <v>15.509736897766141</v>
      </c>
      <c r="J88" s="68">
        <v>21296.159829266118</v>
      </c>
      <c r="K88" s="68">
        <v>4.5780115266886305</v>
      </c>
      <c r="L88" s="68">
        <v>18.573107801339507</v>
      </c>
      <c r="M88" s="68">
        <v>18.584161932825893</v>
      </c>
      <c r="N88" s="68">
        <v>18.578459858189603</v>
      </c>
      <c r="O88" s="68">
        <v>25.411129121463333</v>
      </c>
      <c r="P88" s="81">
        <f t="shared" si="1"/>
        <v>57.422256877841789</v>
      </c>
    </row>
    <row r="89" spans="1:16" x14ac:dyDescent="0.3">
      <c r="A89" s="63">
        <v>44605.333333333336</v>
      </c>
      <c r="B89" s="68">
        <v>359.99553621104491</v>
      </c>
      <c r="C89" s="68">
        <v>302.5661446031404</v>
      </c>
      <c r="D89" s="68">
        <v>88.465525662124293</v>
      </c>
      <c r="E89" s="68">
        <v>6.7969013802481015</v>
      </c>
      <c r="F89" s="68">
        <v>86.73072391540353</v>
      </c>
      <c r="G89" s="68">
        <v>6.8265423811441881</v>
      </c>
      <c r="H89" s="68">
        <v>80.219860343955872</v>
      </c>
      <c r="I89" s="68">
        <v>15.517033525596908</v>
      </c>
      <c r="J89" s="68">
        <v>21305.959123422603</v>
      </c>
      <c r="K89" s="68">
        <v>4.5794290242362434</v>
      </c>
      <c r="L89" s="68">
        <v>18.581641139958787</v>
      </c>
      <c r="M89" s="68">
        <v>18.59258386449147</v>
      </c>
      <c r="N89" s="68">
        <v>18.586886206631704</v>
      </c>
      <c r="O89" s="68">
        <v>25.423055846060521</v>
      </c>
      <c r="P89" s="81">
        <f t="shared" si="1"/>
        <v>57.429391607904506</v>
      </c>
    </row>
    <row r="90" spans="1:16" x14ac:dyDescent="0.3">
      <c r="A90" s="63">
        <v>44605.833333333336</v>
      </c>
      <c r="B90" s="68">
        <v>360.00399097663632</v>
      </c>
      <c r="C90" s="68">
        <v>302.56746463866904</v>
      </c>
      <c r="D90" s="68">
        <v>88.505515690686721</v>
      </c>
      <c r="E90" s="68">
        <v>6.8000662804263436</v>
      </c>
      <c r="F90" s="68">
        <v>86.748693844780945</v>
      </c>
      <c r="G90" s="68">
        <v>6.8290945337431408</v>
      </c>
      <c r="H90" s="68">
        <v>80.256659673301399</v>
      </c>
      <c r="I90" s="68">
        <v>15.524330153427673</v>
      </c>
      <c r="J90" s="68">
        <v>21315.758417579091</v>
      </c>
      <c r="K90" s="68">
        <v>4.5808465217838563</v>
      </c>
      <c r="L90" s="68">
        <v>18.590174478578064</v>
      </c>
      <c r="M90" s="68">
        <v>18.601005796157043</v>
      </c>
      <c r="N90" s="68">
        <v>18.595312555073804</v>
      </c>
      <c r="O90" s="68">
        <v>25.434982570657713</v>
      </c>
      <c r="P90" s="81">
        <f t="shared" si="1"/>
        <v>57.43652633796728</v>
      </c>
    </row>
    <row r="91" spans="1:16" x14ac:dyDescent="0.3">
      <c r="A91" s="63">
        <v>44606.333333333336</v>
      </c>
      <c r="B91" s="68">
        <v>360.01244574222767</v>
      </c>
      <c r="C91" s="68">
        <v>302.56878467419767</v>
      </c>
      <c r="D91" s="68">
        <v>88.545505719249149</v>
      </c>
      <c r="E91" s="68">
        <v>6.8032311806045858</v>
      </c>
      <c r="F91" s="68">
        <v>86.766663774158374</v>
      </c>
      <c r="G91" s="68">
        <v>6.8316466863420926</v>
      </c>
      <c r="H91" s="68">
        <v>80.293459002646912</v>
      </c>
      <c r="I91" s="68">
        <v>15.531626781258439</v>
      </c>
      <c r="J91" s="68">
        <v>21325.557711735579</v>
      </c>
      <c r="K91" s="68">
        <v>4.5822640193314701</v>
      </c>
      <c r="L91" s="68">
        <v>18.598707817197344</v>
      </c>
      <c r="M91" s="68">
        <v>18.60942772782262</v>
      </c>
      <c r="N91" s="68">
        <v>18.603738903515904</v>
      </c>
      <c r="O91" s="68">
        <v>25.446909295254908</v>
      </c>
      <c r="P91" s="81">
        <f t="shared" si="1"/>
        <v>57.443661068029996</v>
      </c>
    </row>
    <row r="92" spans="1:16" x14ac:dyDescent="0.3">
      <c r="A92" s="63">
        <v>44606.833333333336</v>
      </c>
      <c r="B92" s="68">
        <v>360.02090050781902</v>
      </c>
      <c r="C92" s="68">
        <v>302.57010470972631</v>
      </c>
      <c r="D92" s="68">
        <v>88.585495747811578</v>
      </c>
      <c r="E92" s="68">
        <v>6.806396080782827</v>
      </c>
      <c r="F92" s="68">
        <v>86.784633703535803</v>
      </c>
      <c r="G92" s="68">
        <v>6.8341988389410444</v>
      </c>
      <c r="H92" s="68">
        <v>80.330258331992425</v>
      </c>
      <c r="I92" s="68">
        <v>15.538923409089206</v>
      </c>
      <c r="J92" s="68">
        <v>21335.357005892067</v>
      </c>
      <c r="K92" s="68">
        <v>4.5836815168790821</v>
      </c>
      <c r="L92" s="68">
        <v>18.607241155816624</v>
      </c>
      <c r="M92" s="68">
        <v>18.617849659488201</v>
      </c>
      <c r="N92" s="68">
        <v>18.612165251958004</v>
      </c>
      <c r="O92" s="68">
        <v>25.458836019852097</v>
      </c>
      <c r="P92" s="81">
        <f t="shared" si="1"/>
        <v>57.450795798092713</v>
      </c>
    </row>
    <row r="93" spans="1:16" x14ac:dyDescent="0.3">
      <c r="A93" s="63">
        <v>44607.333333333336</v>
      </c>
      <c r="B93" s="68">
        <v>360.02935527341037</v>
      </c>
      <c r="C93" s="68">
        <v>302.57142474525494</v>
      </c>
      <c r="D93" s="68">
        <v>88.625485776374006</v>
      </c>
      <c r="E93" s="68">
        <v>6.8095609809610682</v>
      </c>
      <c r="F93" s="68">
        <v>86.802603632913218</v>
      </c>
      <c r="G93" s="68">
        <v>6.8367509915399971</v>
      </c>
      <c r="H93" s="68">
        <v>80.367057661337938</v>
      </c>
      <c r="I93" s="68">
        <v>15.546220036919971</v>
      </c>
      <c r="J93" s="68">
        <v>21345.156300048555</v>
      </c>
      <c r="K93" s="68">
        <v>4.5850990144266959</v>
      </c>
      <c r="L93" s="68">
        <v>18.6157744944359</v>
      </c>
      <c r="M93" s="68">
        <v>18.626271591153774</v>
      </c>
      <c r="N93" s="68">
        <v>18.620591600400104</v>
      </c>
      <c r="O93" s="68">
        <v>25.470762744449292</v>
      </c>
      <c r="P93" s="81">
        <f t="shared" si="1"/>
        <v>57.45793052815543</v>
      </c>
    </row>
    <row r="94" spans="1:16" x14ac:dyDescent="0.3">
      <c r="A94" s="63">
        <v>44607.833333333336</v>
      </c>
      <c r="B94" s="68">
        <v>360.03781003900178</v>
      </c>
      <c r="C94" s="68">
        <v>302.57274478078358</v>
      </c>
      <c r="D94" s="68">
        <v>88.665475804936435</v>
      </c>
      <c r="E94" s="68">
        <v>6.8127258811393112</v>
      </c>
      <c r="F94" s="68">
        <v>86.820573562290633</v>
      </c>
      <c r="G94" s="68">
        <v>6.8393031441389489</v>
      </c>
      <c r="H94" s="68">
        <v>80.403856990683451</v>
      </c>
      <c r="I94" s="68">
        <v>15.553516664750738</v>
      </c>
      <c r="J94" s="68">
        <v>21354.955594205039</v>
      </c>
      <c r="K94" s="68">
        <v>4.5865165119743088</v>
      </c>
      <c r="L94" s="68">
        <v>18.624307833055177</v>
      </c>
      <c r="M94" s="68">
        <v>18.634693522819351</v>
      </c>
      <c r="N94" s="68">
        <v>18.629017948842204</v>
      </c>
      <c r="O94" s="68">
        <v>25.482689469046484</v>
      </c>
      <c r="P94" s="81">
        <f t="shared" si="1"/>
        <v>57.465065258218203</v>
      </c>
    </row>
    <row r="95" spans="1:16" x14ac:dyDescent="0.3">
      <c r="A95" s="63">
        <v>44608.333333333336</v>
      </c>
      <c r="B95" s="68">
        <v>360.04626480459314</v>
      </c>
      <c r="C95" s="68">
        <v>302.57406481631222</v>
      </c>
      <c r="D95" s="68">
        <v>88.705465833498863</v>
      </c>
      <c r="E95" s="68">
        <v>6.8158907813175524</v>
      </c>
      <c r="F95" s="68">
        <v>86.838543491668077</v>
      </c>
      <c r="G95" s="68">
        <v>6.8418552967379016</v>
      </c>
      <c r="H95" s="68">
        <v>80.440656320028978</v>
      </c>
      <c r="I95" s="68">
        <v>15.560813292581503</v>
      </c>
      <c r="J95" s="68">
        <v>21364.754888361527</v>
      </c>
      <c r="K95" s="68">
        <v>4.5879340095219217</v>
      </c>
      <c r="L95" s="68">
        <v>18.632841171674457</v>
      </c>
      <c r="M95" s="68">
        <v>18.643115454484928</v>
      </c>
      <c r="N95" s="68">
        <v>18.637444297284308</v>
      </c>
      <c r="O95" s="68">
        <v>25.494616193643676</v>
      </c>
      <c r="P95" s="81">
        <f t="shared" si="1"/>
        <v>57.47219998828092</v>
      </c>
    </row>
    <row r="96" spans="1:16" x14ac:dyDescent="0.3">
      <c r="A96" s="63">
        <v>44608.833333333336</v>
      </c>
      <c r="B96" s="68">
        <v>360.05471957018449</v>
      </c>
      <c r="C96" s="68">
        <v>302.57538485184079</v>
      </c>
      <c r="D96" s="68">
        <v>88.745455862061306</v>
      </c>
      <c r="E96" s="68">
        <v>6.8190556814957937</v>
      </c>
      <c r="F96" s="68">
        <v>86.856513421045491</v>
      </c>
      <c r="G96" s="68">
        <v>6.8444074493368534</v>
      </c>
      <c r="H96" s="68">
        <v>80.477455649374491</v>
      </c>
      <c r="I96" s="68">
        <v>15.568109920412271</v>
      </c>
      <c r="J96" s="68">
        <v>21374.554182518015</v>
      </c>
      <c r="K96" s="68">
        <v>4.5893515070695354</v>
      </c>
      <c r="L96" s="68">
        <v>18.641374510293737</v>
      </c>
      <c r="M96" s="68">
        <v>18.651537386150505</v>
      </c>
      <c r="N96" s="68">
        <v>18.645870645726408</v>
      </c>
      <c r="O96" s="68">
        <v>25.506542918240868</v>
      </c>
      <c r="P96" s="81">
        <f t="shared" si="1"/>
        <v>57.479334718343694</v>
      </c>
    </row>
    <row r="97" spans="1:16" x14ac:dyDescent="0.3">
      <c r="A97" s="63">
        <v>44609.333333333336</v>
      </c>
      <c r="B97" s="68">
        <v>360.06317433577584</v>
      </c>
      <c r="C97" s="68">
        <v>302.57670488736943</v>
      </c>
      <c r="D97" s="68">
        <v>88.78544589062372</v>
      </c>
      <c r="E97" s="68">
        <v>6.8222205816740358</v>
      </c>
      <c r="F97" s="68">
        <v>86.874483350422906</v>
      </c>
      <c r="G97" s="68">
        <v>6.8469596019358052</v>
      </c>
      <c r="H97" s="68">
        <v>80.514254978720004</v>
      </c>
      <c r="I97" s="68">
        <v>15.575406548243036</v>
      </c>
      <c r="J97" s="68">
        <v>21384.353476674503</v>
      </c>
      <c r="K97" s="68">
        <v>4.5907690046171483</v>
      </c>
      <c r="L97" s="68">
        <v>18.649907848913013</v>
      </c>
      <c r="M97" s="68">
        <v>18.659959317816082</v>
      </c>
      <c r="N97" s="68">
        <v>18.654296994168508</v>
      </c>
      <c r="O97" s="68">
        <v>25.51846964283806</v>
      </c>
      <c r="P97" s="81">
        <f t="shared" si="1"/>
        <v>57.48646944840641</v>
      </c>
    </row>
    <row r="98" spans="1:16" x14ac:dyDescent="0.3">
      <c r="A98" s="63">
        <v>44609.833333333336</v>
      </c>
      <c r="B98" s="68">
        <v>360.07162910136725</v>
      </c>
      <c r="C98" s="68">
        <v>302.57802492289807</v>
      </c>
      <c r="D98" s="68">
        <v>88.825435919186162</v>
      </c>
      <c r="E98" s="68">
        <v>6.8253854818522779</v>
      </c>
      <c r="F98" s="68">
        <v>86.892453279800336</v>
      </c>
      <c r="G98" s="68">
        <v>6.8495117545347579</v>
      </c>
      <c r="H98" s="68">
        <v>80.551054308065517</v>
      </c>
      <c r="I98" s="68">
        <v>15.582703176073803</v>
      </c>
      <c r="J98" s="68">
        <v>21394.152770830988</v>
      </c>
      <c r="K98" s="68">
        <v>4.5921865021647612</v>
      </c>
      <c r="L98" s="68">
        <v>18.658441187532294</v>
      </c>
      <c r="M98" s="68">
        <v>18.668381249481659</v>
      </c>
      <c r="N98" s="68">
        <v>18.662723342610608</v>
      </c>
      <c r="O98" s="68">
        <v>25.530396367435252</v>
      </c>
      <c r="P98" s="81">
        <f t="shared" si="1"/>
        <v>57.493604178469184</v>
      </c>
    </row>
    <row r="99" spans="1:16" x14ac:dyDescent="0.3">
      <c r="A99" s="63">
        <v>44610.333333333336</v>
      </c>
      <c r="B99" s="68">
        <v>360.0800838669586</v>
      </c>
      <c r="C99" s="68">
        <v>302.5793449584267</v>
      </c>
      <c r="D99" s="68">
        <v>88.865425947748591</v>
      </c>
      <c r="E99" s="68">
        <v>6.8285503820305191</v>
      </c>
      <c r="F99" s="68">
        <v>86.910423209177765</v>
      </c>
      <c r="G99" s="68">
        <v>6.8520639071337106</v>
      </c>
      <c r="H99" s="68">
        <v>80.58785363741103</v>
      </c>
      <c r="I99" s="68">
        <v>15.589999803904568</v>
      </c>
      <c r="J99" s="68">
        <v>21403.952064987476</v>
      </c>
      <c r="K99" s="68">
        <v>4.593603999712375</v>
      </c>
      <c r="L99" s="68">
        <v>18.66697452615157</v>
      </c>
      <c r="M99" s="68">
        <v>18.676803181147235</v>
      </c>
      <c r="N99" s="68">
        <v>18.671149691052708</v>
      </c>
      <c r="O99" s="68">
        <v>25.542323092032444</v>
      </c>
      <c r="P99" s="81">
        <f t="shared" si="1"/>
        <v>57.500738908531901</v>
      </c>
    </row>
    <row r="100" spans="1:16" x14ac:dyDescent="0.3">
      <c r="A100" s="63">
        <v>44610.833333333336</v>
      </c>
      <c r="B100" s="68">
        <v>360.08853863254996</v>
      </c>
      <c r="C100" s="68">
        <v>302.58066499395534</v>
      </c>
      <c r="D100" s="68">
        <v>88.905415976311005</v>
      </c>
      <c r="E100" s="68">
        <v>6.8317152822087612</v>
      </c>
      <c r="F100" s="68">
        <v>86.92839313855518</v>
      </c>
      <c r="G100" s="68">
        <v>6.8546160597326624</v>
      </c>
      <c r="H100" s="68">
        <v>80.624652966756543</v>
      </c>
      <c r="I100" s="68">
        <v>15.597296431735334</v>
      </c>
      <c r="J100" s="68">
        <v>21413.751359143964</v>
      </c>
      <c r="K100" s="68">
        <v>4.595021497259987</v>
      </c>
      <c r="L100" s="68">
        <v>18.67550786477085</v>
      </c>
      <c r="M100" s="68">
        <v>18.685225112812809</v>
      </c>
      <c r="N100" s="68">
        <v>18.679576039494808</v>
      </c>
      <c r="O100" s="68">
        <v>25.554249816629635</v>
      </c>
      <c r="P100" s="81">
        <f t="shared" si="1"/>
        <v>57.507873638594617</v>
      </c>
    </row>
    <row r="101" spans="1:16" x14ac:dyDescent="0.3">
      <c r="A101" s="63">
        <v>44611.333333333336</v>
      </c>
      <c r="B101" s="68">
        <v>360.09699339814131</v>
      </c>
      <c r="C101" s="68">
        <v>302.58198502948397</v>
      </c>
      <c r="D101" s="68">
        <v>88.945406004873448</v>
      </c>
      <c r="E101" s="68">
        <v>6.8348801823870025</v>
      </c>
      <c r="F101" s="68">
        <v>86.946363067932609</v>
      </c>
      <c r="G101" s="68">
        <v>6.8571682123316151</v>
      </c>
      <c r="H101" s="68">
        <v>80.66145229610207</v>
      </c>
      <c r="I101" s="68">
        <v>15.604593059566101</v>
      </c>
      <c r="J101" s="68">
        <v>21423.550653300452</v>
      </c>
      <c r="K101" s="68">
        <v>4.5964389948076008</v>
      </c>
      <c r="L101" s="68">
        <v>18.684041203390127</v>
      </c>
      <c r="M101" s="68">
        <v>18.693647044478386</v>
      </c>
      <c r="N101" s="68">
        <v>18.688002387936908</v>
      </c>
      <c r="O101" s="68">
        <v>25.566176541226827</v>
      </c>
      <c r="P101" s="81">
        <f t="shared" si="1"/>
        <v>57.515008368657334</v>
      </c>
    </row>
    <row r="102" spans="1:16" x14ac:dyDescent="0.3">
      <c r="A102" s="63">
        <v>44611.833333333336</v>
      </c>
      <c r="B102" s="68">
        <v>360.10544816373272</v>
      </c>
      <c r="C102" s="68">
        <v>302.58330506501261</v>
      </c>
      <c r="D102" s="68">
        <v>88.985396033435876</v>
      </c>
      <c r="E102" s="68">
        <v>6.8380450825652446</v>
      </c>
      <c r="F102" s="68">
        <v>86.964332997310038</v>
      </c>
      <c r="G102" s="68">
        <v>6.8597203649305669</v>
      </c>
      <c r="H102" s="68">
        <v>80.698251625447583</v>
      </c>
      <c r="I102" s="68">
        <v>15.611889687396868</v>
      </c>
      <c r="J102" s="68">
        <v>21433.34994745694</v>
      </c>
      <c r="K102" s="68">
        <v>4.5978564923552137</v>
      </c>
      <c r="L102" s="68">
        <v>18.692574542009407</v>
      </c>
      <c r="M102" s="68">
        <v>18.702068976143963</v>
      </c>
      <c r="N102" s="68">
        <v>18.696428736379008</v>
      </c>
      <c r="O102" s="68">
        <v>25.578103265824019</v>
      </c>
      <c r="P102" s="81">
        <f t="shared" si="1"/>
        <v>57.522143098720107</v>
      </c>
    </row>
    <row r="103" spans="1:16" x14ac:dyDescent="0.3">
      <c r="A103" s="63">
        <v>44612.333333333336</v>
      </c>
      <c r="B103" s="68">
        <v>360.11390292932407</v>
      </c>
      <c r="C103" s="68">
        <v>302.58462510054125</v>
      </c>
      <c r="D103" s="68">
        <v>89.025386061998304</v>
      </c>
      <c r="E103" s="68">
        <v>6.8412099827434867</v>
      </c>
      <c r="F103" s="68">
        <v>86.982302926687453</v>
      </c>
      <c r="G103" s="68">
        <v>6.8622725175295187</v>
      </c>
      <c r="H103" s="68">
        <v>80.735050954793095</v>
      </c>
      <c r="I103" s="68">
        <v>15.619186315227635</v>
      </c>
      <c r="J103" s="68">
        <v>21443.149241613424</v>
      </c>
      <c r="K103" s="68">
        <v>4.5992739899028265</v>
      </c>
      <c r="L103" s="68">
        <v>18.701107880628683</v>
      </c>
      <c r="M103" s="68">
        <v>18.71049090780954</v>
      </c>
      <c r="N103" s="68">
        <v>18.704855084821109</v>
      </c>
      <c r="O103" s="68">
        <v>25.590029990421211</v>
      </c>
      <c r="P103" s="81">
        <f t="shared" si="1"/>
        <v>57.529277828782824</v>
      </c>
    </row>
    <row r="104" spans="1:16" x14ac:dyDescent="0.3">
      <c r="A104" s="63">
        <v>44612.833333333336</v>
      </c>
      <c r="B104" s="68">
        <v>360.12235769491542</v>
      </c>
      <c r="C104" s="68">
        <v>302.58594513606988</v>
      </c>
      <c r="D104" s="68">
        <v>89.065376090560733</v>
      </c>
      <c r="E104" s="68">
        <v>6.8443748829217279</v>
      </c>
      <c r="F104" s="68">
        <v>87.000272856064868</v>
      </c>
      <c r="G104" s="68">
        <v>6.8648246701284714</v>
      </c>
      <c r="H104" s="68">
        <v>80.771850284138608</v>
      </c>
      <c r="I104" s="68">
        <v>15.626482943058399</v>
      </c>
      <c r="J104" s="68">
        <v>21452.948535769912</v>
      </c>
      <c r="K104" s="68">
        <v>4.6006914874504403</v>
      </c>
      <c r="L104" s="68">
        <v>18.709641219247963</v>
      </c>
      <c r="M104" s="68">
        <v>18.718912839475117</v>
      </c>
      <c r="N104" s="68">
        <v>18.713281433263209</v>
      </c>
      <c r="O104" s="68">
        <v>25.601956715018403</v>
      </c>
      <c r="P104" s="81">
        <f t="shared" si="1"/>
        <v>57.536412558845541</v>
      </c>
    </row>
    <row r="105" spans="1:16" x14ac:dyDescent="0.3">
      <c r="A105" s="63">
        <v>44613.333333333336</v>
      </c>
      <c r="B105" s="68">
        <v>360.13081246050677</v>
      </c>
      <c r="C105" s="68">
        <v>302.58726517159852</v>
      </c>
      <c r="D105" s="68">
        <v>89.105366119123161</v>
      </c>
      <c r="E105" s="68">
        <v>6.8475397830999691</v>
      </c>
      <c r="F105" s="68">
        <v>87.018242785442311</v>
      </c>
      <c r="G105" s="68">
        <v>6.8673768227274232</v>
      </c>
      <c r="H105" s="68">
        <v>80.808649613484121</v>
      </c>
      <c r="I105" s="68">
        <v>15.633779570889166</v>
      </c>
      <c r="J105" s="68">
        <v>21462.7478299264</v>
      </c>
      <c r="K105" s="68">
        <v>4.6021089849980523</v>
      </c>
      <c r="L105" s="68">
        <v>18.718174557867243</v>
      </c>
      <c r="M105" s="68">
        <v>18.727334771140693</v>
      </c>
      <c r="N105" s="68">
        <v>18.721707781705309</v>
      </c>
      <c r="O105" s="68">
        <v>25.613883439615595</v>
      </c>
      <c r="P105" s="81">
        <f t="shared" si="1"/>
        <v>57.543547288908258</v>
      </c>
    </row>
    <row r="106" spans="1:16" x14ac:dyDescent="0.3">
      <c r="A106" s="63">
        <v>44613.833333333336</v>
      </c>
      <c r="B106" s="68">
        <v>360.13926722609818</v>
      </c>
      <c r="C106" s="68">
        <v>302.58858520712715</v>
      </c>
      <c r="D106" s="68">
        <v>89.14535614768559</v>
      </c>
      <c r="E106" s="68">
        <v>6.8507046832782112</v>
      </c>
      <c r="F106" s="68">
        <v>87.036212714819726</v>
      </c>
      <c r="G106" s="68">
        <v>6.8699289753263759</v>
      </c>
      <c r="H106" s="68">
        <v>80.845448942829648</v>
      </c>
      <c r="I106" s="68">
        <v>15.641076198719933</v>
      </c>
      <c r="J106" s="68">
        <v>21472.547124082888</v>
      </c>
      <c r="K106" s="68">
        <v>4.6035264825456661</v>
      </c>
      <c r="L106" s="68">
        <v>18.72670789648652</v>
      </c>
      <c r="M106" s="68">
        <v>18.73575670280627</v>
      </c>
      <c r="N106" s="68">
        <v>18.730134130147409</v>
      </c>
      <c r="O106" s="68">
        <v>25.62581016421279</v>
      </c>
      <c r="P106" s="81">
        <f t="shared" si="1"/>
        <v>57.550682018971031</v>
      </c>
    </row>
    <row r="107" spans="1:16" x14ac:dyDescent="0.3">
      <c r="A107" s="63">
        <v>44614.333333333336</v>
      </c>
      <c r="B107" s="68">
        <v>360.14772199168954</v>
      </c>
      <c r="C107" s="68">
        <v>302.58990524265579</v>
      </c>
      <c r="D107" s="68">
        <v>89.185346176248018</v>
      </c>
      <c r="E107" s="68">
        <v>6.8538695834564534</v>
      </c>
      <c r="F107" s="68">
        <v>87.054182644197141</v>
      </c>
      <c r="G107" s="68">
        <v>6.8724811279253277</v>
      </c>
      <c r="H107" s="68">
        <v>80.882248272175161</v>
      </c>
      <c r="I107" s="68">
        <v>15.648372826550698</v>
      </c>
      <c r="J107" s="68">
        <v>21482.346418239373</v>
      </c>
      <c r="K107" s="68">
        <v>4.604943980093279</v>
      </c>
      <c r="L107" s="68">
        <v>18.735241235105796</v>
      </c>
      <c r="M107" s="68">
        <v>18.744178634471844</v>
      </c>
      <c r="N107" s="68">
        <v>18.738560478589509</v>
      </c>
      <c r="O107" s="68">
        <v>25.637736888809979</v>
      </c>
      <c r="P107" s="81">
        <f t="shared" si="1"/>
        <v>57.557816749033748</v>
      </c>
    </row>
    <row r="108" spans="1:16" x14ac:dyDescent="0.3">
      <c r="A108" s="63">
        <v>44614.833333333336</v>
      </c>
      <c r="B108" s="68">
        <v>360.15617675728089</v>
      </c>
      <c r="C108" s="68">
        <v>302.59122527818442</v>
      </c>
      <c r="D108" s="68">
        <v>89.225336204810446</v>
      </c>
      <c r="E108" s="68">
        <v>6.8570344836346946</v>
      </c>
      <c r="F108" s="68">
        <v>87.07215257357457</v>
      </c>
      <c r="G108" s="68">
        <v>6.8750332805242795</v>
      </c>
      <c r="H108" s="68">
        <v>80.919047601520674</v>
      </c>
      <c r="I108" s="68">
        <v>15.655669454381464</v>
      </c>
      <c r="J108" s="68">
        <v>21492.145712395861</v>
      </c>
      <c r="K108" s="68">
        <v>4.6063614776408919</v>
      </c>
      <c r="L108" s="68">
        <v>18.743774573725076</v>
      </c>
      <c r="M108" s="68">
        <v>18.752600566137424</v>
      </c>
      <c r="N108" s="68">
        <v>18.746986827031609</v>
      </c>
      <c r="O108" s="68">
        <v>25.649663613407174</v>
      </c>
      <c r="P108" s="81">
        <f t="shared" si="1"/>
        <v>57.564951479096464</v>
      </c>
    </row>
    <row r="109" spans="1:16" x14ac:dyDescent="0.3">
      <c r="A109" s="63">
        <v>44615.333333333336</v>
      </c>
      <c r="B109" s="68">
        <v>360.16463152287224</v>
      </c>
      <c r="C109" s="68">
        <v>302.59254531371306</v>
      </c>
      <c r="D109" s="68">
        <v>89.265326233372875</v>
      </c>
      <c r="E109" s="68">
        <v>6.8601993838129358</v>
      </c>
      <c r="F109" s="68">
        <v>87.090122502951999</v>
      </c>
      <c r="G109" s="68">
        <v>6.8775854331232322</v>
      </c>
      <c r="H109" s="68">
        <v>80.955846930866187</v>
      </c>
      <c r="I109" s="68">
        <v>15.662966082212231</v>
      </c>
      <c r="J109" s="68">
        <v>21501.945006552349</v>
      </c>
      <c r="K109" s="68">
        <v>4.6077789751885057</v>
      </c>
      <c r="L109" s="68">
        <v>18.752307912344357</v>
      </c>
      <c r="M109" s="68">
        <v>18.761022497803001</v>
      </c>
      <c r="N109" s="68">
        <v>18.755413175473709</v>
      </c>
      <c r="O109" s="68">
        <v>25.661590338004366</v>
      </c>
      <c r="P109" s="81">
        <f t="shared" si="1"/>
        <v>57.572086209159181</v>
      </c>
    </row>
    <row r="110" spans="1:16" x14ac:dyDescent="0.3">
      <c r="A110" s="63">
        <v>44615.833333333336</v>
      </c>
      <c r="B110" s="68">
        <v>360.17308628846365</v>
      </c>
      <c r="C110" s="68">
        <v>302.5938653492417</v>
      </c>
      <c r="D110" s="68">
        <v>89.305316261935303</v>
      </c>
      <c r="E110" s="68">
        <v>6.8633642839911788</v>
      </c>
      <c r="F110" s="68">
        <v>87.108092432329414</v>
      </c>
      <c r="G110" s="68">
        <v>6.880137585722184</v>
      </c>
      <c r="H110" s="68">
        <v>80.9926462602117</v>
      </c>
      <c r="I110" s="68">
        <v>15.670262710042996</v>
      </c>
      <c r="J110" s="68">
        <v>21511.744300708837</v>
      </c>
      <c r="K110" s="68">
        <v>4.6091964727361177</v>
      </c>
      <c r="L110" s="68">
        <v>18.760841250963633</v>
      </c>
      <c r="M110" s="68">
        <v>18.769444429468574</v>
      </c>
      <c r="N110" s="68">
        <v>18.763839523915809</v>
      </c>
      <c r="O110" s="68">
        <v>25.673517062601558</v>
      </c>
      <c r="P110" s="81">
        <f t="shared" si="1"/>
        <v>57.579220939221955</v>
      </c>
    </row>
    <row r="111" spans="1:16" x14ac:dyDescent="0.3">
      <c r="A111" s="63">
        <v>44616.333333333336</v>
      </c>
      <c r="B111" s="68">
        <v>360.181541054055</v>
      </c>
      <c r="C111" s="68">
        <v>302.59518538477028</v>
      </c>
      <c r="D111" s="68">
        <v>89.345306290497732</v>
      </c>
      <c r="E111" s="68">
        <v>6.86652918416942</v>
      </c>
      <c r="F111" s="68">
        <v>87.126062361706843</v>
      </c>
      <c r="G111" s="68">
        <v>6.8826897383211367</v>
      </c>
      <c r="H111" s="68">
        <v>81.029445589557227</v>
      </c>
      <c r="I111" s="68">
        <v>15.677559337873763</v>
      </c>
      <c r="J111" s="68">
        <v>21521.543594865325</v>
      </c>
      <c r="K111" s="68">
        <v>4.6106139702837314</v>
      </c>
      <c r="L111" s="68">
        <v>18.769374589582913</v>
      </c>
      <c r="M111" s="68">
        <v>18.777866361134151</v>
      </c>
      <c r="N111" s="68">
        <v>18.772265872357909</v>
      </c>
      <c r="O111" s="68">
        <v>25.68544378719875</v>
      </c>
      <c r="P111" s="81">
        <f t="shared" si="1"/>
        <v>57.586355669284728</v>
      </c>
    </row>
    <row r="112" spans="1:16" x14ac:dyDescent="0.3">
      <c r="A112" s="63">
        <v>44616.833333333336</v>
      </c>
      <c r="B112" s="68">
        <v>360.18999581964636</v>
      </c>
      <c r="C112" s="68">
        <v>302.59650542029891</v>
      </c>
      <c r="D112" s="68">
        <v>89.38529631906016</v>
      </c>
      <c r="E112" s="68">
        <v>6.8696940843476613</v>
      </c>
      <c r="F112" s="68">
        <v>87.144032291084272</v>
      </c>
      <c r="G112" s="68">
        <v>6.8852418909200894</v>
      </c>
      <c r="H112" s="68">
        <v>81.06624491890274</v>
      </c>
      <c r="I112" s="68">
        <v>15.684855965704529</v>
      </c>
      <c r="J112" s="68">
        <v>21531.342889021809</v>
      </c>
      <c r="K112" s="68">
        <v>4.6120314678313443</v>
      </c>
      <c r="L112" s="68">
        <v>18.777907928202193</v>
      </c>
      <c r="M112" s="68">
        <v>18.786288292799728</v>
      </c>
      <c r="N112" s="68">
        <v>18.78069222080001</v>
      </c>
      <c r="O112" s="68">
        <v>25.697370511795938</v>
      </c>
      <c r="P112" s="81">
        <f t="shared" si="1"/>
        <v>57.593490399347445</v>
      </c>
    </row>
    <row r="113" spans="1:16" x14ac:dyDescent="0.3">
      <c r="A113" s="63">
        <v>44617.333333333336</v>
      </c>
      <c r="B113" s="68">
        <v>360.19845058523771</v>
      </c>
      <c r="C113" s="68">
        <v>302.59782545582755</v>
      </c>
      <c r="D113" s="68">
        <v>89.425286347622588</v>
      </c>
      <c r="E113" s="68">
        <v>6.8728589845259034</v>
      </c>
      <c r="F113" s="68">
        <v>87.162002220461687</v>
      </c>
      <c r="G113" s="68">
        <v>6.8877940435190403</v>
      </c>
      <c r="H113" s="68">
        <v>81.103044248248253</v>
      </c>
      <c r="I113" s="68">
        <v>15.692152593535296</v>
      </c>
      <c r="J113" s="68">
        <v>21541.142183178297</v>
      </c>
      <c r="K113" s="68">
        <v>4.6134489653789572</v>
      </c>
      <c r="L113" s="68">
        <v>18.78644126682147</v>
      </c>
      <c r="M113" s="68">
        <v>18.794710224465305</v>
      </c>
      <c r="N113" s="68">
        <v>18.78911856924211</v>
      </c>
      <c r="O113" s="68">
        <v>25.709297236393134</v>
      </c>
      <c r="P113" s="81">
        <f t="shared" si="1"/>
        <v>57.600625129410162</v>
      </c>
    </row>
    <row r="114" spans="1:16" x14ac:dyDescent="0.3">
      <c r="A114" s="63">
        <v>44617.833333333336</v>
      </c>
      <c r="B114" s="68">
        <v>360.20690535082912</v>
      </c>
      <c r="C114" s="68">
        <v>302.59914549135618</v>
      </c>
      <c r="D114" s="68">
        <v>89.465276376185031</v>
      </c>
      <c r="E114" s="68">
        <v>6.8760238847041446</v>
      </c>
      <c r="F114" s="68">
        <v>87.179972149839116</v>
      </c>
      <c r="G114" s="68">
        <v>6.890346196117993</v>
      </c>
      <c r="H114" s="68">
        <v>81.139843577593766</v>
      </c>
      <c r="I114" s="68">
        <v>15.699449221366061</v>
      </c>
      <c r="J114" s="68">
        <v>21550.941477334785</v>
      </c>
      <c r="K114" s="68">
        <v>4.614866462926571</v>
      </c>
      <c r="L114" s="68">
        <v>18.794974605440746</v>
      </c>
      <c r="M114" s="68">
        <v>18.803132156130882</v>
      </c>
      <c r="N114" s="68">
        <v>18.79754491768421</v>
      </c>
      <c r="O114" s="68">
        <v>25.721223960990326</v>
      </c>
      <c r="P114" s="81">
        <f t="shared" si="1"/>
        <v>57.607759859472935</v>
      </c>
    </row>
    <row r="115" spans="1:16" x14ac:dyDescent="0.3">
      <c r="A115" s="63">
        <v>44618.333333333336</v>
      </c>
      <c r="B115" s="68">
        <v>360.21536011642047</v>
      </c>
      <c r="C115" s="68">
        <v>302.60046552688482</v>
      </c>
      <c r="D115" s="68">
        <v>89.505266404747445</v>
      </c>
      <c r="E115" s="68">
        <v>6.8791887848823867</v>
      </c>
      <c r="F115" s="68">
        <v>87.197942079216546</v>
      </c>
      <c r="G115" s="68">
        <v>6.8928983487169457</v>
      </c>
      <c r="H115" s="68">
        <v>81.176642906939279</v>
      </c>
      <c r="I115" s="68">
        <v>15.706745849196828</v>
      </c>
      <c r="J115" s="68">
        <v>21560.740771491273</v>
      </c>
      <c r="K115" s="68">
        <v>4.616283960474183</v>
      </c>
      <c r="L115" s="68">
        <v>18.803507944060026</v>
      </c>
      <c r="M115" s="68">
        <v>18.811554087796459</v>
      </c>
      <c r="N115" s="68">
        <v>18.80597126612631</v>
      </c>
      <c r="O115" s="68">
        <v>25.733150685587518</v>
      </c>
      <c r="P115" s="81">
        <f t="shared" si="1"/>
        <v>57.614894589535652</v>
      </c>
    </row>
    <row r="116" spans="1:16" x14ac:dyDescent="0.3">
      <c r="A116" s="63">
        <v>44618.833333333336</v>
      </c>
      <c r="B116" s="68">
        <v>360.22381488201182</v>
      </c>
      <c r="C116" s="68">
        <v>302.60178556241345</v>
      </c>
      <c r="D116" s="68">
        <v>89.545256433309874</v>
      </c>
      <c r="E116" s="68">
        <v>6.8823536850606288</v>
      </c>
      <c r="F116" s="68">
        <v>87.215912008593961</v>
      </c>
      <c r="G116" s="68">
        <v>6.8954505013158975</v>
      </c>
      <c r="H116" s="68">
        <v>81.213442236284806</v>
      </c>
      <c r="I116" s="68">
        <v>15.714042477027593</v>
      </c>
      <c r="J116" s="68">
        <v>21570.540065647758</v>
      </c>
      <c r="K116" s="68">
        <v>4.6177014580217968</v>
      </c>
      <c r="L116" s="68">
        <v>18.812041282679306</v>
      </c>
      <c r="M116" s="68">
        <v>18.819976019462036</v>
      </c>
      <c r="N116" s="68">
        <v>18.81439761456841</v>
      </c>
      <c r="O116" s="68">
        <v>25.74507741018471</v>
      </c>
      <c r="P116" s="81">
        <f t="shared" si="1"/>
        <v>57.622029319598369</v>
      </c>
    </row>
    <row r="117" spans="1:16" x14ac:dyDescent="0.3">
      <c r="A117" s="63">
        <v>44619.333333333336</v>
      </c>
      <c r="B117" s="68">
        <v>360.23226964760318</v>
      </c>
      <c r="C117" s="68">
        <v>302.60310559794209</v>
      </c>
      <c r="D117" s="68">
        <v>89.585246461872316</v>
      </c>
      <c r="E117" s="68">
        <v>6.8855185852388701</v>
      </c>
      <c r="F117" s="68">
        <v>87.233881937971375</v>
      </c>
      <c r="G117" s="68">
        <v>6.8980026539148502</v>
      </c>
      <c r="H117" s="68">
        <v>81.250241565630319</v>
      </c>
      <c r="I117" s="68">
        <v>15.721339104858359</v>
      </c>
      <c r="J117" s="68">
        <v>21580.339359804246</v>
      </c>
      <c r="K117" s="68">
        <v>4.6191189555694097</v>
      </c>
      <c r="L117" s="68">
        <v>18.820574621298583</v>
      </c>
      <c r="M117" s="68">
        <v>18.828397951127609</v>
      </c>
      <c r="N117" s="68">
        <v>18.82282396301051</v>
      </c>
      <c r="O117" s="68">
        <v>25.757004134781901</v>
      </c>
      <c r="P117" s="81">
        <f t="shared" si="1"/>
        <v>57.629164049661085</v>
      </c>
    </row>
    <row r="118" spans="1:16" x14ac:dyDescent="0.3">
      <c r="A118" s="63">
        <v>44619.833333333336</v>
      </c>
      <c r="B118" s="68">
        <v>360.24072441319458</v>
      </c>
      <c r="C118" s="68">
        <v>302.60442563347073</v>
      </c>
      <c r="D118" s="68">
        <v>89.62523649043473</v>
      </c>
      <c r="E118" s="68">
        <v>6.8886834854171113</v>
      </c>
      <c r="F118" s="68">
        <v>87.251851867348819</v>
      </c>
      <c r="G118" s="68">
        <v>6.900554806513802</v>
      </c>
      <c r="H118" s="68">
        <v>81.287040894975831</v>
      </c>
      <c r="I118" s="68">
        <v>15.728635732689126</v>
      </c>
      <c r="J118" s="68">
        <v>21590.138653960737</v>
      </c>
      <c r="K118" s="68">
        <v>4.6205364531170225</v>
      </c>
      <c r="L118" s="68">
        <v>18.829107959917863</v>
      </c>
      <c r="M118" s="68">
        <v>18.836819882793186</v>
      </c>
      <c r="N118" s="68">
        <v>18.83125031145261</v>
      </c>
      <c r="O118" s="68">
        <v>25.768930859379093</v>
      </c>
      <c r="P118" s="81">
        <f t="shared" si="1"/>
        <v>57.636298779723859</v>
      </c>
    </row>
    <row r="119" spans="1:16" x14ac:dyDescent="0.3">
      <c r="A119" s="63">
        <v>44620.333333333336</v>
      </c>
      <c r="B119" s="68">
        <v>360.24917917878594</v>
      </c>
      <c r="C119" s="68">
        <v>302.60574566899936</v>
      </c>
      <c r="D119" s="68">
        <v>89.665226518997173</v>
      </c>
      <c r="E119" s="68">
        <v>6.8918483855953543</v>
      </c>
      <c r="F119" s="68">
        <v>87.269821796726234</v>
      </c>
      <c r="G119" s="68">
        <v>6.9031069591127538</v>
      </c>
      <c r="H119" s="68">
        <v>81.323840224321344</v>
      </c>
      <c r="I119" s="68">
        <v>15.735932360519893</v>
      </c>
      <c r="J119" s="68">
        <v>21599.937948117222</v>
      </c>
      <c r="K119" s="68">
        <v>4.6219539506646363</v>
      </c>
      <c r="L119" s="68">
        <v>18.83764129853714</v>
      </c>
      <c r="M119" s="68">
        <v>18.845241814458763</v>
      </c>
      <c r="N119" s="68">
        <v>18.83967665989471</v>
      </c>
      <c r="O119" s="68">
        <v>25.780857583976285</v>
      </c>
      <c r="P119" s="81">
        <f t="shared" si="1"/>
        <v>57.643433509786576</v>
      </c>
    </row>
    <row r="120" spans="1:16" x14ac:dyDescent="0.3">
      <c r="A120" s="63">
        <v>44620.833333333336</v>
      </c>
      <c r="B120" s="68">
        <v>360.25763394437729</v>
      </c>
      <c r="C120" s="68">
        <v>302.607065704528</v>
      </c>
      <c r="D120" s="68">
        <v>89.705216547559601</v>
      </c>
      <c r="E120" s="68">
        <v>6.8950132857735955</v>
      </c>
      <c r="F120" s="68">
        <v>87.287791726103649</v>
      </c>
      <c r="G120" s="68">
        <v>6.9056591117117065</v>
      </c>
      <c r="H120" s="68">
        <v>81.360639553666857</v>
      </c>
      <c r="I120" s="68">
        <v>15.743228988350658</v>
      </c>
      <c r="J120" s="68">
        <v>21609.73724227371</v>
      </c>
      <c r="K120" s="68">
        <v>4.6233714482122492</v>
      </c>
      <c r="L120" s="68">
        <v>18.84617463715642</v>
      </c>
      <c r="M120" s="68">
        <v>18.85366374612434</v>
      </c>
      <c r="N120" s="68">
        <v>18.84810300833681</v>
      </c>
      <c r="O120" s="68">
        <v>25.792784308573477</v>
      </c>
      <c r="P120" s="81">
        <f t="shared" si="1"/>
        <v>57.650568239849292</v>
      </c>
    </row>
    <row r="121" spans="1:16" x14ac:dyDescent="0.3">
      <c r="A121" s="63">
        <v>44621.333333333336</v>
      </c>
      <c r="B121" s="68">
        <v>360.26608870996864</v>
      </c>
      <c r="C121" s="68">
        <v>302.60838574005663</v>
      </c>
      <c r="D121" s="68">
        <v>89.74520657612203</v>
      </c>
      <c r="E121" s="68">
        <v>6.8981781859518367</v>
      </c>
      <c r="F121" s="68">
        <v>87.305761655481078</v>
      </c>
      <c r="G121" s="68">
        <v>6.9082112643106584</v>
      </c>
      <c r="H121" s="68">
        <v>81.397438883012384</v>
      </c>
      <c r="I121" s="68">
        <v>15.750525616181424</v>
      </c>
      <c r="J121" s="68">
        <v>21619.536536430194</v>
      </c>
      <c r="K121" s="68">
        <v>4.6247889457598621</v>
      </c>
      <c r="L121" s="68">
        <v>18.854707975775696</v>
      </c>
      <c r="M121" s="68">
        <v>18.862085677789917</v>
      </c>
      <c r="N121" s="68">
        <v>18.856529356778911</v>
      </c>
      <c r="O121" s="68">
        <v>25.804711033170673</v>
      </c>
      <c r="P121" s="81">
        <f t="shared" si="1"/>
        <v>57.657702969912009</v>
      </c>
    </row>
    <row r="122" spans="1:16" x14ac:dyDescent="0.3">
      <c r="A122" s="63">
        <v>44621.833333333336</v>
      </c>
      <c r="B122" s="68">
        <v>360.27454347556005</v>
      </c>
      <c r="C122" s="68">
        <v>302.60970577558527</v>
      </c>
      <c r="D122" s="68">
        <v>89.785196604684458</v>
      </c>
      <c r="E122" s="68">
        <v>6.9013430861300789</v>
      </c>
      <c r="F122" s="68">
        <v>87.323731584858507</v>
      </c>
      <c r="G122" s="68">
        <v>6.910763416909611</v>
      </c>
      <c r="H122" s="68">
        <v>81.434238212357897</v>
      </c>
      <c r="I122" s="68">
        <v>15.757822244012191</v>
      </c>
      <c r="J122" s="68">
        <v>21629.335830586686</v>
      </c>
      <c r="K122" s="68">
        <v>4.6262064433074759</v>
      </c>
      <c r="L122" s="68">
        <v>18.863241314394976</v>
      </c>
      <c r="M122" s="68">
        <v>18.870507609455494</v>
      </c>
      <c r="N122" s="68">
        <v>18.864955705221011</v>
      </c>
      <c r="O122" s="68">
        <v>25.816637757767861</v>
      </c>
      <c r="P122" s="81">
        <f t="shared" si="1"/>
        <v>57.664837699974782</v>
      </c>
    </row>
    <row r="123" spans="1:16" x14ac:dyDescent="0.3">
      <c r="A123" s="63">
        <v>44622.333333333336</v>
      </c>
      <c r="B123" s="68">
        <v>360.2829982411514</v>
      </c>
      <c r="C123" s="68">
        <v>302.6110258111139</v>
      </c>
      <c r="D123" s="68">
        <v>89.825186633246886</v>
      </c>
      <c r="E123" s="68">
        <v>6.904507986308321</v>
      </c>
      <c r="F123" s="68">
        <v>87.341701514235922</v>
      </c>
      <c r="G123" s="68">
        <v>6.9133155695085637</v>
      </c>
      <c r="H123" s="68">
        <v>81.47103754170341</v>
      </c>
      <c r="I123" s="68">
        <v>15.765118871842958</v>
      </c>
      <c r="J123" s="68">
        <v>21639.13512474317</v>
      </c>
      <c r="K123" s="68">
        <v>4.6276239408550879</v>
      </c>
      <c r="L123" s="68">
        <v>18.871774653014256</v>
      </c>
      <c r="M123" s="68">
        <v>18.878929541121067</v>
      </c>
      <c r="N123" s="68">
        <v>18.873382053663111</v>
      </c>
      <c r="O123" s="68">
        <v>25.828564482365053</v>
      </c>
      <c r="P123" s="81">
        <f t="shared" si="1"/>
        <v>57.671972430037499</v>
      </c>
    </row>
    <row r="124" spans="1:16" x14ac:dyDescent="0.3">
      <c r="A124" s="63">
        <v>44622.833333333336</v>
      </c>
      <c r="B124" s="68">
        <v>360.29145300674276</v>
      </c>
      <c r="C124" s="68">
        <v>302.61234584664254</v>
      </c>
      <c r="D124" s="68">
        <v>89.865176661809315</v>
      </c>
      <c r="E124" s="68">
        <v>6.9076728864865622</v>
      </c>
      <c r="F124" s="68">
        <v>87.359671443613351</v>
      </c>
      <c r="G124" s="68">
        <v>6.9158677221075147</v>
      </c>
      <c r="H124" s="68">
        <v>81.507836871048923</v>
      </c>
      <c r="I124" s="68">
        <v>15.772415499673723</v>
      </c>
      <c r="J124" s="68">
        <v>21648.934418899658</v>
      </c>
      <c r="K124" s="68">
        <v>4.6290414384027017</v>
      </c>
      <c r="L124" s="68">
        <v>18.880307991633533</v>
      </c>
      <c r="M124" s="68">
        <v>18.887351472786648</v>
      </c>
      <c r="N124" s="68">
        <v>18.881808402105214</v>
      </c>
      <c r="O124" s="68">
        <v>25.840491206962248</v>
      </c>
      <c r="P124" s="81">
        <f t="shared" si="1"/>
        <v>57.679107160100216</v>
      </c>
    </row>
    <row r="125" spans="1:16" x14ac:dyDescent="0.3">
      <c r="A125" s="63">
        <v>44623.333333333336</v>
      </c>
      <c r="B125" s="68">
        <v>360.29990777233411</v>
      </c>
      <c r="C125" s="68">
        <v>302.61366588217112</v>
      </c>
      <c r="D125" s="68">
        <v>89.905166690371743</v>
      </c>
      <c r="E125" s="68">
        <v>6.9108377866648043</v>
      </c>
      <c r="F125" s="68">
        <v>87.37764137299078</v>
      </c>
      <c r="G125" s="68">
        <v>6.9184198747064674</v>
      </c>
      <c r="H125" s="68">
        <v>81.544636200394436</v>
      </c>
      <c r="I125" s="68">
        <v>15.779712127504489</v>
      </c>
      <c r="J125" s="68">
        <v>21658.733713056143</v>
      </c>
      <c r="K125" s="68">
        <v>4.6304589359503145</v>
      </c>
      <c r="L125" s="68">
        <v>18.888841330252813</v>
      </c>
      <c r="M125" s="68">
        <v>18.895773404452225</v>
      </c>
      <c r="N125" s="68">
        <v>18.890234750547314</v>
      </c>
      <c r="O125" s="68">
        <v>25.852417931559437</v>
      </c>
      <c r="P125" s="81">
        <f t="shared" si="1"/>
        <v>57.686241890162989</v>
      </c>
    </row>
    <row r="126" spans="1:16" x14ac:dyDescent="0.3">
      <c r="A126" s="63">
        <v>44623.833333333336</v>
      </c>
      <c r="B126" s="68">
        <v>360.30836253792552</v>
      </c>
      <c r="C126" s="68">
        <v>302.61498591769976</v>
      </c>
      <c r="D126" s="68">
        <v>89.945156718934172</v>
      </c>
      <c r="E126" s="68">
        <v>6.9140026868430455</v>
      </c>
      <c r="F126" s="68">
        <v>87.395611302368195</v>
      </c>
      <c r="G126" s="68">
        <v>6.92097202730542</v>
      </c>
      <c r="H126" s="68">
        <v>81.581435529739963</v>
      </c>
      <c r="I126" s="68">
        <v>15.787008755335256</v>
      </c>
      <c r="J126" s="68">
        <v>21668.533007212634</v>
      </c>
      <c r="K126" s="68">
        <v>4.6318764334979274</v>
      </c>
      <c r="L126" s="68">
        <v>18.897374668872089</v>
      </c>
      <c r="M126" s="68">
        <v>18.904195336117798</v>
      </c>
      <c r="N126" s="68">
        <v>18.898661098989415</v>
      </c>
      <c r="O126" s="68">
        <v>25.864344656156632</v>
      </c>
      <c r="P126" s="81">
        <f t="shared" si="1"/>
        <v>57.693376620225763</v>
      </c>
    </row>
    <row r="127" spans="1:16" x14ac:dyDescent="0.3">
      <c r="A127" s="63">
        <v>44624.333333333336</v>
      </c>
      <c r="B127" s="68">
        <v>360.31681730351687</v>
      </c>
      <c r="C127" s="68">
        <v>302.61630595322839</v>
      </c>
      <c r="D127" s="68">
        <v>89.9851467474966</v>
      </c>
      <c r="E127" s="68">
        <v>6.9171675870212876</v>
      </c>
      <c r="F127" s="68">
        <v>87.41358123174561</v>
      </c>
      <c r="G127" s="68">
        <v>6.9235241799043719</v>
      </c>
      <c r="H127" s="68">
        <v>81.618234859085476</v>
      </c>
      <c r="I127" s="68">
        <v>15.794305383166021</v>
      </c>
      <c r="J127" s="68">
        <v>21678.332301369122</v>
      </c>
      <c r="K127" s="68">
        <v>4.6332939310455403</v>
      </c>
      <c r="L127" s="68">
        <v>18.905908007491369</v>
      </c>
      <c r="M127" s="68">
        <v>18.912617267783375</v>
      </c>
      <c r="N127" s="68">
        <v>18.907087447431515</v>
      </c>
      <c r="O127" s="68">
        <v>25.87627138075382</v>
      </c>
      <c r="P127" s="81">
        <f t="shared" si="1"/>
        <v>57.70051135028848</v>
      </c>
    </row>
    <row r="128" spans="1:16" x14ac:dyDescent="0.3">
      <c r="A128" s="63">
        <v>44624.833333333336</v>
      </c>
      <c r="B128" s="68">
        <v>360.32527206910822</v>
      </c>
      <c r="C128" s="68">
        <v>302.61762598875703</v>
      </c>
      <c r="D128" s="68">
        <v>90.025136776059028</v>
      </c>
      <c r="E128" s="68">
        <v>6.9203324871995289</v>
      </c>
      <c r="F128" s="68">
        <v>87.431551161123053</v>
      </c>
      <c r="G128" s="68">
        <v>6.9260763325033246</v>
      </c>
      <c r="H128" s="68">
        <v>81.655034188430989</v>
      </c>
      <c r="I128" s="68">
        <v>15.801602010996788</v>
      </c>
      <c r="J128" s="68">
        <v>21688.131595525607</v>
      </c>
      <c r="K128" s="68">
        <v>4.6347114285931532</v>
      </c>
      <c r="L128" s="68">
        <v>18.914441346110646</v>
      </c>
      <c r="M128" s="68">
        <v>18.921039199448952</v>
      </c>
      <c r="N128" s="68">
        <v>18.915513795873615</v>
      </c>
      <c r="O128" s="68">
        <v>25.888198105351016</v>
      </c>
      <c r="P128" s="81">
        <f t="shared" si="1"/>
        <v>57.707646080351196</v>
      </c>
    </row>
    <row r="129" spans="1:16" x14ac:dyDescent="0.3">
      <c r="A129" s="63">
        <v>44625.333333333336</v>
      </c>
      <c r="B129" s="68">
        <v>360.33372683469958</v>
      </c>
      <c r="C129" s="68">
        <v>302.61894602428566</v>
      </c>
      <c r="D129" s="68">
        <v>90.065126804621457</v>
      </c>
      <c r="E129" s="68">
        <v>6.923497387377771</v>
      </c>
      <c r="F129" s="68">
        <v>87.449521090500468</v>
      </c>
      <c r="G129" s="68">
        <v>6.9286284851022764</v>
      </c>
      <c r="H129" s="68">
        <v>81.691833517776502</v>
      </c>
      <c r="I129" s="68">
        <v>15.808898638827554</v>
      </c>
      <c r="J129" s="68">
        <v>21697.930889682095</v>
      </c>
      <c r="K129" s="68">
        <v>4.636128926140767</v>
      </c>
      <c r="L129" s="68">
        <v>18.922974684729926</v>
      </c>
      <c r="M129" s="68">
        <v>18.929461131114529</v>
      </c>
      <c r="N129" s="68">
        <v>18.923940144315715</v>
      </c>
      <c r="O129" s="68">
        <v>25.900124829948208</v>
      </c>
      <c r="P129" s="81">
        <f t="shared" si="1"/>
        <v>57.714780810413913</v>
      </c>
    </row>
    <row r="130" spans="1:16" x14ac:dyDescent="0.3">
      <c r="A130" s="63">
        <v>44625.833333333336</v>
      </c>
      <c r="B130" s="68">
        <v>360.34218160029098</v>
      </c>
      <c r="C130" s="68">
        <v>302.6202660598143</v>
      </c>
      <c r="D130" s="68">
        <v>90.105116833183885</v>
      </c>
      <c r="E130" s="68">
        <v>6.9266622875560122</v>
      </c>
      <c r="F130" s="68">
        <v>87.467491019877883</v>
      </c>
      <c r="G130" s="68">
        <v>6.9311806377012282</v>
      </c>
      <c r="H130" s="68">
        <v>81.728632847122014</v>
      </c>
      <c r="I130" s="68">
        <v>15.816195266658321</v>
      </c>
      <c r="J130" s="68">
        <v>21707.730183838583</v>
      </c>
      <c r="K130" s="68">
        <v>4.6375464236883799</v>
      </c>
      <c r="L130" s="68">
        <v>18.931508023349203</v>
      </c>
      <c r="M130" s="68">
        <v>18.937883062780106</v>
      </c>
      <c r="N130" s="68">
        <v>18.932366492757815</v>
      </c>
      <c r="O130" s="68">
        <v>25.9120515545454</v>
      </c>
      <c r="P130" s="81">
        <f t="shared" si="1"/>
        <v>57.721915540476687</v>
      </c>
    </row>
    <row r="131" spans="1:16" x14ac:dyDescent="0.3">
      <c r="A131" s="63">
        <v>44626.333333333336</v>
      </c>
      <c r="B131" s="68">
        <v>360.35063636588234</v>
      </c>
      <c r="C131" s="68">
        <v>302.62158609534293</v>
      </c>
      <c r="D131" s="68">
        <v>90.145106861746314</v>
      </c>
      <c r="E131" s="68">
        <v>6.9298271877342543</v>
      </c>
      <c r="F131" s="68">
        <v>87.485460949255327</v>
      </c>
      <c r="G131" s="68">
        <v>6.9337327903001809</v>
      </c>
      <c r="H131" s="68">
        <v>81.765432176467542</v>
      </c>
      <c r="I131" s="68">
        <v>15.823491894489086</v>
      </c>
      <c r="J131" s="68">
        <v>21717.529477995071</v>
      </c>
      <c r="K131" s="68">
        <v>4.6389639212359928</v>
      </c>
      <c r="L131" s="68">
        <v>18.940041361968483</v>
      </c>
      <c r="M131" s="68">
        <v>18.946304994445683</v>
      </c>
      <c r="N131" s="68">
        <v>18.940792841199915</v>
      </c>
      <c r="O131" s="68">
        <v>25.923978279142592</v>
      </c>
      <c r="P131" s="81">
        <f t="shared" si="1"/>
        <v>57.729050270539403</v>
      </c>
    </row>
    <row r="132" spans="1:16" x14ac:dyDescent="0.3">
      <c r="A132" s="63">
        <v>44626.833333333336</v>
      </c>
      <c r="B132" s="68">
        <v>360.35909113147369</v>
      </c>
      <c r="C132" s="68">
        <v>302.62290613087157</v>
      </c>
      <c r="D132" s="68">
        <v>90.185096890308742</v>
      </c>
      <c r="E132" s="68">
        <v>6.9329920879124964</v>
      </c>
      <c r="F132" s="68">
        <v>87.503430878632741</v>
      </c>
      <c r="G132" s="68">
        <v>6.9362849428991327</v>
      </c>
      <c r="H132" s="68">
        <v>81.802231505813054</v>
      </c>
      <c r="I132" s="68">
        <v>15.830788522319853</v>
      </c>
      <c r="J132" s="68">
        <v>21727.328772151555</v>
      </c>
      <c r="K132" s="68">
        <v>4.6403814187836065</v>
      </c>
      <c r="L132" s="68">
        <v>18.948574700587763</v>
      </c>
      <c r="M132" s="68">
        <v>18.95472692611126</v>
      </c>
      <c r="N132" s="68">
        <v>18.949219189642015</v>
      </c>
      <c r="O132" s="68">
        <v>25.935905003739784</v>
      </c>
      <c r="P132" s="81">
        <f t="shared" ref="P132:P195" si="2">B132-C132</f>
        <v>57.73618500060212</v>
      </c>
    </row>
    <row r="133" spans="1:16" x14ac:dyDescent="0.3">
      <c r="A133" s="63">
        <v>44627.333333333336</v>
      </c>
      <c r="B133" s="68">
        <v>360.36754589706504</v>
      </c>
      <c r="C133" s="68">
        <v>302.62422616640021</v>
      </c>
      <c r="D133" s="68">
        <v>90.22508691887117</v>
      </c>
      <c r="E133" s="68">
        <v>6.9361569880907377</v>
      </c>
      <c r="F133" s="68">
        <v>87.521400808010156</v>
      </c>
      <c r="G133" s="68">
        <v>6.9388370954980854</v>
      </c>
      <c r="H133" s="68">
        <v>81.839030835158567</v>
      </c>
      <c r="I133" s="68">
        <v>15.838085150150619</v>
      </c>
      <c r="J133" s="68">
        <v>21737.128066308043</v>
      </c>
      <c r="K133" s="68">
        <v>4.6417989163312185</v>
      </c>
      <c r="L133" s="68">
        <v>18.957108039207039</v>
      </c>
      <c r="M133" s="68">
        <v>18.963148857776833</v>
      </c>
      <c r="N133" s="68">
        <v>18.957645538084115</v>
      </c>
      <c r="O133" s="68">
        <v>25.947831728336975</v>
      </c>
      <c r="P133" s="81">
        <f t="shared" si="2"/>
        <v>57.743319730664837</v>
      </c>
    </row>
    <row r="134" spans="1:16" x14ac:dyDescent="0.3">
      <c r="A134" s="63">
        <v>44627.833333333336</v>
      </c>
      <c r="B134" s="68">
        <v>360.37600066265645</v>
      </c>
      <c r="C134" s="68">
        <v>302.62554620192884</v>
      </c>
      <c r="D134" s="68">
        <v>90.265076947433599</v>
      </c>
      <c r="E134" s="68">
        <v>6.9393218882689789</v>
      </c>
      <c r="F134" s="68">
        <v>87.539370737387586</v>
      </c>
      <c r="G134" s="68">
        <v>6.9413892480970372</v>
      </c>
      <c r="H134" s="68">
        <v>81.87583016450408</v>
      </c>
      <c r="I134" s="68">
        <v>15.845381777981384</v>
      </c>
      <c r="J134" s="68">
        <v>21746.927360464531</v>
      </c>
      <c r="K134" s="68">
        <v>4.6432164138788323</v>
      </c>
      <c r="L134" s="68">
        <v>18.965641377826316</v>
      </c>
      <c r="M134" s="68">
        <v>18.97157078944241</v>
      </c>
      <c r="N134" s="68">
        <v>18.966071886526215</v>
      </c>
      <c r="O134" s="68">
        <v>25.959758452934167</v>
      </c>
      <c r="P134" s="81">
        <f t="shared" si="2"/>
        <v>57.75045446072761</v>
      </c>
    </row>
    <row r="135" spans="1:16" x14ac:dyDescent="0.3">
      <c r="A135" s="63">
        <v>44628.333333333336</v>
      </c>
      <c r="B135" s="68">
        <v>360.3844554282478</v>
      </c>
      <c r="C135" s="68">
        <v>302.62686623745748</v>
      </c>
      <c r="D135" s="68">
        <v>90.305066975996027</v>
      </c>
      <c r="E135" s="68">
        <v>6.9424867884472219</v>
      </c>
      <c r="F135" s="68">
        <v>87.557340666765015</v>
      </c>
      <c r="G135" s="68">
        <v>6.943941400695989</v>
      </c>
      <c r="H135" s="68">
        <v>81.912629493849607</v>
      </c>
      <c r="I135" s="68">
        <v>15.852678405812151</v>
      </c>
      <c r="J135" s="68">
        <v>21756.726654621019</v>
      </c>
      <c r="K135" s="68">
        <v>4.6446339114264452</v>
      </c>
      <c r="L135" s="68">
        <v>18.974174716445596</v>
      </c>
      <c r="M135" s="68">
        <v>18.979992721107987</v>
      </c>
      <c r="N135" s="68">
        <v>18.974498234968316</v>
      </c>
      <c r="O135" s="68">
        <v>25.971685177531359</v>
      </c>
      <c r="P135" s="81">
        <f t="shared" si="2"/>
        <v>57.757589190790327</v>
      </c>
    </row>
    <row r="136" spans="1:16" x14ac:dyDescent="0.3">
      <c r="A136" s="63">
        <v>44628.833333333336</v>
      </c>
      <c r="B136" s="68">
        <v>360.39291019383916</v>
      </c>
      <c r="C136" s="68">
        <v>302.62818627298611</v>
      </c>
      <c r="D136" s="68">
        <v>90.345057004558456</v>
      </c>
      <c r="E136" s="68">
        <v>6.9456516886254631</v>
      </c>
      <c r="F136" s="68">
        <v>87.57531059614243</v>
      </c>
      <c r="G136" s="68">
        <v>6.9464935532949417</v>
      </c>
      <c r="H136" s="68">
        <v>81.94942882319512</v>
      </c>
      <c r="I136" s="68">
        <v>15.859975033642918</v>
      </c>
      <c r="J136" s="68">
        <v>21766.525948777507</v>
      </c>
      <c r="K136" s="68">
        <v>4.6460514089740581</v>
      </c>
      <c r="L136" s="68">
        <v>18.982708055064876</v>
      </c>
      <c r="M136" s="68">
        <v>18.988414652773564</v>
      </c>
      <c r="N136" s="68">
        <v>18.982924583410416</v>
      </c>
      <c r="O136" s="68">
        <v>25.983611902128551</v>
      </c>
      <c r="P136" s="81">
        <f t="shared" si="2"/>
        <v>57.764723920853044</v>
      </c>
    </row>
    <row r="137" spans="1:16" x14ac:dyDescent="0.3">
      <c r="A137" s="63">
        <v>44629.333333333336</v>
      </c>
      <c r="B137" s="68">
        <v>360.40136495943051</v>
      </c>
      <c r="C137" s="68">
        <v>302.62950630851475</v>
      </c>
      <c r="D137" s="68">
        <v>90.385047033120898</v>
      </c>
      <c r="E137" s="68">
        <v>6.9488165888037043</v>
      </c>
      <c r="F137" s="68">
        <v>87.593280525519859</v>
      </c>
      <c r="G137" s="68">
        <v>6.9490457058938935</v>
      </c>
      <c r="H137" s="68">
        <v>81.986228152540633</v>
      </c>
      <c r="I137" s="68">
        <v>15.867271661473684</v>
      </c>
      <c r="J137" s="68">
        <v>21776.325242933992</v>
      </c>
      <c r="K137" s="68">
        <v>4.6474689065216719</v>
      </c>
      <c r="L137" s="68">
        <v>18.991241393684152</v>
      </c>
      <c r="M137" s="68">
        <v>18.996836584439141</v>
      </c>
      <c r="N137" s="68">
        <v>18.991350931852516</v>
      </c>
      <c r="O137" s="68">
        <v>25.995538626725743</v>
      </c>
      <c r="P137" s="81">
        <f t="shared" si="2"/>
        <v>57.77185865091576</v>
      </c>
    </row>
    <row r="138" spans="1:16" x14ac:dyDescent="0.3">
      <c r="A138" s="63">
        <v>44629.833333333336</v>
      </c>
      <c r="B138" s="68">
        <v>360.40981972502192</v>
      </c>
      <c r="C138" s="68">
        <v>302.69110484318088</v>
      </c>
      <c r="D138" s="68">
        <v>90.7</v>
      </c>
      <c r="E138" s="68">
        <v>6.96</v>
      </c>
      <c r="F138" s="68">
        <v>87.4</v>
      </c>
      <c r="G138" s="68">
        <v>6.9647998046875008</v>
      </c>
      <c r="H138" s="68">
        <v>81.354446176835907</v>
      </c>
      <c r="I138" s="68">
        <v>15.862108190091</v>
      </c>
      <c r="J138" s="68">
        <v>22510</v>
      </c>
      <c r="K138" s="68">
        <v>4.7018276376449037</v>
      </c>
      <c r="L138" s="68">
        <v>18.999774732303433</v>
      </c>
      <c r="M138" s="68">
        <v>20</v>
      </c>
      <c r="N138" s="68">
        <v>18.999777280294616</v>
      </c>
      <c r="O138" s="68">
        <v>26.381762414576624</v>
      </c>
      <c r="P138" s="81">
        <f t="shared" si="2"/>
        <v>57.718714881841038</v>
      </c>
    </row>
    <row r="139" spans="1:16" x14ac:dyDescent="0.3">
      <c r="A139" s="63">
        <v>44630.333333333336</v>
      </c>
      <c r="B139" s="68">
        <v>360.7</v>
      </c>
      <c r="C139" s="68">
        <v>302.7</v>
      </c>
      <c r="D139" s="68">
        <v>90.391674013491041</v>
      </c>
      <c r="E139" s="68">
        <v>7.0150693159411492</v>
      </c>
      <c r="F139" s="68">
        <v>87.878998263078486</v>
      </c>
      <c r="G139" s="68">
        <v>6.9950830456852797</v>
      </c>
      <c r="H139" s="68">
        <v>81.861039862235586</v>
      </c>
      <c r="I139" s="68">
        <v>15.89</v>
      </c>
      <c r="J139" s="68">
        <v>22289.912604038564</v>
      </c>
      <c r="K139" s="68">
        <v>4.6894613477230012</v>
      </c>
      <c r="L139" s="68">
        <v>9</v>
      </c>
      <c r="M139" s="68">
        <v>10</v>
      </c>
      <c r="N139" s="68">
        <v>10</v>
      </c>
      <c r="O139" s="68">
        <v>10</v>
      </c>
      <c r="P139" s="81">
        <f t="shared" si="2"/>
        <v>58</v>
      </c>
    </row>
    <row r="140" spans="1:16" x14ac:dyDescent="0.3">
      <c r="A140" s="63">
        <v>44630.833333333336</v>
      </c>
      <c r="B140" s="68">
        <v>360.7</v>
      </c>
      <c r="C140" s="68">
        <v>302.7700993154379</v>
      </c>
      <c r="D140" s="68">
        <v>90.670394239723748</v>
      </c>
      <c r="E140" s="68">
        <v>6.9766033308796462</v>
      </c>
      <c r="F140" s="68">
        <v>88.051940557654987</v>
      </c>
      <c r="G140" s="68">
        <v>6.99</v>
      </c>
      <c r="H140" s="68">
        <v>81.8</v>
      </c>
      <c r="I140" s="68">
        <v>15.980697563941778</v>
      </c>
      <c r="J140" s="68">
        <v>23079.996021920037</v>
      </c>
      <c r="K140" s="68">
        <v>4.7483836478425454</v>
      </c>
      <c r="L140" s="68">
        <v>11</v>
      </c>
      <c r="M140" s="68">
        <v>13</v>
      </c>
      <c r="N140" s="68">
        <v>11</v>
      </c>
      <c r="O140" s="68">
        <v>10</v>
      </c>
      <c r="P140" s="81">
        <f t="shared" si="2"/>
        <v>57.929900684562085</v>
      </c>
    </row>
    <row r="141" spans="1:16" x14ac:dyDescent="0.3">
      <c r="A141" s="63">
        <v>44631.333333333336</v>
      </c>
      <c r="B141" s="68">
        <v>360.87</v>
      </c>
      <c r="C141" s="68">
        <v>302.74978256286283</v>
      </c>
      <c r="D141" s="68">
        <v>90.3</v>
      </c>
      <c r="E141" s="68">
        <v>7.0380943732318118</v>
      </c>
      <c r="F141" s="68">
        <v>87.806547391301024</v>
      </c>
      <c r="G141" s="68">
        <v>7.0073152685589291</v>
      </c>
      <c r="H141" s="68">
        <v>81.566991729647299</v>
      </c>
      <c r="I141" s="68">
        <v>15.947855900621118</v>
      </c>
      <c r="J141" s="68">
        <v>22559.978311129817</v>
      </c>
      <c r="K141" s="68">
        <v>4.7065269962713954</v>
      </c>
      <c r="L141" s="68">
        <v>11</v>
      </c>
      <c r="M141" s="68">
        <v>12</v>
      </c>
      <c r="N141" s="68">
        <v>0</v>
      </c>
      <c r="O141" s="68">
        <v>0</v>
      </c>
      <c r="P141" s="81">
        <f t="shared" si="2"/>
        <v>58.120217437137171</v>
      </c>
    </row>
    <row r="142" spans="1:16" x14ac:dyDescent="0.3">
      <c r="A142" s="63">
        <v>44631.833333333336</v>
      </c>
      <c r="B142" s="68">
        <v>360.87</v>
      </c>
      <c r="C142" s="68">
        <v>302.71611859821644</v>
      </c>
      <c r="D142" s="68">
        <v>90.7</v>
      </c>
      <c r="E142" s="68">
        <v>6.9808466129329974</v>
      </c>
      <c r="F142" s="68">
        <v>88.003065999348962</v>
      </c>
      <c r="G142" s="68">
        <v>6.9823666666666666</v>
      </c>
      <c r="H142" s="68">
        <v>81.5</v>
      </c>
      <c r="I142" s="68">
        <v>15.883346001036449</v>
      </c>
      <c r="J142" s="68">
        <v>22569.999556262395</v>
      </c>
      <c r="K142" s="68">
        <v>4.7069999999999999</v>
      </c>
      <c r="L142" s="68">
        <v>11</v>
      </c>
      <c r="M142" s="68">
        <v>13</v>
      </c>
      <c r="N142" s="68">
        <v>0</v>
      </c>
      <c r="O142" s="68">
        <v>0</v>
      </c>
      <c r="P142" s="81">
        <f t="shared" si="2"/>
        <v>58.153881401783565</v>
      </c>
    </row>
    <row r="143" spans="1:16" x14ac:dyDescent="0.3">
      <c r="A143" s="63">
        <v>44632.333333333336</v>
      </c>
      <c r="B143" s="68">
        <v>360.87</v>
      </c>
      <c r="C143" s="68">
        <v>302.71355275847213</v>
      </c>
      <c r="D143" s="68">
        <v>90.339768117833955</v>
      </c>
      <c r="E143" s="68">
        <v>7.0054235380027992</v>
      </c>
      <c r="F143" s="68">
        <v>87.876605947328912</v>
      </c>
      <c r="G143" s="68">
        <v>6.9815334065755215</v>
      </c>
      <c r="H143" s="68">
        <v>81.952988716292239</v>
      </c>
      <c r="I143" s="68">
        <v>15.96</v>
      </c>
      <c r="J143" s="68">
        <v>22104.988242135656</v>
      </c>
      <c r="K143" s="68">
        <v>4.6701315268002261</v>
      </c>
      <c r="L143" s="68">
        <v>11</v>
      </c>
      <c r="M143" s="68">
        <v>13</v>
      </c>
      <c r="N143" s="68">
        <v>0</v>
      </c>
      <c r="O143" s="68">
        <v>0</v>
      </c>
      <c r="P143" s="81">
        <f t="shared" si="2"/>
        <v>58.156447241527871</v>
      </c>
    </row>
    <row r="144" spans="1:16" x14ac:dyDescent="0.3">
      <c r="A144" s="63">
        <v>44632.833333333336</v>
      </c>
      <c r="B144" s="68">
        <v>360.87</v>
      </c>
      <c r="C144" s="68">
        <v>302.26821873349814</v>
      </c>
      <c r="D144" s="68">
        <v>87.31144713055734</v>
      </c>
      <c r="E144" s="68">
        <v>7.0423073155800422</v>
      </c>
      <c r="F144" s="68">
        <v>84.410691218815685</v>
      </c>
      <c r="G144" s="68">
        <v>7.0489343317532649</v>
      </c>
      <c r="H144" s="68">
        <v>80.437411146194648</v>
      </c>
      <c r="I144" s="68">
        <v>15.861294426902678</v>
      </c>
      <c r="J144" s="68">
        <v>16800.607534165185</v>
      </c>
      <c r="K144" s="68">
        <v>4.2398132000650799</v>
      </c>
      <c r="L144" s="68">
        <v>11</v>
      </c>
      <c r="M144" s="68">
        <v>13</v>
      </c>
      <c r="N144" s="68">
        <v>0</v>
      </c>
      <c r="O144" s="68">
        <v>0</v>
      </c>
      <c r="P144" s="81">
        <f t="shared" si="2"/>
        <v>58.60178126650186</v>
      </c>
    </row>
    <row r="145" spans="1:16" x14ac:dyDescent="0.3">
      <c r="A145" s="63">
        <v>44633.333333333336</v>
      </c>
      <c r="B145" s="68">
        <v>360.87</v>
      </c>
      <c r="C145" s="68">
        <v>302.31763102797294</v>
      </c>
      <c r="D145" s="68">
        <v>86.7</v>
      </c>
      <c r="E145" s="68">
        <v>6.9779931820037557</v>
      </c>
      <c r="F145" s="68">
        <v>84.002152114311031</v>
      </c>
      <c r="G145" s="68">
        <v>7.0209126249253888</v>
      </c>
      <c r="H145" s="68">
        <v>80.971830920633707</v>
      </c>
      <c r="I145" s="68">
        <v>15.918589146339601</v>
      </c>
      <c r="J145" s="68">
        <v>17590.182251616287</v>
      </c>
      <c r="K145" s="68">
        <v>4.3093713607370088</v>
      </c>
      <c r="L145" s="68">
        <v>11</v>
      </c>
      <c r="M145" s="68">
        <v>13</v>
      </c>
      <c r="N145" s="68">
        <v>0</v>
      </c>
      <c r="O145" s="68">
        <v>0</v>
      </c>
      <c r="P145" s="81">
        <f t="shared" si="2"/>
        <v>58.552368972027068</v>
      </c>
    </row>
    <row r="146" spans="1:16" x14ac:dyDescent="0.3">
      <c r="A146" s="63">
        <v>44633.833333333336</v>
      </c>
      <c r="B146" s="68">
        <v>360.87</v>
      </c>
      <c r="C146" s="68">
        <v>302.08</v>
      </c>
      <c r="D146" s="68">
        <v>86.869987836769454</v>
      </c>
      <c r="E146" s="68">
        <v>7.01</v>
      </c>
      <c r="F146" s="68">
        <v>84.3</v>
      </c>
      <c r="G146" s="68">
        <v>7.0129892537204501</v>
      </c>
      <c r="H146" s="68">
        <v>80.213209751824635</v>
      </c>
      <c r="I146" s="68">
        <v>15.900258986557176</v>
      </c>
      <c r="J146" s="68">
        <v>14800.252632743965</v>
      </c>
      <c r="K146" s="68">
        <v>4.0495861279103993</v>
      </c>
      <c r="L146" s="68">
        <v>11</v>
      </c>
      <c r="M146" s="68">
        <v>13</v>
      </c>
      <c r="N146" s="68">
        <v>0</v>
      </c>
      <c r="O146" s="68">
        <v>0</v>
      </c>
      <c r="P146" s="81">
        <f t="shared" si="2"/>
        <v>58.79000000000002</v>
      </c>
    </row>
    <row r="147" spans="1:16" x14ac:dyDescent="0.3">
      <c r="A147" s="63">
        <v>44634.333333333336</v>
      </c>
      <c r="B147" s="68">
        <v>360.59</v>
      </c>
      <c r="C147" s="68">
        <v>302.06281615893602</v>
      </c>
      <c r="D147" s="68">
        <v>86.685911945708995</v>
      </c>
      <c r="E147" s="68">
        <v>7</v>
      </c>
      <c r="F147" s="68">
        <v>84.03796546423294</v>
      </c>
      <c r="G147" s="68">
        <v>7.0093473620006099</v>
      </c>
      <c r="H147" s="68">
        <v>81.3</v>
      </c>
      <c r="I147" s="68">
        <v>16.012748282036764</v>
      </c>
      <c r="J147" s="68">
        <v>14490.08565213733</v>
      </c>
      <c r="K147" s="68">
        <v>4.019530718871291</v>
      </c>
      <c r="L147" s="68">
        <v>11</v>
      </c>
      <c r="M147" s="68">
        <v>13</v>
      </c>
      <c r="N147" s="68">
        <v>0</v>
      </c>
      <c r="O147" s="68">
        <v>0</v>
      </c>
      <c r="P147" s="81">
        <f t="shared" si="2"/>
        <v>58.527183841063959</v>
      </c>
    </row>
    <row r="148" spans="1:16" x14ac:dyDescent="0.3">
      <c r="A148" s="63">
        <v>44634.833333333336</v>
      </c>
      <c r="B148" s="68">
        <v>360.59</v>
      </c>
      <c r="C148" s="68">
        <v>301.84499480964001</v>
      </c>
      <c r="D148" s="68">
        <v>88.014571425670809</v>
      </c>
      <c r="E148" s="68">
        <v>6.9429142851341616</v>
      </c>
      <c r="F148" s="68">
        <v>86.221922683325445</v>
      </c>
      <c r="G148" s="68">
        <v>6.94</v>
      </c>
      <c r="H148" s="68">
        <v>80.187971701343713</v>
      </c>
      <c r="I148" s="68">
        <v>16.012520145846739</v>
      </c>
      <c r="J148" s="68">
        <v>12350.03110307403</v>
      </c>
      <c r="K148" s="68">
        <v>3.8063604506009039</v>
      </c>
      <c r="L148" s="68">
        <v>0</v>
      </c>
      <c r="M148" s="68">
        <v>0</v>
      </c>
      <c r="N148" s="68">
        <v>0</v>
      </c>
      <c r="O148" s="68">
        <v>0</v>
      </c>
      <c r="P148" s="81">
        <f t="shared" si="2"/>
        <v>58.745005190359961</v>
      </c>
    </row>
    <row r="149" spans="1:16" x14ac:dyDescent="0.3">
      <c r="A149" s="63">
        <v>44635.333333333336</v>
      </c>
      <c r="B149" s="68">
        <v>360.53</v>
      </c>
      <c r="C149" s="68">
        <v>301.84162002037522</v>
      </c>
      <c r="D149" s="68">
        <v>88.237743107664414</v>
      </c>
      <c r="E149" s="68">
        <v>6.9651074246630262</v>
      </c>
      <c r="F149" s="68">
        <v>86.2</v>
      </c>
      <c r="G149" s="68">
        <v>6.9427543515007537</v>
      </c>
      <c r="H149" s="68">
        <v>79.900000000000006</v>
      </c>
      <c r="I149" s="68">
        <v>15.787442262660891</v>
      </c>
      <c r="J149" s="68">
        <v>12120.058908778425</v>
      </c>
      <c r="K149" s="68">
        <v>3.7813457387458547</v>
      </c>
      <c r="L149" s="68">
        <v>0</v>
      </c>
      <c r="M149" s="68">
        <v>0</v>
      </c>
      <c r="N149" s="68">
        <v>0</v>
      </c>
      <c r="O149" s="68">
        <v>0</v>
      </c>
      <c r="P149" s="81">
        <f t="shared" si="2"/>
        <v>58.688379979624756</v>
      </c>
    </row>
    <row r="150" spans="1:16" x14ac:dyDescent="0.3">
      <c r="A150" s="63">
        <v>44635.833333333336</v>
      </c>
      <c r="B150" s="68">
        <v>360.53</v>
      </c>
      <c r="C150" s="68">
        <v>301.72834488689989</v>
      </c>
      <c r="D150" s="68">
        <v>88.448899611148434</v>
      </c>
      <c r="E150" s="68">
        <v>6.9564157771678357</v>
      </c>
      <c r="F150" s="68">
        <v>85.7</v>
      </c>
      <c r="G150" s="68">
        <v>6.9246200561523441</v>
      </c>
      <c r="H150" s="68">
        <v>80.3</v>
      </c>
      <c r="I150" s="68">
        <v>15.99075044587735</v>
      </c>
      <c r="J150" s="68">
        <v>11194.99379322769</v>
      </c>
      <c r="K150" s="68">
        <v>3.68</v>
      </c>
      <c r="L150" s="68">
        <v>11</v>
      </c>
      <c r="M150" s="68">
        <v>0</v>
      </c>
      <c r="N150" s="68">
        <v>0</v>
      </c>
      <c r="O150" s="68">
        <v>0</v>
      </c>
      <c r="P150" s="81">
        <f t="shared" si="2"/>
        <v>58.801655113100082</v>
      </c>
    </row>
    <row r="151" spans="1:16" x14ac:dyDescent="0.3">
      <c r="A151" s="63">
        <v>44636.333333333336</v>
      </c>
      <c r="B151" s="68">
        <v>360.45</v>
      </c>
      <c r="C151" s="68">
        <v>301.70372901038155</v>
      </c>
      <c r="D151" s="68">
        <v>88.2</v>
      </c>
      <c r="E151" s="68">
        <v>6.9409297180175784</v>
      </c>
      <c r="F151" s="68">
        <v>86.16199998121995</v>
      </c>
      <c r="G151" s="68">
        <v>6.9493200683593752</v>
      </c>
      <c r="H151" s="68">
        <v>80.061974809688465</v>
      </c>
      <c r="I151" s="68">
        <v>15.808367378330155</v>
      </c>
      <c r="J151" s="68">
        <v>10909.986443604315</v>
      </c>
      <c r="K151" s="68">
        <v>3.6512423212121909</v>
      </c>
      <c r="L151" s="68">
        <v>11</v>
      </c>
      <c r="M151" s="68">
        <v>0</v>
      </c>
      <c r="N151" s="68">
        <v>0</v>
      </c>
      <c r="O151" s="68">
        <v>0</v>
      </c>
      <c r="P151" s="81">
        <f t="shared" si="2"/>
        <v>58.746270989618438</v>
      </c>
    </row>
    <row r="152" spans="1:16" x14ac:dyDescent="0.3">
      <c r="A152" s="63">
        <v>44636.833333333336</v>
      </c>
      <c r="B152" s="68">
        <v>360.45</v>
      </c>
      <c r="C152" s="68">
        <v>301.66858049607521</v>
      </c>
      <c r="D152" s="68">
        <v>88.22275658855655</v>
      </c>
      <c r="E152" s="68">
        <v>6.9795339079905121</v>
      </c>
      <c r="F152" s="68">
        <v>86.697848579983074</v>
      </c>
      <c r="G152" s="68">
        <v>6.9595323561468021</v>
      </c>
      <c r="H152" s="68">
        <v>80.477260548965475</v>
      </c>
      <c r="I152" s="68">
        <v>15.997364886472658</v>
      </c>
      <c r="J152" s="68">
        <v>10800</v>
      </c>
      <c r="K152" s="68">
        <v>3.6304852090102764</v>
      </c>
      <c r="L152" s="68">
        <v>11</v>
      </c>
      <c r="M152" s="68">
        <v>0</v>
      </c>
      <c r="N152" s="68">
        <v>0</v>
      </c>
      <c r="O152" s="68">
        <v>0</v>
      </c>
      <c r="P152" s="81">
        <f t="shared" si="2"/>
        <v>58.781419503924781</v>
      </c>
    </row>
    <row r="153" spans="1:16" x14ac:dyDescent="0.3">
      <c r="A153" s="63">
        <v>44637.333333333336</v>
      </c>
      <c r="B153" s="68">
        <v>360.36</v>
      </c>
      <c r="C153" s="68">
        <v>301.69497054809278</v>
      </c>
      <c r="D153" s="68">
        <v>88.280981550439279</v>
      </c>
      <c r="E153" s="68">
        <v>6.9625341858569394</v>
      </c>
      <c r="F153" s="68">
        <v>86.3</v>
      </c>
      <c r="G153" s="68">
        <v>6.962919769287109</v>
      </c>
      <c r="H153" s="68">
        <v>80.349160659396958</v>
      </c>
      <c r="I153" s="68">
        <v>15.944067425302745</v>
      </c>
      <c r="J153" s="68">
        <v>10769.257684011041</v>
      </c>
      <c r="K153" s="68">
        <v>3.6274715576133492</v>
      </c>
      <c r="L153" s="68">
        <v>23</v>
      </c>
      <c r="M153" s="68">
        <v>0</v>
      </c>
      <c r="N153" s="68">
        <v>0</v>
      </c>
      <c r="O153" s="68">
        <v>0</v>
      </c>
      <c r="P153" s="81">
        <f t="shared" si="2"/>
        <v>58.66502945190723</v>
      </c>
    </row>
    <row r="154" spans="1:16" x14ac:dyDescent="0.3">
      <c r="A154" s="63">
        <v>44637.833333333336</v>
      </c>
      <c r="B154" s="68">
        <v>360.36</v>
      </c>
      <c r="C154" s="68">
        <v>301.61</v>
      </c>
      <c r="D154" s="68">
        <v>88.343478668062474</v>
      </c>
      <c r="E154" s="68">
        <v>6.9492094088895682</v>
      </c>
      <c r="F154" s="68">
        <v>86.2</v>
      </c>
      <c r="G154" s="68">
        <v>6.9747666422526047</v>
      </c>
      <c r="H154" s="68">
        <v>79.856541177768634</v>
      </c>
      <c r="I154" s="68">
        <v>15.906235194442091</v>
      </c>
      <c r="J154" s="68">
        <v>10022.972004438067</v>
      </c>
      <c r="K154" s="68">
        <v>3.5424902967194911</v>
      </c>
      <c r="L154" s="68">
        <v>0</v>
      </c>
      <c r="M154" s="68">
        <v>0</v>
      </c>
      <c r="N154" s="68">
        <v>0</v>
      </c>
      <c r="O154" s="68">
        <v>0</v>
      </c>
      <c r="P154" s="81">
        <f t="shared" si="2"/>
        <v>58.75</v>
      </c>
    </row>
    <row r="155" spans="1:16" x14ac:dyDescent="0.3">
      <c r="A155" s="63">
        <v>44638.333333333336</v>
      </c>
      <c r="B155" s="68">
        <v>360.34944021890055</v>
      </c>
      <c r="C155" s="68">
        <v>301.72971922045133</v>
      </c>
      <c r="D155" s="68">
        <v>89.06524814245013</v>
      </c>
      <c r="E155" s="68">
        <v>6.96</v>
      </c>
      <c r="F155" s="68">
        <v>86.543815520034229</v>
      </c>
      <c r="G155" s="68">
        <v>6.9649492126406605</v>
      </c>
      <c r="H155" s="68">
        <v>81</v>
      </c>
      <c r="I155" s="68">
        <v>15.895065734094493</v>
      </c>
      <c r="J155" s="68">
        <v>10220</v>
      </c>
      <c r="K155" s="68">
        <v>3.5727584860713302</v>
      </c>
      <c r="L155" s="68">
        <v>34</v>
      </c>
      <c r="M155" s="68">
        <v>38</v>
      </c>
      <c r="N155" s="68">
        <v>38.934515134447217</v>
      </c>
      <c r="O155" s="68">
        <v>39</v>
      </c>
      <c r="P155" s="81">
        <f t="shared" si="2"/>
        <v>58.619720998449225</v>
      </c>
    </row>
    <row r="156" spans="1:16" x14ac:dyDescent="0.3">
      <c r="A156" s="63">
        <v>44638.833333333336</v>
      </c>
      <c r="B156" s="68">
        <v>360.29</v>
      </c>
      <c r="C156" s="68">
        <v>301.72469773356124</v>
      </c>
      <c r="D156" s="68">
        <v>89.303202944815254</v>
      </c>
      <c r="E156" s="68">
        <v>6.9603202944815266</v>
      </c>
      <c r="F156" s="68">
        <v>87.247194197338132</v>
      </c>
      <c r="G156" s="68">
        <v>6.9403698730468752</v>
      </c>
      <c r="H156" s="68">
        <v>80.343114165070574</v>
      </c>
      <c r="I156" s="68">
        <v>15.96</v>
      </c>
      <c r="J156" s="68">
        <v>10220</v>
      </c>
      <c r="K156" s="68">
        <v>3.5721971690297312</v>
      </c>
      <c r="L156" s="68">
        <v>34</v>
      </c>
      <c r="M156" s="68">
        <v>38</v>
      </c>
      <c r="N156" s="68">
        <v>39</v>
      </c>
      <c r="O156" s="68">
        <v>39</v>
      </c>
      <c r="P156" s="81">
        <f t="shared" si="2"/>
        <v>58.565302266438778</v>
      </c>
    </row>
    <row r="157" spans="1:16" x14ac:dyDescent="0.3">
      <c r="A157" s="63">
        <v>44639.333333333336</v>
      </c>
      <c r="B157" s="68">
        <v>360.29</v>
      </c>
      <c r="C157" s="68">
        <v>301.72351738971213</v>
      </c>
      <c r="D157" s="68">
        <v>89.192001342773438</v>
      </c>
      <c r="E157" s="68">
        <v>6.95</v>
      </c>
      <c r="F157" s="68">
        <v>86.904842175935443</v>
      </c>
      <c r="G157" s="68">
        <v>6.9691383053542486</v>
      </c>
      <c r="H157" s="68">
        <v>80.8</v>
      </c>
      <c r="I157" s="68">
        <v>15.839700911262227</v>
      </c>
      <c r="J157" s="68">
        <v>10230</v>
      </c>
      <c r="K157" s="68">
        <v>3.5729412449706475</v>
      </c>
      <c r="L157" s="68">
        <v>34</v>
      </c>
      <c r="M157" s="68">
        <v>38</v>
      </c>
      <c r="N157" s="68">
        <v>39</v>
      </c>
      <c r="O157" s="68">
        <v>39</v>
      </c>
      <c r="P157" s="81">
        <f t="shared" si="2"/>
        <v>58.566482610287892</v>
      </c>
    </row>
    <row r="158" spans="1:16" x14ac:dyDescent="0.3">
      <c r="A158" s="63">
        <v>44639.833333333336</v>
      </c>
      <c r="B158" s="68">
        <v>360.29</v>
      </c>
      <c r="C158" s="68">
        <v>301.67510156285772</v>
      </c>
      <c r="D158" s="68">
        <v>89.428699271788091</v>
      </c>
      <c r="E158" s="68">
        <v>6.9954213742913431</v>
      </c>
      <c r="F158" s="68">
        <v>87.07498840464379</v>
      </c>
      <c r="G158" s="68">
        <v>6.9375598144531256</v>
      </c>
      <c r="H158" s="68">
        <v>80.798538099016454</v>
      </c>
      <c r="I158" s="68">
        <v>15.962936648272919</v>
      </c>
      <c r="J158" s="68">
        <v>9869.9877533529161</v>
      </c>
      <c r="K158" s="68">
        <v>3.5251438846428367</v>
      </c>
      <c r="L158" s="68">
        <v>20</v>
      </c>
      <c r="M158" s="68">
        <v>38</v>
      </c>
      <c r="N158" s="68">
        <v>39</v>
      </c>
      <c r="O158" s="68">
        <v>39</v>
      </c>
      <c r="P158" s="81">
        <f t="shared" si="2"/>
        <v>58.614898437142301</v>
      </c>
    </row>
    <row r="159" spans="1:16" x14ac:dyDescent="0.3">
      <c r="A159" s="63">
        <v>44640.333333333336</v>
      </c>
      <c r="B159" s="68">
        <v>360.29</v>
      </c>
      <c r="C159" s="68">
        <v>301.67393951870071</v>
      </c>
      <c r="D159" s="68">
        <v>89.020614916142492</v>
      </c>
      <c r="E159" s="68">
        <v>6.9669332885742188</v>
      </c>
      <c r="F159" s="68">
        <v>86.915997418143419</v>
      </c>
      <c r="G159" s="68">
        <v>6.9686815749759914</v>
      </c>
      <c r="H159" s="68">
        <v>81.012477392955006</v>
      </c>
      <c r="I159" s="68">
        <v>15.933217481440833</v>
      </c>
      <c r="J159" s="68">
        <v>9866.0048175474221</v>
      </c>
      <c r="K159" s="68">
        <v>3.5243043840934192</v>
      </c>
      <c r="L159" s="68">
        <v>19.761397893733768</v>
      </c>
      <c r="M159" s="68">
        <v>38</v>
      </c>
      <c r="N159" s="68">
        <v>38.434133062925476</v>
      </c>
      <c r="O159" s="68">
        <v>38.624716151490119</v>
      </c>
      <c r="P159" s="81">
        <f t="shared" si="2"/>
        <v>58.616060481299314</v>
      </c>
    </row>
    <row r="160" spans="1:16" x14ac:dyDescent="0.3">
      <c r="A160" s="63">
        <v>44640.833333333336</v>
      </c>
      <c r="B160" s="68">
        <v>360.29</v>
      </c>
      <c r="C160" s="68">
        <v>301.56581140061417</v>
      </c>
      <c r="D160" s="68">
        <v>89.7</v>
      </c>
      <c r="E160" s="68">
        <v>6.97</v>
      </c>
      <c r="F160" s="68">
        <v>86.380901027734765</v>
      </c>
      <c r="G160" s="68">
        <v>6.9575951379863925</v>
      </c>
      <c r="H160" s="68">
        <v>80.071943084560729</v>
      </c>
      <c r="I160" s="68">
        <v>15.864339904785156</v>
      </c>
      <c r="J160" s="68">
        <v>9006.0027769345052</v>
      </c>
      <c r="K160" s="68">
        <v>3.4186090740499431</v>
      </c>
      <c r="L160" s="68">
        <v>0</v>
      </c>
      <c r="M160" s="68">
        <v>38</v>
      </c>
      <c r="N160" s="68">
        <v>39</v>
      </c>
      <c r="O160" s="68">
        <v>30</v>
      </c>
      <c r="P160" s="81">
        <f t="shared" si="2"/>
        <v>58.724188599385855</v>
      </c>
    </row>
    <row r="161" spans="1:16" x14ac:dyDescent="0.3">
      <c r="A161" s="63">
        <v>44641.333333333336</v>
      </c>
      <c r="B161" s="68">
        <v>360.1</v>
      </c>
      <c r="C161" s="68">
        <v>301.56</v>
      </c>
      <c r="D161" s="68">
        <v>89.467626033417162</v>
      </c>
      <c r="E161" s="68">
        <v>6.9784588448461902</v>
      </c>
      <c r="F161" s="68">
        <v>87.04222378645521</v>
      </c>
      <c r="G161" s="68">
        <v>6.929109802246094</v>
      </c>
      <c r="H161" s="68">
        <v>80.962172549287033</v>
      </c>
      <c r="I161" s="68">
        <v>15.889428715874621</v>
      </c>
      <c r="J161" s="68">
        <v>8998.9891606784859</v>
      </c>
      <c r="K161" s="68">
        <v>3.4169999999999998</v>
      </c>
      <c r="L161" s="68">
        <v>0</v>
      </c>
      <c r="M161" s="68">
        <v>37.81139895691625</v>
      </c>
      <c r="N161" s="68">
        <v>38.811756819783128</v>
      </c>
      <c r="O161" s="68">
        <v>29.912542645616188</v>
      </c>
      <c r="P161" s="81">
        <f t="shared" si="2"/>
        <v>58.54000000000002</v>
      </c>
    </row>
    <row r="162" spans="1:16" x14ac:dyDescent="0.3">
      <c r="A162" s="63">
        <v>44641.833333333336</v>
      </c>
      <c r="B162" s="68">
        <v>360.1</v>
      </c>
      <c r="C162" s="68">
        <v>301.56047206336615</v>
      </c>
      <c r="D162" s="68">
        <v>89.7</v>
      </c>
      <c r="E162" s="68">
        <v>6.9412104283054008</v>
      </c>
      <c r="F162" s="68">
        <v>86.9</v>
      </c>
      <c r="G162" s="68">
        <v>6.9616854547943952</v>
      </c>
      <c r="H162" s="68">
        <v>80.367482293423805</v>
      </c>
      <c r="I162" s="68">
        <v>15.930742424242425</v>
      </c>
      <c r="J162" s="68">
        <v>9012.9974484579234</v>
      </c>
      <c r="K162" s="68">
        <v>3.418775402544572</v>
      </c>
      <c r="L162" s="68">
        <v>0</v>
      </c>
      <c r="M162" s="68">
        <v>38</v>
      </c>
      <c r="N162" s="68">
        <v>39</v>
      </c>
      <c r="O162" s="68">
        <v>30</v>
      </c>
      <c r="P162" s="81">
        <f t="shared" si="2"/>
        <v>58.539527936633874</v>
      </c>
    </row>
    <row r="163" spans="1:16" x14ac:dyDescent="0.3">
      <c r="A163" s="63">
        <v>44642.333333333336</v>
      </c>
      <c r="B163" s="68">
        <v>360.08588635878823</v>
      </c>
      <c r="C163" s="68">
        <v>301.56527378269556</v>
      </c>
      <c r="D163" s="68">
        <v>89.473699821640437</v>
      </c>
      <c r="E163" s="68">
        <v>6.9697642019068562</v>
      </c>
      <c r="F163" s="68">
        <v>86.599675991027084</v>
      </c>
      <c r="G163" s="68">
        <v>6.9670019496279787</v>
      </c>
      <c r="H163" s="68">
        <v>80.99284948726627</v>
      </c>
      <c r="I163" s="68">
        <v>15.906995283863651</v>
      </c>
      <c r="J163" s="68">
        <v>9008.5449015944741</v>
      </c>
      <c r="K163" s="68">
        <v>3.4160225249562028</v>
      </c>
      <c r="L163" s="68">
        <v>0</v>
      </c>
      <c r="M163" s="68">
        <v>37.823730321345757</v>
      </c>
      <c r="N163" s="68">
        <v>38.451421438760953</v>
      </c>
      <c r="O163" s="68">
        <v>29</v>
      </c>
      <c r="P163" s="81">
        <f t="shared" si="2"/>
        <v>58.520612576092674</v>
      </c>
    </row>
    <row r="164" spans="1:16" x14ac:dyDescent="0.3">
      <c r="A164" s="63">
        <v>44642.833333333336</v>
      </c>
      <c r="B164" s="68">
        <v>360.02</v>
      </c>
      <c r="C164" s="68">
        <v>301.56847152440793</v>
      </c>
      <c r="D164" s="68">
        <v>90.3</v>
      </c>
      <c r="E164" s="68">
        <v>6.9817427182982366</v>
      </c>
      <c r="F164" s="68">
        <v>87.264835901891743</v>
      </c>
      <c r="G164" s="68">
        <v>6.9916716137404356</v>
      </c>
      <c r="H164" s="68">
        <v>80.304410212846591</v>
      </c>
      <c r="I164" s="68">
        <v>15.948438320609139</v>
      </c>
      <c r="J164" s="68">
        <v>1589.9874628393964</v>
      </c>
      <c r="K164" s="68">
        <v>2.1043509667567197</v>
      </c>
      <c r="L164" s="68">
        <v>0</v>
      </c>
      <c r="M164" s="68">
        <v>38</v>
      </c>
      <c r="N164" s="68">
        <v>39</v>
      </c>
      <c r="O164" s="68">
        <v>30</v>
      </c>
      <c r="P164" s="81">
        <f t="shared" si="2"/>
        <v>58.451528475592056</v>
      </c>
    </row>
    <row r="165" spans="1:16" x14ac:dyDescent="0.3">
      <c r="A165" s="63">
        <v>44643.333333333336</v>
      </c>
      <c r="B165" s="68">
        <v>360.00255191383712</v>
      </c>
      <c r="C165" s="68">
        <v>301.44</v>
      </c>
      <c r="D165" s="68">
        <v>90.256980376815093</v>
      </c>
      <c r="E165" s="68">
        <v>7.0243775469559093</v>
      </c>
      <c r="F165" s="68">
        <v>87.009491313169221</v>
      </c>
      <c r="G165" s="68">
        <v>6.9916066315771426</v>
      </c>
      <c r="H165" s="68">
        <v>80.923267261752613</v>
      </c>
      <c r="I165" s="68">
        <v>15.97447052252552</v>
      </c>
      <c r="J165" s="68">
        <v>303.99268372502951</v>
      </c>
      <c r="K165" s="68">
        <v>1.4098585198957847</v>
      </c>
      <c r="L165" s="68">
        <v>0</v>
      </c>
      <c r="M165" s="68">
        <v>0</v>
      </c>
      <c r="N165" s="68">
        <v>39</v>
      </c>
      <c r="O165" s="68">
        <v>32.56466494849677</v>
      </c>
      <c r="P165" s="81">
        <f t="shared" si="2"/>
        <v>58.562551913837126</v>
      </c>
    </row>
    <row r="166" spans="1:16" x14ac:dyDescent="0.3">
      <c r="A166" s="63">
        <v>44643.833333333336</v>
      </c>
      <c r="B166" s="68">
        <v>359.93</v>
      </c>
      <c r="C166" s="68">
        <v>301.39376673484333</v>
      </c>
      <c r="D166" s="68">
        <v>90.295280428165768</v>
      </c>
      <c r="E166" s="68">
        <v>6.97771742782954</v>
      </c>
      <c r="F166" s="68">
        <v>87.2</v>
      </c>
      <c r="G166" s="68">
        <v>6.9727624444410505</v>
      </c>
      <c r="H166" s="68">
        <v>80.400000000000006</v>
      </c>
      <c r="I166" s="68">
        <v>15.972941284939379</v>
      </c>
      <c r="J166" s="68">
        <v>7867.0050258064221</v>
      </c>
      <c r="K166" s="68">
        <v>3.2724684904641079</v>
      </c>
      <c r="L166" s="68">
        <v>0</v>
      </c>
      <c r="M166" s="68">
        <v>0</v>
      </c>
      <c r="N166" s="68">
        <v>28.105818945910013</v>
      </c>
      <c r="O166" s="68">
        <v>33.442293758206617</v>
      </c>
      <c r="P166" s="81">
        <f t="shared" si="2"/>
        <v>58.536233265156682</v>
      </c>
    </row>
    <row r="167" spans="1:16" x14ac:dyDescent="0.3">
      <c r="A167" s="63">
        <v>44644.333333333336</v>
      </c>
      <c r="B167" s="68">
        <v>359.91759902133288</v>
      </c>
      <c r="C167" s="68">
        <v>301.39890146062191</v>
      </c>
      <c r="D167" s="68">
        <v>90.10348332652714</v>
      </c>
      <c r="E167" s="68">
        <v>7.0402160570829793</v>
      </c>
      <c r="F167" s="68">
        <v>87.2</v>
      </c>
      <c r="G167" s="68">
        <v>7.0057097381635582</v>
      </c>
      <c r="H167" s="68">
        <v>81.075013827237214</v>
      </c>
      <c r="I167" s="68">
        <v>15.907135102165295</v>
      </c>
      <c r="J167" s="68">
        <v>7867</v>
      </c>
      <c r="K167" s="68">
        <v>3.2718406561164617</v>
      </c>
      <c r="L167" s="68">
        <v>0</v>
      </c>
      <c r="M167" s="68">
        <v>0</v>
      </c>
      <c r="N167" s="68">
        <v>28</v>
      </c>
      <c r="O167" s="68">
        <v>33</v>
      </c>
      <c r="P167" s="81">
        <f t="shared" si="2"/>
        <v>58.518697560710962</v>
      </c>
    </row>
    <row r="168" spans="1:16" x14ac:dyDescent="0.3">
      <c r="A168" s="63">
        <v>44644.833333333336</v>
      </c>
      <c r="B168" s="68">
        <v>359.87</v>
      </c>
      <c r="C168" s="68">
        <v>301.29515430633069</v>
      </c>
      <c r="D168" s="68">
        <v>89.925554788615528</v>
      </c>
      <c r="E168" s="68">
        <v>7.0137737895219185</v>
      </c>
      <c r="F168" s="68">
        <v>87.155452164359716</v>
      </c>
      <c r="G168" s="68">
        <v>7.0039841308593749</v>
      </c>
      <c r="H168" s="68">
        <v>80.231114112526356</v>
      </c>
      <c r="I168" s="68">
        <v>15.95</v>
      </c>
      <c r="J168" s="68">
        <v>7053.0433743112626</v>
      </c>
      <c r="K168" s="68">
        <v>3.1598788235053519</v>
      </c>
      <c r="L168" s="68">
        <v>0</v>
      </c>
      <c r="M168" s="68">
        <v>0</v>
      </c>
      <c r="N168" s="68">
        <v>0</v>
      </c>
      <c r="O168" s="68">
        <v>39</v>
      </c>
      <c r="P168" s="81">
        <f t="shared" si="2"/>
        <v>58.574845693669317</v>
      </c>
    </row>
    <row r="169" spans="1:16" x14ac:dyDescent="0.3">
      <c r="A169" s="63">
        <v>44645.333333333336</v>
      </c>
      <c r="B169" s="68">
        <v>359.85681397593606</v>
      </c>
      <c r="C169" s="68">
        <v>301.29000000000002</v>
      </c>
      <c r="D169" s="68">
        <v>89.7</v>
      </c>
      <c r="E169" s="68">
        <v>7.0369312282416177</v>
      </c>
      <c r="F169" s="68">
        <v>86.958407295872561</v>
      </c>
      <c r="G169" s="68">
        <v>6.990293273925781</v>
      </c>
      <c r="H169" s="68">
        <v>81</v>
      </c>
      <c r="I169" s="68">
        <v>15.949161001188987</v>
      </c>
      <c r="J169" s="68">
        <v>7102</v>
      </c>
      <c r="K169" s="68">
        <v>3.16544890647608</v>
      </c>
      <c r="L169" s="68">
        <v>0</v>
      </c>
      <c r="M169" s="68">
        <v>0</v>
      </c>
      <c r="N169" s="68">
        <v>0</v>
      </c>
      <c r="O169" s="68">
        <v>38</v>
      </c>
      <c r="P169" s="81">
        <f t="shared" si="2"/>
        <v>58.566813975936043</v>
      </c>
    </row>
    <row r="170" spans="1:16" x14ac:dyDescent="0.3">
      <c r="A170" s="63">
        <v>44645.833333333336</v>
      </c>
      <c r="B170" s="68">
        <v>359.81</v>
      </c>
      <c r="C170" s="68">
        <v>301.22175138195536</v>
      </c>
      <c r="D170" s="68">
        <v>90.171652229198131</v>
      </c>
      <c r="E170" s="68">
        <v>6.9866697692871096</v>
      </c>
      <c r="F170" s="68">
        <v>87.036878925376371</v>
      </c>
      <c r="G170" s="68">
        <v>6.9871258013918709</v>
      </c>
      <c r="H170" s="68">
        <v>80.3</v>
      </c>
      <c r="I170" s="68">
        <v>15.912573602551349</v>
      </c>
      <c r="J170" s="68">
        <v>6580</v>
      </c>
      <c r="K170" s="68">
        <v>3.0815365971454227</v>
      </c>
      <c r="L170" s="68">
        <v>0</v>
      </c>
      <c r="M170" s="68">
        <v>0</v>
      </c>
      <c r="N170" s="68">
        <v>0</v>
      </c>
      <c r="O170" s="68">
        <v>23</v>
      </c>
      <c r="P170" s="81">
        <f t="shared" si="2"/>
        <v>58.588248618044645</v>
      </c>
    </row>
    <row r="171" spans="1:16" x14ac:dyDescent="0.3">
      <c r="A171" s="63">
        <v>44646.333333333336</v>
      </c>
      <c r="B171" s="68">
        <v>359.81</v>
      </c>
      <c r="C171" s="68">
        <v>301.3</v>
      </c>
      <c r="D171" s="68">
        <v>89.502974955240887</v>
      </c>
      <c r="E171" s="68">
        <v>6.98</v>
      </c>
      <c r="F171" s="68">
        <v>86.682150268554693</v>
      </c>
      <c r="G171" s="68">
        <v>6.9616208950664431</v>
      </c>
      <c r="H171" s="68">
        <v>80.687160807480979</v>
      </c>
      <c r="I171" s="68">
        <v>15.855209045901077</v>
      </c>
      <c r="J171" s="68">
        <v>5925.0388479195099</v>
      </c>
      <c r="K171" s="68">
        <v>2.9971398531069258</v>
      </c>
      <c r="L171" s="68">
        <v>0</v>
      </c>
      <c r="M171" s="68">
        <v>0</v>
      </c>
      <c r="N171" s="68">
        <v>0</v>
      </c>
      <c r="O171" s="68">
        <v>40</v>
      </c>
      <c r="P171" s="81">
        <f t="shared" si="2"/>
        <v>58.509999999999991</v>
      </c>
    </row>
    <row r="172" spans="1:16" x14ac:dyDescent="0.3">
      <c r="A172" s="63">
        <v>44646.833333333336</v>
      </c>
      <c r="B172" s="68">
        <v>359.81</v>
      </c>
      <c r="C172" s="68">
        <v>301.19684743812616</v>
      </c>
      <c r="D172" s="68">
        <v>89.7</v>
      </c>
      <c r="E172" s="68">
        <v>7.001420135498047</v>
      </c>
      <c r="F172" s="68">
        <v>86.802947755346281</v>
      </c>
      <c r="G172" s="68">
        <v>7.0086113228255238</v>
      </c>
      <c r="H172" s="68">
        <v>80.391285931244369</v>
      </c>
      <c r="I172" s="68">
        <v>15.917271497613909</v>
      </c>
      <c r="J172" s="68">
        <v>3470.0393700747363</v>
      </c>
      <c r="K172" s="68">
        <v>2.5725127378256198</v>
      </c>
      <c r="L172" s="68">
        <v>0</v>
      </c>
      <c r="M172" s="68">
        <v>0</v>
      </c>
      <c r="N172" s="68">
        <v>0</v>
      </c>
      <c r="O172" s="68">
        <v>15</v>
      </c>
      <c r="P172" s="81">
        <f t="shared" si="2"/>
        <v>58.613152561873846</v>
      </c>
    </row>
    <row r="173" spans="1:16" x14ac:dyDescent="0.3">
      <c r="A173" s="63">
        <v>44647.333333333336</v>
      </c>
      <c r="B173" s="68">
        <v>359.81</v>
      </c>
      <c r="C173" s="68">
        <v>301.17079908142216</v>
      </c>
      <c r="D173" s="68">
        <v>89.514999606420787</v>
      </c>
      <c r="E173" s="68">
        <v>6.997139892578125</v>
      </c>
      <c r="F173" s="68">
        <v>86.7</v>
      </c>
      <c r="G173" s="68">
        <v>7</v>
      </c>
      <c r="H173" s="68">
        <v>80.408711254853273</v>
      </c>
      <c r="I173" s="68">
        <v>15.92717122420656</v>
      </c>
      <c r="J173" s="68">
        <v>3695</v>
      </c>
      <c r="K173" s="68">
        <v>2.614223821097224</v>
      </c>
      <c r="L173" s="68">
        <v>0</v>
      </c>
      <c r="M173" s="68">
        <v>0</v>
      </c>
      <c r="N173" s="68">
        <v>0</v>
      </c>
      <c r="O173" s="68">
        <v>11</v>
      </c>
      <c r="P173" s="81">
        <f t="shared" si="2"/>
        <v>58.639200918577842</v>
      </c>
    </row>
    <row r="174" spans="1:16" x14ac:dyDescent="0.3">
      <c r="A174" s="63">
        <v>44647.833333333336</v>
      </c>
      <c r="B174" s="68">
        <v>359.81</v>
      </c>
      <c r="C174" s="68">
        <v>300.97328173703772</v>
      </c>
      <c r="D174" s="68">
        <v>84.1</v>
      </c>
      <c r="E174" s="68">
        <v>7.0230315559181253</v>
      </c>
      <c r="F174" s="68">
        <v>43</v>
      </c>
      <c r="G174" s="68">
        <v>2.4648394775390625</v>
      </c>
      <c r="H174" s="68">
        <v>80.099999999999994</v>
      </c>
      <c r="I174" s="68">
        <v>15.856579218028029</v>
      </c>
      <c r="J174" s="68">
        <v>2696.0661768013051</v>
      </c>
      <c r="K174" s="68">
        <v>2.4038193588716799</v>
      </c>
      <c r="L174" s="68">
        <v>0</v>
      </c>
      <c r="M174" s="68">
        <v>0</v>
      </c>
      <c r="N174" s="68">
        <v>0</v>
      </c>
      <c r="O174" s="68">
        <v>0</v>
      </c>
      <c r="P174" s="81">
        <f t="shared" si="2"/>
        <v>58.836718262962279</v>
      </c>
    </row>
    <row r="175" spans="1:16" x14ac:dyDescent="0.3">
      <c r="A175" s="63">
        <v>44648.333333333336</v>
      </c>
      <c r="B175" s="68">
        <v>359.67</v>
      </c>
      <c r="C175" s="68">
        <v>300.97000000000003</v>
      </c>
      <c r="D175" s="68">
        <v>83.8</v>
      </c>
      <c r="E175" s="68">
        <v>6.9517283774561234</v>
      </c>
      <c r="F175" s="68">
        <v>42.830728694180841</v>
      </c>
      <c r="G175" s="68">
        <v>2.4504011386767477</v>
      </c>
      <c r="H175" s="68">
        <v>80.008219648149876</v>
      </c>
      <c r="I175" s="68">
        <v>15.802552314036964</v>
      </c>
      <c r="J175" s="68">
        <v>2915.9848694179677</v>
      </c>
      <c r="K175" s="68">
        <v>2.4556925487981882</v>
      </c>
      <c r="L175" s="68">
        <v>0</v>
      </c>
      <c r="M175" s="68">
        <v>0</v>
      </c>
      <c r="N175" s="68">
        <v>0</v>
      </c>
      <c r="O175" s="68">
        <v>0</v>
      </c>
      <c r="P175" s="81">
        <f t="shared" si="2"/>
        <v>58.699999999999989</v>
      </c>
    </row>
    <row r="176" spans="1:16" x14ac:dyDescent="0.3">
      <c r="A176" s="63">
        <v>44648.833333333336</v>
      </c>
      <c r="B176" s="68">
        <v>359.67</v>
      </c>
      <c r="C176" s="68">
        <v>301.10324716386543</v>
      </c>
      <c r="D176" s="68">
        <v>89.46223353256768</v>
      </c>
      <c r="E176" s="68">
        <v>6.9948934130270697</v>
      </c>
      <c r="F176" s="68">
        <v>86.385800170898449</v>
      </c>
      <c r="G176" s="68">
        <v>6.97</v>
      </c>
      <c r="H176" s="68">
        <v>80.02795427863478</v>
      </c>
      <c r="I176" s="68">
        <v>15.920458984374999</v>
      </c>
      <c r="J176" s="68">
        <v>5759.7172441778248</v>
      </c>
      <c r="K176" s="68">
        <v>2.9697537678757935</v>
      </c>
      <c r="L176" s="68">
        <v>0</v>
      </c>
      <c r="M176" s="68">
        <v>0</v>
      </c>
      <c r="N176" s="68">
        <v>0</v>
      </c>
      <c r="O176" s="68">
        <v>0</v>
      </c>
      <c r="P176" s="81">
        <f t="shared" si="2"/>
        <v>58.566752836134583</v>
      </c>
    </row>
    <row r="177" spans="1:16" x14ac:dyDescent="0.3">
      <c r="A177" s="63">
        <v>44649.333333333336</v>
      </c>
      <c r="B177" s="68">
        <v>359.63</v>
      </c>
      <c r="C177" s="68">
        <v>301.11928248126691</v>
      </c>
      <c r="D177" s="68">
        <v>89.2</v>
      </c>
      <c r="E177" s="68">
        <v>6.9652446971486937</v>
      </c>
      <c r="F177" s="68">
        <v>86.148902409251136</v>
      </c>
      <c r="G177" s="68">
        <v>6.9426409891139569</v>
      </c>
      <c r="H177" s="68">
        <v>80.463681809960278</v>
      </c>
      <c r="I177" s="68">
        <v>15.901801560996471</v>
      </c>
      <c r="J177" s="68">
        <v>5762.004274241016</v>
      </c>
      <c r="K177" s="68">
        <v>2.970132872078199</v>
      </c>
      <c r="L177" s="68">
        <v>0</v>
      </c>
      <c r="M177" s="68">
        <v>0</v>
      </c>
      <c r="N177" s="68">
        <v>0</v>
      </c>
      <c r="O177" s="68">
        <v>0</v>
      </c>
      <c r="P177" s="81">
        <f t="shared" si="2"/>
        <v>58.510717518733088</v>
      </c>
    </row>
    <row r="178" spans="1:16" x14ac:dyDescent="0.3">
      <c r="A178" s="63">
        <v>44649.833333333336</v>
      </c>
      <c r="B178" s="68">
        <v>359.63</v>
      </c>
      <c r="C178" s="68">
        <v>301.23457831046846</v>
      </c>
      <c r="D178" s="68">
        <v>89.84999947528047</v>
      </c>
      <c r="E178" s="68">
        <v>6.9524192906808384</v>
      </c>
      <c r="F178" s="68">
        <v>86.562464237085379</v>
      </c>
      <c r="G178" s="68">
        <v>6.9622877700035062</v>
      </c>
      <c r="H178" s="68">
        <v>80.352795606952327</v>
      </c>
      <c r="I178" s="68">
        <v>15.832462390160867</v>
      </c>
      <c r="J178" s="68">
        <v>6634.5305206274898</v>
      </c>
      <c r="K178" s="68">
        <v>3.0965239503393946</v>
      </c>
      <c r="L178" s="68">
        <v>0</v>
      </c>
      <c r="M178" s="68">
        <v>0</v>
      </c>
      <c r="N178" s="68">
        <v>10</v>
      </c>
      <c r="O178" s="68">
        <v>13</v>
      </c>
      <c r="P178" s="81">
        <f t="shared" si="2"/>
        <v>58.395421689531531</v>
      </c>
    </row>
    <row r="179" spans="1:16" x14ac:dyDescent="0.3">
      <c r="A179" s="63">
        <v>44650.333333333336</v>
      </c>
      <c r="B179" s="68">
        <v>359.6</v>
      </c>
      <c r="C179" s="68">
        <v>301.24672893559182</v>
      </c>
      <c r="D179" s="68">
        <v>89.617839965820309</v>
      </c>
      <c r="E179" s="68">
        <v>6.951099048333627</v>
      </c>
      <c r="F179" s="68">
        <v>86.5</v>
      </c>
      <c r="G179" s="68">
        <v>6.94</v>
      </c>
      <c r="H179" s="68">
        <v>80.434832805525332</v>
      </c>
      <c r="I179" s="68">
        <v>15.800449652073516</v>
      </c>
      <c r="J179" s="68">
        <v>6660.1206487532199</v>
      </c>
      <c r="K179" s="68">
        <v>3.1016745111849513</v>
      </c>
      <c r="L179" s="68">
        <v>0</v>
      </c>
      <c r="M179" s="68">
        <v>0</v>
      </c>
      <c r="N179" s="68">
        <v>11</v>
      </c>
      <c r="O179" s="68">
        <v>12.648044216932671</v>
      </c>
      <c r="P179" s="81">
        <f t="shared" si="2"/>
        <v>58.353271064408204</v>
      </c>
    </row>
    <row r="180" spans="1:16" x14ac:dyDescent="0.3">
      <c r="A180" s="63">
        <v>44650.833333333336</v>
      </c>
      <c r="B180" s="68">
        <v>359.6</v>
      </c>
      <c r="C180" s="68">
        <v>301.17</v>
      </c>
      <c r="D180" s="68">
        <v>89.75014594772162</v>
      </c>
      <c r="E180" s="68">
        <v>6.9932469035532998</v>
      </c>
      <c r="F180" s="68">
        <v>86.981483938614048</v>
      </c>
      <c r="G180" s="68">
        <v>6.9448256556928136</v>
      </c>
      <c r="H180" s="68">
        <v>80.311390888773445</v>
      </c>
      <c r="I180" s="68">
        <v>15.960069955704903</v>
      </c>
      <c r="J180" s="68">
        <v>6093.2332502267091</v>
      </c>
      <c r="K180" s="68">
        <v>3.0202711847018686</v>
      </c>
      <c r="L180" s="68">
        <v>0</v>
      </c>
      <c r="M180" s="68">
        <v>0</v>
      </c>
      <c r="N180" s="68">
        <v>0</v>
      </c>
      <c r="O180" s="68">
        <v>10</v>
      </c>
      <c r="P180" s="81">
        <f t="shared" si="2"/>
        <v>58.430000000000007</v>
      </c>
    </row>
    <row r="181" spans="1:16" x14ac:dyDescent="0.3">
      <c r="A181" s="63">
        <v>44651.333333333336</v>
      </c>
      <c r="B181" s="68">
        <v>359.54</v>
      </c>
      <c r="C181" s="68">
        <v>301.16201233682415</v>
      </c>
      <c r="D181" s="68">
        <v>89.6</v>
      </c>
      <c r="E181" s="68">
        <v>6.96</v>
      </c>
      <c r="F181" s="68">
        <v>85.791969237368633</v>
      </c>
      <c r="G181" s="68">
        <v>6.9508589742612594</v>
      </c>
      <c r="H181" s="68">
        <v>81</v>
      </c>
      <c r="I181" s="68">
        <v>15.839241932782066</v>
      </c>
      <c r="J181" s="68">
        <v>6093.1970405261818</v>
      </c>
      <c r="K181" s="68">
        <v>3.0203464535925439</v>
      </c>
      <c r="L181" s="68">
        <v>0</v>
      </c>
      <c r="M181" s="68">
        <v>0</v>
      </c>
      <c r="N181" s="68">
        <v>0</v>
      </c>
      <c r="O181" s="68">
        <v>10</v>
      </c>
      <c r="P181" s="81">
        <f t="shared" si="2"/>
        <v>58.377987663175873</v>
      </c>
    </row>
    <row r="182" spans="1:16" x14ac:dyDescent="0.3">
      <c r="A182" s="63">
        <v>44651.833333333336</v>
      </c>
      <c r="B182" s="68">
        <v>359.54</v>
      </c>
      <c r="C182" s="68">
        <v>301.2</v>
      </c>
      <c r="D182" s="68">
        <v>89.7</v>
      </c>
      <c r="E182" s="68">
        <v>6.9864518614648388</v>
      </c>
      <c r="F182" s="68">
        <v>87.176194167084603</v>
      </c>
      <c r="G182" s="68">
        <v>6.947672291580921</v>
      </c>
      <c r="H182" s="68">
        <v>80.599999999999994</v>
      </c>
      <c r="I182" s="68">
        <v>15.902837261059114</v>
      </c>
      <c r="J182" s="68">
        <v>6329.2892583566436</v>
      </c>
      <c r="K182" s="68">
        <v>3.0543110446540633</v>
      </c>
      <c r="L182" s="68">
        <v>0</v>
      </c>
      <c r="M182" s="68">
        <v>0</v>
      </c>
      <c r="N182" s="68">
        <v>0</v>
      </c>
      <c r="O182" s="68">
        <v>17</v>
      </c>
      <c r="P182" s="81">
        <f t="shared" si="2"/>
        <v>58.340000000000032</v>
      </c>
    </row>
    <row r="183" spans="1:16" x14ac:dyDescent="0.3">
      <c r="A183" s="63">
        <v>44652.333333333336</v>
      </c>
      <c r="B183" s="68">
        <v>359.5</v>
      </c>
      <c r="C183" s="68">
        <v>301.19812166650667</v>
      </c>
      <c r="D183" s="68">
        <v>89.2</v>
      </c>
      <c r="E183" s="68">
        <v>6.98</v>
      </c>
      <c r="F183" s="68">
        <v>87.309613570380833</v>
      </c>
      <c r="G183" s="68">
        <v>6.9668615952762618</v>
      </c>
      <c r="H183" s="68">
        <v>81.7</v>
      </c>
      <c r="I183" s="68">
        <v>16.036269273330873</v>
      </c>
      <c r="J183" s="68">
        <v>6369.9720606411893</v>
      </c>
      <c r="K183" s="68">
        <v>3.0600935427542519</v>
      </c>
      <c r="L183" s="68">
        <v>0</v>
      </c>
      <c r="M183" s="68">
        <v>0</v>
      </c>
      <c r="N183" s="68">
        <v>0</v>
      </c>
      <c r="O183" s="68">
        <v>16.610183898267564</v>
      </c>
      <c r="P183" s="81">
        <f t="shared" si="2"/>
        <v>58.301878333493335</v>
      </c>
    </row>
    <row r="184" spans="1:16" x14ac:dyDescent="0.3">
      <c r="A184" s="63">
        <v>44652.833333333336</v>
      </c>
      <c r="B184" s="68">
        <v>359.5</v>
      </c>
      <c r="C184" s="68">
        <v>301.17</v>
      </c>
      <c r="D184" s="68">
        <v>89.992799377441401</v>
      </c>
      <c r="E184" s="68">
        <v>6.9671168914481223</v>
      </c>
      <c r="F184" s="68">
        <v>87.14562886798889</v>
      </c>
      <c r="G184" s="68">
        <v>6.9527481361028443</v>
      </c>
      <c r="H184" s="68">
        <v>80.8</v>
      </c>
      <c r="I184" s="68">
        <v>15.880009201183887</v>
      </c>
      <c r="J184" s="68">
        <v>6165.6051479954658</v>
      </c>
      <c r="K184" s="68">
        <v>3.0291906877154844</v>
      </c>
      <c r="L184" s="68">
        <v>0</v>
      </c>
      <c r="M184" s="68">
        <v>0</v>
      </c>
      <c r="N184" s="68">
        <v>0</v>
      </c>
      <c r="O184" s="68">
        <v>11.667136482966241</v>
      </c>
      <c r="P184" s="81">
        <f t="shared" si="2"/>
        <v>58.329999999999984</v>
      </c>
    </row>
    <row r="185" spans="1:16" x14ac:dyDescent="0.3">
      <c r="A185" s="63">
        <v>44653.333333333336</v>
      </c>
      <c r="B185" s="68">
        <v>359.5</v>
      </c>
      <c r="C185" s="68">
        <v>301.17641201578152</v>
      </c>
      <c r="D185" s="68">
        <v>89.7</v>
      </c>
      <c r="E185" s="68">
        <v>6.9777373188129097</v>
      </c>
      <c r="F185" s="68">
        <v>86.9</v>
      </c>
      <c r="G185" s="68">
        <v>6.9958145021316751</v>
      </c>
      <c r="H185" s="68">
        <v>81.7</v>
      </c>
      <c r="I185" s="68">
        <v>15.922451009664492</v>
      </c>
      <c r="J185" s="68">
        <v>6186.6244294460457</v>
      </c>
      <c r="K185" s="68">
        <v>3.0338283362672418</v>
      </c>
      <c r="L185" s="68">
        <v>0</v>
      </c>
      <c r="M185" s="68">
        <v>0</v>
      </c>
      <c r="N185" s="68">
        <v>0</v>
      </c>
      <c r="O185" s="68">
        <v>12</v>
      </c>
      <c r="P185" s="81">
        <f t="shared" si="2"/>
        <v>58.323587984218477</v>
      </c>
    </row>
    <row r="186" spans="1:16" x14ac:dyDescent="0.3">
      <c r="A186" s="63">
        <v>44653.833333333336</v>
      </c>
      <c r="B186" s="68">
        <v>359.5</v>
      </c>
      <c r="C186" s="68">
        <v>301.17883959119268</v>
      </c>
      <c r="D186" s="68">
        <v>89.7</v>
      </c>
      <c r="E186" s="68">
        <v>6.9881516126086822</v>
      </c>
      <c r="F186" s="68">
        <v>87</v>
      </c>
      <c r="G186" s="68">
        <v>6.9789079476993505</v>
      </c>
      <c r="H186" s="68">
        <v>81.371574854623333</v>
      </c>
      <c r="I186" s="68">
        <v>15.82</v>
      </c>
      <c r="J186" s="68">
        <v>6160</v>
      </c>
      <c r="K186" s="68">
        <v>3.0282199919416728</v>
      </c>
      <c r="L186" s="68">
        <v>0</v>
      </c>
      <c r="M186" s="68">
        <v>0</v>
      </c>
      <c r="N186" s="68">
        <v>0</v>
      </c>
      <c r="O186" s="68">
        <v>11</v>
      </c>
      <c r="P186" s="81">
        <f t="shared" si="2"/>
        <v>58.321160408807316</v>
      </c>
    </row>
    <row r="187" spans="1:16" x14ac:dyDescent="0.3">
      <c r="A187" s="63">
        <v>44654.333333333336</v>
      </c>
      <c r="B187" s="68">
        <v>359.5</v>
      </c>
      <c r="C187" s="68">
        <v>301.17</v>
      </c>
      <c r="D187" s="68">
        <v>89.525215266301075</v>
      </c>
      <c r="E187" s="68">
        <v>6.9518009098819906</v>
      </c>
      <c r="F187" s="68">
        <v>87.030441077338111</v>
      </c>
      <c r="G187" s="68">
        <v>6.9846448516845703</v>
      </c>
      <c r="H187" s="68">
        <v>81.783661514673469</v>
      </c>
      <c r="I187" s="68">
        <v>15.917687006526402</v>
      </c>
      <c r="J187" s="68">
        <v>6178.2297752420609</v>
      </c>
      <c r="K187" s="68">
        <v>3.0329999999999999</v>
      </c>
      <c r="L187" s="68">
        <v>0</v>
      </c>
      <c r="M187" s="68">
        <v>0</v>
      </c>
      <c r="N187" s="68">
        <v>0</v>
      </c>
      <c r="O187" s="68">
        <v>11</v>
      </c>
      <c r="P187" s="81">
        <f t="shared" si="2"/>
        <v>58.329999999999984</v>
      </c>
    </row>
    <row r="188" spans="1:16" x14ac:dyDescent="0.3">
      <c r="A188" s="63">
        <v>44654.833333333336</v>
      </c>
      <c r="B188" s="68">
        <v>359.5</v>
      </c>
      <c r="C188" s="68">
        <v>301.01582879798065</v>
      </c>
      <c r="D188" s="68">
        <v>69</v>
      </c>
      <c r="E188" s="68">
        <v>5.56</v>
      </c>
      <c r="F188" s="68">
        <v>67.721219113605628</v>
      </c>
      <c r="G188" s="68">
        <v>5.47</v>
      </c>
      <c r="H188" s="68">
        <v>81.699075546605954</v>
      </c>
      <c r="I188" s="68">
        <v>16.011361479469077</v>
      </c>
      <c r="J188" s="68">
        <v>5202.3758461515863</v>
      </c>
      <c r="K188" s="68">
        <v>2.8801529242866568</v>
      </c>
      <c r="L188" s="68">
        <v>0</v>
      </c>
      <c r="M188" s="68">
        <v>0</v>
      </c>
      <c r="N188" s="68">
        <v>0</v>
      </c>
      <c r="O188" s="68">
        <v>0</v>
      </c>
      <c r="P188" s="81">
        <f t="shared" si="2"/>
        <v>58.484171202019354</v>
      </c>
    </row>
    <row r="189" spans="1:16" x14ac:dyDescent="0.3">
      <c r="A189" s="63">
        <v>44655.333333333336</v>
      </c>
      <c r="B189" s="68">
        <v>359.48547014373258</v>
      </c>
      <c r="C189" s="68">
        <v>301.01253691054626</v>
      </c>
      <c r="D189" s="68">
        <v>68.215959328650598</v>
      </c>
      <c r="E189" s="68">
        <v>5.5046760379109427</v>
      </c>
      <c r="F189" s="68">
        <v>67.400000000000006</v>
      </c>
      <c r="G189" s="68">
        <v>5.474619371607675</v>
      </c>
      <c r="H189" s="68">
        <v>81.580520071260963</v>
      </c>
      <c r="I189" s="68">
        <v>16.013635577905241</v>
      </c>
      <c r="J189" s="68">
        <v>5200</v>
      </c>
      <c r="K189" s="68">
        <v>2.88</v>
      </c>
      <c r="L189" s="68">
        <v>0</v>
      </c>
      <c r="M189" s="68">
        <v>0</v>
      </c>
      <c r="N189" s="68">
        <v>0</v>
      </c>
      <c r="O189" s="68">
        <v>0</v>
      </c>
      <c r="P189" s="81">
        <f t="shared" si="2"/>
        <v>58.472933233186325</v>
      </c>
    </row>
    <row r="190" spans="1:16" x14ac:dyDescent="0.3">
      <c r="A190" s="63">
        <v>44655.833333333336</v>
      </c>
      <c r="B190" s="68">
        <v>359.3</v>
      </c>
      <c r="C190" s="68">
        <v>300.71342350547292</v>
      </c>
      <c r="D190" s="68">
        <v>71.599999999999994</v>
      </c>
      <c r="E190" s="68">
        <v>5.4971059323993154</v>
      </c>
      <c r="F190" s="68">
        <v>59.209496466431098</v>
      </c>
      <c r="G190" s="68">
        <v>4.0800478422655004</v>
      </c>
      <c r="H190" s="68">
        <v>48.70620796927863</v>
      </c>
      <c r="I190" s="68">
        <v>7.0429501163799006</v>
      </c>
      <c r="J190" s="68">
        <v>3545</v>
      </c>
      <c r="K190" s="68">
        <v>2.5868958385685925</v>
      </c>
      <c r="L190" s="68">
        <v>0</v>
      </c>
      <c r="M190" s="68">
        <v>0</v>
      </c>
      <c r="N190" s="68">
        <v>0</v>
      </c>
      <c r="O190" s="68">
        <v>0</v>
      </c>
      <c r="P190" s="81">
        <f t="shared" si="2"/>
        <v>58.586576494527094</v>
      </c>
    </row>
    <row r="191" spans="1:16" x14ac:dyDescent="0.3">
      <c r="A191" s="63">
        <v>44656.333333333336</v>
      </c>
      <c r="B191" s="68">
        <v>359.3</v>
      </c>
      <c r="C191" s="68">
        <v>300.70999999999998</v>
      </c>
      <c r="D191" s="68">
        <v>69.443271300551118</v>
      </c>
      <c r="E191" s="68">
        <v>5.5465862226974183</v>
      </c>
      <c r="F191" s="68">
        <v>60.8</v>
      </c>
      <c r="G191" s="68">
        <v>4.07</v>
      </c>
      <c r="H191" s="68">
        <v>49.066819192905619</v>
      </c>
      <c r="I191" s="68">
        <v>7.1292914850157008</v>
      </c>
      <c r="J191" s="68">
        <v>3536.6774366927361</v>
      </c>
      <c r="K191" s="68">
        <v>2.585212447825374</v>
      </c>
      <c r="L191" s="68">
        <v>0</v>
      </c>
      <c r="M191" s="68">
        <v>0</v>
      </c>
      <c r="N191" s="68">
        <v>0</v>
      </c>
      <c r="O191" s="68">
        <v>0</v>
      </c>
      <c r="P191" s="81">
        <f t="shared" si="2"/>
        <v>58.590000000000032</v>
      </c>
    </row>
    <row r="192" spans="1:16" x14ac:dyDescent="0.3">
      <c r="A192" s="63">
        <v>44656.833333333336</v>
      </c>
      <c r="B192" s="68">
        <v>359.3</v>
      </c>
      <c r="C192" s="68">
        <v>300.38</v>
      </c>
      <c r="D192" s="68">
        <v>63.84108937657674</v>
      </c>
      <c r="E192" s="68">
        <v>5.1324251296126864</v>
      </c>
      <c r="F192" s="68">
        <v>63.456355217321594</v>
      </c>
      <c r="G192" s="68">
        <v>5.0928047453974319</v>
      </c>
      <c r="H192" s="68">
        <v>0.3</v>
      </c>
      <c r="I192" s="68">
        <v>0</v>
      </c>
      <c r="J192" s="68">
        <v>1994.9828494383116</v>
      </c>
      <c r="K192" s="68">
        <v>2.2244276438183821</v>
      </c>
      <c r="L192" s="68">
        <v>0</v>
      </c>
      <c r="M192" s="68">
        <v>0</v>
      </c>
      <c r="N192" s="68">
        <v>0</v>
      </c>
      <c r="O192" s="68">
        <v>0</v>
      </c>
      <c r="P192" s="81">
        <f t="shared" si="2"/>
        <v>58.920000000000016</v>
      </c>
    </row>
    <row r="193" spans="1:16" x14ac:dyDescent="0.3">
      <c r="A193" s="63">
        <v>44657.333333333336</v>
      </c>
      <c r="B193" s="68">
        <v>359.32510395264552</v>
      </c>
      <c r="C193" s="68">
        <v>300.37260324085298</v>
      </c>
      <c r="D193" s="68">
        <v>63.5</v>
      </c>
      <c r="E193" s="68">
        <v>5.1001539152445501</v>
      </c>
      <c r="F193" s="68">
        <v>68</v>
      </c>
      <c r="G193" s="68">
        <v>5.0724550379755513</v>
      </c>
      <c r="H193" s="68">
        <v>1.0476576885821114</v>
      </c>
      <c r="I193" s="68">
        <v>0</v>
      </c>
      <c r="J193" s="68">
        <v>1985.501824467023</v>
      </c>
      <c r="K193" s="68">
        <v>2.2214694086551074</v>
      </c>
      <c r="L193" s="68">
        <v>0</v>
      </c>
      <c r="M193" s="68">
        <v>0</v>
      </c>
      <c r="N193" s="68">
        <v>0</v>
      </c>
      <c r="O193" s="68">
        <v>0</v>
      </c>
      <c r="P193" s="81">
        <f t="shared" si="2"/>
        <v>58.952500711792538</v>
      </c>
    </row>
    <row r="194" spans="1:16" x14ac:dyDescent="0.3">
      <c r="A194" s="63">
        <v>44657.833333333336</v>
      </c>
      <c r="B194" s="68">
        <v>359.38</v>
      </c>
      <c r="C194" s="68">
        <v>300.37865389407352</v>
      </c>
      <c r="D194" s="68">
        <v>63.3</v>
      </c>
      <c r="E194" s="68">
        <v>5.03</v>
      </c>
      <c r="F194" s="68">
        <v>68</v>
      </c>
      <c r="G194" s="68">
        <v>5.0736764123045033</v>
      </c>
      <c r="H194" s="68">
        <v>1.0699674894933691</v>
      </c>
      <c r="I194" s="68">
        <v>0</v>
      </c>
      <c r="J194" s="68">
        <v>1968.7902824896805</v>
      </c>
      <c r="K194" s="68">
        <v>2.218</v>
      </c>
      <c r="L194" s="68">
        <v>0</v>
      </c>
      <c r="M194" s="68">
        <v>0</v>
      </c>
      <c r="N194" s="68">
        <v>0</v>
      </c>
      <c r="O194" s="68">
        <v>0</v>
      </c>
      <c r="P194" s="81">
        <f t="shared" si="2"/>
        <v>59.001346105926473</v>
      </c>
    </row>
    <row r="195" spans="1:16" x14ac:dyDescent="0.3">
      <c r="A195" s="63">
        <v>44658.333333333336</v>
      </c>
      <c r="B195" s="68">
        <v>359.39266481312671</v>
      </c>
      <c r="C195" s="68">
        <v>300.37004349007884</v>
      </c>
      <c r="D195" s="68">
        <v>63.1</v>
      </c>
      <c r="E195" s="68">
        <v>5.08</v>
      </c>
      <c r="F195" s="68">
        <v>67.896753123023103</v>
      </c>
      <c r="G195" s="68">
        <v>5.1112699890136719</v>
      </c>
      <c r="H195" s="68">
        <v>1.1454636935255933</v>
      </c>
      <c r="I195" s="68">
        <v>0</v>
      </c>
      <c r="J195" s="68">
        <v>1985.4079304711563</v>
      </c>
      <c r="K195" s="68">
        <v>2.2217917664827147</v>
      </c>
      <c r="L195" s="68">
        <v>0</v>
      </c>
      <c r="M195" s="68">
        <v>0</v>
      </c>
      <c r="N195" s="68">
        <v>0</v>
      </c>
      <c r="O195" s="68">
        <v>0</v>
      </c>
      <c r="P195" s="81">
        <f t="shared" si="2"/>
        <v>59.022621323047872</v>
      </c>
    </row>
    <row r="196" spans="1:16" x14ac:dyDescent="0.3">
      <c r="A196" s="63">
        <v>44658.833333333336</v>
      </c>
      <c r="B196" s="68">
        <v>359.42</v>
      </c>
      <c r="C196" s="68">
        <v>300.37615052320973</v>
      </c>
      <c r="D196" s="68">
        <v>63.1</v>
      </c>
      <c r="E196" s="68">
        <v>5.0938241528115924</v>
      </c>
      <c r="F196" s="68">
        <v>68.099999999999994</v>
      </c>
      <c r="G196" s="68">
        <v>5.1049044615173127</v>
      </c>
      <c r="H196" s="68">
        <v>1.1946192488306751</v>
      </c>
      <c r="I196" s="68">
        <v>0</v>
      </c>
      <c r="J196" s="68">
        <v>1971.1973598425357</v>
      </c>
      <c r="K196" s="68">
        <v>2.2172278691413472</v>
      </c>
      <c r="L196" s="68">
        <v>0</v>
      </c>
      <c r="M196" s="68">
        <v>0</v>
      </c>
      <c r="N196" s="68">
        <v>0</v>
      </c>
      <c r="O196" s="68">
        <v>0</v>
      </c>
      <c r="P196" s="81">
        <f t="shared" ref="P196:P259" si="3">B196-C196</f>
        <v>59.043849476790285</v>
      </c>
    </row>
    <row r="197" spans="1:16" x14ac:dyDescent="0.3">
      <c r="A197" s="63">
        <v>44659.333333333336</v>
      </c>
      <c r="B197" s="68">
        <v>359.43542262606286</v>
      </c>
      <c r="C197" s="68">
        <v>300.37992226420641</v>
      </c>
      <c r="D197" s="68">
        <v>62.993003500156327</v>
      </c>
      <c r="E197" s="68">
        <v>5.1213999938964845</v>
      </c>
      <c r="F197" s="68">
        <v>67.7</v>
      </c>
      <c r="G197" s="68">
        <v>5.09</v>
      </c>
      <c r="H197" s="68">
        <v>1.2</v>
      </c>
      <c r="I197" s="68">
        <v>0</v>
      </c>
      <c r="J197" s="68">
        <v>1974.2148287994812</v>
      </c>
      <c r="K197" s="68">
        <v>2.2186117244717192</v>
      </c>
      <c r="L197" s="68">
        <v>0</v>
      </c>
      <c r="M197" s="68">
        <v>0</v>
      </c>
      <c r="N197" s="68">
        <v>0</v>
      </c>
      <c r="O197" s="68">
        <v>0</v>
      </c>
      <c r="P197" s="81">
        <f t="shared" si="3"/>
        <v>59.055500361856446</v>
      </c>
    </row>
    <row r="198" spans="1:16" x14ac:dyDescent="0.3">
      <c r="A198" s="63">
        <v>44659.833333333336</v>
      </c>
      <c r="B198" s="68">
        <v>359.45</v>
      </c>
      <c r="C198" s="68">
        <v>300.37026200009677</v>
      </c>
      <c r="D198" s="68">
        <v>62.975542487598553</v>
      </c>
      <c r="E198" s="68">
        <v>5.0885008488446566</v>
      </c>
      <c r="F198" s="68">
        <v>67.775948968181353</v>
      </c>
      <c r="G198" s="68">
        <v>5.1371886468297943</v>
      </c>
      <c r="H198" s="68">
        <v>1.2</v>
      </c>
      <c r="I198" s="68">
        <v>0</v>
      </c>
      <c r="J198" s="68">
        <v>1975.2125323237603</v>
      </c>
      <c r="K198" s="68">
        <v>2.2189703224243633</v>
      </c>
      <c r="L198" s="68">
        <v>0</v>
      </c>
      <c r="M198" s="68">
        <v>0</v>
      </c>
      <c r="N198" s="68">
        <v>0</v>
      </c>
      <c r="O198" s="68">
        <v>0</v>
      </c>
      <c r="P198" s="81">
        <f t="shared" si="3"/>
        <v>59.079737999903216</v>
      </c>
    </row>
    <row r="199" spans="1:16" x14ac:dyDescent="0.3">
      <c r="A199" s="63">
        <v>44660.333333333336</v>
      </c>
      <c r="B199" s="68">
        <v>359.45</v>
      </c>
      <c r="C199" s="68">
        <v>300.37758207741854</v>
      </c>
      <c r="D199" s="68">
        <v>62.961244654630327</v>
      </c>
      <c r="E199" s="68">
        <v>5.1041595458984377</v>
      </c>
      <c r="F199" s="68">
        <v>67.754254553878411</v>
      </c>
      <c r="G199" s="68">
        <v>5.116986604711947</v>
      </c>
      <c r="H199" s="68">
        <v>1.2</v>
      </c>
      <c r="I199" s="68">
        <v>0</v>
      </c>
      <c r="J199" s="68">
        <v>1983</v>
      </c>
      <c r="K199" s="68">
        <v>2.2206954826188432</v>
      </c>
      <c r="L199" s="68">
        <v>0</v>
      </c>
      <c r="M199" s="68">
        <v>0</v>
      </c>
      <c r="N199" s="68">
        <v>0</v>
      </c>
      <c r="O199" s="68">
        <v>0</v>
      </c>
      <c r="P199" s="81">
        <f t="shared" si="3"/>
        <v>59.072417922581451</v>
      </c>
    </row>
    <row r="200" spans="1:16" x14ac:dyDescent="0.3">
      <c r="A200" s="63">
        <v>44660.833333333336</v>
      </c>
      <c r="B200" s="68">
        <v>359.45</v>
      </c>
      <c r="C200" s="68">
        <v>300.37900446365359</v>
      </c>
      <c r="D200" s="68">
        <v>63.087151585154565</v>
      </c>
      <c r="E200" s="68">
        <v>5.1291403032429299</v>
      </c>
      <c r="F200" s="68">
        <v>67.847800620668423</v>
      </c>
      <c r="G200" s="68">
        <v>5.1173733355601776</v>
      </c>
      <c r="H200" s="68">
        <v>1.2</v>
      </c>
      <c r="I200" s="68">
        <v>0</v>
      </c>
      <c r="J200" s="68">
        <v>1975.3269200280349</v>
      </c>
      <c r="K200" s="68">
        <v>2.218</v>
      </c>
      <c r="L200" s="68">
        <v>0</v>
      </c>
      <c r="M200" s="68">
        <v>0</v>
      </c>
      <c r="N200" s="68">
        <v>0</v>
      </c>
      <c r="O200" s="68">
        <v>0</v>
      </c>
      <c r="P200" s="81">
        <f t="shared" si="3"/>
        <v>59.070995536346402</v>
      </c>
    </row>
    <row r="201" spans="1:16" x14ac:dyDescent="0.3">
      <c r="A201" s="63">
        <v>44661.333333333336</v>
      </c>
      <c r="B201" s="68">
        <v>359.45</v>
      </c>
      <c r="C201" s="68">
        <v>300.37092364123913</v>
      </c>
      <c r="D201" s="68">
        <v>63</v>
      </c>
      <c r="E201" s="68">
        <v>5.137178893774589</v>
      </c>
      <c r="F201" s="68">
        <v>65.789289069122731</v>
      </c>
      <c r="G201" s="68">
        <v>5.1250416737903919</v>
      </c>
      <c r="H201" s="68">
        <v>1.2</v>
      </c>
      <c r="I201" s="68">
        <v>0</v>
      </c>
      <c r="J201" s="68">
        <v>1976</v>
      </c>
      <c r="K201" s="68">
        <v>2.218</v>
      </c>
      <c r="L201" s="68">
        <v>0</v>
      </c>
      <c r="M201" s="68">
        <v>0</v>
      </c>
      <c r="N201" s="68">
        <v>0</v>
      </c>
      <c r="O201" s="68">
        <v>0</v>
      </c>
      <c r="P201" s="81">
        <f t="shared" si="3"/>
        <v>59.079076358760858</v>
      </c>
    </row>
    <row r="202" spans="1:16" x14ac:dyDescent="0.3">
      <c r="A202" s="63">
        <v>44661.833333333336</v>
      </c>
      <c r="B202" s="68">
        <v>359.45</v>
      </c>
      <c r="C202" s="68">
        <v>300.37564701090361</v>
      </c>
      <c r="D202" s="68">
        <v>62.6</v>
      </c>
      <c r="E202" s="68">
        <v>5.12</v>
      </c>
      <c r="F202" s="68">
        <v>64.868883631656473</v>
      </c>
      <c r="G202" s="68">
        <v>5.1297947828600332</v>
      </c>
      <c r="H202" s="68">
        <v>1.2</v>
      </c>
      <c r="I202" s="68">
        <v>0</v>
      </c>
      <c r="J202" s="68">
        <v>1960.014226858746</v>
      </c>
      <c r="K202" s="68">
        <v>2.2151958311578754</v>
      </c>
      <c r="L202" s="68">
        <v>0</v>
      </c>
      <c r="M202" s="68">
        <v>0</v>
      </c>
      <c r="N202" s="68">
        <v>0</v>
      </c>
      <c r="O202" s="68">
        <v>0</v>
      </c>
      <c r="P202" s="81">
        <f t="shared" si="3"/>
        <v>59.074352989096383</v>
      </c>
    </row>
    <row r="203" spans="1:16" x14ac:dyDescent="0.3">
      <c r="A203" s="63">
        <v>44662.333333333336</v>
      </c>
      <c r="B203" s="68">
        <v>359.98</v>
      </c>
      <c r="C203" s="68">
        <v>300.36517092126252</v>
      </c>
      <c r="D203" s="68">
        <v>62.4</v>
      </c>
      <c r="E203" s="68">
        <v>5.0945178784814775</v>
      </c>
      <c r="F203" s="68">
        <v>62.396783185793716</v>
      </c>
      <c r="G203" s="68">
        <v>5.1261587109481601</v>
      </c>
      <c r="H203" s="68">
        <v>1.2238781463794539</v>
      </c>
      <c r="I203" s="68">
        <v>0</v>
      </c>
      <c r="J203" s="68">
        <v>1956.6561823689685</v>
      </c>
      <c r="K203" s="68">
        <v>2.214838900261737</v>
      </c>
      <c r="L203" s="68">
        <v>0</v>
      </c>
      <c r="M203" s="68">
        <v>0</v>
      </c>
      <c r="N203" s="68">
        <v>0</v>
      </c>
      <c r="O203" s="68">
        <v>0</v>
      </c>
      <c r="P203" s="81">
        <f t="shared" si="3"/>
        <v>59.6148290787375</v>
      </c>
    </row>
    <row r="204" spans="1:16" x14ac:dyDescent="0.3">
      <c r="A204" s="63">
        <v>44662.833333333336</v>
      </c>
      <c r="B204" s="68">
        <v>359.98</v>
      </c>
      <c r="C204" s="68">
        <v>300.47770990303638</v>
      </c>
      <c r="D204" s="68">
        <v>77.99429314468523</v>
      </c>
      <c r="E204" s="68">
        <v>6.3251910412477166</v>
      </c>
      <c r="F204" s="68">
        <v>73.7</v>
      </c>
      <c r="G204" s="68">
        <v>6.2389527940310705</v>
      </c>
      <c r="H204" s="68">
        <v>1.2</v>
      </c>
      <c r="I204" s="68">
        <v>0</v>
      </c>
      <c r="J204" s="68">
        <v>2386.0083020705233</v>
      </c>
      <c r="K204" s="68">
        <v>2.3287630437376601</v>
      </c>
      <c r="L204" s="68">
        <v>0</v>
      </c>
      <c r="M204" s="68">
        <v>0</v>
      </c>
      <c r="N204" s="68">
        <v>0</v>
      </c>
      <c r="O204" s="68">
        <v>0</v>
      </c>
      <c r="P204" s="81">
        <f t="shared" si="3"/>
        <v>59.502290096963634</v>
      </c>
    </row>
    <row r="205" spans="1:16" x14ac:dyDescent="0.3">
      <c r="A205" s="63">
        <v>44663.333333333336</v>
      </c>
      <c r="B205" s="68">
        <v>361.14</v>
      </c>
      <c r="C205" s="68">
        <v>300.48190154092674</v>
      </c>
      <c r="D205" s="68">
        <v>77.574398803710935</v>
      </c>
      <c r="E205" s="68">
        <v>6.36</v>
      </c>
      <c r="F205" s="68">
        <v>77.989767702825503</v>
      </c>
      <c r="G205" s="68">
        <v>6.3496953283683135</v>
      </c>
      <c r="H205" s="68">
        <v>1.2</v>
      </c>
      <c r="I205" s="68">
        <v>0</v>
      </c>
      <c r="J205" s="68">
        <v>2390</v>
      </c>
      <c r="K205" s="68">
        <v>2.33</v>
      </c>
      <c r="L205" s="68">
        <v>0</v>
      </c>
      <c r="M205" s="68">
        <v>0</v>
      </c>
      <c r="N205" s="68">
        <v>0</v>
      </c>
      <c r="O205" s="68">
        <v>0</v>
      </c>
      <c r="P205" s="81">
        <f t="shared" si="3"/>
        <v>60.658098459073244</v>
      </c>
    </row>
    <row r="206" spans="1:16" x14ac:dyDescent="0.3">
      <c r="A206" s="63">
        <v>44663.833333333336</v>
      </c>
      <c r="B206" s="68">
        <v>360.14</v>
      </c>
      <c r="C206" s="68">
        <v>300.48582551160558</v>
      </c>
      <c r="D206" s="68">
        <v>77.8</v>
      </c>
      <c r="E206" s="68">
        <v>6.3736726903553302</v>
      </c>
      <c r="F206" s="68">
        <v>78.3</v>
      </c>
      <c r="G206" s="68">
        <v>6.3554493124400384</v>
      </c>
      <c r="H206" s="68">
        <v>1.2</v>
      </c>
      <c r="I206" s="68">
        <v>0</v>
      </c>
      <c r="J206" s="68">
        <v>2388.3732354066342</v>
      </c>
      <c r="K206" s="68">
        <v>2.3296571034012161</v>
      </c>
      <c r="L206" s="68">
        <v>0</v>
      </c>
      <c r="M206" s="68">
        <v>0</v>
      </c>
      <c r="N206" s="68">
        <v>0</v>
      </c>
      <c r="O206" s="68">
        <v>0</v>
      </c>
      <c r="P206" s="81">
        <f t="shared" si="3"/>
        <v>59.654174488394403</v>
      </c>
    </row>
    <row r="207" spans="1:16" x14ac:dyDescent="0.3">
      <c r="A207" s="63">
        <v>44664.333333333336</v>
      </c>
      <c r="B207" s="68">
        <v>360.22932390508174</v>
      </c>
      <c r="C207" s="68">
        <v>300.48346170103156</v>
      </c>
      <c r="D207" s="68">
        <v>77.5</v>
      </c>
      <c r="E207" s="68">
        <v>6.3857971502471731</v>
      </c>
      <c r="F207" s="68">
        <v>78.099999999999994</v>
      </c>
      <c r="G207" s="68">
        <v>6.3124950253807102</v>
      </c>
      <c r="H207" s="68">
        <v>1.2</v>
      </c>
      <c r="I207" s="68">
        <v>0</v>
      </c>
      <c r="J207" s="68">
        <v>2398</v>
      </c>
      <c r="K207" s="68">
        <v>2.3307205154480011</v>
      </c>
      <c r="L207" s="68">
        <v>0</v>
      </c>
      <c r="M207" s="68">
        <v>0</v>
      </c>
      <c r="N207" s="68">
        <v>0</v>
      </c>
      <c r="O207" s="68">
        <v>0</v>
      </c>
      <c r="P207" s="81">
        <f t="shared" si="3"/>
        <v>59.745862204050184</v>
      </c>
    </row>
    <row r="208" spans="1:16" x14ac:dyDescent="0.3">
      <c r="A208" s="63">
        <v>44664.833333333336</v>
      </c>
      <c r="B208" s="68">
        <v>360.24</v>
      </c>
      <c r="C208" s="68">
        <v>300.44</v>
      </c>
      <c r="D208" s="68">
        <v>74.400000000000006</v>
      </c>
      <c r="E208" s="68">
        <v>5.8449429463234912</v>
      </c>
      <c r="F208" s="68">
        <v>74.400000000000006</v>
      </c>
      <c r="G208" s="68">
        <v>5.857402518215908</v>
      </c>
      <c r="H208" s="68">
        <v>1.2</v>
      </c>
      <c r="I208" s="68">
        <v>0</v>
      </c>
      <c r="J208" s="68">
        <v>2197.9576230921371</v>
      </c>
      <c r="K208" s="68">
        <v>2.2821475990811093</v>
      </c>
      <c r="L208" s="68">
        <v>0</v>
      </c>
      <c r="M208" s="68">
        <v>0</v>
      </c>
      <c r="N208" s="68">
        <v>0</v>
      </c>
      <c r="O208" s="68">
        <v>0</v>
      </c>
      <c r="P208" s="81">
        <f t="shared" si="3"/>
        <v>59.800000000000011</v>
      </c>
    </row>
    <row r="209" spans="1:16" x14ac:dyDescent="0.3">
      <c r="A209" s="63">
        <v>44665.333333333336</v>
      </c>
      <c r="B209" s="68">
        <v>360.31297418492051</v>
      </c>
      <c r="C209" s="68">
        <v>300.44</v>
      </c>
      <c r="D209" s="68">
        <v>74.241724270027831</v>
      </c>
      <c r="E209" s="68">
        <v>5.867220804777868</v>
      </c>
      <c r="F209" s="68">
        <v>73.649375580578308</v>
      </c>
      <c r="G209" s="68">
        <v>5.8678421987302123</v>
      </c>
      <c r="H209" s="68">
        <v>1.3</v>
      </c>
      <c r="I209" s="68">
        <v>0</v>
      </c>
      <c r="J209" s="68">
        <v>2218</v>
      </c>
      <c r="K209" s="68">
        <v>2.2862607765674348</v>
      </c>
      <c r="L209" s="68">
        <v>0</v>
      </c>
      <c r="M209" s="68">
        <v>0</v>
      </c>
      <c r="N209" s="68">
        <v>0</v>
      </c>
      <c r="O209" s="68">
        <v>0</v>
      </c>
      <c r="P209" s="81">
        <f t="shared" si="3"/>
        <v>59.872974184920508</v>
      </c>
    </row>
    <row r="210" spans="1:16" x14ac:dyDescent="0.3">
      <c r="A210" s="63">
        <v>44665.833333333336</v>
      </c>
      <c r="B210" s="68">
        <v>360.32</v>
      </c>
      <c r="C210" s="68">
        <v>300.36</v>
      </c>
      <c r="D210" s="68">
        <v>62.405553625096779</v>
      </c>
      <c r="E210" s="68">
        <v>5.1386071401269016</v>
      </c>
      <c r="F210" s="68">
        <v>67.099999999999994</v>
      </c>
      <c r="G210" s="68">
        <v>5.0481600952148433</v>
      </c>
      <c r="H210" s="68">
        <v>1.2</v>
      </c>
      <c r="I210" s="68">
        <v>0</v>
      </c>
      <c r="J210" s="68">
        <v>1957.6232183999541</v>
      </c>
      <c r="K210" s="68">
        <v>2.2143150114271273</v>
      </c>
      <c r="L210" s="68">
        <v>0</v>
      </c>
      <c r="M210" s="68">
        <v>0</v>
      </c>
      <c r="N210" s="68">
        <v>0</v>
      </c>
      <c r="O210" s="68">
        <v>0</v>
      </c>
      <c r="P210" s="81">
        <f t="shared" si="3"/>
        <v>59.95999999999998</v>
      </c>
    </row>
    <row r="211" spans="1:16" x14ac:dyDescent="0.3">
      <c r="A211" s="63">
        <v>44666.333333333336</v>
      </c>
      <c r="B211" s="68">
        <v>360.32</v>
      </c>
      <c r="C211" s="68">
        <v>300.36628404767839</v>
      </c>
      <c r="D211" s="68">
        <v>61.620859985351565</v>
      </c>
      <c r="E211" s="68">
        <v>5.0704394030578435</v>
      </c>
      <c r="F211" s="68">
        <v>67.099999999999994</v>
      </c>
      <c r="G211" s="68">
        <v>5.1104087811111789</v>
      </c>
      <c r="H211" s="68">
        <v>1.3</v>
      </c>
      <c r="I211" s="68">
        <v>0</v>
      </c>
      <c r="J211" s="68">
        <v>1944.6633498122342</v>
      </c>
      <c r="K211" s="68">
        <v>2.2109999999999999</v>
      </c>
      <c r="L211" s="68">
        <v>0</v>
      </c>
      <c r="M211" s="68">
        <v>0</v>
      </c>
      <c r="N211" s="68">
        <v>0</v>
      </c>
      <c r="O211" s="68">
        <v>0</v>
      </c>
      <c r="P211" s="81">
        <f t="shared" si="3"/>
        <v>59.953715952321602</v>
      </c>
    </row>
    <row r="212" spans="1:16" x14ac:dyDescent="0.3">
      <c r="A212" s="63">
        <v>44666.833333333336</v>
      </c>
      <c r="B212" s="68">
        <v>360.32</v>
      </c>
      <c r="C212" s="68">
        <v>300.36930957971236</v>
      </c>
      <c r="D212" s="68">
        <v>61.902303309862383</v>
      </c>
      <c r="E212" s="68">
        <v>5.1100000000000003</v>
      </c>
      <c r="F212" s="68">
        <v>67.101531975415242</v>
      </c>
      <c r="G212" s="68">
        <v>5.1100000000000003</v>
      </c>
      <c r="H212" s="68">
        <v>1.2</v>
      </c>
      <c r="I212" s="68">
        <v>0</v>
      </c>
      <c r="J212" s="68">
        <v>1954.4146642804833</v>
      </c>
      <c r="K212" s="68">
        <v>2.2119266439326095</v>
      </c>
      <c r="L212" s="68">
        <v>0</v>
      </c>
      <c r="M212" s="68">
        <v>0</v>
      </c>
      <c r="N212" s="68">
        <v>0</v>
      </c>
      <c r="O212" s="68">
        <v>0</v>
      </c>
      <c r="P212" s="81">
        <f t="shared" si="3"/>
        <v>59.950690420287629</v>
      </c>
    </row>
    <row r="213" spans="1:16" x14ac:dyDescent="0.3">
      <c r="A213" s="63">
        <v>44667.333333333336</v>
      </c>
      <c r="B213" s="68">
        <v>360.32</v>
      </c>
      <c r="C213" s="68">
        <v>300.36</v>
      </c>
      <c r="D213" s="68">
        <v>61.5</v>
      </c>
      <c r="E213" s="68">
        <v>5.0686938108213315</v>
      </c>
      <c r="F213" s="68">
        <v>66.807857747380936</v>
      </c>
      <c r="G213" s="68">
        <v>5.0975302192330672</v>
      </c>
      <c r="H213" s="68">
        <v>1.2565954863736575</v>
      </c>
      <c r="I213" s="68">
        <v>0</v>
      </c>
      <c r="J213" s="68">
        <v>1945.1853216653346</v>
      </c>
      <c r="K213" s="68">
        <v>2.2113200016215715</v>
      </c>
      <c r="L213" s="68">
        <v>0</v>
      </c>
      <c r="M213" s="68">
        <v>0</v>
      </c>
      <c r="N213" s="68">
        <v>0</v>
      </c>
      <c r="O213" s="68">
        <v>0</v>
      </c>
      <c r="P213" s="81">
        <f t="shared" si="3"/>
        <v>59.95999999999998</v>
      </c>
    </row>
    <row r="214" spans="1:16" x14ac:dyDescent="0.3">
      <c r="A214" s="63">
        <v>44667.833333333336</v>
      </c>
      <c r="B214" s="68">
        <v>360.32</v>
      </c>
      <c r="C214" s="68">
        <v>300.36295398122843</v>
      </c>
      <c r="D214" s="68">
        <v>62</v>
      </c>
      <c r="E214" s="68">
        <v>5.09</v>
      </c>
      <c r="F214" s="68">
        <v>67.242503639503767</v>
      </c>
      <c r="G214" s="68">
        <v>5.1296795654296874</v>
      </c>
      <c r="H214" s="68">
        <v>1.2</v>
      </c>
      <c r="I214" s="68">
        <v>0</v>
      </c>
      <c r="J214" s="68">
        <v>1949.5821269563282</v>
      </c>
      <c r="K214" s="68">
        <v>2.2120000000000002</v>
      </c>
      <c r="L214" s="68">
        <v>0</v>
      </c>
      <c r="M214" s="68">
        <v>0</v>
      </c>
      <c r="N214" s="68">
        <v>0</v>
      </c>
      <c r="O214" s="68">
        <v>0</v>
      </c>
      <c r="P214" s="81">
        <f t="shared" si="3"/>
        <v>59.957046018771564</v>
      </c>
    </row>
    <row r="215" spans="1:16" x14ac:dyDescent="0.3">
      <c r="A215" s="63">
        <v>44668.333333333336</v>
      </c>
      <c r="B215" s="68">
        <v>360.32</v>
      </c>
      <c r="C215" s="68">
        <v>300.36136902968286</v>
      </c>
      <c r="D215" s="68">
        <v>61.6</v>
      </c>
      <c r="E215" s="68">
        <v>5.1197136210329557</v>
      </c>
      <c r="F215" s="68">
        <v>66.8</v>
      </c>
      <c r="G215" s="68">
        <v>5.1391982264352878</v>
      </c>
      <c r="H215" s="68">
        <v>1.3</v>
      </c>
      <c r="I215" s="68">
        <v>0</v>
      </c>
      <c r="J215" s="68">
        <v>1948</v>
      </c>
      <c r="K215" s="68">
        <v>2.21146622315631</v>
      </c>
      <c r="L215" s="68">
        <v>0</v>
      </c>
      <c r="M215" s="68">
        <v>0</v>
      </c>
      <c r="N215" s="68">
        <v>0</v>
      </c>
      <c r="O215" s="68">
        <v>0</v>
      </c>
      <c r="P215" s="81">
        <f t="shared" si="3"/>
        <v>59.958630970317131</v>
      </c>
    </row>
    <row r="216" spans="1:16" x14ac:dyDescent="0.3">
      <c r="A216" s="63">
        <v>44668.833333333336</v>
      </c>
      <c r="B216" s="68">
        <v>360.32</v>
      </c>
      <c r="C216" s="68">
        <v>300.36148704828912</v>
      </c>
      <c r="D216" s="68">
        <v>61.977867211853379</v>
      </c>
      <c r="E216" s="68">
        <v>5.1235987067748914</v>
      </c>
      <c r="F216" s="68">
        <v>67.388924084295624</v>
      </c>
      <c r="G216" s="68">
        <v>5.12</v>
      </c>
      <c r="H216" s="68">
        <v>1.2</v>
      </c>
      <c r="I216" s="68">
        <v>0</v>
      </c>
      <c r="J216" s="68">
        <v>1946.3955295847379</v>
      </c>
      <c r="K216" s="68">
        <v>2.2116052914670439</v>
      </c>
      <c r="L216" s="68">
        <v>0</v>
      </c>
      <c r="M216" s="68">
        <v>0</v>
      </c>
      <c r="N216" s="68">
        <v>0</v>
      </c>
      <c r="O216" s="68">
        <v>0</v>
      </c>
      <c r="P216" s="81">
        <f t="shared" si="3"/>
        <v>59.958512951710873</v>
      </c>
    </row>
    <row r="217" spans="1:16" x14ac:dyDescent="0.3">
      <c r="A217" s="63">
        <v>44669.333333333336</v>
      </c>
      <c r="B217" s="68">
        <v>360.32</v>
      </c>
      <c r="C217" s="68">
        <v>300.36979429752103</v>
      </c>
      <c r="D217" s="68">
        <v>61.7</v>
      </c>
      <c r="E217" s="68">
        <v>5.1012588242643844</v>
      </c>
      <c r="F217" s="68">
        <v>66.807381915440644</v>
      </c>
      <c r="G217" s="68">
        <v>5.1277750101479755</v>
      </c>
      <c r="H217" s="68">
        <v>1.2986644528664342</v>
      </c>
      <c r="I217" s="68">
        <v>0</v>
      </c>
      <c r="J217" s="68">
        <v>1959.2025818851732</v>
      </c>
      <c r="K217" s="68">
        <v>2.2147895773731361</v>
      </c>
      <c r="L217" s="68">
        <v>0</v>
      </c>
      <c r="M217" s="68">
        <v>0</v>
      </c>
      <c r="N217" s="68">
        <v>0</v>
      </c>
      <c r="O217" s="68">
        <v>0</v>
      </c>
      <c r="P217" s="81">
        <f t="shared" si="3"/>
        <v>59.950205702478968</v>
      </c>
    </row>
    <row r="218" spans="1:16" x14ac:dyDescent="0.3">
      <c r="A218" s="63">
        <v>44669.833333333336</v>
      </c>
      <c r="B218" s="68">
        <v>360.32</v>
      </c>
      <c r="C218" s="68">
        <v>300.36635967435632</v>
      </c>
      <c r="D218" s="68">
        <v>61.92322980334761</v>
      </c>
      <c r="E218" s="68">
        <v>5.13907434413521</v>
      </c>
      <c r="F218" s="68">
        <v>67.361934445548314</v>
      </c>
      <c r="G218" s="68">
        <v>5.1096565223757526</v>
      </c>
      <c r="H218" s="68">
        <v>1.2</v>
      </c>
      <c r="I218" s="68">
        <v>0</v>
      </c>
      <c r="J218" s="68">
        <v>1951.2081289152266</v>
      </c>
      <c r="K218" s="68">
        <v>2.2134140983094617</v>
      </c>
      <c r="L218" s="68">
        <v>0</v>
      </c>
      <c r="M218" s="68">
        <v>0</v>
      </c>
      <c r="N218" s="68">
        <v>0</v>
      </c>
      <c r="O218" s="68">
        <v>0</v>
      </c>
      <c r="P218" s="81">
        <f t="shared" si="3"/>
        <v>59.953640325643676</v>
      </c>
    </row>
    <row r="219" spans="1:16" x14ac:dyDescent="0.3">
      <c r="A219" s="63">
        <v>44670.333333333336</v>
      </c>
      <c r="B219" s="68">
        <v>360.6</v>
      </c>
      <c r="C219" s="68">
        <v>300.36</v>
      </c>
      <c r="D219" s="68">
        <v>61.609426446090708</v>
      </c>
      <c r="E219" s="68">
        <v>5.1185595703124998</v>
      </c>
      <c r="F219" s="68">
        <v>67.147288343064119</v>
      </c>
      <c r="G219" s="68">
        <v>5.1338479003906246</v>
      </c>
      <c r="H219" s="68">
        <v>1.3</v>
      </c>
      <c r="I219" s="68">
        <v>0</v>
      </c>
      <c r="J219" s="68">
        <v>1956</v>
      </c>
      <c r="K219" s="68">
        <v>2.2132021834981872</v>
      </c>
      <c r="L219" s="68">
        <v>0</v>
      </c>
      <c r="M219" s="68">
        <v>0</v>
      </c>
      <c r="N219" s="68">
        <v>0</v>
      </c>
      <c r="O219" s="68">
        <v>0</v>
      </c>
      <c r="P219" s="81">
        <f t="shared" si="3"/>
        <v>60.240000000000009</v>
      </c>
    </row>
    <row r="220" spans="1:16" x14ac:dyDescent="0.3">
      <c r="A220" s="63">
        <v>44670.833333333336</v>
      </c>
      <c r="B220" s="68">
        <v>360.6</v>
      </c>
      <c r="C220" s="68">
        <v>300.37423757258762</v>
      </c>
      <c r="D220" s="68">
        <v>61.7</v>
      </c>
      <c r="E220" s="68">
        <v>5.132539978027344</v>
      </c>
      <c r="F220" s="68">
        <v>67.04218367444301</v>
      </c>
      <c r="G220" s="68">
        <v>5.1548004150390625</v>
      </c>
      <c r="H220" s="68">
        <v>1.2</v>
      </c>
      <c r="I220" s="68">
        <v>0</v>
      </c>
      <c r="J220" s="68">
        <v>1985.4067091044926</v>
      </c>
      <c r="K220" s="68">
        <v>2.2221675358534507</v>
      </c>
      <c r="L220" s="68">
        <v>0</v>
      </c>
      <c r="M220" s="68">
        <v>0</v>
      </c>
      <c r="N220" s="68">
        <v>0</v>
      </c>
      <c r="O220" s="68">
        <v>0</v>
      </c>
      <c r="P220" s="81">
        <f t="shared" si="3"/>
        <v>60.225762427412405</v>
      </c>
    </row>
    <row r="221" spans="1:16" x14ac:dyDescent="0.3">
      <c r="A221" s="63">
        <v>44671.333333333336</v>
      </c>
      <c r="B221" s="68">
        <v>360.66</v>
      </c>
      <c r="C221" s="68">
        <v>300.37</v>
      </c>
      <c r="D221" s="68">
        <v>61.457766109184931</v>
      </c>
      <c r="E221" s="68">
        <v>5.1236227399233183</v>
      </c>
      <c r="F221" s="68">
        <v>66.7</v>
      </c>
      <c r="G221" s="68">
        <v>5.141390075683594</v>
      </c>
      <c r="H221" s="68">
        <v>1.3</v>
      </c>
      <c r="I221" s="68">
        <v>0</v>
      </c>
      <c r="J221" s="68">
        <v>1956.7964089376762</v>
      </c>
      <c r="K221" s="68">
        <v>2.2140691640855419</v>
      </c>
      <c r="L221" s="68">
        <v>0</v>
      </c>
      <c r="M221" s="68">
        <v>0</v>
      </c>
      <c r="N221" s="68">
        <v>0</v>
      </c>
      <c r="O221" s="68">
        <v>0</v>
      </c>
      <c r="P221" s="81">
        <f t="shared" si="3"/>
        <v>60.29000000000002</v>
      </c>
    </row>
    <row r="222" spans="1:16" x14ac:dyDescent="0.3">
      <c r="A222" s="63">
        <v>44671.833333333336</v>
      </c>
      <c r="B222" s="68">
        <v>360.66</v>
      </c>
      <c r="C222" s="68">
        <v>300.36723327905435</v>
      </c>
      <c r="D222" s="68">
        <v>61.7</v>
      </c>
      <c r="E222" s="68">
        <v>5.1372150779208896</v>
      </c>
      <c r="F222" s="68">
        <v>67</v>
      </c>
      <c r="G222" s="68">
        <v>5.1441958201856677</v>
      </c>
      <c r="H222" s="68">
        <v>1.2127559480683647</v>
      </c>
      <c r="I222" s="68">
        <v>0</v>
      </c>
      <c r="J222" s="68">
        <v>1954.4114395377162</v>
      </c>
      <c r="K222" s="68">
        <v>2.2125254105391883</v>
      </c>
      <c r="L222" s="68">
        <v>0</v>
      </c>
      <c r="M222" s="68">
        <v>0</v>
      </c>
      <c r="N222" s="68">
        <v>0</v>
      </c>
      <c r="O222" s="68">
        <v>0</v>
      </c>
      <c r="P222" s="81">
        <f t="shared" si="3"/>
        <v>60.292766720945679</v>
      </c>
    </row>
    <row r="223" spans="1:16" x14ac:dyDescent="0.3">
      <c r="A223" s="63">
        <v>44672.333333333336</v>
      </c>
      <c r="B223" s="68">
        <v>360.8</v>
      </c>
      <c r="C223" s="68">
        <v>300.36</v>
      </c>
      <c r="D223" s="68">
        <v>68.159151179616046</v>
      </c>
      <c r="E223" s="68">
        <v>5.2650148625783144</v>
      </c>
      <c r="F223" s="68">
        <v>63.3</v>
      </c>
      <c r="G223" s="68">
        <v>5.1188509496661689</v>
      </c>
      <c r="H223" s="68">
        <v>1.3465974392000895</v>
      </c>
      <c r="I223" s="68">
        <v>0</v>
      </c>
      <c r="J223" s="68">
        <v>1972</v>
      </c>
      <c r="K223" s="68">
        <v>2.2182220289942509</v>
      </c>
      <c r="L223" s="68">
        <v>0</v>
      </c>
      <c r="M223" s="68">
        <v>0</v>
      </c>
      <c r="N223" s="68">
        <v>0</v>
      </c>
      <c r="O223" s="68">
        <v>0</v>
      </c>
      <c r="P223" s="81">
        <f t="shared" si="3"/>
        <v>60.44</v>
      </c>
    </row>
    <row r="224" spans="1:16" x14ac:dyDescent="0.3">
      <c r="A224" s="63">
        <v>44672.833333333336</v>
      </c>
      <c r="B224" s="68">
        <v>360.8</v>
      </c>
      <c r="C224" s="68">
        <v>300.38235885950814</v>
      </c>
      <c r="D224" s="68">
        <v>68.5</v>
      </c>
      <c r="E224" s="68">
        <v>5.2603001389249346</v>
      </c>
      <c r="F224" s="68">
        <v>68.940484289951115</v>
      </c>
      <c r="G224" s="68">
        <v>5.2516519016343359</v>
      </c>
      <c r="H224" s="68">
        <v>1.3</v>
      </c>
      <c r="I224" s="68">
        <v>0</v>
      </c>
      <c r="J224" s="68">
        <v>1999.789703059507</v>
      </c>
      <c r="K224" s="68">
        <v>2.2253632232238343</v>
      </c>
      <c r="L224" s="68">
        <v>0</v>
      </c>
      <c r="M224" s="68">
        <v>0</v>
      </c>
      <c r="N224" s="68">
        <v>0</v>
      </c>
      <c r="O224" s="68">
        <v>0</v>
      </c>
      <c r="P224" s="81">
        <f t="shared" si="3"/>
        <v>60.417641140491867</v>
      </c>
    </row>
    <row r="225" spans="1:16" x14ac:dyDescent="0.3">
      <c r="A225" s="63">
        <v>44673.333333333336</v>
      </c>
      <c r="B225" s="68">
        <v>360.90193915831657</v>
      </c>
      <c r="C225" s="68">
        <v>300.38936561344349</v>
      </c>
      <c r="D225" s="68">
        <v>68.3</v>
      </c>
      <c r="E225" s="68">
        <v>5.2748651767278032</v>
      </c>
      <c r="F225" s="68">
        <v>69.099999999999994</v>
      </c>
      <c r="G225" s="68">
        <v>5.2578574023614895</v>
      </c>
      <c r="H225" s="68">
        <v>1.3</v>
      </c>
      <c r="I225" s="68">
        <v>0</v>
      </c>
      <c r="J225" s="68">
        <v>435.59173797087976</v>
      </c>
      <c r="K225" s="68">
        <v>0.47045986155063496</v>
      </c>
      <c r="L225" s="68">
        <v>0</v>
      </c>
      <c r="M225" s="68">
        <v>0</v>
      </c>
      <c r="N225" s="68">
        <v>0</v>
      </c>
      <c r="O225" s="68">
        <v>0</v>
      </c>
      <c r="P225" s="81">
        <f t="shared" si="3"/>
        <v>60.512573544873078</v>
      </c>
    </row>
    <row r="226" spans="1:16" x14ac:dyDescent="0.3">
      <c r="A226" s="63">
        <v>44673.833333333336</v>
      </c>
      <c r="B226" s="68">
        <v>360.93</v>
      </c>
      <c r="C226" s="68">
        <v>301.19</v>
      </c>
      <c r="D226" s="68">
        <v>85.773356476459099</v>
      </c>
      <c r="E226" s="68">
        <v>6.9868621912995561</v>
      </c>
      <c r="F226" s="68">
        <v>83.950193846701055</v>
      </c>
      <c r="G226" s="68">
        <v>6.9577405274547921</v>
      </c>
      <c r="H226" s="68">
        <v>78.740588795695658</v>
      </c>
      <c r="I226" s="68">
        <v>16.04</v>
      </c>
      <c r="J226" s="68">
        <v>6318.2088507552571</v>
      </c>
      <c r="K226" s="68">
        <v>3.0524966489038317</v>
      </c>
      <c r="L226" s="68">
        <v>0</v>
      </c>
      <c r="M226" s="68">
        <v>0</v>
      </c>
      <c r="N226" s="68">
        <v>0</v>
      </c>
      <c r="O226" s="68">
        <v>21</v>
      </c>
      <c r="P226" s="81">
        <f t="shared" si="3"/>
        <v>59.740000000000009</v>
      </c>
    </row>
    <row r="227" spans="1:16" x14ac:dyDescent="0.3">
      <c r="A227" s="63">
        <v>44674.333333333336</v>
      </c>
      <c r="B227" s="68">
        <v>360.93</v>
      </c>
      <c r="C227" s="68">
        <v>301.18769996643067</v>
      </c>
      <c r="D227" s="68">
        <v>85.789998173849526</v>
      </c>
      <c r="E227" s="68">
        <v>6.9652398681640619</v>
      </c>
      <c r="F227" s="68">
        <v>83.3</v>
      </c>
      <c r="G227" s="68">
        <v>6.968434292367558</v>
      </c>
      <c r="H227" s="68">
        <v>78.600650169176674</v>
      </c>
      <c r="I227" s="68">
        <v>15.949815766386765</v>
      </c>
      <c r="J227" s="68">
        <v>6291.6981306655316</v>
      </c>
      <c r="K227" s="68">
        <v>3.0487721548662083</v>
      </c>
      <c r="L227" s="68">
        <v>0</v>
      </c>
      <c r="M227" s="68">
        <v>0</v>
      </c>
      <c r="N227" s="68">
        <v>0</v>
      </c>
      <c r="O227" s="68">
        <v>20</v>
      </c>
      <c r="P227" s="81">
        <f t="shared" si="3"/>
        <v>59.742300033569336</v>
      </c>
    </row>
    <row r="228" spans="1:16" x14ac:dyDescent="0.3">
      <c r="A228" s="63">
        <v>44674.833333333336</v>
      </c>
      <c r="B228" s="68">
        <v>360.93</v>
      </c>
      <c r="C228" s="68">
        <v>301.18113851122678</v>
      </c>
      <c r="D228" s="68">
        <v>86.1</v>
      </c>
      <c r="E228" s="68">
        <v>6.9525185709232407</v>
      </c>
      <c r="F228" s="68">
        <v>84.547392314831214</v>
      </c>
      <c r="G228" s="68">
        <v>6.9935900817726191</v>
      </c>
      <c r="H228" s="68">
        <v>78.463606155795702</v>
      </c>
      <c r="I228" s="68">
        <v>15.965921565629539</v>
      </c>
      <c r="J228" s="68">
        <v>6276.2370887946572</v>
      </c>
      <c r="K228" s="68">
        <v>3.0465313751823881</v>
      </c>
      <c r="L228" s="68">
        <v>0</v>
      </c>
      <c r="M228" s="68">
        <v>0</v>
      </c>
      <c r="N228" s="68">
        <v>0</v>
      </c>
      <c r="O228" s="68">
        <v>21</v>
      </c>
      <c r="P228" s="81">
        <f t="shared" si="3"/>
        <v>59.74886148877323</v>
      </c>
    </row>
    <row r="229" spans="1:16" x14ac:dyDescent="0.3">
      <c r="A229" s="63">
        <v>44675.333333333336</v>
      </c>
      <c r="B229" s="68">
        <v>360.93</v>
      </c>
      <c r="C229" s="68">
        <v>301.18090353138678</v>
      </c>
      <c r="D229" s="68">
        <v>85.890519409179689</v>
      </c>
      <c r="E229" s="68">
        <v>6.9723701477050781</v>
      </c>
      <c r="F229" s="68">
        <v>84.5</v>
      </c>
      <c r="G229" s="68">
        <v>6.9248001098632814</v>
      </c>
      <c r="H229" s="68">
        <v>78.785807206972805</v>
      </c>
      <c r="I229" s="68">
        <v>16.059999999999999</v>
      </c>
      <c r="J229" s="68">
        <v>6299.9763758639656</v>
      </c>
      <c r="K229" s="68">
        <v>3.0482136661020398</v>
      </c>
      <c r="L229" s="68">
        <v>0</v>
      </c>
      <c r="M229" s="68">
        <v>0</v>
      </c>
      <c r="N229" s="68">
        <v>0</v>
      </c>
      <c r="O229" s="68">
        <v>20</v>
      </c>
      <c r="P229" s="81">
        <f t="shared" si="3"/>
        <v>59.749096468613232</v>
      </c>
    </row>
    <row r="230" spans="1:16" x14ac:dyDescent="0.3">
      <c r="A230" s="63">
        <v>44675.833333333336</v>
      </c>
      <c r="B230" s="68">
        <v>360.93</v>
      </c>
      <c r="C230" s="68">
        <v>301.19</v>
      </c>
      <c r="D230" s="68">
        <v>86.151200078751202</v>
      </c>
      <c r="E230" s="68">
        <v>6.9466536302660646</v>
      </c>
      <c r="F230" s="68">
        <v>84.713328543419763</v>
      </c>
      <c r="G230" s="68">
        <v>6.988316818140369</v>
      </c>
      <c r="H230" s="68">
        <v>77.900000000000006</v>
      </c>
      <c r="I230" s="68">
        <v>15.82840830291274</v>
      </c>
      <c r="J230" s="68">
        <v>6298.8499397076039</v>
      </c>
      <c r="K230" s="68">
        <v>3.0511878547518974</v>
      </c>
      <c r="L230" s="68">
        <v>0</v>
      </c>
      <c r="M230" s="68">
        <v>0</v>
      </c>
      <c r="N230" s="68">
        <v>0</v>
      </c>
      <c r="O230" s="68">
        <v>20</v>
      </c>
      <c r="P230" s="81">
        <f t="shared" si="3"/>
        <v>59.740000000000009</v>
      </c>
    </row>
    <row r="231" spans="1:16" x14ac:dyDescent="0.3">
      <c r="A231" s="63">
        <v>44676.333333333336</v>
      </c>
      <c r="B231" s="68">
        <v>360.93</v>
      </c>
      <c r="C231" s="68">
        <v>301.18</v>
      </c>
      <c r="D231" s="68">
        <v>85.9</v>
      </c>
      <c r="E231" s="68">
        <v>6.9652101521290417</v>
      </c>
      <c r="F231" s="68">
        <v>84.6</v>
      </c>
      <c r="G231" s="68">
        <v>6.9408599853515627</v>
      </c>
      <c r="H231" s="68">
        <v>78.571576915279039</v>
      </c>
      <c r="I231" s="68">
        <v>15.910066453674121</v>
      </c>
      <c r="J231" s="68">
        <v>6307</v>
      </c>
      <c r="K231" s="68">
        <v>3.0505824917373499</v>
      </c>
      <c r="L231" s="68">
        <v>0</v>
      </c>
      <c r="M231" s="68">
        <v>0</v>
      </c>
      <c r="N231" s="68">
        <v>0</v>
      </c>
      <c r="O231" s="68">
        <v>20</v>
      </c>
      <c r="P231" s="81">
        <f t="shared" si="3"/>
        <v>59.75</v>
      </c>
    </row>
    <row r="232" spans="1:16" x14ac:dyDescent="0.3">
      <c r="A232" s="63">
        <v>44676.833333333336</v>
      </c>
      <c r="B232" s="68">
        <v>360.93</v>
      </c>
      <c r="C232" s="68">
        <v>301.19910003662108</v>
      </c>
      <c r="D232" s="68">
        <v>86.2</v>
      </c>
      <c r="E232" s="68">
        <v>6.9658490988014519</v>
      </c>
      <c r="F232" s="68">
        <v>84.883439941406252</v>
      </c>
      <c r="G232" s="68">
        <v>6.9618183896832413</v>
      </c>
      <c r="H232" s="68">
        <v>77.933280250749078</v>
      </c>
      <c r="I232" s="68">
        <v>15.909666068888752</v>
      </c>
      <c r="J232" s="68">
        <v>6314.0098344641965</v>
      </c>
      <c r="K232" s="68">
        <v>3.0520231461862775</v>
      </c>
      <c r="L232" s="68">
        <v>0</v>
      </c>
      <c r="M232" s="68">
        <v>0</v>
      </c>
      <c r="N232" s="68">
        <v>0</v>
      </c>
      <c r="O232" s="68">
        <v>21</v>
      </c>
      <c r="P232" s="81">
        <f t="shared" si="3"/>
        <v>59.730899963378931</v>
      </c>
    </row>
    <row r="233" spans="1:16" x14ac:dyDescent="0.3">
      <c r="A233" s="63">
        <v>44677.333333333336</v>
      </c>
      <c r="B233" s="68">
        <v>360.93</v>
      </c>
      <c r="C233" s="68">
        <v>301.18733798141511</v>
      </c>
      <c r="D233" s="68">
        <v>86.2</v>
      </c>
      <c r="E233" s="68">
        <v>6.9731464730892245</v>
      </c>
      <c r="F233" s="68">
        <v>84.635241526477742</v>
      </c>
      <c r="G233" s="68">
        <v>6.9731696657115574</v>
      </c>
      <c r="H233" s="68">
        <v>78.136263701306959</v>
      </c>
      <c r="I233" s="68">
        <v>15.986706984245131</v>
      </c>
      <c r="J233" s="68">
        <v>6279</v>
      </c>
      <c r="K233" s="68">
        <v>3.0464411784195544</v>
      </c>
      <c r="L233" s="68">
        <v>0</v>
      </c>
      <c r="M233" s="68">
        <v>0</v>
      </c>
      <c r="N233" s="68">
        <v>0</v>
      </c>
      <c r="O233" s="68">
        <v>20</v>
      </c>
      <c r="P233" s="81">
        <f t="shared" si="3"/>
        <v>59.742662018584895</v>
      </c>
    </row>
    <row r="234" spans="1:16" x14ac:dyDescent="0.3">
      <c r="A234" s="63">
        <v>44677.833333333336</v>
      </c>
      <c r="B234" s="68">
        <v>360.93</v>
      </c>
      <c r="C234" s="68">
        <v>301.52</v>
      </c>
      <c r="D234" s="68">
        <v>86.978005899156926</v>
      </c>
      <c r="E234" s="68">
        <v>6.9706708086362443</v>
      </c>
      <c r="F234" s="68">
        <v>85.354306470044705</v>
      </c>
      <c r="G234" s="68">
        <v>6.98</v>
      </c>
      <c r="H234" s="68">
        <v>78.338568780157559</v>
      </c>
      <c r="I234" s="68">
        <v>15.93</v>
      </c>
      <c r="J234" s="68">
        <v>8606.0170572239967</v>
      </c>
      <c r="K234" s="68">
        <v>3.3675446541518741</v>
      </c>
      <c r="L234" s="68">
        <v>0</v>
      </c>
      <c r="M234" s="68">
        <v>0</v>
      </c>
      <c r="N234" s="68">
        <v>48</v>
      </c>
      <c r="O234" s="68">
        <v>49</v>
      </c>
      <c r="P234" s="81">
        <f t="shared" si="3"/>
        <v>59.410000000000025</v>
      </c>
    </row>
    <row r="235" spans="1:16" x14ac:dyDescent="0.3">
      <c r="A235" s="63">
        <v>44678.333333333336</v>
      </c>
      <c r="B235" s="68">
        <v>360.89051861670004</v>
      </c>
      <c r="C235" s="68">
        <v>301.51234792997849</v>
      </c>
      <c r="D235" s="68">
        <v>86.9</v>
      </c>
      <c r="E235" s="68">
        <v>7.0076845295201542</v>
      </c>
      <c r="F235" s="68">
        <v>85.281066402778336</v>
      </c>
      <c r="G235" s="68">
        <v>6.9481908912573056</v>
      </c>
      <c r="H235" s="68">
        <v>78.607566833496094</v>
      </c>
      <c r="I235" s="68">
        <v>16.047727661524362</v>
      </c>
      <c r="J235" s="68">
        <v>8633.2196539209945</v>
      </c>
      <c r="K235" s="68">
        <v>3.3696347254666299</v>
      </c>
      <c r="L235" s="68">
        <v>0</v>
      </c>
      <c r="M235" s="68">
        <v>0</v>
      </c>
      <c r="N235" s="68">
        <v>48</v>
      </c>
      <c r="O235" s="68">
        <v>49</v>
      </c>
      <c r="P235" s="81">
        <f t="shared" si="3"/>
        <v>59.378170686721546</v>
      </c>
    </row>
    <row r="236" spans="1:16" x14ac:dyDescent="0.3">
      <c r="A236" s="63">
        <v>44678.833333333336</v>
      </c>
      <c r="B236" s="68">
        <v>360.88</v>
      </c>
      <c r="C236" s="68">
        <v>301.50863626552916</v>
      </c>
      <c r="D236" s="68">
        <v>86.813175366997626</v>
      </c>
      <c r="E236" s="68">
        <v>6.9319802856445314</v>
      </c>
      <c r="F236" s="68">
        <v>85.028150177001947</v>
      </c>
      <c r="G236" s="68">
        <v>6.95</v>
      </c>
      <c r="H236" s="68">
        <v>78.599999999999994</v>
      </c>
      <c r="I236" s="68">
        <v>15.950582160288604</v>
      </c>
      <c r="J236" s="68">
        <v>8565.7608765460918</v>
      </c>
      <c r="K236" s="68">
        <v>3.3620089339564494</v>
      </c>
      <c r="L236" s="68">
        <v>0</v>
      </c>
      <c r="M236" s="68">
        <v>0</v>
      </c>
      <c r="N236" s="68">
        <v>46</v>
      </c>
      <c r="O236" s="68">
        <v>48.414398466193042</v>
      </c>
      <c r="P236" s="81">
        <f t="shared" si="3"/>
        <v>59.371363734470833</v>
      </c>
    </row>
    <row r="237" spans="1:16" x14ac:dyDescent="0.3">
      <c r="A237" s="63">
        <v>44679.333333333336</v>
      </c>
      <c r="B237" s="68">
        <v>360.80867492748501</v>
      </c>
      <c r="C237" s="68">
        <v>301.50430859741709</v>
      </c>
      <c r="D237" s="68">
        <v>86.7</v>
      </c>
      <c r="E237" s="68">
        <v>6.9360534667968752</v>
      </c>
      <c r="F237" s="68">
        <v>85.337370356807</v>
      </c>
      <c r="G237" s="68">
        <v>6.9431945369245556</v>
      </c>
      <c r="H237" s="68">
        <v>78.620936598159602</v>
      </c>
      <c r="I237" s="68">
        <v>15.890092013249909</v>
      </c>
      <c r="J237" s="68">
        <v>8593.2125626351462</v>
      </c>
      <c r="K237" s="68">
        <v>3.3653926644799683</v>
      </c>
      <c r="L237" s="68">
        <v>0</v>
      </c>
      <c r="M237" s="68">
        <v>0</v>
      </c>
      <c r="N237" s="68">
        <v>46</v>
      </c>
      <c r="O237" s="68">
        <v>49</v>
      </c>
      <c r="P237" s="81">
        <f t="shared" si="3"/>
        <v>59.304366330067921</v>
      </c>
    </row>
    <row r="238" spans="1:16" x14ac:dyDescent="0.3">
      <c r="A238" s="63">
        <v>44679.833333333336</v>
      </c>
      <c r="B238" s="68">
        <v>360.79</v>
      </c>
      <c r="C238" s="68">
        <v>301.51097413896343</v>
      </c>
      <c r="D238" s="68">
        <v>86.826148139105896</v>
      </c>
      <c r="E238" s="68">
        <v>6.9217927596583486</v>
      </c>
      <c r="F238" s="68">
        <v>85.319615280341424</v>
      </c>
      <c r="G238" s="68">
        <v>6.9536344556985128</v>
      </c>
      <c r="H238" s="68">
        <v>78.819855574668892</v>
      </c>
      <c r="I238" s="68">
        <v>16.037254966491144</v>
      </c>
      <c r="J238" s="68">
        <v>8577.0110983893992</v>
      </c>
      <c r="K238" s="68">
        <v>3.3634227089642419</v>
      </c>
      <c r="L238" s="68">
        <v>0</v>
      </c>
      <c r="M238" s="68">
        <v>0</v>
      </c>
      <c r="N238" s="68">
        <v>46</v>
      </c>
      <c r="O238" s="68">
        <v>49</v>
      </c>
      <c r="P238" s="81">
        <f t="shared" si="3"/>
        <v>59.279025861036587</v>
      </c>
    </row>
    <row r="239" spans="1:16" x14ac:dyDescent="0.3">
      <c r="A239" s="63">
        <v>44680.333333333336</v>
      </c>
      <c r="B239" s="68">
        <v>360.71748568868827</v>
      </c>
      <c r="C239" s="68">
        <v>301.50448022486779</v>
      </c>
      <c r="D239" s="68">
        <v>87.400661628149962</v>
      </c>
      <c r="E239" s="68">
        <v>6.9917231098539867</v>
      </c>
      <c r="F239" s="68">
        <v>85.208418972832462</v>
      </c>
      <c r="G239" s="68">
        <v>6.95</v>
      </c>
      <c r="H239" s="68">
        <v>79.058255555894632</v>
      </c>
      <c r="I239" s="68">
        <v>15.99</v>
      </c>
      <c r="J239" s="68">
        <v>8596.4110446295126</v>
      </c>
      <c r="K239" s="68">
        <v>3.3653941961631317</v>
      </c>
      <c r="L239" s="68">
        <v>0</v>
      </c>
      <c r="M239" s="68">
        <v>0</v>
      </c>
      <c r="N239" s="68">
        <v>46</v>
      </c>
      <c r="O239" s="68">
        <v>48</v>
      </c>
      <c r="P239" s="81">
        <f t="shared" si="3"/>
        <v>59.21300546382048</v>
      </c>
    </row>
    <row r="240" spans="1:16" x14ac:dyDescent="0.3">
      <c r="A240" s="63">
        <v>44680.833333333336</v>
      </c>
      <c r="B240" s="68">
        <v>360.7</v>
      </c>
      <c r="C240" s="68">
        <v>301.5026023441676</v>
      </c>
      <c r="D240" s="68">
        <v>87.573735768545191</v>
      </c>
      <c r="E240" s="68">
        <v>7.0009047150736974</v>
      </c>
      <c r="F240" s="68">
        <v>85.625626264454851</v>
      </c>
      <c r="G240" s="68">
        <v>6.986625558194774</v>
      </c>
      <c r="H240" s="68">
        <v>78.381853263759709</v>
      </c>
      <c r="I240" s="68">
        <v>15.887462005846432</v>
      </c>
      <c r="J240" s="68">
        <v>8606.086088640961</v>
      </c>
      <c r="K240" s="68">
        <v>3.3667996712226396</v>
      </c>
      <c r="L240" s="68">
        <v>0</v>
      </c>
      <c r="M240" s="68">
        <v>0</v>
      </c>
      <c r="N240" s="68">
        <v>44</v>
      </c>
      <c r="O240" s="68">
        <v>45.007741317423744</v>
      </c>
      <c r="P240" s="81">
        <f t="shared" si="3"/>
        <v>59.19739765583239</v>
      </c>
    </row>
    <row r="241" spans="1:16" x14ac:dyDescent="0.3">
      <c r="A241" s="63">
        <v>44681.333333333336</v>
      </c>
      <c r="B241" s="68">
        <v>360.7</v>
      </c>
      <c r="C241" s="68">
        <v>301.50266623948266</v>
      </c>
      <c r="D241" s="68">
        <v>87.5</v>
      </c>
      <c r="E241" s="68">
        <v>6.9906505269589125</v>
      </c>
      <c r="F241" s="68">
        <v>85.628725878625445</v>
      </c>
      <c r="G241" s="68">
        <v>6.9343989336750456</v>
      </c>
      <c r="H241" s="68">
        <v>78.654966028192007</v>
      </c>
      <c r="I241" s="68">
        <v>15.919689159613707</v>
      </c>
      <c r="J241" s="68">
        <v>8631.8488326884653</v>
      </c>
      <c r="K241" s="68">
        <v>3.3701460312015685</v>
      </c>
      <c r="L241" s="68">
        <v>0</v>
      </c>
      <c r="M241" s="68">
        <v>-1</v>
      </c>
      <c r="N241" s="68">
        <v>44</v>
      </c>
      <c r="O241" s="68">
        <v>45</v>
      </c>
      <c r="P241" s="81">
        <f t="shared" si="3"/>
        <v>59.197333760517324</v>
      </c>
    </row>
    <row r="242" spans="1:16" x14ac:dyDescent="0.3">
      <c r="A242" s="63">
        <v>44681.833333333336</v>
      </c>
      <c r="B242" s="68">
        <v>360.7</v>
      </c>
      <c r="C242" s="68">
        <v>301.5071634783215</v>
      </c>
      <c r="D242" s="68">
        <v>87.36519976347364</v>
      </c>
      <c r="E242" s="68">
        <v>6.998955479976714</v>
      </c>
      <c r="F242" s="68">
        <v>85.5</v>
      </c>
      <c r="G242" s="68">
        <v>6.9775086403539088</v>
      </c>
      <c r="H242" s="68">
        <v>78.934740910165544</v>
      </c>
      <c r="I242" s="68">
        <v>15.943663246750633</v>
      </c>
      <c r="J242" s="68">
        <v>8624.6170989084349</v>
      </c>
      <c r="K242" s="68">
        <v>3.3696049674989097</v>
      </c>
      <c r="L242" s="68">
        <v>0</v>
      </c>
      <c r="M242" s="68">
        <v>-1</v>
      </c>
      <c r="N242" s="68">
        <v>44</v>
      </c>
      <c r="O242" s="68">
        <v>45</v>
      </c>
      <c r="P242" s="81">
        <f t="shared" si="3"/>
        <v>59.192836521678487</v>
      </c>
    </row>
    <row r="243" spans="1:16" x14ac:dyDescent="0.3">
      <c r="A243" s="63">
        <v>44682.333333333336</v>
      </c>
      <c r="B243" s="68">
        <v>360.67498034850945</v>
      </c>
      <c r="C243" s="68">
        <v>301.50657122358956</v>
      </c>
      <c r="D243" s="68">
        <v>86.99212939958592</v>
      </c>
      <c r="E243" s="68">
        <v>7.0037975689931962</v>
      </c>
      <c r="F243" s="68">
        <v>85.152001071121532</v>
      </c>
      <c r="G243" s="68">
        <v>6.9750490237690999</v>
      </c>
      <c r="H243" s="68">
        <v>79.757317536541876</v>
      </c>
      <c r="I243" s="68">
        <v>15.889732892593058</v>
      </c>
      <c r="J243" s="68">
        <v>8604.3987428652927</v>
      </c>
      <c r="K243" s="68">
        <v>3.3667894282284072</v>
      </c>
      <c r="L243" s="68">
        <v>0</v>
      </c>
      <c r="M243" s="68">
        <v>-1</v>
      </c>
      <c r="N243" s="68">
        <v>44</v>
      </c>
      <c r="O243" s="68">
        <v>45</v>
      </c>
      <c r="P243" s="81">
        <f t="shared" si="3"/>
        <v>59.16840912491989</v>
      </c>
    </row>
    <row r="244" spans="1:16" x14ac:dyDescent="0.3">
      <c r="A244" s="63">
        <v>44682.833333333336</v>
      </c>
      <c r="B244" s="68">
        <v>360.62</v>
      </c>
      <c r="C244" s="68">
        <v>301.50266470068118</v>
      </c>
      <c r="D244" s="68">
        <v>87.3</v>
      </c>
      <c r="E244" s="68">
        <v>7.0054049682617183</v>
      </c>
      <c r="F244" s="68">
        <v>85.3</v>
      </c>
      <c r="G244" s="68">
        <v>6.9486746126584347</v>
      </c>
      <c r="H244" s="68">
        <v>79.3</v>
      </c>
      <c r="I244" s="68">
        <v>15.912195397905359</v>
      </c>
      <c r="J244" s="68">
        <v>8624.7272049520252</v>
      </c>
      <c r="K244" s="68">
        <v>3.3691839497642504</v>
      </c>
      <c r="L244" s="68">
        <v>0</v>
      </c>
      <c r="M244" s="68">
        <v>-0.26174126115628316</v>
      </c>
      <c r="N244" s="68">
        <v>44</v>
      </c>
      <c r="O244" s="68">
        <v>45</v>
      </c>
      <c r="P244" s="81">
        <f t="shared" si="3"/>
        <v>59.117335299318825</v>
      </c>
    </row>
    <row r="245" spans="1:16" x14ac:dyDescent="0.3">
      <c r="A245" s="63">
        <v>44683.333333333336</v>
      </c>
      <c r="B245" s="68">
        <v>360.60692032369025</v>
      </c>
      <c r="C245" s="68">
        <v>301.20998430451726</v>
      </c>
      <c r="D245" s="68">
        <v>26.389001464843751</v>
      </c>
      <c r="E245" s="68">
        <v>1.34</v>
      </c>
      <c r="F245" s="68">
        <v>1.6</v>
      </c>
      <c r="G245" s="68">
        <v>0</v>
      </c>
      <c r="H245" s="68">
        <v>0.4</v>
      </c>
      <c r="I245" s="68">
        <v>0</v>
      </c>
      <c r="J245" s="68">
        <v>8100.0059062640967</v>
      </c>
      <c r="K245" s="68">
        <v>3.3003404220144947</v>
      </c>
      <c r="L245" s="68">
        <v>0</v>
      </c>
      <c r="M245" s="68">
        <v>-1</v>
      </c>
      <c r="N245" s="68">
        <v>43.955629945619222</v>
      </c>
      <c r="O245" s="68">
        <v>45</v>
      </c>
      <c r="P245" s="81">
        <f t="shared" si="3"/>
        <v>59.396936019172983</v>
      </c>
    </row>
    <row r="246" spans="1:16" x14ac:dyDescent="0.3">
      <c r="A246" s="63">
        <v>44683.833333333336</v>
      </c>
      <c r="B246" s="68">
        <v>360.58</v>
      </c>
      <c r="C246" s="68">
        <v>301.33999999999997</v>
      </c>
      <c r="D246" s="68">
        <v>3.3</v>
      </c>
      <c r="E246" s="68">
        <v>0</v>
      </c>
      <c r="F246" s="68">
        <v>3.3</v>
      </c>
      <c r="G246" s="68">
        <v>0</v>
      </c>
      <c r="H246" s="68">
        <v>1.2</v>
      </c>
      <c r="I246" s="68">
        <v>0</v>
      </c>
      <c r="J246" s="68">
        <v>8596.4131650123873</v>
      </c>
      <c r="K246" s="68">
        <v>3.3652647773243798</v>
      </c>
      <c r="L246" s="68">
        <v>0</v>
      </c>
      <c r="M246" s="68">
        <v>-1</v>
      </c>
      <c r="N246" s="68">
        <v>0</v>
      </c>
      <c r="O246" s="68">
        <v>14</v>
      </c>
      <c r="P246" s="81">
        <f t="shared" si="3"/>
        <v>59.240000000000009</v>
      </c>
    </row>
    <row r="247" spans="1:16" x14ac:dyDescent="0.3">
      <c r="A247" s="63">
        <v>44684.333333333336</v>
      </c>
      <c r="B247" s="68">
        <v>360.552665329408</v>
      </c>
      <c r="C247" s="68">
        <v>301.34668832658053</v>
      </c>
      <c r="D247" s="68">
        <v>3.2219004313151043</v>
      </c>
      <c r="E247" s="68">
        <v>0</v>
      </c>
      <c r="F247" s="68">
        <v>3.2700310693421133</v>
      </c>
      <c r="G247" s="68">
        <v>0</v>
      </c>
      <c r="H247" s="68">
        <v>1.2</v>
      </c>
      <c r="I247" s="68">
        <v>0</v>
      </c>
      <c r="J247" s="68">
        <v>8629.993402136477</v>
      </c>
      <c r="K247" s="68">
        <v>3.3692162125926317</v>
      </c>
      <c r="L247" s="68">
        <v>0</v>
      </c>
      <c r="M247" s="68">
        <v>-1</v>
      </c>
      <c r="N247" s="68">
        <v>0</v>
      </c>
      <c r="O247" s="68">
        <v>14</v>
      </c>
      <c r="P247" s="81">
        <f t="shared" si="3"/>
        <v>59.205977002827467</v>
      </c>
    </row>
    <row r="248" spans="1:16" x14ac:dyDescent="0.3">
      <c r="A248" s="63">
        <v>44684.833333333336</v>
      </c>
      <c r="B248" s="68">
        <v>360.5</v>
      </c>
      <c r="C248" s="68">
        <v>301.08625357642904</v>
      </c>
      <c r="D248" s="68">
        <v>3.2731020112653888</v>
      </c>
      <c r="E248" s="68">
        <v>0</v>
      </c>
      <c r="F248" s="68">
        <v>3.2765923133263222</v>
      </c>
      <c r="G248" s="68">
        <v>0</v>
      </c>
      <c r="H248" s="68">
        <v>1.2440076793439547</v>
      </c>
      <c r="I248" s="68">
        <v>0</v>
      </c>
      <c r="J248" s="68">
        <v>6036</v>
      </c>
      <c r="K248" s="68">
        <v>3.0110000000000001</v>
      </c>
      <c r="L248" s="68">
        <v>56</v>
      </c>
      <c r="M248" s="68">
        <v>-0.26916617653252672</v>
      </c>
      <c r="N248" s="68">
        <v>66.336188465154009</v>
      </c>
      <c r="O248" s="68">
        <v>67</v>
      </c>
      <c r="P248" s="81">
        <f t="shared" si="3"/>
        <v>59.413746423570956</v>
      </c>
    </row>
    <row r="249" spans="1:16" x14ac:dyDescent="0.3">
      <c r="A249" s="63">
        <v>44685.333333333336</v>
      </c>
      <c r="B249" s="68">
        <v>360.49024930166394</v>
      </c>
      <c r="C249" s="68">
        <v>301.0815843507915</v>
      </c>
      <c r="D249" s="68">
        <v>3.1031574492758893</v>
      </c>
      <c r="E249" s="68">
        <v>0</v>
      </c>
      <c r="F249" s="68">
        <v>3.2106357016695597</v>
      </c>
      <c r="G249" s="68">
        <v>0</v>
      </c>
      <c r="H249" s="68">
        <v>1.2310948422080592</v>
      </c>
      <c r="I249" s="68">
        <v>0</v>
      </c>
      <c r="J249" s="68">
        <v>6050.4074372073255</v>
      </c>
      <c r="K249" s="68">
        <v>3.0133383047869153</v>
      </c>
      <c r="L249" s="68">
        <v>56</v>
      </c>
      <c r="M249" s="68">
        <v>-1</v>
      </c>
      <c r="N249" s="68">
        <v>66</v>
      </c>
      <c r="O249" s="68">
        <v>67</v>
      </c>
      <c r="P249" s="81">
        <f t="shared" si="3"/>
        <v>59.408664950872435</v>
      </c>
    </row>
    <row r="250" spans="1:16" x14ac:dyDescent="0.3">
      <c r="A250" s="63">
        <v>44685.833333333336</v>
      </c>
      <c r="B250" s="68" t="s">
        <v>83</v>
      </c>
      <c r="C250" s="68">
        <v>301.04855451564936</v>
      </c>
      <c r="D250" s="68">
        <v>3.19138214141757</v>
      </c>
      <c r="E250" s="68">
        <v>0</v>
      </c>
      <c r="F250" s="68">
        <v>3.0286527176208922</v>
      </c>
      <c r="G250" s="68">
        <v>0</v>
      </c>
      <c r="H250" s="68">
        <v>88.306437500741282</v>
      </c>
      <c r="I250" s="68">
        <v>17.812099053368087</v>
      </c>
      <c r="J250" s="68">
        <v>6323.1392776692028</v>
      </c>
      <c r="K250" s="68">
        <v>3.0521150953508394</v>
      </c>
      <c r="L250" s="68">
        <v>0</v>
      </c>
      <c r="M250" s="68" t="s">
        <v>83</v>
      </c>
      <c r="N250" s="68">
        <v>27</v>
      </c>
      <c r="O250" s="68">
        <v>50.596873997377131</v>
      </c>
      <c r="P250" s="81" t="e">
        <f t="shared" si="3"/>
        <v>#VALUE!</v>
      </c>
    </row>
    <row r="251" spans="1:16" x14ac:dyDescent="0.3">
      <c r="A251" s="63">
        <v>44686.333333333336</v>
      </c>
      <c r="B251" s="68">
        <v>360.45999175931092</v>
      </c>
      <c r="C251" s="68">
        <v>301.05</v>
      </c>
      <c r="D251" s="68">
        <v>3.1</v>
      </c>
      <c r="E251" s="68">
        <v>0</v>
      </c>
      <c r="F251" s="68">
        <v>3.0926658924855799</v>
      </c>
      <c r="G251" s="68">
        <v>0</v>
      </c>
      <c r="H251" s="68">
        <v>89.004530029296873</v>
      </c>
      <c r="I251" s="68">
        <v>17.711295319977289</v>
      </c>
      <c r="J251" s="68">
        <v>6045.0869542563532</v>
      </c>
      <c r="K251" s="68">
        <v>3.0124666090724372</v>
      </c>
      <c r="L251" s="68">
        <v>0</v>
      </c>
      <c r="M251" s="68">
        <v>-1</v>
      </c>
      <c r="N251" s="68">
        <v>27</v>
      </c>
      <c r="O251" s="68">
        <v>50</v>
      </c>
      <c r="P251" s="81">
        <f t="shared" si="3"/>
        <v>59.409991759310913</v>
      </c>
    </row>
    <row r="252" spans="1:16" x14ac:dyDescent="0.3">
      <c r="A252" s="63">
        <v>44686.833333333336</v>
      </c>
      <c r="B252" s="68">
        <v>360.44</v>
      </c>
      <c r="C252" s="68">
        <v>301.15024220377973</v>
      </c>
      <c r="D252" s="68">
        <v>85.7</v>
      </c>
      <c r="E252" s="68">
        <v>6.9404502049508805</v>
      </c>
      <c r="F252" s="68">
        <v>84.314540100097659</v>
      </c>
      <c r="G252" s="68">
        <v>6.98</v>
      </c>
      <c r="H252" s="68">
        <v>79.3</v>
      </c>
      <c r="I252" s="68">
        <v>15.881519775390625</v>
      </c>
      <c r="J252" s="68">
        <v>6136.289117372723</v>
      </c>
      <c r="K252" s="68">
        <v>3.0263787087108196</v>
      </c>
      <c r="L252" s="68">
        <v>0</v>
      </c>
      <c r="M252" s="68">
        <v>-1</v>
      </c>
      <c r="N252" s="68">
        <v>0</v>
      </c>
      <c r="O252" s="68">
        <v>13</v>
      </c>
      <c r="P252" s="81">
        <f t="shared" si="3"/>
        <v>59.289757796220272</v>
      </c>
    </row>
    <row r="253" spans="1:16" x14ac:dyDescent="0.3">
      <c r="A253" s="63">
        <v>44687.333333333336</v>
      </c>
      <c r="B253" s="68">
        <v>360.43708220897503</v>
      </c>
      <c r="C253" s="68">
        <v>301.14964752197261</v>
      </c>
      <c r="D253" s="68">
        <v>85.45000169394973</v>
      </c>
      <c r="E253" s="68">
        <v>6.942497522903615</v>
      </c>
      <c r="F253" s="68">
        <v>84.087512385481929</v>
      </c>
      <c r="G253" s="68">
        <v>6.9280336766867316</v>
      </c>
      <c r="H253" s="68">
        <v>80</v>
      </c>
      <c r="I253" s="68">
        <v>15.978992851406419</v>
      </c>
      <c r="J253" s="68">
        <v>6143.1771884091995</v>
      </c>
      <c r="K253" s="68">
        <v>3.0274516657655592</v>
      </c>
      <c r="L253" s="68">
        <v>0</v>
      </c>
      <c r="M253" s="68">
        <v>-1</v>
      </c>
      <c r="N253" s="68">
        <v>0</v>
      </c>
      <c r="O253" s="68">
        <v>13</v>
      </c>
      <c r="P253" s="81">
        <f t="shared" si="3"/>
        <v>59.287434687002417</v>
      </c>
    </row>
    <row r="254" spans="1:16" x14ac:dyDescent="0.3">
      <c r="A254" s="63">
        <v>44687.833333333336</v>
      </c>
      <c r="B254" s="68">
        <v>360.42</v>
      </c>
      <c r="C254" s="68">
        <v>301.54196338852421</v>
      </c>
      <c r="D254" s="68">
        <v>87.126571569888242</v>
      </c>
      <c r="E254" s="68">
        <v>6.97</v>
      </c>
      <c r="F254" s="68">
        <v>85.669511244032122</v>
      </c>
      <c r="G254" s="68">
        <v>6.9452509746961244</v>
      </c>
      <c r="H254" s="68">
        <v>80.389456792883934</v>
      </c>
      <c r="I254" s="68">
        <v>16.045876926350346</v>
      </c>
      <c r="J254" s="68">
        <v>8950.5803828137141</v>
      </c>
      <c r="K254" s="68">
        <v>3.410361339850966</v>
      </c>
      <c r="L254" s="68">
        <v>0</v>
      </c>
      <c r="M254" s="68">
        <v>-1</v>
      </c>
      <c r="N254" s="68">
        <v>50</v>
      </c>
      <c r="O254" s="68">
        <v>50.309625090436796</v>
      </c>
      <c r="P254" s="81">
        <f t="shared" si="3"/>
        <v>58.878036611475807</v>
      </c>
    </row>
    <row r="255" spans="1:16" x14ac:dyDescent="0.3">
      <c r="A255" s="63">
        <v>44688.333333333336</v>
      </c>
      <c r="B255" s="68">
        <v>360.42</v>
      </c>
      <c r="C255" s="68">
        <v>301.55210745477297</v>
      </c>
      <c r="D255" s="68">
        <v>86.8</v>
      </c>
      <c r="E255" s="68">
        <v>7.0044867470360463</v>
      </c>
      <c r="F255" s="68">
        <v>85.415504165906469</v>
      </c>
      <c r="G255" s="68">
        <v>6.9567864990234378</v>
      </c>
      <c r="H255" s="68">
        <v>80.789484169033187</v>
      </c>
      <c r="I255" s="68">
        <v>15.965195662135329</v>
      </c>
      <c r="J255" s="68">
        <v>8958.0537387946315</v>
      </c>
      <c r="K255" s="68">
        <v>3.4111315297782836</v>
      </c>
      <c r="L255" s="68">
        <v>0</v>
      </c>
      <c r="M255" s="68">
        <v>-1</v>
      </c>
      <c r="N255" s="68">
        <v>50</v>
      </c>
      <c r="O255" s="68">
        <v>50.253523083497718</v>
      </c>
      <c r="P255" s="81">
        <f t="shared" si="3"/>
        <v>58.867892545227051</v>
      </c>
    </row>
    <row r="256" spans="1:16" x14ac:dyDescent="0.3">
      <c r="A256" s="63">
        <v>44688.833333333336</v>
      </c>
      <c r="B256" s="68">
        <v>360.42</v>
      </c>
      <c r="C256" s="68">
        <v>301.54322541589084</v>
      </c>
      <c r="D256" s="68">
        <v>87.121949768066401</v>
      </c>
      <c r="E256" s="68">
        <v>6.955020878465354</v>
      </c>
      <c r="F256" s="68">
        <v>85.4</v>
      </c>
      <c r="G256" s="68">
        <v>6.95</v>
      </c>
      <c r="H256" s="68">
        <v>80.364319173442055</v>
      </c>
      <c r="I256" s="68">
        <v>15.751865273150473</v>
      </c>
      <c r="J256" s="68">
        <v>8946.3771836829274</v>
      </c>
      <c r="K256" s="68">
        <v>3.4094531426221253</v>
      </c>
      <c r="L256" s="68">
        <v>0</v>
      </c>
      <c r="M256" s="68">
        <v>-1</v>
      </c>
      <c r="N256" s="68">
        <v>50</v>
      </c>
      <c r="O256" s="68">
        <v>50</v>
      </c>
      <c r="P256" s="81">
        <f t="shared" si="3"/>
        <v>58.876774584109171</v>
      </c>
    </row>
    <row r="257" spans="1:16" x14ac:dyDescent="0.3">
      <c r="A257" s="63">
        <v>44689.333333333336</v>
      </c>
      <c r="B257" s="68">
        <v>360.42</v>
      </c>
      <c r="C257" s="68">
        <v>301.5410411451698</v>
      </c>
      <c r="D257" s="68">
        <v>86.838220294600688</v>
      </c>
      <c r="E257" s="68">
        <v>6.952919921875</v>
      </c>
      <c r="F257" s="68">
        <v>85.658545935106986</v>
      </c>
      <c r="G257" s="68">
        <v>6.9432165702334245</v>
      </c>
      <c r="H257" s="68">
        <v>80.467282561819303</v>
      </c>
      <c r="I257" s="68">
        <v>15.921613886365931</v>
      </c>
      <c r="J257" s="68">
        <v>8968.1887707937349</v>
      </c>
      <c r="K257" s="68">
        <v>3.4113863942572098</v>
      </c>
      <c r="L257" s="68">
        <v>0</v>
      </c>
      <c r="M257" s="68">
        <v>-1</v>
      </c>
      <c r="N257" s="68">
        <v>50</v>
      </c>
      <c r="O257" s="68">
        <v>50.051815923556241</v>
      </c>
      <c r="P257" s="81">
        <f t="shared" si="3"/>
        <v>58.878958854830216</v>
      </c>
    </row>
    <row r="258" spans="1:16" x14ac:dyDescent="0.3">
      <c r="A258" s="63">
        <v>44689.833333333336</v>
      </c>
      <c r="B258" s="68">
        <v>360.42</v>
      </c>
      <c r="C258" s="68">
        <v>301.55</v>
      </c>
      <c r="D258" s="68">
        <v>87.146874864146028</v>
      </c>
      <c r="E258" s="68">
        <v>6.959061933695768</v>
      </c>
      <c r="F258" s="68">
        <v>85.96370956249109</v>
      </c>
      <c r="G258" s="68">
        <v>6.9691768418794906</v>
      </c>
      <c r="H258" s="68">
        <v>80.401870281395162</v>
      </c>
      <c r="I258" s="68">
        <v>15.958021087646486</v>
      </c>
      <c r="J258" s="68">
        <v>8911.6016026888847</v>
      </c>
      <c r="K258" s="68">
        <v>3.4052234661406073</v>
      </c>
      <c r="L258" s="68">
        <v>0</v>
      </c>
      <c r="M258" s="68">
        <v>-1</v>
      </c>
      <c r="N258" s="68">
        <v>50</v>
      </c>
      <c r="O258" s="68">
        <v>50.794725231867986</v>
      </c>
      <c r="P258" s="81">
        <f t="shared" si="3"/>
        <v>58.870000000000005</v>
      </c>
    </row>
    <row r="259" spans="1:16" x14ac:dyDescent="0.3">
      <c r="A259" s="63">
        <v>44690.333333333336</v>
      </c>
      <c r="B259" s="68">
        <v>360.13</v>
      </c>
      <c r="C259" s="68">
        <v>301.56</v>
      </c>
      <c r="D259" s="68">
        <v>87.671472443052423</v>
      </c>
      <c r="E259" s="68">
        <v>6.9680655242089404</v>
      </c>
      <c r="F259" s="68">
        <v>85.701450180013396</v>
      </c>
      <c r="G259" s="68">
        <v>6.9785793125558184</v>
      </c>
      <c r="H259" s="68">
        <v>80.744489515702739</v>
      </c>
      <c r="I259" s="68">
        <v>15.936576141744311</v>
      </c>
      <c r="J259" s="68">
        <v>8927.2300259088624</v>
      </c>
      <c r="K259" s="68">
        <v>3.4073104763159017</v>
      </c>
      <c r="L259" s="68">
        <v>0</v>
      </c>
      <c r="M259" s="68">
        <v>-1</v>
      </c>
      <c r="N259" s="68">
        <v>50</v>
      </c>
      <c r="O259" s="68">
        <v>50</v>
      </c>
      <c r="P259" s="81">
        <f t="shared" si="3"/>
        <v>58.569999999999993</v>
      </c>
    </row>
    <row r="260" spans="1:16" x14ac:dyDescent="0.3">
      <c r="A260" s="63">
        <v>44690.833333333336</v>
      </c>
      <c r="B260" s="68">
        <v>360.13</v>
      </c>
      <c r="C260" s="68">
        <v>301.54916309060468</v>
      </c>
      <c r="D260" s="68">
        <v>88.054972636036396</v>
      </c>
      <c r="E260" s="68">
        <v>7.0283437899738077</v>
      </c>
      <c r="F260" s="68">
        <v>86.113136517161166</v>
      </c>
      <c r="G260" s="68">
        <v>6.9407145961856687</v>
      </c>
      <c r="H260" s="68">
        <v>80.390036797873705</v>
      </c>
      <c r="I260" s="68">
        <v>16.023839721679689</v>
      </c>
      <c r="J260" s="68">
        <v>8925.7398280156885</v>
      </c>
      <c r="K260" s="68">
        <v>3.4069811959578167</v>
      </c>
      <c r="L260" s="68">
        <v>0</v>
      </c>
      <c r="M260" s="68">
        <v>0</v>
      </c>
      <c r="N260" s="68">
        <v>54</v>
      </c>
      <c r="O260" s="68">
        <v>54</v>
      </c>
      <c r="P260" s="81">
        <f t="shared" ref="P260:P323" si="4">B260-C260</f>
        <v>58.580836909395316</v>
      </c>
    </row>
    <row r="261" spans="1:16" x14ac:dyDescent="0.3">
      <c r="A261" s="63">
        <v>44691.333333333336</v>
      </c>
      <c r="B261" s="68">
        <v>360.03</v>
      </c>
      <c r="C261" s="68">
        <v>301.55693317544814</v>
      </c>
      <c r="D261" s="68">
        <v>88</v>
      </c>
      <c r="E261" s="68">
        <v>6.99</v>
      </c>
      <c r="F261" s="68">
        <v>86.029257254686115</v>
      </c>
      <c r="G261" s="68">
        <v>6.9471401977539067</v>
      </c>
      <c r="H261" s="68">
        <v>80.486895318854422</v>
      </c>
      <c r="I261" s="68">
        <v>15.975131251726998</v>
      </c>
      <c r="J261" s="68">
        <v>8935.585909523732</v>
      </c>
      <c r="K261" s="68">
        <v>3.4084324222882891</v>
      </c>
      <c r="L261" s="68">
        <v>0</v>
      </c>
      <c r="M261" s="68">
        <v>0</v>
      </c>
      <c r="N261" s="68">
        <v>54</v>
      </c>
      <c r="O261" s="68">
        <v>54</v>
      </c>
      <c r="P261" s="81">
        <f t="shared" si="4"/>
        <v>58.473066824551836</v>
      </c>
    </row>
    <row r="262" spans="1:16" x14ac:dyDescent="0.3">
      <c r="A262" s="63">
        <v>44691.833333333336</v>
      </c>
      <c r="B262" s="68">
        <v>360.03</v>
      </c>
      <c r="C262" s="68">
        <v>301.5661485864984</v>
      </c>
      <c r="D262" s="68">
        <v>88.4</v>
      </c>
      <c r="E262" s="68">
        <v>6.9871913070094891</v>
      </c>
      <c r="F262" s="68">
        <v>85.757129008373596</v>
      </c>
      <c r="G262" s="68">
        <v>7.0049999077087781</v>
      </c>
      <c r="H262" s="68">
        <v>80.676735829922649</v>
      </c>
      <c r="I262" s="68">
        <v>16.07</v>
      </c>
      <c r="J262" s="68">
        <v>8946.390615474631</v>
      </c>
      <c r="K262" s="68">
        <v>3.409665542351179</v>
      </c>
      <c r="L262" s="68">
        <v>0</v>
      </c>
      <c r="M262" s="68">
        <v>0</v>
      </c>
      <c r="N262" s="68">
        <v>53.047803251238768</v>
      </c>
      <c r="O262" s="68">
        <v>54</v>
      </c>
      <c r="P262" s="81">
        <f t="shared" si="4"/>
        <v>58.463851413501573</v>
      </c>
    </row>
    <row r="263" spans="1:16" x14ac:dyDescent="0.3">
      <c r="A263" s="63">
        <v>44692.333333333336</v>
      </c>
      <c r="B263" s="68">
        <v>359.95</v>
      </c>
      <c r="C263" s="68">
        <v>301.55439649226514</v>
      </c>
      <c r="D263" s="68">
        <v>88.4</v>
      </c>
      <c r="E263" s="68">
        <v>6.9527885336475919</v>
      </c>
      <c r="F263" s="68">
        <v>86.5</v>
      </c>
      <c r="G263" s="68">
        <v>6.9536966250233077</v>
      </c>
      <c r="H263" s="68">
        <v>80.66399545940348</v>
      </c>
      <c r="I263" s="68">
        <v>15.902880249023438</v>
      </c>
      <c r="J263" s="68">
        <v>8969.5954349391031</v>
      </c>
      <c r="K263" s="68">
        <v>3.4127852360226876</v>
      </c>
      <c r="L263" s="68">
        <v>0</v>
      </c>
      <c r="M263" s="68">
        <v>0</v>
      </c>
      <c r="N263" s="68">
        <v>53</v>
      </c>
      <c r="O263" s="68">
        <v>54</v>
      </c>
      <c r="P263" s="81">
        <f t="shared" si="4"/>
        <v>58.395603507734847</v>
      </c>
    </row>
    <row r="264" spans="1:16" x14ac:dyDescent="0.3">
      <c r="A264" s="63">
        <v>44692.833333333336</v>
      </c>
      <c r="B264" s="68">
        <v>359.95</v>
      </c>
      <c r="C264" s="68">
        <v>301.38536976397677</v>
      </c>
      <c r="D264" s="68">
        <v>88.3644451294698</v>
      </c>
      <c r="E264" s="68">
        <v>6.9827856320140258</v>
      </c>
      <c r="F264" s="68">
        <v>86.390618369356659</v>
      </c>
      <c r="G264" s="68">
        <v>6.9827768140859341</v>
      </c>
      <c r="H264" s="68">
        <v>80.441833085098835</v>
      </c>
      <c r="I264" s="68">
        <v>15.881886709044069</v>
      </c>
      <c r="J264" s="68">
        <v>7687.5927149873032</v>
      </c>
      <c r="K264" s="68">
        <v>3.2470710631365205</v>
      </c>
      <c r="L264" s="68">
        <v>0</v>
      </c>
      <c r="M264" s="68">
        <v>0</v>
      </c>
      <c r="N264" s="68">
        <v>30</v>
      </c>
      <c r="O264" s="68">
        <v>31</v>
      </c>
      <c r="P264" s="81">
        <f t="shared" si="4"/>
        <v>58.56463023602322</v>
      </c>
    </row>
    <row r="265" spans="1:16" x14ac:dyDescent="0.3">
      <c r="A265" s="63">
        <v>44693.333333333336</v>
      </c>
      <c r="B265" s="68">
        <v>359.88</v>
      </c>
      <c r="C265" s="68">
        <v>301.38535693314691</v>
      </c>
      <c r="D265" s="68">
        <v>88.112286398073195</v>
      </c>
      <c r="E265" s="68">
        <v>6.9750434658686045</v>
      </c>
      <c r="F265" s="68">
        <v>86.437800598144534</v>
      </c>
      <c r="G265" s="68">
        <v>6.9774851521335242</v>
      </c>
      <c r="H265" s="68">
        <v>80.344946135847195</v>
      </c>
      <c r="I265" s="68">
        <v>15.923488141155669</v>
      </c>
      <c r="J265" s="68">
        <v>7721.2102836105187</v>
      </c>
      <c r="K265" s="68">
        <v>3.2516526494647833</v>
      </c>
      <c r="L265" s="68">
        <v>0</v>
      </c>
      <c r="M265" s="68">
        <v>0</v>
      </c>
      <c r="N265" s="68">
        <v>30</v>
      </c>
      <c r="O265" s="68">
        <v>30.875212931402974</v>
      </c>
      <c r="P265" s="81">
        <f t="shared" si="4"/>
        <v>58.494643066853087</v>
      </c>
    </row>
    <row r="266" spans="1:16" x14ac:dyDescent="0.3">
      <c r="A266" s="63">
        <v>44693.833333333336</v>
      </c>
      <c r="B266" s="68">
        <v>359.88</v>
      </c>
      <c r="C266" s="68">
        <v>301.38</v>
      </c>
      <c r="D266" s="68">
        <v>88.242380214932666</v>
      </c>
      <c r="E266" s="68">
        <v>7.0025132398595868</v>
      </c>
      <c r="F266" s="68">
        <v>86.425132398595863</v>
      </c>
      <c r="G266" s="68">
        <v>6.94</v>
      </c>
      <c r="H266" s="68">
        <v>80.234614485426391</v>
      </c>
      <c r="I266" s="68">
        <v>15.833880004882813</v>
      </c>
      <c r="J266" s="68">
        <v>7717</v>
      </c>
      <c r="K266" s="68">
        <v>3.2509999999999999</v>
      </c>
      <c r="L266" s="68">
        <v>0</v>
      </c>
      <c r="M266" s="68">
        <v>0</v>
      </c>
      <c r="N266" s="68">
        <v>30</v>
      </c>
      <c r="O266" s="68">
        <v>31</v>
      </c>
      <c r="P266" s="81">
        <f t="shared" si="4"/>
        <v>58.5</v>
      </c>
    </row>
    <row r="267" spans="1:16" x14ac:dyDescent="0.3">
      <c r="A267" s="63">
        <v>44694.333333333336</v>
      </c>
      <c r="B267" s="68">
        <v>360.11</v>
      </c>
      <c r="C267" s="68">
        <v>301.38048031307591</v>
      </c>
      <c r="D267" s="68">
        <v>88.322113909040183</v>
      </c>
      <c r="E267" s="68">
        <v>7.0472974293962212</v>
      </c>
      <c r="F267" s="68">
        <v>86.212133789062506</v>
      </c>
      <c r="G267" s="68">
        <v>6.9841441248797178</v>
      </c>
      <c r="H267" s="68">
        <v>80.3</v>
      </c>
      <c r="I267" s="68">
        <v>16.003405602513503</v>
      </c>
      <c r="J267" s="68">
        <v>7694</v>
      </c>
      <c r="K267" s="68">
        <v>3.25</v>
      </c>
      <c r="L267" s="68">
        <v>0</v>
      </c>
      <c r="M267" s="68">
        <v>0</v>
      </c>
      <c r="N267" s="68">
        <v>30</v>
      </c>
      <c r="O267" s="68">
        <v>31</v>
      </c>
      <c r="P267" s="81">
        <f t="shared" si="4"/>
        <v>58.729519686924107</v>
      </c>
    </row>
    <row r="268" spans="1:16" x14ac:dyDescent="0.3">
      <c r="A268" s="63">
        <v>44694.833333333336</v>
      </c>
      <c r="B268" s="68">
        <v>360.11</v>
      </c>
      <c r="C268" s="68">
        <v>301.62274141400655</v>
      </c>
      <c r="D268" s="68">
        <v>86.540313768580404</v>
      </c>
      <c r="E268" s="68">
        <v>7.047598509756817</v>
      </c>
      <c r="F268" s="68">
        <v>85.236957905897654</v>
      </c>
      <c r="G268" s="68">
        <v>6.9736900329589844</v>
      </c>
      <c r="H268" s="68">
        <v>79.757904396224902</v>
      </c>
      <c r="I268" s="68">
        <v>15.996377214704241</v>
      </c>
      <c r="J268" s="68">
        <v>9588</v>
      </c>
      <c r="K268" s="68">
        <v>3.488896951794068</v>
      </c>
      <c r="L268" s="68">
        <v>30</v>
      </c>
      <c r="M268" s="68">
        <v>30</v>
      </c>
      <c r="N268" s="68">
        <v>32</v>
      </c>
      <c r="O268" s="68">
        <v>30</v>
      </c>
      <c r="P268" s="81">
        <f t="shared" si="4"/>
        <v>58.487258585993459</v>
      </c>
    </row>
    <row r="269" spans="1:16" x14ac:dyDescent="0.3">
      <c r="A269" s="63">
        <v>44695.333333333336</v>
      </c>
      <c r="B269" s="68">
        <v>360.11</v>
      </c>
      <c r="C269" s="68">
        <v>301.62884410360067</v>
      </c>
      <c r="D269" s="68">
        <v>84.329733339945477</v>
      </c>
      <c r="E269" s="68">
        <v>7.042740173339844</v>
      </c>
      <c r="F269" s="68">
        <v>81.400000000000006</v>
      </c>
      <c r="G269" s="68">
        <v>6.9926628583647723</v>
      </c>
      <c r="H269" s="68">
        <v>79.5</v>
      </c>
      <c r="I269" s="68">
        <v>16.004772949919353</v>
      </c>
      <c r="J269" s="68">
        <v>9565.6526316686086</v>
      </c>
      <c r="K269" s="68">
        <v>3.4880167306452985</v>
      </c>
      <c r="L269" s="68">
        <v>30</v>
      </c>
      <c r="M269" s="68">
        <v>30</v>
      </c>
      <c r="N269" s="68">
        <v>32</v>
      </c>
      <c r="O269" s="68">
        <v>30</v>
      </c>
      <c r="P269" s="81">
        <f t="shared" si="4"/>
        <v>58.481155896399343</v>
      </c>
    </row>
    <row r="270" spans="1:16" x14ac:dyDescent="0.3">
      <c r="A270" s="63">
        <v>44695.833333333336</v>
      </c>
      <c r="B270" s="68">
        <v>360.11</v>
      </c>
      <c r="C270" s="68">
        <v>302.15574319458005</v>
      </c>
      <c r="D270" s="68">
        <v>83.8</v>
      </c>
      <c r="E270" s="68">
        <v>6.9556528068807566</v>
      </c>
      <c r="F270" s="68">
        <v>82.420916419276494</v>
      </c>
      <c r="G270" s="68">
        <v>6.9829206030456543</v>
      </c>
      <c r="H270" s="68">
        <v>79.480640729121347</v>
      </c>
      <c r="I270" s="68">
        <v>15.852910461425783</v>
      </c>
      <c r="J270" s="68">
        <v>14960.039375821754</v>
      </c>
      <c r="K270" s="68">
        <v>4.0661980324462244</v>
      </c>
      <c r="L270" s="68">
        <v>38</v>
      </c>
      <c r="M270" s="68">
        <v>39</v>
      </c>
      <c r="N270" s="68">
        <v>40</v>
      </c>
      <c r="O270" s="68">
        <v>38</v>
      </c>
      <c r="P270" s="81">
        <f t="shared" si="4"/>
        <v>57.954256805419959</v>
      </c>
    </row>
    <row r="271" spans="1:16" x14ac:dyDescent="0.3">
      <c r="A271" s="63">
        <v>44696.333333333336</v>
      </c>
      <c r="B271" s="68">
        <v>360.11</v>
      </c>
      <c r="C271" s="68">
        <v>302.16057901786826</v>
      </c>
      <c r="D271" s="68">
        <v>83.882488884560729</v>
      </c>
      <c r="E271" s="68">
        <v>6.9809669281648974</v>
      </c>
      <c r="F271" s="68">
        <v>82.571329683424338</v>
      </c>
      <c r="G271" s="68">
        <v>6.9771713425940005</v>
      </c>
      <c r="H271" s="68">
        <v>79.576484747471255</v>
      </c>
      <c r="I271" s="68">
        <v>15.94690309598939</v>
      </c>
      <c r="J271" s="68">
        <v>15256.649677680025</v>
      </c>
      <c r="K271" s="68">
        <v>4.0953854025233589</v>
      </c>
      <c r="L271" s="68">
        <v>38</v>
      </c>
      <c r="M271" s="68">
        <v>38</v>
      </c>
      <c r="N271" s="68">
        <v>40</v>
      </c>
      <c r="O271" s="68">
        <v>38</v>
      </c>
      <c r="P271" s="81">
        <f t="shared" si="4"/>
        <v>57.949420982131755</v>
      </c>
    </row>
    <row r="272" spans="1:16" x14ac:dyDescent="0.3">
      <c r="A272" s="63">
        <v>44696.833333333336</v>
      </c>
      <c r="B272" s="68">
        <v>360.11</v>
      </c>
      <c r="C272" s="68">
        <v>302.16253915693994</v>
      </c>
      <c r="D272" s="68">
        <v>83.756666001795153</v>
      </c>
      <c r="E272" s="68">
        <v>6.993369903564453</v>
      </c>
      <c r="F272" s="68">
        <v>82.413338294396041</v>
      </c>
      <c r="G272" s="68">
        <v>6.9371055476875751</v>
      </c>
      <c r="H272" s="68">
        <v>79.7</v>
      </c>
      <c r="I272" s="68">
        <v>15.985368804931641</v>
      </c>
      <c r="J272" s="68">
        <v>15240.141405148719</v>
      </c>
      <c r="K272" s="68">
        <v>4.0936418814011555</v>
      </c>
      <c r="L272" s="68">
        <v>38</v>
      </c>
      <c r="M272" s="68">
        <v>39</v>
      </c>
      <c r="N272" s="68">
        <v>40</v>
      </c>
      <c r="O272" s="68">
        <v>38</v>
      </c>
      <c r="P272" s="81">
        <f t="shared" si="4"/>
        <v>57.947460843060071</v>
      </c>
    </row>
    <row r="273" spans="1:16" x14ac:dyDescent="0.3">
      <c r="A273" s="63">
        <v>44697.333333333336</v>
      </c>
      <c r="B273" s="68">
        <v>360.11</v>
      </c>
      <c r="C273" s="68">
        <v>302.17369964960619</v>
      </c>
      <c r="D273" s="68">
        <v>83.695399983723959</v>
      </c>
      <c r="E273" s="68">
        <v>6.9624232732013898</v>
      </c>
      <c r="F273" s="68">
        <v>82.241427960666954</v>
      </c>
      <c r="G273" s="68">
        <v>6.9523355719006501</v>
      </c>
      <c r="H273" s="68">
        <v>79.77779193062409</v>
      </c>
      <c r="I273" s="68">
        <v>15.89</v>
      </c>
      <c r="J273" s="68">
        <v>15250.267433193807</v>
      </c>
      <c r="K273" s="68">
        <v>4.0948805131974941</v>
      </c>
      <c r="L273" s="68">
        <v>38.485299295469829</v>
      </c>
      <c r="M273" s="68">
        <v>38.684428687401471</v>
      </c>
      <c r="N273" s="68">
        <v>40</v>
      </c>
      <c r="O273" s="68">
        <v>48.348137579555605</v>
      </c>
      <c r="P273" s="81">
        <f t="shared" si="4"/>
        <v>57.936300350393822</v>
      </c>
    </row>
    <row r="274" spans="1:16" x14ac:dyDescent="0.3">
      <c r="A274" s="63">
        <v>44697.833333333336</v>
      </c>
      <c r="B274" s="68">
        <v>360.79</v>
      </c>
      <c r="C274" s="68">
        <v>302.08146078430684</v>
      </c>
      <c r="D274" s="68">
        <v>-8.6999999999999993</v>
      </c>
      <c r="E274" s="68">
        <v>0</v>
      </c>
      <c r="F274" s="68">
        <v>81.233975801429608</v>
      </c>
      <c r="G274" s="68">
        <v>6.9437987736050522</v>
      </c>
      <c r="H274" s="68">
        <v>89.351160802067938</v>
      </c>
      <c r="I274" s="68">
        <v>17.600000000000001</v>
      </c>
      <c r="J274" s="68">
        <v>15096.048575528284</v>
      </c>
      <c r="K274" s="68">
        <v>4.0780000000000003</v>
      </c>
      <c r="L274" s="68">
        <v>48</v>
      </c>
      <c r="M274" s="68">
        <v>49</v>
      </c>
      <c r="N274" s="68">
        <v>51</v>
      </c>
      <c r="O274" s="68">
        <v>49</v>
      </c>
      <c r="P274" s="81">
        <f t="shared" si="4"/>
        <v>58.708539215693179</v>
      </c>
    </row>
    <row r="275" spans="1:16" x14ac:dyDescent="0.3">
      <c r="A275" s="63">
        <v>44698.333333333336</v>
      </c>
      <c r="B275" s="68">
        <v>360.75032213299181</v>
      </c>
      <c r="C275" s="68">
        <v>302.06938664211594</v>
      </c>
      <c r="D275" s="68">
        <v>-8.6999999999999993</v>
      </c>
      <c r="E275" s="68">
        <v>0</v>
      </c>
      <c r="F275" s="68">
        <v>80.659931061360908</v>
      </c>
      <c r="G275" s="68">
        <v>6.926869964599609</v>
      </c>
      <c r="H275" s="68">
        <v>89.388597332355005</v>
      </c>
      <c r="I275" s="68">
        <v>17.540498880716342</v>
      </c>
      <c r="J275" s="68">
        <v>14825.915467936005</v>
      </c>
      <c r="K275" s="68">
        <v>4.0526172964651881</v>
      </c>
      <c r="L275" s="68">
        <v>48</v>
      </c>
      <c r="M275" s="68">
        <v>48.536997477213539</v>
      </c>
      <c r="N275" s="68">
        <v>50</v>
      </c>
      <c r="O275" s="68">
        <v>48.824983548375535</v>
      </c>
      <c r="P275" s="81">
        <f t="shared" si="4"/>
        <v>58.680935490875868</v>
      </c>
    </row>
    <row r="276" spans="1:16" x14ac:dyDescent="0.3">
      <c r="A276" s="63">
        <v>44698.833333333336</v>
      </c>
      <c r="B276" s="68">
        <v>360.75</v>
      </c>
      <c r="C276" s="68">
        <v>302.04455973232268</v>
      </c>
      <c r="D276" s="68">
        <v>-8.6999999999999993</v>
      </c>
      <c r="E276" s="68">
        <v>0</v>
      </c>
      <c r="F276" s="68">
        <v>82.268252913085007</v>
      </c>
      <c r="G276" s="68">
        <v>6.9218544758647367</v>
      </c>
      <c r="H276" s="68">
        <v>89.294447159802914</v>
      </c>
      <c r="I276" s="68">
        <v>17.445630609280634</v>
      </c>
      <c r="J276" s="68">
        <v>14623.571031473468</v>
      </c>
      <c r="K276" s="68">
        <v>4.0316506991053558</v>
      </c>
      <c r="L276" s="68">
        <v>48</v>
      </c>
      <c r="M276" s="68">
        <v>48.617355836096728</v>
      </c>
      <c r="N276" s="68">
        <v>50</v>
      </c>
      <c r="O276" s="68">
        <v>48</v>
      </c>
      <c r="P276" s="81">
        <f t="shared" si="4"/>
        <v>58.705440267677318</v>
      </c>
    </row>
    <row r="277" spans="1:16" x14ac:dyDescent="0.3">
      <c r="A277" s="63">
        <v>44699.333333333336</v>
      </c>
      <c r="B277" s="68">
        <v>360.61</v>
      </c>
      <c r="C277" s="68">
        <v>302.04000000000002</v>
      </c>
      <c r="D277" s="68">
        <v>-8.6999999999999993</v>
      </c>
      <c r="E277" s="68">
        <v>0</v>
      </c>
      <c r="F277" s="68">
        <v>83.1</v>
      </c>
      <c r="G277" s="68">
        <v>6.9392542915154127</v>
      </c>
      <c r="H277" s="68">
        <v>89.7</v>
      </c>
      <c r="I277" s="68">
        <v>17.5071162804906</v>
      </c>
      <c r="J277" s="68">
        <v>14358.235983395809</v>
      </c>
      <c r="K277" s="68">
        <v>4.005810544322947</v>
      </c>
      <c r="L277" s="68">
        <v>48</v>
      </c>
      <c r="M277" s="68">
        <v>48</v>
      </c>
      <c r="N277" s="68">
        <v>50</v>
      </c>
      <c r="O277" s="68">
        <v>48</v>
      </c>
      <c r="P277" s="81">
        <f t="shared" si="4"/>
        <v>58.569999999999993</v>
      </c>
    </row>
    <row r="278" spans="1:16" x14ac:dyDescent="0.3">
      <c r="A278" s="63">
        <v>44699.833333333336</v>
      </c>
      <c r="B278" s="68">
        <v>360.61</v>
      </c>
      <c r="C278" s="68">
        <v>302.00252470960612</v>
      </c>
      <c r="D278" s="68">
        <v>-8.6999999999999993</v>
      </c>
      <c r="E278" s="68">
        <v>0</v>
      </c>
      <c r="F278" s="68">
        <v>83.269710964626739</v>
      </c>
      <c r="G278" s="68">
        <v>6.9552031635982878</v>
      </c>
      <c r="H278" s="68">
        <v>90.10911890242869</v>
      </c>
      <c r="I278" s="68">
        <v>17.583914041246828</v>
      </c>
      <c r="J278" s="68">
        <v>14122.265569012916</v>
      </c>
      <c r="K278" s="68">
        <v>3.9821898467503911</v>
      </c>
      <c r="L278" s="68">
        <v>48</v>
      </c>
      <c r="M278" s="68">
        <v>49</v>
      </c>
      <c r="N278" s="68">
        <v>51</v>
      </c>
      <c r="O278" s="68">
        <v>49</v>
      </c>
      <c r="P278" s="81">
        <f t="shared" si="4"/>
        <v>58.607475290393893</v>
      </c>
    </row>
    <row r="279" spans="1:16" x14ac:dyDescent="0.3">
      <c r="A279" s="63">
        <v>44700.333333333336</v>
      </c>
      <c r="B279" s="68">
        <v>360.5</v>
      </c>
      <c r="C279" s="68">
        <v>301.97021811602781</v>
      </c>
      <c r="D279" s="68">
        <v>-8.6999999999999993</v>
      </c>
      <c r="E279" s="68">
        <v>0</v>
      </c>
      <c r="F279" s="68">
        <v>83.048300718006473</v>
      </c>
      <c r="G279" s="68">
        <v>6.9728645928636785</v>
      </c>
      <c r="H279" s="68">
        <v>90.22740128054032</v>
      </c>
      <c r="I279" s="68">
        <v>17.471532434207511</v>
      </c>
      <c r="J279" s="68">
        <v>13910</v>
      </c>
      <c r="K279" s="68">
        <v>3.9609999999999999</v>
      </c>
      <c r="L279" s="68">
        <v>48</v>
      </c>
      <c r="M279" s="68">
        <v>49</v>
      </c>
      <c r="N279" s="68">
        <v>50</v>
      </c>
      <c r="O279" s="68">
        <v>48</v>
      </c>
      <c r="P279" s="81">
        <f t="shared" si="4"/>
        <v>58.529781883972191</v>
      </c>
    </row>
    <row r="280" spans="1:16" x14ac:dyDescent="0.3">
      <c r="A280" s="63">
        <v>44700.833333333336</v>
      </c>
      <c r="B280" s="68">
        <v>360.5</v>
      </c>
      <c r="C280" s="68">
        <v>302.06229555814565</v>
      </c>
      <c r="D280" s="68">
        <v>-8.6999999999999993</v>
      </c>
      <c r="E280" s="68">
        <v>0</v>
      </c>
      <c r="F280" s="68">
        <v>83.611512198099277</v>
      </c>
      <c r="G280" s="68">
        <v>6.9581155076954335</v>
      </c>
      <c r="H280" s="68">
        <v>91.140259472620542</v>
      </c>
      <c r="I280" s="68">
        <v>17.47</v>
      </c>
      <c r="J280" s="68">
        <v>14511.725848512209</v>
      </c>
      <c r="K280" s="68">
        <v>4.0209839238570479</v>
      </c>
      <c r="L280" s="68">
        <v>58</v>
      </c>
      <c r="M280" s="68">
        <v>59</v>
      </c>
      <c r="N280" s="68">
        <v>61</v>
      </c>
      <c r="O280" s="68">
        <v>59.283565590985802</v>
      </c>
      <c r="P280" s="81">
        <f t="shared" si="4"/>
        <v>58.437704441854351</v>
      </c>
    </row>
    <row r="281" spans="1:16" x14ac:dyDescent="0.3">
      <c r="A281" s="63">
        <v>44701.333333333336</v>
      </c>
      <c r="B281" s="68">
        <v>360.36</v>
      </c>
      <c r="C281" s="68">
        <v>302.0446000508565</v>
      </c>
      <c r="D281" s="68">
        <v>-8.6999999999999993</v>
      </c>
      <c r="E281" s="68">
        <v>0</v>
      </c>
      <c r="F281" s="68">
        <v>83.676337741959699</v>
      </c>
      <c r="G281" s="68">
        <v>6.948388784477066</v>
      </c>
      <c r="H281" s="68">
        <v>92.092115522256222</v>
      </c>
      <c r="I281" s="68">
        <v>17.496849327572569</v>
      </c>
      <c r="J281" s="68">
        <v>14228.023235858149</v>
      </c>
      <c r="K281" s="68">
        <v>3.9927777396810344</v>
      </c>
      <c r="L281" s="68">
        <v>58</v>
      </c>
      <c r="M281" s="68">
        <v>59</v>
      </c>
      <c r="N281" s="68">
        <v>61</v>
      </c>
      <c r="O281" s="68">
        <v>59</v>
      </c>
      <c r="P281" s="81">
        <f t="shared" si="4"/>
        <v>58.315399949143512</v>
      </c>
    </row>
    <row r="282" spans="1:16" x14ac:dyDescent="0.3">
      <c r="A282" s="63">
        <v>44701.833333333336</v>
      </c>
      <c r="B282" s="68">
        <v>360.36</v>
      </c>
      <c r="C282" s="68">
        <v>302.2</v>
      </c>
      <c r="D282" s="68">
        <v>-8.6999999999999993</v>
      </c>
      <c r="E282" s="68">
        <v>0</v>
      </c>
      <c r="F282" s="68">
        <v>84.931003002180361</v>
      </c>
      <c r="G282" s="68">
        <v>6.9390812211103778</v>
      </c>
      <c r="H282" s="68">
        <v>92.252106973329532</v>
      </c>
      <c r="I282" s="68">
        <v>17.496819710039098</v>
      </c>
      <c r="J282" s="68">
        <v>16066.730577310371</v>
      </c>
      <c r="K282" s="68">
        <v>4.1663733855365672</v>
      </c>
      <c r="L282" s="68">
        <v>58</v>
      </c>
      <c r="M282" s="68">
        <v>59</v>
      </c>
      <c r="N282" s="68">
        <v>61</v>
      </c>
      <c r="O282" s="68">
        <v>59</v>
      </c>
      <c r="P282" s="81">
        <f t="shared" si="4"/>
        <v>58.160000000000025</v>
      </c>
    </row>
    <row r="283" spans="1:16" x14ac:dyDescent="0.3">
      <c r="A283" s="63">
        <v>44702.333333333336</v>
      </c>
      <c r="B283" s="68">
        <v>360.36</v>
      </c>
      <c r="C283" s="68">
        <v>302.16424847621641</v>
      </c>
      <c r="D283" s="68">
        <v>-8.6999999999999993</v>
      </c>
      <c r="E283" s="68">
        <v>0</v>
      </c>
      <c r="F283" s="68">
        <v>85</v>
      </c>
      <c r="G283" s="68">
        <v>6.9516679369531413</v>
      </c>
      <c r="H283" s="68">
        <v>92.327394005324777</v>
      </c>
      <c r="I283" s="68">
        <v>17.552857356146795</v>
      </c>
      <c r="J283" s="68">
        <v>15475.8958741598</v>
      </c>
      <c r="K283" s="68">
        <v>4.1177349307502533</v>
      </c>
      <c r="L283" s="68">
        <v>58</v>
      </c>
      <c r="M283" s="68">
        <v>59</v>
      </c>
      <c r="N283" s="68">
        <v>61</v>
      </c>
      <c r="O283" s="68">
        <v>59</v>
      </c>
      <c r="P283" s="81">
        <f t="shared" si="4"/>
        <v>58.195751523783599</v>
      </c>
    </row>
    <row r="284" spans="1:16" x14ac:dyDescent="0.3">
      <c r="A284" s="63">
        <v>44702.833333333336</v>
      </c>
      <c r="B284" s="68">
        <v>360.36</v>
      </c>
      <c r="C284" s="68">
        <v>302.10082271472243</v>
      </c>
      <c r="D284" s="68">
        <v>-8.6999999999999993</v>
      </c>
      <c r="E284" s="68">
        <v>0</v>
      </c>
      <c r="F284" s="68">
        <v>85.3</v>
      </c>
      <c r="G284" s="68">
        <v>6.96</v>
      </c>
      <c r="H284" s="68">
        <v>92.24567616930041</v>
      </c>
      <c r="I284" s="68">
        <v>17.620748777924984</v>
      </c>
      <c r="J284" s="68">
        <v>14968.067137777431</v>
      </c>
      <c r="K284" s="68">
        <v>4.0667950665417774</v>
      </c>
      <c r="L284" s="68">
        <v>58</v>
      </c>
      <c r="M284" s="68">
        <v>58.924184278195341</v>
      </c>
      <c r="N284" s="68">
        <v>60.928523154930211</v>
      </c>
      <c r="O284" s="68">
        <v>59</v>
      </c>
      <c r="P284" s="81">
        <f t="shared" si="4"/>
        <v>58.259177285277588</v>
      </c>
    </row>
    <row r="285" spans="1:16" x14ac:dyDescent="0.3">
      <c r="A285" s="63">
        <v>44703.333333333336</v>
      </c>
      <c r="B285" s="68">
        <v>360.36</v>
      </c>
      <c r="C285" s="68">
        <v>302.07462571931762</v>
      </c>
      <c r="D285" s="68">
        <v>-8.6999999999999993</v>
      </c>
      <c r="E285" s="68">
        <v>0</v>
      </c>
      <c r="F285" s="68">
        <v>85.107770035790423</v>
      </c>
      <c r="G285" s="68">
        <v>6.9554904798793169</v>
      </c>
      <c r="H285" s="68">
        <v>92.55130357426232</v>
      </c>
      <c r="I285" s="68">
        <v>17.477149505615238</v>
      </c>
      <c r="J285" s="68">
        <v>14614.924948074446</v>
      </c>
      <c r="K285" s="68">
        <v>4.0313469300141804</v>
      </c>
      <c r="L285" s="68">
        <v>58</v>
      </c>
      <c r="M285" s="68">
        <v>59</v>
      </c>
      <c r="N285" s="68">
        <v>60.874989874488946</v>
      </c>
      <c r="O285" s="68">
        <v>59</v>
      </c>
      <c r="P285" s="81">
        <f t="shared" si="4"/>
        <v>58.28537428068239</v>
      </c>
    </row>
    <row r="286" spans="1:16" x14ac:dyDescent="0.3">
      <c r="A286" s="63">
        <v>44703.833333333336</v>
      </c>
      <c r="B286" s="68">
        <v>360.36</v>
      </c>
      <c r="C286" s="68">
        <v>302.04887416839603</v>
      </c>
      <c r="D286" s="68">
        <v>-8.6999999999999993</v>
      </c>
      <c r="E286" s="68">
        <v>0</v>
      </c>
      <c r="F286" s="68">
        <v>85.3</v>
      </c>
      <c r="G286" s="68">
        <v>6.9100964176806876</v>
      </c>
      <c r="H286" s="68">
        <v>92.610343753948072</v>
      </c>
      <c r="I286" s="68">
        <v>17.626612072138389</v>
      </c>
      <c r="J286" s="68">
        <v>14248.355464618897</v>
      </c>
      <c r="K286" s="68">
        <v>3.993200856357459</v>
      </c>
      <c r="L286" s="68">
        <v>58</v>
      </c>
      <c r="M286" s="68">
        <v>59</v>
      </c>
      <c r="N286" s="68">
        <v>61</v>
      </c>
      <c r="O286" s="68">
        <v>59</v>
      </c>
      <c r="P286" s="81">
        <f t="shared" si="4"/>
        <v>58.311125831603988</v>
      </c>
    </row>
    <row r="287" spans="1:16" x14ac:dyDescent="0.3">
      <c r="A287" s="63">
        <v>44704.333333333336</v>
      </c>
      <c r="B287" s="68">
        <v>359.79</v>
      </c>
      <c r="C287" s="68">
        <v>301.98908830295534</v>
      </c>
      <c r="D287" s="68" t="s">
        <v>83</v>
      </c>
      <c r="E287" s="68">
        <v>0</v>
      </c>
      <c r="F287" s="68">
        <v>85.3</v>
      </c>
      <c r="G287" s="68">
        <v>6.97</v>
      </c>
      <c r="H287" s="68">
        <v>93.085299682617176</v>
      </c>
      <c r="I287" s="68">
        <v>17.405589904785156</v>
      </c>
      <c r="J287" s="68">
        <v>13690.106946420348</v>
      </c>
      <c r="K287" s="68">
        <v>3.9440834620110796</v>
      </c>
      <c r="L287" s="68">
        <v>57.232338941438989</v>
      </c>
      <c r="M287" s="68">
        <v>58</v>
      </c>
      <c r="N287" s="68">
        <v>0</v>
      </c>
      <c r="O287" s="68">
        <v>58.615610794769857</v>
      </c>
      <c r="P287" s="81">
        <f t="shared" si="4"/>
        <v>57.800911697044683</v>
      </c>
    </row>
    <row r="288" spans="1:16" x14ac:dyDescent="0.3">
      <c r="A288" s="63">
        <v>44704.833333333336</v>
      </c>
      <c r="B288" s="68">
        <v>359.79</v>
      </c>
      <c r="C288" s="68">
        <v>302.12</v>
      </c>
      <c r="D288" s="68">
        <v>-8.6999999999999993</v>
      </c>
      <c r="E288" s="68">
        <v>0</v>
      </c>
      <c r="F288" s="68">
        <v>86.06337312022103</v>
      </c>
      <c r="G288" s="68">
        <v>6.9709791735142081</v>
      </c>
      <c r="H288" s="68">
        <v>89.046120581492445</v>
      </c>
      <c r="I288" s="68">
        <v>16.960699157714842</v>
      </c>
      <c r="J288" s="68">
        <v>15080.106205196465</v>
      </c>
      <c r="K288" s="68">
        <v>4.0783897139238974</v>
      </c>
      <c r="L288" s="68">
        <v>60</v>
      </c>
      <c r="M288" s="68">
        <v>57</v>
      </c>
      <c r="N288" s="68">
        <v>60.513187177423177</v>
      </c>
      <c r="O288" s="68">
        <v>61</v>
      </c>
      <c r="P288" s="81">
        <f t="shared" si="4"/>
        <v>57.670000000000016</v>
      </c>
    </row>
    <row r="289" spans="1:16" x14ac:dyDescent="0.3">
      <c r="A289" s="63">
        <v>44705.333333333336</v>
      </c>
      <c r="B289" s="68">
        <v>359.6905006028046</v>
      </c>
      <c r="C289" s="68">
        <v>302.08</v>
      </c>
      <c r="D289" s="68">
        <v>-8.6999999999999993</v>
      </c>
      <c r="E289" s="68">
        <v>0</v>
      </c>
      <c r="F289" s="68">
        <v>85.9</v>
      </c>
      <c r="G289" s="68">
        <v>6.95</v>
      </c>
      <c r="H289" s="68">
        <v>89.7</v>
      </c>
      <c r="I289" s="68">
        <v>16.814784664830118</v>
      </c>
      <c r="J289" s="68">
        <v>14767.985068304306</v>
      </c>
      <c r="K289" s="68">
        <v>4.0468055621592178</v>
      </c>
      <c r="L289" s="68">
        <v>60</v>
      </c>
      <c r="M289" s="68">
        <v>56</v>
      </c>
      <c r="N289" s="68">
        <v>60</v>
      </c>
      <c r="O289" s="68">
        <v>61</v>
      </c>
      <c r="P289" s="81">
        <f t="shared" si="4"/>
        <v>57.61050060280462</v>
      </c>
    </row>
    <row r="290" spans="1:16" x14ac:dyDescent="0.3">
      <c r="A290" s="63">
        <v>44705.833333333336</v>
      </c>
      <c r="B290" s="68">
        <v>359.58</v>
      </c>
      <c r="C290" s="68">
        <v>302.04641892183963</v>
      </c>
      <c r="D290" s="68">
        <v>-8.6999999999999993</v>
      </c>
      <c r="E290" s="68">
        <v>0</v>
      </c>
      <c r="F290" s="68">
        <v>2.509846434686053</v>
      </c>
      <c r="G290" s="68">
        <v>0</v>
      </c>
      <c r="H290" s="68">
        <v>89.8</v>
      </c>
      <c r="I290" s="68">
        <v>17.043675010899211</v>
      </c>
      <c r="J290" s="68">
        <v>15972.272602909403</v>
      </c>
      <c r="K290" s="68">
        <v>4.1589111964550849</v>
      </c>
      <c r="L290" s="68">
        <v>64</v>
      </c>
      <c r="M290" s="68">
        <v>59</v>
      </c>
      <c r="N290" s="68">
        <v>0</v>
      </c>
      <c r="O290" s="68">
        <v>0</v>
      </c>
      <c r="P290" s="81">
        <f t="shared" si="4"/>
        <v>57.533581078160353</v>
      </c>
    </row>
    <row r="291" spans="1:16" x14ac:dyDescent="0.3">
      <c r="A291" s="63">
        <v>44706.333333333336</v>
      </c>
      <c r="B291" s="68">
        <v>359.39316001500509</v>
      </c>
      <c r="C291" s="68">
        <v>302.05</v>
      </c>
      <c r="D291" s="68">
        <v>-8.6999999999999993</v>
      </c>
      <c r="E291" s="68">
        <v>0</v>
      </c>
      <c r="F291" s="68">
        <v>2.5491495576871284</v>
      </c>
      <c r="G291" s="68">
        <v>0</v>
      </c>
      <c r="H291" s="68">
        <v>89.933552691381621</v>
      </c>
      <c r="I291" s="68">
        <v>16.967300567626953</v>
      </c>
      <c r="J291" s="68">
        <v>16070.038122817004</v>
      </c>
      <c r="K291" s="68">
        <v>4.1679562194977748</v>
      </c>
      <c r="L291" s="68">
        <v>63</v>
      </c>
      <c r="M291" s="68">
        <v>58.650754024862444</v>
      </c>
      <c r="N291" s="68">
        <v>0</v>
      </c>
      <c r="O291" s="68">
        <v>0</v>
      </c>
      <c r="P291" s="81">
        <f t="shared" si="4"/>
        <v>57.343160015005083</v>
      </c>
    </row>
    <row r="292" spans="1:16" x14ac:dyDescent="0.3">
      <c r="A292" s="63">
        <v>44706.833333333336</v>
      </c>
      <c r="B292" s="68">
        <v>359.38</v>
      </c>
      <c r="C292" s="68">
        <v>302.07667635585693</v>
      </c>
      <c r="D292" s="68">
        <v>-8.6999999999999993</v>
      </c>
      <c r="E292" s="68">
        <v>0</v>
      </c>
      <c r="F292" s="68">
        <v>85.725317594154021</v>
      </c>
      <c r="G292" s="68">
        <v>6.9523649568075836</v>
      </c>
      <c r="H292" s="68">
        <v>1.2355248289101739</v>
      </c>
      <c r="I292" s="68">
        <v>0</v>
      </c>
      <c r="J292" s="68">
        <v>15079.397308476799</v>
      </c>
      <c r="K292" s="68">
        <v>4.0769703203191598</v>
      </c>
      <c r="L292" s="68">
        <v>64</v>
      </c>
      <c r="M292" s="68">
        <v>59</v>
      </c>
      <c r="N292" s="68">
        <v>50</v>
      </c>
      <c r="O292" s="68">
        <v>0</v>
      </c>
      <c r="P292" s="81">
        <f t="shared" si="4"/>
        <v>57.303323644143063</v>
      </c>
    </row>
    <row r="293" spans="1:16" x14ac:dyDescent="0.3">
      <c r="A293" s="63">
        <v>44707.333333333336</v>
      </c>
      <c r="B293" s="68">
        <v>359.15</v>
      </c>
      <c r="C293" s="68">
        <v>302.04847260131839</v>
      </c>
      <c r="D293" s="68">
        <v>2.2119678505711211</v>
      </c>
      <c r="E293" s="68">
        <v>0</v>
      </c>
      <c r="F293" s="68">
        <v>85.712089298706857</v>
      </c>
      <c r="G293" s="68">
        <v>6.93</v>
      </c>
      <c r="H293" s="68">
        <v>1.3770607066989797</v>
      </c>
      <c r="I293" s="68">
        <v>0</v>
      </c>
      <c r="J293" s="68">
        <v>14861.844545656932</v>
      </c>
      <c r="K293" s="68">
        <v>4.0561221494294966</v>
      </c>
      <c r="L293" s="68">
        <v>63.922580934351203</v>
      </c>
      <c r="M293" s="68">
        <v>59</v>
      </c>
      <c r="N293" s="68">
        <v>50</v>
      </c>
      <c r="O293" s="68">
        <v>0</v>
      </c>
      <c r="P293" s="81">
        <f t="shared" si="4"/>
        <v>57.101527398681583</v>
      </c>
    </row>
    <row r="294" spans="1:16" x14ac:dyDescent="0.3">
      <c r="A294" s="63">
        <v>44707.833333333336</v>
      </c>
      <c r="B294" s="68">
        <v>359.15</v>
      </c>
      <c r="C294" s="68">
        <v>301.80384607176609</v>
      </c>
      <c r="D294" s="68">
        <v>2.4181282096508308</v>
      </c>
      <c r="E294" s="68">
        <v>0</v>
      </c>
      <c r="F294" s="68">
        <v>86.163022668582883</v>
      </c>
      <c r="G294" s="68">
        <v>6.95</v>
      </c>
      <c r="H294" s="68">
        <v>90.417724270009614</v>
      </c>
      <c r="I294" s="68">
        <v>16.922372101582628</v>
      </c>
      <c r="J294" s="68">
        <v>13120.016597602127</v>
      </c>
      <c r="K294" s="68">
        <v>3.8811077053274659</v>
      </c>
      <c r="L294" s="68">
        <v>13</v>
      </c>
      <c r="M294" s="68">
        <v>0</v>
      </c>
      <c r="N294" s="68">
        <v>0</v>
      </c>
      <c r="O294" s="68">
        <v>0</v>
      </c>
      <c r="P294" s="81">
        <f t="shared" si="4"/>
        <v>57.346153928233889</v>
      </c>
    </row>
    <row r="295" spans="1:16" x14ac:dyDescent="0.3">
      <c r="A295" s="63">
        <v>44708.333333333336</v>
      </c>
      <c r="B295" s="68">
        <v>359.15</v>
      </c>
      <c r="C295" s="68">
        <v>301.76101242585082</v>
      </c>
      <c r="D295" s="68">
        <v>2.2999999999999998</v>
      </c>
      <c r="E295" s="68">
        <v>0</v>
      </c>
      <c r="F295" s="68">
        <v>86.111136818320887</v>
      </c>
      <c r="G295" s="68">
        <v>6.9651809296197564</v>
      </c>
      <c r="H295" s="68">
        <v>90.845318485812612</v>
      </c>
      <c r="I295" s="68">
        <v>16.992012626599781</v>
      </c>
      <c r="J295" s="68">
        <v>12665.944907448164</v>
      </c>
      <c r="K295" s="68">
        <v>3.8355399420565863</v>
      </c>
      <c r="L295" s="68">
        <v>13</v>
      </c>
      <c r="M295" s="68">
        <v>0</v>
      </c>
      <c r="N295" s="68">
        <v>0</v>
      </c>
      <c r="O295" s="68">
        <v>0</v>
      </c>
      <c r="P295" s="81">
        <f t="shared" si="4"/>
        <v>57.388987574149155</v>
      </c>
    </row>
    <row r="296" spans="1:16" x14ac:dyDescent="0.3">
      <c r="A296" s="63">
        <v>44708.833333333336</v>
      </c>
      <c r="B296" s="68">
        <v>358.95</v>
      </c>
      <c r="C296" s="68">
        <v>301.78284728876264</v>
      </c>
      <c r="D296" s="68">
        <v>2.7956714711577977</v>
      </c>
      <c r="E296" s="68">
        <v>0</v>
      </c>
      <c r="F296" s="68">
        <v>87.057204610728917</v>
      </c>
      <c r="G296" s="68">
        <v>6.9394800415039066</v>
      </c>
      <c r="H296" s="68">
        <v>91.2</v>
      </c>
      <c r="I296" s="68">
        <v>16.970339827958295</v>
      </c>
      <c r="J296" s="68">
        <v>12730</v>
      </c>
      <c r="K296" s="68">
        <v>3.8485064600942787</v>
      </c>
      <c r="L296" s="68">
        <v>25</v>
      </c>
      <c r="M296" s="68">
        <v>0</v>
      </c>
      <c r="N296" s="68">
        <v>0</v>
      </c>
      <c r="O296" s="68">
        <v>0</v>
      </c>
      <c r="P296" s="81">
        <f t="shared" si="4"/>
        <v>57.16715271123735</v>
      </c>
    </row>
    <row r="297" spans="1:16" x14ac:dyDescent="0.3">
      <c r="A297" s="63">
        <v>44709.333333333336</v>
      </c>
      <c r="B297" s="68">
        <v>358.95</v>
      </c>
      <c r="C297" s="68">
        <v>301.81</v>
      </c>
      <c r="D297" s="68">
        <v>2.7</v>
      </c>
      <c r="E297" s="68">
        <v>0</v>
      </c>
      <c r="F297" s="68">
        <v>87.1</v>
      </c>
      <c r="G297" s="68">
        <v>6.9214487180793087</v>
      </c>
      <c r="H297" s="68">
        <v>91.4</v>
      </c>
      <c r="I297" s="68">
        <v>17.00312952448002</v>
      </c>
      <c r="J297" s="68">
        <v>12892.106698399944</v>
      </c>
      <c r="K297" s="68">
        <v>3.8591307033453499</v>
      </c>
      <c r="L297" s="68">
        <v>40</v>
      </c>
      <c r="M297" s="68">
        <v>0</v>
      </c>
      <c r="N297" s="68">
        <v>0</v>
      </c>
      <c r="O297" s="68">
        <v>0</v>
      </c>
      <c r="P297" s="81">
        <f t="shared" si="4"/>
        <v>57.139999999999986</v>
      </c>
    </row>
    <row r="298" spans="1:16" x14ac:dyDescent="0.3">
      <c r="A298" s="63">
        <v>44709.833333333336</v>
      </c>
      <c r="B298" s="68">
        <v>358.95</v>
      </c>
      <c r="C298" s="68">
        <v>301.7922406470712</v>
      </c>
      <c r="D298" s="68">
        <v>2.7836426832862871</v>
      </c>
      <c r="E298" s="68">
        <v>0</v>
      </c>
      <c r="F298" s="68">
        <v>87.4</v>
      </c>
      <c r="G298" s="68">
        <v>6.9303050754846804</v>
      </c>
      <c r="H298" s="68">
        <v>91.630965314592629</v>
      </c>
      <c r="I298" s="68">
        <v>16.763250122070314</v>
      </c>
      <c r="J298" s="68">
        <v>12698.356148123396</v>
      </c>
      <c r="K298" s="68">
        <v>3.8406111789485586</v>
      </c>
      <c r="L298" s="68">
        <v>42</v>
      </c>
      <c r="M298" s="68">
        <v>0</v>
      </c>
      <c r="N298" s="68">
        <v>0</v>
      </c>
      <c r="O298" s="68">
        <v>0</v>
      </c>
      <c r="P298" s="81">
        <f t="shared" si="4"/>
        <v>57.157759352928792</v>
      </c>
    </row>
    <row r="299" spans="1:16" x14ac:dyDescent="0.3">
      <c r="A299" s="63">
        <v>44710.333333333336</v>
      </c>
      <c r="B299" s="68">
        <v>358.95</v>
      </c>
      <c r="C299" s="68">
        <v>301.78268428021039</v>
      </c>
      <c r="D299" s="68">
        <v>2.5</v>
      </c>
      <c r="E299" s="68">
        <v>0</v>
      </c>
      <c r="F299" s="68">
        <v>87.3</v>
      </c>
      <c r="G299" s="68">
        <v>6.924290161132812</v>
      </c>
      <c r="H299" s="68">
        <v>92.000365055675857</v>
      </c>
      <c r="I299" s="68">
        <v>16.969580179850261</v>
      </c>
      <c r="J299" s="68">
        <v>12651.81639373329</v>
      </c>
      <c r="K299" s="68">
        <v>3.835317079976694</v>
      </c>
      <c r="L299" s="68">
        <v>42</v>
      </c>
      <c r="M299" s="68">
        <v>0</v>
      </c>
      <c r="N299" s="68">
        <v>0</v>
      </c>
      <c r="O299" s="68">
        <v>0</v>
      </c>
      <c r="P299" s="81">
        <f t="shared" si="4"/>
        <v>57.167315719789599</v>
      </c>
    </row>
    <row r="300" spans="1:16" x14ac:dyDescent="0.3">
      <c r="A300" s="63">
        <v>44710.833333333336</v>
      </c>
      <c r="B300" s="68">
        <v>358.95</v>
      </c>
      <c r="C300" s="68">
        <v>301.74728376962571</v>
      </c>
      <c r="D300" s="68">
        <v>2.5</v>
      </c>
      <c r="E300" s="68">
        <v>0</v>
      </c>
      <c r="F300" s="68">
        <v>87.270183291101773</v>
      </c>
      <c r="G300" s="68">
        <v>6.95</v>
      </c>
      <c r="H300" s="68">
        <v>92.523838678600754</v>
      </c>
      <c r="I300" s="68">
        <v>16.944585455138544</v>
      </c>
      <c r="J300" s="68">
        <v>10897.943543113946</v>
      </c>
      <c r="K300" s="68">
        <v>3.6499768604148746</v>
      </c>
      <c r="L300" s="68">
        <v>55</v>
      </c>
      <c r="M300" s="68">
        <v>56</v>
      </c>
      <c r="N300" s="68">
        <v>55.281351727629414</v>
      </c>
      <c r="O300" s="68">
        <v>52</v>
      </c>
      <c r="P300" s="81">
        <f t="shared" si="4"/>
        <v>57.202716230374278</v>
      </c>
    </row>
    <row r="301" spans="1:16" x14ac:dyDescent="0.3">
      <c r="A301" s="63">
        <v>44711.333333333336</v>
      </c>
      <c r="B301" s="68">
        <v>358.54</v>
      </c>
      <c r="C301" s="68">
        <v>301.74589893497142</v>
      </c>
      <c r="D301" s="68">
        <v>2.3972997444718942</v>
      </c>
      <c r="E301" s="68">
        <v>0</v>
      </c>
      <c r="F301" s="68">
        <v>86.1</v>
      </c>
      <c r="G301" s="68">
        <v>6.9123999023437506</v>
      </c>
      <c r="H301" s="68">
        <v>92.537872368090191</v>
      </c>
      <c r="I301" s="68">
        <v>16.889829765871024</v>
      </c>
      <c r="J301" s="68">
        <v>10897.933058087207</v>
      </c>
      <c r="K301" s="68">
        <v>3.6499002877087805</v>
      </c>
      <c r="L301" s="68">
        <v>55</v>
      </c>
      <c r="M301" s="68">
        <v>56</v>
      </c>
      <c r="N301" s="68">
        <v>55</v>
      </c>
      <c r="O301" s="68">
        <v>52</v>
      </c>
      <c r="P301" s="81">
        <f t="shared" si="4"/>
        <v>56.794101065028599</v>
      </c>
    </row>
    <row r="302" spans="1:16" x14ac:dyDescent="0.3">
      <c r="A302" s="63">
        <v>44711.833333333336</v>
      </c>
      <c r="B302" s="68">
        <v>358.54</v>
      </c>
      <c r="C302" s="68">
        <v>301.61690438922159</v>
      </c>
      <c r="D302" s="68">
        <v>1.4982387916459559</v>
      </c>
      <c r="E302" s="68">
        <v>0</v>
      </c>
      <c r="F302" s="68">
        <v>86.295760575603865</v>
      </c>
      <c r="G302" s="68">
        <v>6.9713314291823858</v>
      </c>
      <c r="H302" s="68">
        <v>88.358566183414055</v>
      </c>
      <c r="I302" s="68">
        <v>16.411658839076956</v>
      </c>
      <c r="J302" s="68">
        <v>9964.4035148790044</v>
      </c>
      <c r="K302" s="68">
        <v>3.5367812349543071</v>
      </c>
      <c r="L302" s="68">
        <v>55</v>
      </c>
      <c r="M302" s="68">
        <v>55.368790236659727</v>
      </c>
      <c r="N302" s="68">
        <v>55</v>
      </c>
      <c r="O302" s="68">
        <v>17</v>
      </c>
      <c r="P302" s="81">
        <f t="shared" si="4"/>
        <v>56.923095610778432</v>
      </c>
    </row>
    <row r="303" spans="1:16" x14ac:dyDescent="0.3">
      <c r="A303" s="63">
        <v>44712.333333333336</v>
      </c>
      <c r="B303" s="68">
        <v>358.53847937700749</v>
      </c>
      <c r="C303" s="68">
        <v>301.60165796757047</v>
      </c>
      <c r="D303" s="68">
        <v>2.2924096620356567</v>
      </c>
      <c r="E303" s="68">
        <v>0</v>
      </c>
      <c r="F303" s="68">
        <v>86.3</v>
      </c>
      <c r="G303" s="68">
        <v>6.930839164037133</v>
      </c>
      <c r="H303" s="68">
        <v>87.921289451162579</v>
      </c>
      <c r="I303" s="68">
        <v>16.241220092773435</v>
      </c>
      <c r="J303" s="68">
        <v>9935.6745077373471</v>
      </c>
      <c r="K303" s="68">
        <v>3.5331072545339484</v>
      </c>
      <c r="L303" s="68">
        <v>55</v>
      </c>
      <c r="M303" s="68">
        <v>55</v>
      </c>
      <c r="N303" s="68">
        <v>55</v>
      </c>
      <c r="O303" s="68">
        <v>16.724267280995814</v>
      </c>
      <c r="P303" s="81">
        <f t="shared" si="4"/>
        <v>56.936821409437016</v>
      </c>
    </row>
    <row r="304" spans="1:16" x14ac:dyDescent="0.3">
      <c r="A304" s="63">
        <v>44712.833333333336</v>
      </c>
      <c r="B304" s="68">
        <v>358.51</v>
      </c>
      <c r="C304" s="68">
        <v>301.78046399739583</v>
      </c>
      <c r="D304" s="68">
        <v>91.429732232139557</v>
      </c>
      <c r="E304" s="68">
        <v>6.9648661160697749</v>
      </c>
      <c r="F304" s="68">
        <v>89.6</v>
      </c>
      <c r="G304" s="68">
        <v>6.9614146903228127</v>
      </c>
      <c r="H304" s="68">
        <v>85.1</v>
      </c>
      <c r="I304" s="68">
        <v>15.92705343628163</v>
      </c>
      <c r="J304" s="68">
        <v>11050.23203150163</v>
      </c>
      <c r="K304" s="68">
        <v>3.6648385301198605</v>
      </c>
      <c r="L304" s="68">
        <v>55</v>
      </c>
      <c r="M304" s="68">
        <v>55</v>
      </c>
      <c r="N304" s="68">
        <v>55</v>
      </c>
      <c r="O304" s="68">
        <v>12</v>
      </c>
      <c r="P304" s="81">
        <f t="shared" si="4"/>
        <v>56.729536002604164</v>
      </c>
    </row>
    <row r="305" spans="1:16" x14ac:dyDescent="0.3">
      <c r="A305" s="63">
        <v>44713.333333333336</v>
      </c>
      <c r="B305" s="68">
        <v>358.51759132979259</v>
      </c>
      <c r="C305" s="68">
        <v>301.66232937629809</v>
      </c>
      <c r="D305" s="68">
        <v>91.385885138231259</v>
      </c>
      <c r="E305" s="68">
        <v>7.01</v>
      </c>
      <c r="F305" s="68">
        <v>89.6</v>
      </c>
      <c r="G305" s="68">
        <v>6.964324662827817</v>
      </c>
      <c r="H305" s="68">
        <v>84.881782255007479</v>
      </c>
      <c r="I305" s="68">
        <v>15.975397173935143</v>
      </c>
      <c r="J305" s="68">
        <v>10049.428124494581</v>
      </c>
      <c r="K305" s="68">
        <v>3.5456258473344135</v>
      </c>
      <c r="L305" s="68">
        <v>55</v>
      </c>
      <c r="M305" s="68">
        <v>55</v>
      </c>
      <c r="N305" s="68">
        <v>30</v>
      </c>
      <c r="O305" s="68">
        <v>0</v>
      </c>
      <c r="P305" s="81">
        <f t="shared" si="4"/>
        <v>56.855261953494505</v>
      </c>
    </row>
    <row r="306" spans="1:16" x14ac:dyDescent="0.3">
      <c r="A306" s="63">
        <v>44713.833333333336</v>
      </c>
      <c r="B306" s="68">
        <v>358.62</v>
      </c>
      <c r="C306" s="68">
        <v>302.08999999999997</v>
      </c>
      <c r="D306" s="68">
        <v>92.157123990450543</v>
      </c>
      <c r="E306" s="68">
        <v>7.0028569686437709</v>
      </c>
      <c r="F306" s="68">
        <v>89.8</v>
      </c>
      <c r="G306" s="68">
        <v>6.9672028291820371</v>
      </c>
      <c r="H306" s="68">
        <v>85.8</v>
      </c>
      <c r="I306" s="68">
        <v>15.987280312471503</v>
      </c>
      <c r="J306" s="68">
        <v>13726.063787066778</v>
      </c>
      <c r="K306" s="68">
        <v>3.9426307413478181</v>
      </c>
      <c r="L306" s="68">
        <v>73</v>
      </c>
      <c r="M306" s="68">
        <v>75</v>
      </c>
      <c r="N306" s="68">
        <v>74</v>
      </c>
      <c r="O306" s="68">
        <v>74</v>
      </c>
      <c r="P306" s="81">
        <f t="shared" si="4"/>
        <v>56.53000000000003</v>
      </c>
    </row>
    <row r="307" spans="1:16" x14ac:dyDescent="0.3">
      <c r="A307" s="63">
        <v>44714.333333333336</v>
      </c>
      <c r="B307" s="68">
        <v>358.62</v>
      </c>
      <c r="C307" s="68">
        <v>302.12258494396445</v>
      </c>
      <c r="D307" s="68">
        <v>92.002400207519528</v>
      </c>
      <c r="E307" s="68">
        <v>6.9803196017676648</v>
      </c>
      <c r="F307" s="68">
        <v>89.90159800883832</v>
      </c>
      <c r="G307" s="68">
        <v>6.9502700805664066</v>
      </c>
      <c r="H307" s="68">
        <v>86.2</v>
      </c>
      <c r="I307" s="68">
        <v>16.000480041503906</v>
      </c>
      <c r="J307" s="68">
        <v>13907.775405047567</v>
      </c>
      <c r="K307" s="68">
        <v>3.9609724483784192</v>
      </c>
      <c r="L307" s="68">
        <v>77</v>
      </c>
      <c r="M307" s="68">
        <v>76</v>
      </c>
      <c r="N307" s="68">
        <v>77</v>
      </c>
      <c r="O307" s="68">
        <v>76</v>
      </c>
      <c r="P307" s="81">
        <f t="shared" si="4"/>
        <v>56.49741505603555</v>
      </c>
    </row>
    <row r="308" spans="1:16" x14ac:dyDescent="0.3">
      <c r="A308" s="63">
        <v>44714.833333333336</v>
      </c>
      <c r="B308" s="68">
        <v>358.62</v>
      </c>
      <c r="C308" s="68">
        <v>302.16491135961809</v>
      </c>
      <c r="D308" s="68">
        <v>92.265645349723172</v>
      </c>
      <c r="E308" s="68">
        <v>6.9805406974080135</v>
      </c>
      <c r="F308" s="68">
        <v>90.332822674861589</v>
      </c>
      <c r="G308" s="68">
        <v>6.9506333323164222</v>
      </c>
      <c r="H308" s="68">
        <v>85.7</v>
      </c>
      <c r="I308" s="68">
        <v>16.033963800213836</v>
      </c>
      <c r="J308" s="68">
        <v>14318.004109083324</v>
      </c>
      <c r="K308" s="68">
        <v>4.0016640731365616</v>
      </c>
      <c r="L308" s="68">
        <v>80.767146322075092</v>
      </c>
      <c r="M308" s="68">
        <v>80.739545926340099</v>
      </c>
      <c r="N308" s="68">
        <v>80.739545926340099</v>
      </c>
      <c r="O308" s="68">
        <v>80.751386932803626</v>
      </c>
      <c r="P308" s="81">
        <f t="shared" si="4"/>
        <v>56.455088640381916</v>
      </c>
    </row>
    <row r="309" spans="1:16" x14ac:dyDescent="0.3">
      <c r="A309" s="63">
        <v>44715.333333333336</v>
      </c>
      <c r="B309" s="68">
        <v>358.61595419282224</v>
      </c>
      <c r="C309" s="68">
        <v>302.16484334309899</v>
      </c>
      <c r="D309" s="68">
        <v>92.1</v>
      </c>
      <c r="E309" s="68">
        <v>6.9613414438563934</v>
      </c>
      <c r="F309" s="68">
        <v>90.174588055130172</v>
      </c>
      <c r="G309" s="68">
        <v>6.9586286189963422</v>
      </c>
      <c r="H309" s="68">
        <v>86.100447683679207</v>
      </c>
      <c r="I309" s="68">
        <v>15.891777361287717</v>
      </c>
      <c r="J309" s="68">
        <v>14278.344428985145</v>
      </c>
      <c r="K309" s="68">
        <v>3.997790894526859</v>
      </c>
      <c r="L309" s="68">
        <v>81</v>
      </c>
      <c r="M309" s="68">
        <v>81</v>
      </c>
      <c r="N309" s="68">
        <v>81</v>
      </c>
      <c r="O309" s="68">
        <v>81</v>
      </c>
      <c r="P309" s="81">
        <f t="shared" si="4"/>
        <v>56.45111084972325</v>
      </c>
    </row>
    <row r="310" spans="1:16" x14ac:dyDescent="0.3">
      <c r="A310" s="63">
        <v>44715.833333333336</v>
      </c>
      <c r="B310" s="68">
        <v>358.57</v>
      </c>
      <c r="C310" s="68">
        <v>301.69837620746057</v>
      </c>
      <c r="D310" s="68">
        <v>88.9</v>
      </c>
      <c r="E310" s="68">
        <v>7.0292799377441408</v>
      </c>
      <c r="F310" s="68">
        <v>90.4</v>
      </c>
      <c r="G310" s="68">
        <v>6.99</v>
      </c>
      <c r="H310" s="68">
        <v>85.100975751690811</v>
      </c>
      <c r="I310" s="68">
        <v>15.859562559723338</v>
      </c>
      <c r="J310" s="68">
        <v>10202.019790210134</v>
      </c>
      <c r="K310" s="68">
        <v>3.5702244786775634</v>
      </c>
      <c r="L310" s="68">
        <v>36</v>
      </c>
      <c r="M310" s="68">
        <v>37</v>
      </c>
      <c r="N310" s="68">
        <v>35.01950310179906</v>
      </c>
      <c r="O310" s="68">
        <v>36</v>
      </c>
      <c r="P310" s="81">
        <f t="shared" si="4"/>
        <v>56.871623792539424</v>
      </c>
    </row>
    <row r="311" spans="1:16" x14ac:dyDescent="0.3">
      <c r="A311" s="63">
        <v>44716.333333333336</v>
      </c>
      <c r="B311" s="68">
        <v>358.57</v>
      </c>
      <c r="C311" s="68">
        <v>301.68466666481714</v>
      </c>
      <c r="D311" s="68">
        <v>88.878684622616746</v>
      </c>
      <c r="E311" s="68">
        <v>7.0175700378417964</v>
      </c>
      <c r="F311" s="68">
        <v>89.380621193809191</v>
      </c>
      <c r="G311" s="68">
        <v>7.0173107085321735</v>
      </c>
      <c r="H311" s="68">
        <v>85.286562967850969</v>
      </c>
      <c r="I311" s="68">
        <v>15.888800048828125</v>
      </c>
      <c r="J311" s="68">
        <v>10200</v>
      </c>
      <c r="K311" s="68">
        <v>3.5693820056461005</v>
      </c>
      <c r="L311" s="68">
        <v>36</v>
      </c>
      <c r="M311" s="68">
        <v>37</v>
      </c>
      <c r="N311" s="68">
        <v>36</v>
      </c>
      <c r="O311" s="68">
        <v>37</v>
      </c>
      <c r="P311" s="81">
        <f t="shared" si="4"/>
        <v>56.88533333518285</v>
      </c>
    </row>
    <row r="312" spans="1:16" x14ac:dyDescent="0.3">
      <c r="A312" s="63">
        <v>44716.833333333336</v>
      </c>
      <c r="B312" s="68">
        <v>358.57</v>
      </c>
      <c r="C312" s="68">
        <v>301.69107876712326</v>
      </c>
      <c r="D312" s="68">
        <v>88.964974453969177</v>
      </c>
      <c r="E312" s="68">
        <v>7.0113511531999393</v>
      </c>
      <c r="F312" s="68">
        <v>89.5</v>
      </c>
      <c r="G312" s="68">
        <v>6.9835910197869104</v>
      </c>
      <c r="H312" s="68">
        <v>84.674426693812052</v>
      </c>
      <c r="I312" s="68">
        <v>15.877448122679972</v>
      </c>
      <c r="J312" s="68">
        <v>10200</v>
      </c>
      <c r="K312" s="68">
        <v>3.5693388866223068</v>
      </c>
      <c r="L312" s="68">
        <v>36</v>
      </c>
      <c r="M312" s="68">
        <v>37</v>
      </c>
      <c r="N312" s="68">
        <v>36</v>
      </c>
      <c r="O312" s="68">
        <v>36.982180656237219</v>
      </c>
      <c r="P312" s="81">
        <f t="shared" si="4"/>
        <v>56.878921232876735</v>
      </c>
    </row>
    <row r="313" spans="1:16" x14ac:dyDescent="0.3">
      <c r="A313" s="63">
        <v>44717.333333333336</v>
      </c>
      <c r="B313" s="68">
        <v>358.57</v>
      </c>
      <c r="C313" s="68">
        <v>301.6862697851322</v>
      </c>
      <c r="D313" s="68">
        <v>88.9</v>
      </c>
      <c r="E313" s="68">
        <v>7.0024636642315725</v>
      </c>
      <c r="F313" s="68">
        <v>89.579775892602129</v>
      </c>
      <c r="G313" s="68">
        <v>7.0278657824275568</v>
      </c>
      <c r="H313" s="68">
        <v>84.995625597233385</v>
      </c>
      <c r="I313" s="68">
        <v>15.968687679170017</v>
      </c>
      <c r="J313" s="68">
        <v>10200</v>
      </c>
      <c r="K313" s="68">
        <v>3.5693805247789361</v>
      </c>
      <c r="L313" s="68">
        <v>36</v>
      </c>
      <c r="M313" s="68">
        <v>37</v>
      </c>
      <c r="N313" s="68">
        <v>36</v>
      </c>
      <c r="O313" s="68">
        <v>36.534710309370872</v>
      </c>
      <c r="P313" s="81">
        <f t="shared" si="4"/>
        <v>56.883730214867796</v>
      </c>
    </row>
    <row r="314" spans="1:16" x14ac:dyDescent="0.3">
      <c r="A314" s="63">
        <v>44717.833333333336</v>
      </c>
      <c r="B314" s="68">
        <v>358.57</v>
      </c>
      <c r="C314" s="68">
        <v>301.63</v>
      </c>
      <c r="D314" s="68">
        <v>89</v>
      </c>
      <c r="E314" s="68">
        <v>7.016220638944624</v>
      </c>
      <c r="F314" s="68">
        <v>89.690959185660319</v>
      </c>
      <c r="G314" s="68">
        <v>6.9724011230468745</v>
      </c>
      <c r="H314" s="68">
        <v>84.8</v>
      </c>
      <c r="I314" s="68">
        <v>15.950510354408543</v>
      </c>
      <c r="J314" s="68">
        <v>9751.6591294051632</v>
      </c>
      <c r="K314" s="68">
        <v>3.5104371988179324</v>
      </c>
      <c r="L314" s="68">
        <v>36</v>
      </c>
      <c r="M314" s="68">
        <v>37</v>
      </c>
      <c r="N314" s="68">
        <v>36</v>
      </c>
      <c r="O314" s="68">
        <v>18</v>
      </c>
      <c r="P314" s="81">
        <f t="shared" si="4"/>
        <v>56.94</v>
      </c>
    </row>
    <row r="315" spans="1:16" x14ac:dyDescent="0.3">
      <c r="A315" s="63">
        <v>44718.333333333336</v>
      </c>
      <c r="B315" s="68">
        <v>358.5113679566125</v>
      </c>
      <c r="C315" s="68">
        <v>301.62089760299779</v>
      </c>
      <c r="D315" s="68">
        <v>88.9</v>
      </c>
      <c r="E315" s="68">
        <v>6.9919512460814097</v>
      </c>
      <c r="F315" s="68">
        <v>89.6</v>
      </c>
      <c r="G315" s="68">
        <v>7.0245516995068282</v>
      </c>
      <c r="H315" s="68">
        <v>85</v>
      </c>
      <c r="I315" s="68">
        <v>15.878919677734375</v>
      </c>
      <c r="J315" s="68">
        <v>9700</v>
      </c>
      <c r="K315" s="68">
        <v>3.5056424858821282</v>
      </c>
      <c r="L315" s="68">
        <v>36</v>
      </c>
      <c r="M315" s="68">
        <v>37</v>
      </c>
      <c r="N315" s="68">
        <v>35.626752465792975</v>
      </c>
      <c r="O315" s="68">
        <v>18</v>
      </c>
      <c r="P315" s="81">
        <f t="shared" si="4"/>
        <v>56.890470353614717</v>
      </c>
    </row>
    <row r="316" spans="1:16" x14ac:dyDescent="0.3">
      <c r="A316" s="63">
        <v>44718.833333333336</v>
      </c>
      <c r="B316" s="68">
        <v>358.41</v>
      </c>
      <c r="C316" s="68">
        <v>301.44535009873573</v>
      </c>
      <c r="D316" s="68">
        <v>88.2</v>
      </c>
      <c r="E316" s="68">
        <v>6.9925835343344485</v>
      </c>
      <c r="F316" s="68">
        <v>86.1</v>
      </c>
      <c r="G316" s="68">
        <v>6.975267927411652</v>
      </c>
      <c r="H316" s="68">
        <v>84.567228852053816</v>
      </c>
      <c r="I316" s="68">
        <v>16.010000000000002</v>
      </c>
      <c r="J316" s="68">
        <v>8375.7465060317172</v>
      </c>
      <c r="K316" s="68">
        <v>3.3383860638906553</v>
      </c>
      <c r="L316" s="68">
        <v>19.297919611452425</v>
      </c>
      <c r="M316" s="68">
        <v>20</v>
      </c>
      <c r="N316" s="68">
        <v>19</v>
      </c>
      <c r="O316" s="68">
        <v>20</v>
      </c>
      <c r="P316" s="81">
        <f t="shared" si="4"/>
        <v>56.964649901264295</v>
      </c>
    </row>
    <row r="317" spans="1:16" x14ac:dyDescent="0.3">
      <c r="A317" s="63">
        <v>44719.333333333336</v>
      </c>
      <c r="B317" s="68">
        <v>358.52267830901286</v>
      </c>
      <c r="C317" s="68">
        <v>301.44431219256813</v>
      </c>
      <c r="D317" s="68">
        <v>87.986431349123379</v>
      </c>
      <c r="E317" s="68">
        <v>7.0356618955799464</v>
      </c>
      <c r="F317" s="68">
        <v>85.9</v>
      </c>
      <c r="G317" s="68">
        <v>6.9614845651142501</v>
      </c>
      <c r="H317" s="68">
        <v>84.374027851651306</v>
      </c>
      <c r="I317" s="68">
        <v>15.955599060058594</v>
      </c>
      <c r="J317" s="68">
        <v>8359.1629136705251</v>
      </c>
      <c r="K317" s="68">
        <v>3.3366792914156278</v>
      </c>
      <c r="L317" s="68">
        <v>19.104455792326981</v>
      </c>
      <c r="M317" s="68">
        <v>20</v>
      </c>
      <c r="N317" s="68">
        <v>19</v>
      </c>
      <c r="O317" s="68">
        <v>20</v>
      </c>
      <c r="P317" s="81">
        <f t="shared" si="4"/>
        <v>57.078366116444727</v>
      </c>
    </row>
    <row r="318" spans="1:16" x14ac:dyDescent="0.3">
      <c r="A318" s="63">
        <v>44719.833333333336</v>
      </c>
      <c r="B318" s="68">
        <v>358.58</v>
      </c>
      <c r="C318" s="68">
        <v>301.44744129512088</v>
      </c>
      <c r="D318" s="68">
        <v>87.688899761697101</v>
      </c>
      <c r="E318" s="68">
        <v>7.036386283794104</v>
      </c>
      <c r="F318" s="68">
        <v>85.4</v>
      </c>
      <c r="G318" s="68">
        <v>6.9435836260882846</v>
      </c>
      <c r="H318" s="68">
        <v>84.257560349634474</v>
      </c>
      <c r="I318" s="68">
        <v>15.841621811516726</v>
      </c>
      <c r="J318" s="68">
        <v>8364.3440709625484</v>
      </c>
      <c r="K318" s="68">
        <v>3.3368662919670484</v>
      </c>
      <c r="L318" s="68">
        <v>19</v>
      </c>
      <c r="M318" s="68">
        <v>20</v>
      </c>
      <c r="N318" s="68">
        <v>19</v>
      </c>
      <c r="O318" s="68">
        <v>20</v>
      </c>
      <c r="P318" s="81">
        <f t="shared" si="4"/>
        <v>57.132558704879102</v>
      </c>
    </row>
    <row r="319" spans="1:16" x14ac:dyDescent="0.3">
      <c r="A319" s="63">
        <v>44720.333333333336</v>
      </c>
      <c r="B319" s="68">
        <v>358.58</v>
      </c>
      <c r="C319" s="68">
        <v>301.4471445177914</v>
      </c>
      <c r="D319" s="68">
        <v>86.892645710259089</v>
      </c>
      <c r="E319" s="68">
        <v>6.9546764789823463</v>
      </c>
      <c r="F319" s="68">
        <v>85.93073127017837</v>
      </c>
      <c r="G319" s="68">
        <v>6.9821176506455691</v>
      </c>
      <c r="H319" s="68">
        <v>84.1</v>
      </c>
      <c r="I319" s="68">
        <v>15.891940389665914</v>
      </c>
      <c r="J319" s="68">
        <v>8334</v>
      </c>
      <c r="K319" s="68">
        <v>3.3330000000000002</v>
      </c>
      <c r="L319" s="68">
        <v>19</v>
      </c>
      <c r="M319" s="68">
        <v>20</v>
      </c>
      <c r="N319" s="68">
        <v>19</v>
      </c>
      <c r="O319" s="68">
        <v>20</v>
      </c>
      <c r="P319" s="81">
        <f t="shared" si="4"/>
        <v>57.132855482208583</v>
      </c>
    </row>
    <row r="320" spans="1:16" x14ac:dyDescent="0.3">
      <c r="A320" s="63">
        <v>44720.833333333336</v>
      </c>
      <c r="B320" s="68">
        <v>358.58</v>
      </c>
      <c r="C320" s="68">
        <v>301.45458140650965</v>
      </c>
      <c r="D320" s="68">
        <v>86.8</v>
      </c>
      <c r="E320" s="68">
        <v>7.0055421760578485</v>
      </c>
      <c r="F320" s="68">
        <v>85.8</v>
      </c>
      <c r="G320" s="68">
        <v>6.9830346178168545</v>
      </c>
      <c r="H320" s="68">
        <v>83.45680807325077</v>
      </c>
      <c r="I320" s="68">
        <v>15.94716064453125</v>
      </c>
      <c r="J320" s="68">
        <v>8314.7865795853486</v>
      </c>
      <c r="K320" s="68">
        <v>3.330216817470792</v>
      </c>
      <c r="L320" s="68">
        <v>19</v>
      </c>
      <c r="M320" s="68">
        <v>20</v>
      </c>
      <c r="N320" s="68">
        <v>19</v>
      </c>
      <c r="O320" s="68">
        <v>20</v>
      </c>
      <c r="P320" s="81">
        <f t="shared" si="4"/>
        <v>57.125418593490338</v>
      </c>
    </row>
    <row r="321" spans="1:16" x14ac:dyDescent="0.3">
      <c r="A321" s="63">
        <v>44721.333333333336</v>
      </c>
      <c r="B321" s="68">
        <v>358.94</v>
      </c>
      <c r="C321" s="68">
        <v>301.44743675326998</v>
      </c>
      <c r="D321" s="68">
        <v>86.8</v>
      </c>
      <c r="E321" s="68">
        <v>7.0441601562500002</v>
      </c>
      <c r="F321" s="68">
        <v>85.919453085290229</v>
      </c>
      <c r="G321" s="68">
        <v>7.0115009759546529</v>
      </c>
      <c r="H321" s="68">
        <v>84</v>
      </c>
      <c r="I321" s="68">
        <v>15.78</v>
      </c>
      <c r="J321" s="68">
        <v>8357.9287185413214</v>
      </c>
      <c r="K321" s="68">
        <v>3.3354130038623953</v>
      </c>
      <c r="L321" s="68">
        <v>19</v>
      </c>
      <c r="M321" s="68">
        <v>20</v>
      </c>
      <c r="N321" s="68">
        <v>19</v>
      </c>
      <c r="O321" s="68">
        <v>20</v>
      </c>
      <c r="P321" s="81">
        <f t="shared" si="4"/>
        <v>57.492563246730015</v>
      </c>
    </row>
    <row r="322" spans="1:16" x14ac:dyDescent="0.3">
      <c r="A322" s="63">
        <v>44721.833333333336</v>
      </c>
      <c r="B322" s="68">
        <v>358.94</v>
      </c>
      <c r="C322" s="68">
        <v>301.44290225178031</v>
      </c>
      <c r="D322" s="68">
        <v>87.027999079622305</v>
      </c>
      <c r="E322" s="68">
        <v>7.0224646810592626</v>
      </c>
      <c r="F322" s="68">
        <v>86.121666140379659</v>
      </c>
      <c r="G322" s="68">
        <v>6.9875116553675767</v>
      </c>
      <c r="H322" s="68">
        <v>83.567326732673266</v>
      </c>
      <c r="I322" s="68">
        <v>16.008681785154309</v>
      </c>
      <c r="J322" s="68">
        <v>8310</v>
      </c>
      <c r="K322" s="68">
        <v>3.3311146670736811</v>
      </c>
      <c r="L322" s="68">
        <v>19.628667927025301</v>
      </c>
      <c r="M322" s="68">
        <v>20</v>
      </c>
      <c r="N322" s="68">
        <v>19</v>
      </c>
      <c r="O322" s="68">
        <v>20</v>
      </c>
      <c r="P322" s="81">
        <f t="shared" si="4"/>
        <v>57.497097748219687</v>
      </c>
    </row>
    <row r="323" spans="1:16" x14ac:dyDescent="0.3">
      <c r="A323" s="63">
        <v>44722.333333333336</v>
      </c>
      <c r="B323" s="68">
        <v>358.94</v>
      </c>
      <c r="C323" s="68">
        <v>301.46289594584169</v>
      </c>
      <c r="D323" s="68">
        <v>86.8</v>
      </c>
      <c r="E323" s="68">
        <v>7.0283583320604857</v>
      </c>
      <c r="F323" s="68">
        <v>86.268056191551935</v>
      </c>
      <c r="G323" s="68">
        <v>7.0396195262024408</v>
      </c>
      <c r="H323" s="68">
        <v>82.783250913332907</v>
      </c>
      <c r="I323" s="68">
        <v>16.016553406198074</v>
      </c>
      <c r="J323" s="68">
        <v>8385.2592610065713</v>
      </c>
      <c r="K323" s="68">
        <v>3.3393798490658</v>
      </c>
      <c r="L323" s="68">
        <v>19.610360247392769</v>
      </c>
      <c r="M323" s="68">
        <v>20</v>
      </c>
      <c r="N323" s="68">
        <v>19</v>
      </c>
      <c r="O323" s="68">
        <v>20</v>
      </c>
      <c r="P323" s="81">
        <f t="shared" si="4"/>
        <v>57.477104054158303</v>
      </c>
    </row>
    <row r="324" spans="1:16" x14ac:dyDescent="0.3">
      <c r="A324" s="63">
        <v>44722.833333333336</v>
      </c>
      <c r="B324" s="68">
        <v>358.94</v>
      </c>
      <c r="C324" s="68">
        <v>301.45759301243055</v>
      </c>
      <c r="D324" s="68">
        <v>86.54615158895507</v>
      </c>
      <c r="E324" s="68">
        <v>7.02</v>
      </c>
      <c r="F324" s="68">
        <v>86.5</v>
      </c>
      <c r="G324" s="68">
        <v>7.0321997070312499</v>
      </c>
      <c r="H324" s="68">
        <v>82.869205693296593</v>
      </c>
      <c r="I324" s="68">
        <v>15.565375420875421</v>
      </c>
      <c r="J324" s="68">
        <v>8334</v>
      </c>
      <c r="K324" s="68">
        <v>3.3330000000000002</v>
      </c>
      <c r="L324" s="68">
        <v>19.605215239206579</v>
      </c>
      <c r="M324" s="68">
        <v>20</v>
      </c>
      <c r="N324" s="68">
        <v>19</v>
      </c>
      <c r="O324" s="68">
        <v>20</v>
      </c>
      <c r="P324" s="81">
        <f t="shared" ref="P324:P387" si="5">B324-C324</f>
        <v>57.482406987569448</v>
      </c>
    </row>
    <row r="325" spans="1:16" x14ac:dyDescent="0.3">
      <c r="A325" s="63">
        <v>44723.333333333336</v>
      </c>
      <c r="B325" s="68">
        <v>358.94</v>
      </c>
      <c r="C325" s="68">
        <v>301.4695747937339</v>
      </c>
      <c r="D325" s="68">
        <v>86.63536438673178</v>
      </c>
      <c r="E325" s="68">
        <v>7.0477761639018421</v>
      </c>
      <c r="F325" s="68">
        <v>86.359184640963832</v>
      </c>
      <c r="G325" s="68">
        <v>6.9984215687117777</v>
      </c>
      <c r="H325" s="68">
        <v>82.7</v>
      </c>
      <c r="I325" s="68">
        <v>15.889259948730469</v>
      </c>
      <c r="J325" s="68">
        <v>8350.0329332664678</v>
      </c>
      <c r="K325" s="68">
        <v>3.3347786903629713</v>
      </c>
      <c r="L325" s="68">
        <v>19</v>
      </c>
      <c r="M325" s="68">
        <v>20</v>
      </c>
      <c r="N325" s="68">
        <v>19</v>
      </c>
      <c r="O325" s="68">
        <v>20</v>
      </c>
      <c r="P325" s="81">
        <f t="shared" si="5"/>
        <v>57.4704252062661</v>
      </c>
    </row>
    <row r="326" spans="1:16" x14ac:dyDescent="0.3">
      <c r="A326" s="63">
        <v>44723.833333333336</v>
      </c>
      <c r="B326" s="68">
        <v>358.94</v>
      </c>
      <c r="C326" s="68">
        <v>301.4697669721034</v>
      </c>
      <c r="D326" s="68">
        <v>86.717054685338255</v>
      </c>
      <c r="E326" s="68">
        <v>7.0462974553428666</v>
      </c>
      <c r="F326" s="68">
        <v>85.5</v>
      </c>
      <c r="G326" s="68">
        <v>7.0792675369533198</v>
      </c>
      <c r="H326" s="68">
        <v>82.734163544262202</v>
      </c>
      <c r="I326" s="68">
        <v>15.891499938964845</v>
      </c>
      <c r="J326" s="68">
        <v>8334</v>
      </c>
      <c r="K326" s="68">
        <v>3.3324011687338002</v>
      </c>
      <c r="L326" s="68">
        <v>19</v>
      </c>
      <c r="M326" s="68">
        <v>20</v>
      </c>
      <c r="N326" s="68">
        <v>19</v>
      </c>
      <c r="O326" s="68">
        <v>20</v>
      </c>
      <c r="P326" s="81">
        <f t="shared" si="5"/>
        <v>57.470233027896597</v>
      </c>
    </row>
    <row r="327" spans="1:16" x14ac:dyDescent="0.3">
      <c r="A327" s="63">
        <v>44724.333333333336</v>
      </c>
      <c r="B327" s="68">
        <v>358.94</v>
      </c>
      <c r="C327" s="68">
        <v>301.45402528455975</v>
      </c>
      <c r="D327" s="68">
        <v>86.788350342667812</v>
      </c>
      <c r="E327" s="68">
        <v>7.0171772235485346</v>
      </c>
      <c r="F327" s="68">
        <v>85.495621280990548</v>
      </c>
      <c r="G327" s="68">
        <v>7.0128115279048489</v>
      </c>
      <c r="H327" s="68">
        <v>82.906653952926888</v>
      </c>
      <c r="I327" s="68">
        <v>15.993818021389561</v>
      </c>
      <c r="J327" s="68">
        <v>8302.6225949976015</v>
      </c>
      <c r="K327" s="68">
        <v>3.3288157577874644</v>
      </c>
      <c r="L327" s="68">
        <v>19</v>
      </c>
      <c r="M327" s="68">
        <v>20</v>
      </c>
      <c r="N327" s="68">
        <v>19</v>
      </c>
      <c r="O327" s="68">
        <v>20</v>
      </c>
      <c r="P327" s="81">
        <f t="shared" si="5"/>
        <v>57.48597471544025</v>
      </c>
    </row>
    <row r="328" spans="1:16" x14ac:dyDescent="0.3">
      <c r="A328" s="63">
        <v>44724.833333333336</v>
      </c>
      <c r="B328" s="68">
        <v>358.94</v>
      </c>
      <c r="C328" s="68">
        <v>301.46732260178965</v>
      </c>
      <c r="D328" s="68">
        <v>86.719528442641902</v>
      </c>
      <c r="E328" s="68">
        <v>7.0470473386999881</v>
      </c>
      <c r="F328" s="68">
        <v>85.574177574329724</v>
      </c>
      <c r="G328" s="68">
        <v>7.0169988400927918</v>
      </c>
      <c r="H328" s="68">
        <v>82.4</v>
      </c>
      <c r="I328" s="68">
        <v>15.846607606537345</v>
      </c>
      <c r="J328" s="68">
        <v>8287.5808576360341</v>
      </c>
      <c r="K328" s="68">
        <v>3.3268253005987716</v>
      </c>
      <c r="L328" s="68">
        <v>20</v>
      </c>
      <c r="M328" s="68">
        <v>20</v>
      </c>
      <c r="N328" s="68">
        <v>19</v>
      </c>
      <c r="O328" s="68">
        <v>20</v>
      </c>
      <c r="P328" s="81">
        <f t="shared" si="5"/>
        <v>57.472677398210351</v>
      </c>
    </row>
    <row r="329" spans="1:16" x14ac:dyDescent="0.3">
      <c r="A329" s="63">
        <v>44725.333333333336</v>
      </c>
      <c r="B329" s="68">
        <v>358.94</v>
      </c>
      <c r="C329" s="68">
        <v>301.46582850057848</v>
      </c>
      <c r="D329" s="68">
        <v>86.771589039594886</v>
      </c>
      <c r="E329" s="68">
        <v>7.0491380839287716</v>
      </c>
      <c r="F329" s="68">
        <v>85.517230436646699</v>
      </c>
      <c r="G329" s="68">
        <v>7.0504867035381462</v>
      </c>
      <c r="H329" s="68">
        <v>82.519351724989463</v>
      </c>
      <c r="I329" s="68">
        <v>15.970630035400392</v>
      </c>
      <c r="J329" s="68">
        <v>8327.5879981213402</v>
      </c>
      <c r="K329" s="68">
        <v>3.3330000000000002</v>
      </c>
      <c r="L329" s="68">
        <v>19.986320225351317</v>
      </c>
      <c r="M329" s="68">
        <v>20</v>
      </c>
      <c r="N329" s="68">
        <v>19</v>
      </c>
      <c r="O329" s="68">
        <v>20</v>
      </c>
      <c r="P329" s="81">
        <f t="shared" si="5"/>
        <v>57.474171499421516</v>
      </c>
    </row>
    <row r="330" spans="1:16" x14ac:dyDescent="0.3">
      <c r="A330" s="63">
        <v>44725.833333333336</v>
      </c>
      <c r="B330" s="68">
        <v>358.94</v>
      </c>
      <c r="C330" s="68">
        <v>301.45999999999998</v>
      </c>
      <c r="D330" s="68">
        <v>86.799621874215418</v>
      </c>
      <c r="E330" s="68">
        <v>7.0462130742103417</v>
      </c>
      <c r="F330" s="68">
        <v>85.675776691614487</v>
      </c>
      <c r="G330" s="68">
        <v>7.0126428495058875</v>
      </c>
      <c r="H330" s="68">
        <v>82.487712454429129</v>
      </c>
      <c r="I330" s="68">
        <v>15.939509887695312</v>
      </c>
      <c r="J330" s="68">
        <v>8334</v>
      </c>
      <c r="K330" s="68">
        <v>3.3312154252262509</v>
      </c>
      <c r="L330" s="68">
        <v>19.757597484449512</v>
      </c>
      <c r="M330" s="68">
        <v>20</v>
      </c>
      <c r="N330" s="68">
        <v>19</v>
      </c>
      <c r="O330" s="68">
        <v>20</v>
      </c>
      <c r="P330" s="81">
        <f t="shared" si="5"/>
        <v>57.480000000000018</v>
      </c>
    </row>
    <row r="331" spans="1:16" x14ac:dyDescent="0.3">
      <c r="A331" s="63">
        <v>44726.333333333336</v>
      </c>
      <c r="B331" s="68">
        <v>358.94464752876644</v>
      </c>
      <c r="C331" s="68">
        <v>301.4607948198755</v>
      </c>
      <c r="D331" s="68">
        <v>86.707304190717537</v>
      </c>
      <c r="E331" s="68">
        <v>7.0194204444986426</v>
      </c>
      <c r="F331" s="68">
        <v>84.34501455394448</v>
      </c>
      <c r="G331" s="68">
        <v>6.9505195042758494</v>
      </c>
      <c r="H331" s="68">
        <v>82.795922712993089</v>
      </c>
      <c r="I331" s="68">
        <v>16.048626715656503</v>
      </c>
      <c r="J331" s="68">
        <v>8289.278551532725</v>
      </c>
      <c r="K331" s="68">
        <v>3.327275630573705</v>
      </c>
      <c r="L331" s="68">
        <v>19</v>
      </c>
      <c r="M331" s="68">
        <v>20</v>
      </c>
      <c r="N331" s="68">
        <v>19</v>
      </c>
      <c r="O331" s="68">
        <v>20</v>
      </c>
      <c r="P331" s="81">
        <f t="shared" si="5"/>
        <v>57.483852708890936</v>
      </c>
    </row>
    <row r="332" spans="1:16" x14ac:dyDescent="0.3">
      <c r="A332" s="63">
        <v>44726.833333333336</v>
      </c>
      <c r="B332" s="68">
        <v>359.1</v>
      </c>
      <c r="C332" s="68">
        <v>301.45644369845314</v>
      </c>
      <c r="D332" s="68">
        <v>86.30761703819222</v>
      </c>
      <c r="E332" s="68">
        <v>7.0103812366085094</v>
      </c>
      <c r="F332" s="68">
        <v>84.319189961504861</v>
      </c>
      <c r="G332" s="68">
        <v>6.9614029722952724</v>
      </c>
      <c r="H332" s="68">
        <v>82.590334108571099</v>
      </c>
      <c r="I332" s="68">
        <v>15.884114885974313</v>
      </c>
      <c r="J332" s="68">
        <v>8310</v>
      </c>
      <c r="K332" s="68">
        <v>3.3286528968343974</v>
      </c>
      <c r="L332" s="68">
        <v>19</v>
      </c>
      <c r="M332" s="68">
        <v>20</v>
      </c>
      <c r="N332" s="68">
        <v>19</v>
      </c>
      <c r="O332" s="68">
        <v>20</v>
      </c>
      <c r="P332" s="81">
        <f t="shared" si="5"/>
        <v>57.64355630154688</v>
      </c>
    </row>
    <row r="333" spans="1:16" x14ac:dyDescent="0.3">
      <c r="A333" s="63">
        <v>44727.333333333336</v>
      </c>
      <c r="B333" s="68">
        <v>359.08</v>
      </c>
      <c r="C333" s="68">
        <v>301.45999999999998</v>
      </c>
      <c r="D333" s="68">
        <v>85.864036841353709</v>
      </c>
      <c r="E333" s="68">
        <v>6.9891791660302429</v>
      </c>
      <c r="F333" s="68">
        <v>84.276951222140795</v>
      </c>
      <c r="G333" s="68">
        <v>6.9407609475951189</v>
      </c>
      <c r="H333" s="68">
        <v>82.9</v>
      </c>
      <c r="I333" s="68">
        <v>16.046499786376952</v>
      </c>
      <c r="J333" s="68">
        <v>1699.3136766439495</v>
      </c>
      <c r="K333" s="68">
        <v>0.68459704730705206</v>
      </c>
      <c r="L333" s="68">
        <v>19</v>
      </c>
      <c r="M333" s="68">
        <v>20</v>
      </c>
      <c r="N333" s="68">
        <v>19</v>
      </c>
      <c r="O333" s="68">
        <v>20</v>
      </c>
      <c r="P333" s="81">
        <f t="shared" si="5"/>
        <v>57.620000000000005</v>
      </c>
    </row>
    <row r="334" spans="1:16" x14ac:dyDescent="0.3">
      <c r="A334" s="63">
        <v>44727.833333333336</v>
      </c>
      <c r="B334" s="68">
        <v>359.08</v>
      </c>
      <c r="C334" s="68">
        <v>301.44325887311027</v>
      </c>
      <c r="D334" s="68">
        <v>86.054168070774438</v>
      </c>
      <c r="E334" s="68">
        <v>6.9661125296231177</v>
      </c>
      <c r="F334" s="68">
        <v>86.981053308369908</v>
      </c>
      <c r="G334" s="68">
        <v>6.9615094598648515</v>
      </c>
      <c r="H334" s="68">
        <v>82.327227737895214</v>
      </c>
      <c r="I334" s="68">
        <v>15.916336642737132</v>
      </c>
      <c r="J334" s="68">
        <v>8282</v>
      </c>
      <c r="K334" s="68">
        <v>3.326832591899243</v>
      </c>
      <c r="L334" s="68">
        <v>19</v>
      </c>
      <c r="M334" s="68">
        <v>20</v>
      </c>
      <c r="N334" s="68">
        <v>19</v>
      </c>
      <c r="O334" s="68">
        <v>20</v>
      </c>
      <c r="P334" s="81">
        <f t="shared" si="5"/>
        <v>57.636741126889717</v>
      </c>
    </row>
    <row r="335" spans="1:16" x14ac:dyDescent="0.3">
      <c r="A335" s="63">
        <v>44728.333333333336</v>
      </c>
      <c r="B335" s="68">
        <v>359.04</v>
      </c>
      <c r="C335" s="68">
        <v>301.4569161551081</v>
      </c>
      <c r="D335" s="68">
        <v>86.001768379849821</v>
      </c>
      <c r="E335" s="68">
        <v>6.9872799682617188</v>
      </c>
      <c r="F335" s="68">
        <v>87.9265845665565</v>
      </c>
      <c r="G335" s="68">
        <v>6.9643826217960463</v>
      </c>
      <c r="H335" s="68">
        <v>82.619270129918547</v>
      </c>
      <c r="I335" s="68">
        <v>16.042371794871794</v>
      </c>
      <c r="J335" s="68">
        <v>8307.5381812428623</v>
      </c>
      <c r="K335" s="68">
        <v>3.3300553505978612</v>
      </c>
      <c r="L335" s="68">
        <v>19</v>
      </c>
      <c r="M335" s="68">
        <v>20</v>
      </c>
      <c r="N335" s="68">
        <v>19</v>
      </c>
      <c r="O335" s="68">
        <v>20</v>
      </c>
      <c r="P335" s="81">
        <f t="shared" si="5"/>
        <v>57.583083844891917</v>
      </c>
    </row>
    <row r="336" spans="1:16" x14ac:dyDescent="0.3">
      <c r="A336" s="63">
        <v>44728.833333333336</v>
      </c>
      <c r="B336" s="68">
        <v>359.04</v>
      </c>
      <c r="C336" s="68">
        <v>301.44</v>
      </c>
      <c r="D336" s="68">
        <v>87.9</v>
      </c>
      <c r="E336" s="68">
        <v>6.961205986995461</v>
      </c>
      <c r="F336" s="68">
        <v>88.154090075402479</v>
      </c>
      <c r="G336" s="68">
        <v>6.9487651862178854</v>
      </c>
      <c r="H336" s="68">
        <v>82.8</v>
      </c>
      <c r="I336" s="68">
        <v>15.873157290909786</v>
      </c>
      <c r="J336" s="68">
        <v>8292.2751728685635</v>
      </c>
      <c r="K336" s="68">
        <v>3.3276262334470816</v>
      </c>
      <c r="L336" s="68">
        <v>20</v>
      </c>
      <c r="M336" s="68">
        <v>20</v>
      </c>
      <c r="N336" s="68">
        <v>19</v>
      </c>
      <c r="O336" s="68">
        <v>20</v>
      </c>
      <c r="P336" s="81">
        <f t="shared" si="5"/>
        <v>57.600000000000023</v>
      </c>
    </row>
    <row r="337" spans="1:16" x14ac:dyDescent="0.3">
      <c r="A337" s="63">
        <v>44729.333333333336</v>
      </c>
      <c r="B337" s="68">
        <v>359.03360749414139</v>
      </c>
      <c r="C337" s="68">
        <v>301.45449267821851</v>
      </c>
      <c r="D337" s="68">
        <v>88.44095874068752</v>
      </c>
      <c r="E337" s="68">
        <v>6.9443664051346508</v>
      </c>
      <c r="F337" s="68">
        <v>87.915135021483394</v>
      </c>
      <c r="G337" s="68">
        <v>6.9655884995507638</v>
      </c>
      <c r="H337" s="68">
        <v>82.437900448608644</v>
      </c>
      <c r="I337" s="68">
        <v>16</v>
      </c>
      <c r="J337" s="68">
        <v>8282.7570841537545</v>
      </c>
      <c r="K337" s="68">
        <v>3.3266418434946079</v>
      </c>
      <c r="L337" s="68">
        <v>20</v>
      </c>
      <c r="M337" s="68">
        <v>20</v>
      </c>
      <c r="N337" s="68">
        <v>19</v>
      </c>
      <c r="O337" s="68">
        <v>20</v>
      </c>
      <c r="P337" s="81">
        <f t="shared" si="5"/>
        <v>57.579114815922878</v>
      </c>
    </row>
    <row r="338" spans="1:16" x14ac:dyDescent="0.3">
      <c r="A338" s="63">
        <v>44729.833333333336</v>
      </c>
      <c r="B338" s="68">
        <v>359.01</v>
      </c>
      <c r="C338" s="68">
        <v>301.45855989476252</v>
      </c>
      <c r="D338" s="68">
        <v>89.606734948048668</v>
      </c>
      <c r="E338" s="68">
        <v>6.9652907270086386</v>
      </c>
      <c r="F338" s="68">
        <v>88.571595103308397</v>
      </c>
      <c r="G338" s="68">
        <v>6.9749198863231232</v>
      </c>
      <c r="H338" s="68">
        <v>82.4</v>
      </c>
      <c r="I338" s="68">
        <v>15.978537114878286</v>
      </c>
      <c r="J338" s="68">
        <v>8283.3908387242009</v>
      </c>
      <c r="K338" s="68">
        <v>3.3260000000000001</v>
      </c>
      <c r="L338" s="68">
        <v>20</v>
      </c>
      <c r="M338" s="68">
        <v>20</v>
      </c>
      <c r="N338" s="68">
        <v>19</v>
      </c>
      <c r="O338" s="68">
        <v>20</v>
      </c>
      <c r="P338" s="81">
        <f t="shared" si="5"/>
        <v>57.551440105237475</v>
      </c>
    </row>
    <row r="339" spans="1:16" x14ac:dyDescent="0.3">
      <c r="A339" s="63">
        <v>44730.333333333336</v>
      </c>
      <c r="B339" s="68">
        <v>359.01</v>
      </c>
      <c r="C339" s="68">
        <v>301.46993694262528</v>
      </c>
      <c r="D339" s="68">
        <v>89.153877006706466</v>
      </c>
      <c r="E339" s="68">
        <v>6.9587949260042281</v>
      </c>
      <c r="F339" s="68">
        <v>88.551301783586112</v>
      </c>
      <c r="G339" s="68">
        <v>6.967859844254277</v>
      </c>
      <c r="H339" s="68">
        <v>82.204492474319352</v>
      </c>
      <c r="I339" s="68">
        <v>15.898319854736329</v>
      </c>
      <c r="J339" s="68">
        <v>8270.7701245477274</v>
      </c>
      <c r="K339" s="68">
        <v>3.3246082964022188</v>
      </c>
      <c r="L339" s="68">
        <v>20</v>
      </c>
      <c r="M339" s="68">
        <v>20</v>
      </c>
      <c r="N339" s="68">
        <v>19</v>
      </c>
      <c r="O339" s="68">
        <v>20</v>
      </c>
      <c r="P339" s="81">
        <f t="shared" si="5"/>
        <v>57.540063057374709</v>
      </c>
    </row>
    <row r="340" spans="1:16" x14ac:dyDescent="0.3">
      <c r="A340" s="63">
        <v>44730.833333333336</v>
      </c>
      <c r="B340" s="68">
        <v>359.01</v>
      </c>
      <c r="C340" s="68">
        <v>301.46428600698084</v>
      </c>
      <c r="D340" s="68">
        <v>89.018592494704961</v>
      </c>
      <c r="E340" s="68">
        <v>6.9820500183105469</v>
      </c>
      <c r="F340" s="68">
        <v>88.508755812534062</v>
      </c>
      <c r="G340" s="68">
        <v>6.9313106933217306</v>
      </c>
      <c r="H340" s="68">
        <v>82.6</v>
      </c>
      <c r="I340" s="68">
        <v>15.888300476074219</v>
      </c>
      <c r="J340" s="68">
        <v>8329.2053762615542</v>
      </c>
      <c r="K340" s="68">
        <v>3.3323573807303219</v>
      </c>
      <c r="L340" s="68">
        <v>20</v>
      </c>
      <c r="M340" s="68">
        <v>20</v>
      </c>
      <c r="N340" s="68">
        <v>19</v>
      </c>
      <c r="O340" s="68">
        <v>20</v>
      </c>
      <c r="P340" s="81">
        <f t="shared" si="5"/>
        <v>57.545713993019149</v>
      </c>
    </row>
    <row r="341" spans="1:16" x14ac:dyDescent="0.3">
      <c r="A341" s="63">
        <v>44731.333333333336</v>
      </c>
      <c r="B341" s="68">
        <v>359.01</v>
      </c>
      <c r="C341" s="68">
        <v>301.45291829401145</v>
      </c>
      <c r="D341" s="68">
        <v>89</v>
      </c>
      <c r="E341" s="68">
        <v>6.9794479840918777</v>
      </c>
      <c r="F341" s="68">
        <v>88.550847629527823</v>
      </c>
      <c r="G341" s="68">
        <v>6.9330052959438344</v>
      </c>
      <c r="H341" s="68">
        <v>82.907415910455228</v>
      </c>
      <c r="I341" s="68">
        <v>15.964034371419643</v>
      </c>
      <c r="J341" s="68">
        <v>8313.1901795183785</v>
      </c>
      <c r="K341" s="68">
        <v>3.330451979554363</v>
      </c>
      <c r="L341" s="68">
        <v>19.180146218523248</v>
      </c>
      <c r="M341" s="68">
        <v>20</v>
      </c>
      <c r="N341" s="68">
        <v>19</v>
      </c>
      <c r="O341" s="68">
        <v>20</v>
      </c>
      <c r="P341" s="81">
        <f t="shared" si="5"/>
        <v>57.557081705988537</v>
      </c>
    </row>
    <row r="342" spans="1:16" x14ac:dyDescent="0.3">
      <c r="A342" s="63">
        <v>44731.833333333336</v>
      </c>
      <c r="B342" s="68">
        <v>359.01</v>
      </c>
      <c r="C342" s="68">
        <v>301.45</v>
      </c>
      <c r="D342" s="68">
        <v>89.924039294503146</v>
      </c>
      <c r="E342" s="68">
        <v>6.9853259871441686</v>
      </c>
      <c r="F342" s="68">
        <v>88.106733089952954</v>
      </c>
      <c r="G342" s="68">
        <v>6.9447135673286944</v>
      </c>
      <c r="H342" s="68">
        <v>82.7</v>
      </c>
      <c r="I342" s="68">
        <v>15.944255662937106</v>
      </c>
      <c r="J342" s="68">
        <v>8307.5721431572438</v>
      </c>
      <c r="K342" s="68">
        <v>3.3296824673553354</v>
      </c>
      <c r="L342" s="68">
        <v>20</v>
      </c>
      <c r="M342" s="68">
        <v>20</v>
      </c>
      <c r="N342" s="68">
        <v>19</v>
      </c>
      <c r="O342" s="68">
        <v>20</v>
      </c>
      <c r="P342" s="81">
        <f t="shared" si="5"/>
        <v>57.56</v>
      </c>
    </row>
    <row r="343" spans="1:16" x14ac:dyDescent="0.3">
      <c r="A343" s="63">
        <v>44732.333333333336</v>
      </c>
      <c r="B343" s="68">
        <v>358.94677862450197</v>
      </c>
      <c r="C343" s="68">
        <v>301.44224990844725</v>
      </c>
      <c r="D343" s="68">
        <v>89.754930615252363</v>
      </c>
      <c r="E343" s="68">
        <v>6.9567334301658894</v>
      </c>
      <c r="F343" s="68">
        <v>88.7</v>
      </c>
      <c r="G343" s="68">
        <v>6.9577078226071283</v>
      </c>
      <c r="H343" s="68">
        <v>83.272741586700903</v>
      </c>
      <c r="I343" s="68">
        <v>16.038559570312501</v>
      </c>
      <c r="J343" s="68">
        <v>8325.0735143448092</v>
      </c>
      <c r="K343" s="68">
        <v>3.3316975153142758</v>
      </c>
      <c r="L343" s="68">
        <v>19</v>
      </c>
      <c r="M343" s="68">
        <v>20</v>
      </c>
      <c r="N343" s="68">
        <v>19</v>
      </c>
      <c r="O343" s="68">
        <v>20</v>
      </c>
      <c r="P343" s="81">
        <f t="shared" si="5"/>
        <v>57.504528716054722</v>
      </c>
    </row>
    <row r="344" spans="1:16" x14ac:dyDescent="0.3">
      <c r="A344" s="63">
        <v>44732.833333333336</v>
      </c>
      <c r="B344" s="68">
        <v>358.85</v>
      </c>
      <c r="C344" s="68">
        <v>301.58</v>
      </c>
      <c r="D344" s="68">
        <v>86.547917527983216</v>
      </c>
      <c r="E344" s="68">
        <v>6.9729491237870604</v>
      </c>
      <c r="F344" s="68">
        <v>-3.9</v>
      </c>
      <c r="G344" s="68">
        <v>0</v>
      </c>
      <c r="H344" s="68">
        <v>83.707663918609413</v>
      </c>
      <c r="I344" s="68">
        <v>15.945579622535856</v>
      </c>
      <c r="J344" s="68">
        <v>9668</v>
      </c>
      <c r="K344" s="68">
        <v>3.5009999999999999</v>
      </c>
      <c r="L344" s="68">
        <v>42</v>
      </c>
      <c r="M344" s="68">
        <v>43</v>
      </c>
      <c r="N344" s="68">
        <v>42.478685870776104</v>
      </c>
      <c r="O344" s="68">
        <v>43</v>
      </c>
      <c r="P344" s="81">
        <f t="shared" si="5"/>
        <v>57.270000000000039</v>
      </c>
    </row>
    <row r="345" spans="1:16" x14ac:dyDescent="0.3">
      <c r="A345" s="63">
        <v>44733.333333333336</v>
      </c>
      <c r="B345" s="68">
        <v>358.8168595747477</v>
      </c>
      <c r="C345" s="68">
        <v>301.59864385523031</v>
      </c>
      <c r="D345" s="68">
        <v>86.009831117366019</v>
      </c>
      <c r="E345" s="68">
        <v>6.9708877703736523</v>
      </c>
      <c r="F345" s="68">
        <v>-3.9</v>
      </c>
      <c r="G345" s="68">
        <v>0</v>
      </c>
      <c r="H345" s="68">
        <v>84</v>
      </c>
      <c r="I345" s="68">
        <v>16.047860527992295</v>
      </c>
      <c r="J345" s="68">
        <v>9663.2069449801711</v>
      </c>
      <c r="K345" s="68">
        <v>3.5003333311451259</v>
      </c>
      <c r="L345" s="68">
        <v>42</v>
      </c>
      <c r="M345" s="68">
        <v>42</v>
      </c>
      <c r="N345" s="68">
        <v>42</v>
      </c>
      <c r="O345" s="68">
        <v>42.570794912771987</v>
      </c>
      <c r="P345" s="81">
        <f t="shared" si="5"/>
        <v>57.218215719517389</v>
      </c>
    </row>
    <row r="346" spans="1:16" x14ac:dyDescent="0.3">
      <c r="A346" s="63">
        <v>44733.833333333336</v>
      </c>
      <c r="B346" s="68">
        <v>358.77</v>
      </c>
      <c r="C346" s="68">
        <v>301.35000000000002</v>
      </c>
      <c r="D346" s="68">
        <v>86.072619063003174</v>
      </c>
      <c r="E346" s="68">
        <v>6.99</v>
      </c>
      <c r="F346" s="68">
        <v>-3.9</v>
      </c>
      <c r="G346" s="68">
        <v>0</v>
      </c>
      <c r="H346" s="68">
        <v>90.385282717036858</v>
      </c>
      <c r="I346" s="68">
        <v>17.142445378793671</v>
      </c>
      <c r="J346" s="68">
        <v>7965.155542165202</v>
      </c>
      <c r="K346" s="68">
        <v>3.2842994106575465</v>
      </c>
      <c r="L346" s="68">
        <v>42.336423256577646</v>
      </c>
      <c r="M346" s="68">
        <v>43</v>
      </c>
      <c r="N346" s="68">
        <v>20</v>
      </c>
      <c r="O346" s="68">
        <v>0</v>
      </c>
      <c r="P346" s="81">
        <f t="shared" si="5"/>
        <v>57.419999999999959</v>
      </c>
    </row>
    <row r="347" spans="1:16" x14ac:dyDescent="0.3">
      <c r="A347" s="63">
        <v>44734.333333333336</v>
      </c>
      <c r="B347" s="68">
        <v>358.74409766037815</v>
      </c>
      <c r="C347" s="68">
        <v>301.33999999999997</v>
      </c>
      <c r="D347" s="68">
        <v>85.550414741315734</v>
      </c>
      <c r="E347" s="68">
        <v>6.995325492592027</v>
      </c>
      <c r="F347" s="68">
        <v>-3.9</v>
      </c>
      <c r="G347" s="68">
        <v>0</v>
      </c>
      <c r="H347" s="68">
        <v>90.699663997307141</v>
      </c>
      <c r="I347" s="68">
        <v>16.793723480625008</v>
      </c>
      <c r="J347" s="68">
        <v>7986</v>
      </c>
      <c r="K347" s="68">
        <v>3.2886149869169108</v>
      </c>
      <c r="L347" s="68">
        <v>42</v>
      </c>
      <c r="M347" s="68">
        <v>42.267907574521466</v>
      </c>
      <c r="N347" s="68">
        <v>20</v>
      </c>
      <c r="O347" s="68">
        <v>0</v>
      </c>
      <c r="P347" s="81">
        <f t="shared" si="5"/>
        <v>57.40409766037817</v>
      </c>
    </row>
    <row r="348" spans="1:16" x14ac:dyDescent="0.3">
      <c r="A348" s="63">
        <v>44734.833333333336</v>
      </c>
      <c r="B348" s="68">
        <v>358.71</v>
      </c>
      <c r="C348" s="68">
        <v>301.18528512155359</v>
      </c>
      <c r="D348" s="68">
        <v>85.306892364485677</v>
      </c>
      <c r="E348" s="68">
        <v>7.0243997192382812</v>
      </c>
      <c r="F348" s="68">
        <v>-3.9</v>
      </c>
      <c r="G348" s="68">
        <v>0</v>
      </c>
      <c r="H348" s="68">
        <v>90.7</v>
      </c>
      <c r="I348" s="68">
        <v>17.037122608372247</v>
      </c>
      <c r="J348" s="68">
        <v>6752</v>
      </c>
      <c r="K348" s="68">
        <v>3.1160000000000001</v>
      </c>
      <c r="L348" s="68">
        <v>34</v>
      </c>
      <c r="M348" s="68">
        <v>32</v>
      </c>
      <c r="N348" s="68">
        <v>0</v>
      </c>
      <c r="O348" s="68">
        <v>0</v>
      </c>
      <c r="P348" s="81">
        <f t="shared" si="5"/>
        <v>57.524714878446389</v>
      </c>
    </row>
    <row r="349" spans="1:16" x14ac:dyDescent="0.3">
      <c r="A349" s="63">
        <v>44735.333333333336</v>
      </c>
      <c r="B349" s="68">
        <v>358.70554138196206</v>
      </c>
      <c r="C349" s="68">
        <v>301.1855025859175</v>
      </c>
      <c r="D349" s="68">
        <v>85.201345414104424</v>
      </c>
      <c r="E349" s="68">
        <v>7.0262812452077901</v>
      </c>
      <c r="F349" s="68">
        <v>-3.9</v>
      </c>
      <c r="G349" s="68">
        <v>0</v>
      </c>
      <c r="H349" s="68">
        <v>90.710781399893634</v>
      </c>
      <c r="I349" s="68">
        <v>16.996619476882106</v>
      </c>
      <c r="J349" s="68">
        <v>6753.4021408011859</v>
      </c>
      <c r="K349" s="68">
        <v>3.1160000000000001</v>
      </c>
      <c r="L349" s="68">
        <v>34</v>
      </c>
      <c r="M349" s="68">
        <v>32.622567313058035</v>
      </c>
      <c r="N349" s="68">
        <v>0</v>
      </c>
      <c r="O349" s="68">
        <v>0</v>
      </c>
      <c r="P349" s="81">
        <f t="shared" si="5"/>
        <v>57.52003879604456</v>
      </c>
    </row>
    <row r="350" spans="1:16" x14ac:dyDescent="0.3">
      <c r="A350" s="63">
        <v>44735.833333333336</v>
      </c>
      <c r="B350" s="68">
        <v>358.7</v>
      </c>
      <c r="C350" s="68">
        <v>300.98393719921143</v>
      </c>
      <c r="D350" s="68">
        <v>84.9</v>
      </c>
      <c r="E350" s="68">
        <v>7.0596199035644531</v>
      </c>
      <c r="F350" s="68">
        <v>1.7641326904296875</v>
      </c>
      <c r="G350" s="68">
        <v>0</v>
      </c>
      <c r="H350" s="68">
        <v>89.9</v>
      </c>
      <c r="I350" s="68">
        <v>17.034368473358306</v>
      </c>
      <c r="J350" s="68">
        <v>5416</v>
      </c>
      <c r="K350" s="68">
        <v>2.9159999999999999</v>
      </c>
      <c r="L350" s="68">
        <v>21.056390211731909</v>
      </c>
      <c r="M350" s="68">
        <v>0</v>
      </c>
      <c r="N350" s="68">
        <v>0</v>
      </c>
      <c r="O350" s="68">
        <v>0</v>
      </c>
      <c r="P350" s="81">
        <f t="shared" si="5"/>
        <v>57.716062800788563</v>
      </c>
    </row>
    <row r="351" spans="1:16" x14ac:dyDescent="0.3">
      <c r="A351" s="63">
        <v>44736.333333333336</v>
      </c>
      <c r="B351" s="68">
        <v>358.69084377972109</v>
      </c>
      <c r="C351" s="68">
        <v>300.97516043526025</v>
      </c>
      <c r="D351" s="68">
        <v>83.7</v>
      </c>
      <c r="E351" s="68">
        <v>7.0461654072079787</v>
      </c>
      <c r="F351" s="68">
        <v>1.7260742976479018</v>
      </c>
      <c r="G351" s="68">
        <v>0</v>
      </c>
      <c r="H351" s="68">
        <v>89.8</v>
      </c>
      <c r="I351" s="68">
        <v>16.960699684456031</v>
      </c>
      <c r="J351" s="68">
        <v>5374</v>
      </c>
      <c r="K351" s="68">
        <v>2.9081494786454982</v>
      </c>
      <c r="L351" s="68">
        <v>21</v>
      </c>
      <c r="M351" s="68">
        <v>0</v>
      </c>
      <c r="N351" s="68">
        <v>0</v>
      </c>
      <c r="O351" s="68">
        <v>0</v>
      </c>
      <c r="P351" s="81">
        <f t="shared" si="5"/>
        <v>57.715683344460842</v>
      </c>
    </row>
    <row r="352" spans="1:16" x14ac:dyDescent="0.3">
      <c r="A352" s="63">
        <v>44736.833333333336</v>
      </c>
      <c r="B352" s="68">
        <v>358.68</v>
      </c>
      <c r="C352" s="68">
        <v>300.79022795872453</v>
      </c>
      <c r="D352" s="68">
        <v>70.8</v>
      </c>
      <c r="E352" s="68">
        <v>6.0301071381152269</v>
      </c>
      <c r="F352" s="68">
        <v>1.8243482914150295</v>
      </c>
      <c r="G352" s="68">
        <v>0</v>
      </c>
      <c r="H352" s="68">
        <v>82.17402964998324</v>
      </c>
      <c r="I352" s="68">
        <v>15.879489392250004</v>
      </c>
      <c r="J352" s="68">
        <v>4194.0010180132476</v>
      </c>
      <c r="K352" s="68">
        <v>2.7082180282197714</v>
      </c>
      <c r="L352" s="68">
        <v>0</v>
      </c>
      <c r="M352" s="68">
        <v>0</v>
      </c>
      <c r="N352" s="68">
        <v>0</v>
      </c>
      <c r="O352" s="68">
        <v>0</v>
      </c>
      <c r="P352" s="81">
        <f t="shared" si="5"/>
        <v>57.889772041275478</v>
      </c>
    </row>
    <row r="353" spans="1:16" x14ac:dyDescent="0.3">
      <c r="A353" s="63">
        <v>44737.333333333336</v>
      </c>
      <c r="B353" s="68">
        <v>358.68</v>
      </c>
      <c r="C353" s="68">
        <v>300.80489681084811</v>
      </c>
      <c r="D353" s="68">
        <v>70.621388472863245</v>
      </c>
      <c r="E353" s="68">
        <v>6.05</v>
      </c>
      <c r="F353" s="68">
        <v>1.6135572908317877</v>
      </c>
      <c r="G353" s="68">
        <v>0</v>
      </c>
      <c r="H353" s="68">
        <v>82.591351838796598</v>
      </c>
      <c r="I353" s="68">
        <v>15.89172945017056</v>
      </c>
      <c r="J353" s="68">
        <v>4198.3644014085685</v>
      </c>
      <c r="K353" s="68">
        <v>2.7096491873632949</v>
      </c>
      <c r="L353" s="68">
        <v>0</v>
      </c>
      <c r="M353" s="68">
        <v>0</v>
      </c>
      <c r="N353" s="68">
        <v>0</v>
      </c>
      <c r="O353" s="68">
        <v>0</v>
      </c>
      <c r="P353" s="81">
        <f t="shared" si="5"/>
        <v>57.875103189151901</v>
      </c>
    </row>
    <row r="354" spans="1:16" x14ac:dyDescent="0.3">
      <c r="A354" s="63">
        <v>44737.833333333336</v>
      </c>
      <c r="B354" s="68">
        <v>358.68</v>
      </c>
      <c r="C354" s="68">
        <v>300.6211038976939</v>
      </c>
      <c r="D354" s="68">
        <v>41.4</v>
      </c>
      <c r="E354" s="68">
        <v>2.3984538608111787</v>
      </c>
      <c r="F354" s="68">
        <v>1.7</v>
      </c>
      <c r="G354" s="68">
        <v>0</v>
      </c>
      <c r="H354" s="68">
        <v>77.891117303973076</v>
      </c>
      <c r="I354" s="68">
        <v>14.567335191191923</v>
      </c>
      <c r="J354" s="68">
        <v>3389.7309517517151</v>
      </c>
      <c r="K354" s="68">
        <v>2.5556266104515637</v>
      </c>
      <c r="L354" s="68">
        <v>0</v>
      </c>
      <c r="M354" s="68">
        <v>0</v>
      </c>
      <c r="N354" s="68">
        <v>0</v>
      </c>
      <c r="O354" s="68">
        <v>0</v>
      </c>
      <c r="P354" s="81">
        <f t="shared" si="5"/>
        <v>58.058896102306107</v>
      </c>
    </row>
    <row r="355" spans="1:16" x14ac:dyDescent="0.3">
      <c r="A355" s="63">
        <v>44738.333333333336</v>
      </c>
      <c r="B355" s="68">
        <v>358.70852586263487</v>
      </c>
      <c r="C355" s="68">
        <v>300.62887146490181</v>
      </c>
      <c r="D355" s="68">
        <v>40.700000000000003</v>
      </c>
      <c r="E355" s="68">
        <v>2.4153893948161911</v>
      </c>
      <c r="F355" s="68">
        <v>1.6</v>
      </c>
      <c r="G355" s="68">
        <v>0</v>
      </c>
      <c r="H355" s="68">
        <v>78.249700248081623</v>
      </c>
      <c r="I355" s="68">
        <v>14.677641731795063</v>
      </c>
      <c r="J355" s="68">
        <v>3381.9810746921016</v>
      </c>
      <c r="K355" s="68">
        <v>2.5551933516447161</v>
      </c>
      <c r="L355" s="68">
        <v>0</v>
      </c>
      <c r="M355" s="68">
        <v>0</v>
      </c>
      <c r="N355" s="68">
        <v>0</v>
      </c>
      <c r="O355" s="68">
        <v>0</v>
      </c>
      <c r="P355" s="81">
        <f t="shared" si="5"/>
        <v>58.079654397733066</v>
      </c>
    </row>
    <row r="356" spans="1:16" x14ac:dyDescent="0.3">
      <c r="A356" s="63">
        <v>44738.833333333336</v>
      </c>
      <c r="B356" s="68">
        <v>358.74</v>
      </c>
      <c r="C356" s="68">
        <v>300.49969715105385</v>
      </c>
      <c r="D356" s="68">
        <v>70.729502586800308</v>
      </c>
      <c r="E356" s="68">
        <v>5.94</v>
      </c>
      <c r="F356" s="68">
        <v>1.6</v>
      </c>
      <c r="G356" s="68">
        <v>0</v>
      </c>
      <c r="H356" s="68">
        <v>48.374781852759675</v>
      </c>
      <c r="I356" s="68">
        <v>6.65911865234375</v>
      </c>
      <c r="J356" s="68">
        <v>2685.5881418015379</v>
      </c>
      <c r="K356" s="68">
        <v>2.4010502553980611</v>
      </c>
      <c r="L356" s="68">
        <v>0</v>
      </c>
      <c r="M356" s="68">
        <v>0</v>
      </c>
      <c r="N356" s="68">
        <v>0</v>
      </c>
      <c r="O356" s="68">
        <v>0</v>
      </c>
      <c r="P356" s="81">
        <f t="shared" si="5"/>
        <v>58.240302848946158</v>
      </c>
    </row>
    <row r="357" spans="1:16" x14ac:dyDescent="0.3">
      <c r="A357" s="63">
        <v>44739.333333333336</v>
      </c>
      <c r="B357" s="68">
        <v>358.76457552414109</v>
      </c>
      <c r="C357" s="68">
        <v>300.49037373155443</v>
      </c>
      <c r="D357" s="68">
        <v>71.599999999999994</v>
      </c>
      <c r="E357" s="68">
        <v>5.9341744310371158</v>
      </c>
      <c r="F357" s="68">
        <v>1.4510113669484115</v>
      </c>
      <c r="G357" s="68">
        <v>0</v>
      </c>
      <c r="H357" s="68">
        <v>48.593587386047972</v>
      </c>
      <c r="I357" s="68">
        <v>6.7055457992416683</v>
      </c>
      <c r="J357" s="68">
        <v>2687.2114713929573</v>
      </c>
      <c r="K357" s="68">
        <v>2.4018117349797414</v>
      </c>
      <c r="L357" s="68">
        <v>0</v>
      </c>
      <c r="M357" s="68">
        <v>0</v>
      </c>
      <c r="N357" s="68">
        <v>0</v>
      </c>
      <c r="O357" s="68">
        <v>0</v>
      </c>
      <c r="P357" s="81">
        <f t="shared" si="5"/>
        <v>58.274201792586666</v>
      </c>
    </row>
    <row r="358" spans="1:16" x14ac:dyDescent="0.3">
      <c r="A358" s="63">
        <v>44739.833333333336</v>
      </c>
      <c r="B358" s="68">
        <v>358.79</v>
      </c>
      <c r="C358" s="68">
        <v>300.49</v>
      </c>
      <c r="D358" s="68">
        <v>0.9</v>
      </c>
      <c r="E358" s="68">
        <v>0</v>
      </c>
      <c r="F358" s="68">
        <v>1.9162698594752632</v>
      </c>
      <c r="G358" s="68">
        <v>0</v>
      </c>
      <c r="H358" s="68">
        <v>79.324517576228359</v>
      </c>
      <c r="I358" s="68">
        <v>15.211814641270616</v>
      </c>
      <c r="J358" s="68">
        <v>2867.0370730049472</v>
      </c>
      <c r="K358" s="68">
        <v>2.4433830159242507</v>
      </c>
      <c r="L358" s="68">
        <v>0</v>
      </c>
      <c r="M358" s="68">
        <v>0</v>
      </c>
      <c r="N358" s="68">
        <v>0</v>
      </c>
      <c r="O358" s="68">
        <v>0</v>
      </c>
      <c r="P358" s="81">
        <f t="shared" si="5"/>
        <v>58.300000000000011</v>
      </c>
    </row>
    <row r="359" spans="1:16" x14ac:dyDescent="0.3">
      <c r="A359" s="63">
        <v>44740.333333333336</v>
      </c>
      <c r="B359" s="68">
        <v>358.81025355339256</v>
      </c>
      <c r="C359" s="68">
        <v>300.49319004996869</v>
      </c>
      <c r="D359" s="68">
        <v>0.96081098947244958</v>
      </c>
      <c r="E359" s="68">
        <v>0</v>
      </c>
      <c r="F359" s="68">
        <v>2.0242564364007136</v>
      </c>
      <c r="G359" s="68">
        <v>0</v>
      </c>
      <c r="H359" s="68">
        <v>79.21527376578328</v>
      </c>
      <c r="I359" s="68">
        <v>15.279044831906024</v>
      </c>
      <c r="J359" s="68">
        <v>2860</v>
      </c>
      <c r="K359" s="68">
        <v>2.4436578498150205</v>
      </c>
      <c r="L359" s="68">
        <v>0</v>
      </c>
      <c r="M359" s="68">
        <v>0</v>
      </c>
      <c r="N359" s="68">
        <v>0</v>
      </c>
      <c r="O359" s="68">
        <v>0</v>
      </c>
      <c r="P359" s="81">
        <f t="shared" si="5"/>
        <v>58.317063503423867</v>
      </c>
    </row>
    <row r="360" spans="1:16" x14ac:dyDescent="0.3">
      <c r="A360" s="63">
        <v>44740.833333333336</v>
      </c>
      <c r="B360" s="68">
        <v>358.83</v>
      </c>
      <c r="C360" s="68">
        <v>300.45999999999998</v>
      </c>
      <c r="D360" s="68">
        <v>2.1454348498916747</v>
      </c>
      <c r="E360" s="68">
        <v>0</v>
      </c>
      <c r="F360" s="68">
        <v>2.06125282037554</v>
      </c>
      <c r="G360" s="68">
        <v>0</v>
      </c>
      <c r="H360" s="68">
        <v>76.013470567315153</v>
      </c>
      <c r="I360" s="68">
        <v>14.333991490533984</v>
      </c>
      <c r="J360" s="68">
        <v>2716</v>
      </c>
      <c r="K360" s="68">
        <v>2.411108092905565</v>
      </c>
      <c r="L360" s="68">
        <v>0</v>
      </c>
      <c r="M360" s="68">
        <v>0</v>
      </c>
      <c r="N360" s="68">
        <v>0</v>
      </c>
      <c r="O360" s="68">
        <v>0</v>
      </c>
      <c r="P360" s="81">
        <f t="shared" si="5"/>
        <v>58.370000000000005</v>
      </c>
    </row>
    <row r="361" spans="1:16" x14ac:dyDescent="0.3">
      <c r="A361" s="63">
        <v>44741.333333333336</v>
      </c>
      <c r="B361" s="68">
        <v>358.84224335405702</v>
      </c>
      <c r="C361" s="68">
        <v>300.45949981689449</v>
      </c>
      <c r="D361" s="68">
        <v>2</v>
      </c>
      <c r="E361" s="68">
        <v>0</v>
      </c>
      <c r="F361" s="68">
        <v>2</v>
      </c>
      <c r="G361" s="68">
        <v>0</v>
      </c>
      <c r="H361" s="68">
        <v>76.121568154302665</v>
      </c>
      <c r="I361" s="68">
        <v>14.305445512952515</v>
      </c>
      <c r="J361" s="68">
        <v>2721.6344290170514</v>
      </c>
      <c r="K361" s="68">
        <v>2.4101426797284757</v>
      </c>
      <c r="L361" s="68">
        <v>0</v>
      </c>
      <c r="M361" s="68">
        <v>0</v>
      </c>
      <c r="N361" s="68">
        <v>0</v>
      </c>
      <c r="O361" s="68">
        <v>0</v>
      </c>
      <c r="P361" s="81">
        <f t="shared" si="5"/>
        <v>58.382743537162526</v>
      </c>
    </row>
    <row r="362" spans="1:16" x14ac:dyDescent="0.3">
      <c r="A362" s="63">
        <v>44741.833333333336</v>
      </c>
      <c r="B362" s="68">
        <v>358.88</v>
      </c>
      <c r="C362" s="68">
        <v>300.45418693926734</v>
      </c>
      <c r="D362" s="68">
        <v>1.0257175140092734</v>
      </c>
      <c r="E362" s="68">
        <v>0</v>
      </c>
      <c r="F362" s="68">
        <v>2.2333585444871664</v>
      </c>
      <c r="G362" s="68">
        <v>0</v>
      </c>
      <c r="H362" s="68">
        <v>76.099999999999994</v>
      </c>
      <c r="I362" s="68">
        <v>14.34466911494675</v>
      </c>
      <c r="J362" s="68">
        <v>2715.3310757964919</v>
      </c>
      <c r="K362" s="68">
        <v>2.4089999999999998</v>
      </c>
      <c r="L362" s="68">
        <v>0</v>
      </c>
      <c r="M362" s="68">
        <v>0</v>
      </c>
      <c r="N362" s="68">
        <v>0</v>
      </c>
      <c r="O362" s="68">
        <v>0</v>
      </c>
      <c r="P362" s="81">
        <f t="shared" si="5"/>
        <v>58.425813060732651</v>
      </c>
    </row>
    <row r="363" spans="1:16" x14ac:dyDescent="0.3">
      <c r="A363" s="63">
        <v>44742.333333333336</v>
      </c>
      <c r="B363" s="68">
        <v>358.88818436484939</v>
      </c>
      <c r="C363" s="68">
        <v>300.47000000000003</v>
      </c>
      <c r="D363" s="68">
        <v>1.9832863197066066</v>
      </c>
      <c r="E363" s="68">
        <v>0</v>
      </c>
      <c r="F363" s="68">
        <v>1.9176005045572917</v>
      </c>
      <c r="G363" s="68">
        <v>0</v>
      </c>
      <c r="H363" s="68">
        <v>76.267040807765497</v>
      </c>
      <c r="I363" s="68">
        <v>14.37628254720587</v>
      </c>
      <c r="J363" s="68">
        <v>2779.9241437565488</v>
      </c>
      <c r="K363" s="68">
        <v>2.4220000000000002</v>
      </c>
      <c r="L363" s="68">
        <v>0</v>
      </c>
      <c r="M363" s="68">
        <v>0</v>
      </c>
      <c r="N363" s="68">
        <v>0</v>
      </c>
      <c r="O363" s="68">
        <v>0</v>
      </c>
      <c r="P363" s="81">
        <f t="shared" si="5"/>
        <v>58.418184364849367</v>
      </c>
    </row>
    <row r="364" spans="1:16" x14ac:dyDescent="0.3">
      <c r="A364" s="63">
        <v>44742.833333333336</v>
      </c>
      <c r="B364" s="68">
        <v>358.91</v>
      </c>
      <c r="C364" s="68">
        <v>300.41000000000003</v>
      </c>
      <c r="D364" s="68">
        <v>1.9</v>
      </c>
      <c r="E364" s="68">
        <v>0</v>
      </c>
      <c r="F364" s="68">
        <v>66.486062175006609</v>
      </c>
      <c r="G364" s="68">
        <v>4.9689649056642242</v>
      </c>
      <c r="H364" s="68">
        <v>43.36393396067114</v>
      </c>
      <c r="I364" s="68">
        <v>5.4311451737451737</v>
      </c>
      <c r="J364" s="68">
        <v>2298</v>
      </c>
      <c r="K364" s="68">
        <v>2.3087888883983281</v>
      </c>
      <c r="L364" s="68">
        <v>0</v>
      </c>
      <c r="M364" s="68">
        <v>0</v>
      </c>
      <c r="N364" s="68">
        <v>0</v>
      </c>
      <c r="O364" s="68">
        <v>0</v>
      </c>
      <c r="P364" s="81">
        <f t="shared" si="5"/>
        <v>58.5</v>
      </c>
    </row>
    <row r="365" spans="1:16" x14ac:dyDescent="0.3">
      <c r="A365" s="63">
        <v>44743.333333333336</v>
      </c>
      <c r="B365" s="68">
        <v>358.92129064835535</v>
      </c>
      <c r="C365" s="68">
        <v>300.41000000000003</v>
      </c>
      <c r="D365" s="68">
        <v>1.96946637332298</v>
      </c>
      <c r="E365" s="68">
        <v>0</v>
      </c>
      <c r="F365" s="68">
        <v>66.675654097347163</v>
      </c>
      <c r="G365" s="68">
        <v>5.0012836901705056</v>
      </c>
      <c r="H365" s="68">
        <v>43.774128587461917</v>
      </c>
      <c r="I365" s="68">
        <v>5.4903684553080705</v>
      </c>
      <c r="J365" s="68">
        <v>2310</v>
      </c>
      <c r="K365" s="68">
        <v>2.3083776978735484</v>
      </c>
      <c r="L365" s="68">
        <v>0</v>
      </c>
      <c r="M365" s="68">
        <v>0</v>
      </c>
      <c r="N365" s="68">
        <v>0</v>
      </c>
      <c r="O365" s="68">
        <v>0</v>
      </c>
      <c r="P365" s="81">
        <f t="shared" si="5"/>
        <v>58.511290648355327</v>
      </c>
    </row>
    <row r="366" spans="1:16" x14ac:dyDescent="0.3">
      <c r="A366" s="63">
        <v>44743.833333333336</v>
      </c>
      <c r="B366" s="68">
        <v>358.95</v>
      </c>
      <c r="C366" s="68">
        <v>300.51256815692977</v>
      </c>
      <c r="D366" s="68">
        <v>1.9990570485106085</v>
      </c>
      <c r="E366" s="68">
        <v>0</v>
      </c>
      <c r="F366" s="68">
        <v>74.976102268184547</v>
      </c>
      <c r="G366" s="68">
        <v>5.9552200317382811</v>
      </c>
      <c r="H366" s="68">
        <v>51.076487144999327</v>
      </c>
      <c r="I366" s="68">
        <v>7.3086155283880263</v>
      </c>
      <c r="J366" s="68">
        <v>2772.997332397757</v>
      </c>
      <c r="K366" s="68">
        <v>2.4222112534947553</v>
      </c>
      <c r="L366" s="68">
        <v>0</v>
      </c>
      <c r="M366" s="68">
        <v>0</v>
      </c>
      <c r="N366" s="68">
        <v>0</v>
      </c>
      <c r="O366" s="68">
        <v>0</v>
      </c>
      <c r="P366" s="81">
        <f t="shared" si="5"/>
        <v>58.437431843070215</v>
      </c>
    </row>
    <row r="367" spans="1:16" x14ac:dyDescent="0.3">
      <c r="A367" s="63">
        <v>44744.333333333336</v>
      </c>
      <c r="B367" s="68">
        <v>358.95</v>
      </c>
      <c r="C367" s="68">
        <v>300.51328118806725</v>
      </c>
      <c r="D367" s="68">
        <v>1.929769107752727</v>
      </c>
      <c r="E367" s="68">
        <v>0</v>
      </c>
      <c r="F367" s="68">
        <v>74.992552761523186</v>
      </c>
      <c r="G367" s="68">
        <v>5.9517654952271553</v>
      </c>
      <c r="H367" s="68">
        <v>51.082901329756382</v>
      </c>
      <c r="I367" s="68">
        <v>7.296925533058042</v>
      </c>
      <c r="J367" s="68">
        <v>2788.0170374931472</v>
      </c>
      <c r="K367" s="68">
        <v>2.4242663769436517</v>
      </c>
      <c r="L367" s="68">
        <v>0</v>
      </c>
      <c r="M367" s="68">
        <v>0</v>
      </c>
      <c r="N367" s="68">
        <v>0</v>
      </c>
      <c r="O367" s="68">
        <v>0</v>
      </c>
      <c r="P367" s="81">
        <f t="shared" si="5"/>
        <v>58.436718811932735</v>
      </c>
    </row>
    <row r="368" spans="1:16" x14ac:dyDescent="0.3">
      <c r="A368" s="63">
        <v>44744.833333333336</v>
      </c>
      <c r="B368" s="68">
        <v>358.95</v>
      </c>
      <c r="C368" s="68">
        <v>300.64999999999998</v>
      </c>
      <c r="D368" s="68">
        <v>2.081428183110638</v>
      </c>
      <c r="E368" s="68">
        <v>0</v>
      </c>
      <c r="F368" s="68">
        <v>37.392337295252815</v>
      </c>
      <c r="G368" s="68">
        <v>2.4180557414957708</v>
      </c>
      <c r="H368" s="68">
        <v>80.772406760456803</v>
      </c>
      <c r="I368" s="68">
        <v>15.69</v>
      </c>
      <c r="J368" s="68">
        <v>3482.9871080927919</v>
      </c>
      <c r="K368" s="68">
        <v>2.5742074095124874</v>
      </c>
      <c r="L368" s="68">
        <v>0</v>
      </c>
      <c r="M368" s="68">
        <v>0</v>
      </c>
      <c r="N368" s="68">
        <v>0</v>
      </c>
      <c r="O368" s="68">
        <v>0</v>
      </c>
      <c r="P368" s="81">
        <f t="shared" si="5"/>
        <v>58.300000000000011</v>
      </c>
    </row>
    <row r="369" spans="1:16" x14ac:dyDescent="0.3">
      <c r="A369" s="63">
        <v>44745.333333333336</v>
      </c>
      <c r="B369" s="68">
        <v>358.95</v>
      </c>
      <c r="C369" s="68">
        <v>300.64999999999998</v>
      </c>
      <c r="D369" s="68">
        <v>2.2000000000000002</v>
      </c>
      <c r="E369" s="68">
        <v>0</v>
      </c>
      <c r="F369" s="68">
        <v>37.348598223627434</v>
      </c>
      <c r="G369" s="68">
        <v>2.4063738071065988</v>
      </c>
      <c r="H369" s="68">
        <v>80.664079050564283</v>
      </c>
      <c r="I369" s="68">
        <v>15.675855811822208</v>
      </c>
      <c r="J369" s="68">
        <v>3509.8222270685087</v>
      </c>
      <c r="K369" s="68">
        <v>2.5796615760672634</v>
      </c>
      <c r="L369" s="68">
        <v>0</v>
      </c>
      <c r="M369" s="68">
        <v>0</v>
      </c>
      <c r="N369" s="68">
        <v>0</v>
      </c>
      <c r="O369" s="68">
        <v>0</v>
      </c>
      <c r="P369" s="81">
        <f t="shared" si="5"/>
        <v>58.300000000000011</v>
      </c>
    </row>
    <row r="370" spans="1:16" x14ac:dyDescent="0.3">
      <c r="A370" s="63">
        <v>44745.833333333336</v>
      </c>
      <c r="B370" s="68">
        <v>358.95</v>
      </c>
      <c r="C370" s="68">
        <v>300.76</v>
      </c>
      <c r="D370" s="68">
        <v>2.2000000000000002</v>
      </c>
      <c r="E370" s="68">
        <v>0</v>
      </c>
      <c r="F370" s="68">
        <v>47.786085442409615</v>
      </c>
      <c r="G370" s="68">
        <v>3.068168321368566</v>
      </c>
      <c r="H370" s="68">
        <v>97.1</v>
      </c>
      <c r="I370" s="68">
        <v>18.097732995945247</v>
      </c>
      <c r="J370" s="68">
        <v>4211.9941578300859</v>
      </c>
      <c r="K370" s="68">
        <v>2.7125981443181195</v>
      </c>
      <c r="L370" s="68">
        <v>0</v>
      </c>
      <c r="M370" s="68">
        <v>0</v>
      </c>
      <c r="N370" s="68">
        <v>0</v>
      </c>
      <c r="O370" s="68">
        <v>0</v>
      </c>
      <c r="P370" s="81">
        <f t="shared" si="5"/>
        <v>58.19</v>
      </c>
    </row>
    <row r="371" spans="1:16" x14ac:dyDescent="0.3">
      <c r="A371" s="63">
        <v>44746.333333333336</v>
      </c>
      <c r="B371" s="68">
        <v>359.00498534056192</v>
      </c>
      <c r="C371" s="68">
        <v>300.77229696427145</v>
      </c>
      <c r="D371" s="68">
        <v>2.2000000000000002</v>
      </c>
      <c r="E371" s="68">
        <v>0</v>
      </c>
      <c r="F371" s="68">
        <v>67.896299743652349</v>
      </c>
      <c r="G371" s="68">
        <v>5.0283497619628905</v>
      </c>
      <c r="H371" s="68">
        <v>88.633749652419354</v>
      </c>
      <c r="I371" s="68">
        <v>17.056396364747211</v>
      </c>
      <c r="J371" s="68">
        <v>4249.184049089421</v>
      </c>
      <c r="K371" s="68">
        <v>2.7180679333990607</v>
      </c>
      <c r="L371" s="68">
        <v>0</v>
      </c>
      <c r="M371" s="68">
        <v>0</v>
      </c>
      <c r="N371" s="68">
        <v>0</v>
      </c>
      <c r="O371" s="68">
        <v>0</v>
      </c>
      <c r="P371" s="81">
        <f t="shared" si="5"/>
        <v>58.232688376290469</v>
      </c>
    </row>
    <row r="372" spans="1:16" x14ac:dyDescent="0.3">
      <c r="A372" s="63">
        <v>44746.833333333336</v>
      </c>
      <c r="B372" s="68">
        <v>359.14</v>
      </c>
      <c r="C372" s="68">
        <v>300.82</v>
      </c>
      <c r="D372" s="68">
        <v>86.721504419367776</v>
      </c>
      <c r="E372" s="68">
        <v>6.96</v>
      </c>
      <c r="F372" s="68">
        <v>86.5</v>
      </c>
      <c r="G372" s="68">
        <v>6.9352401733398441</v>
      </c>
      <c r="H372" s="68">
        <v>1.3223822369235667</v>
      </c>
      <c r="I372" s="68">
        <v>0</v>
      </c>
      <c r="J372" s="68">
        <v>3878.7895365152108</v>
      </c>
      <c r="K372" s="68">
        <v>2.6482061421369241</v>
      </c>
      <c r="L372" s="68">
        <v>34</v>
      </c>
      <c r="M372" s="68">
        <v>0</v>
      </c>
      <c r="N372" s="68">
        <v>0</v>
      </c>
      <c r="O372" s="68">
        <v>0</v>
      </c>
      <c r="P372" s="81">
        <f t="shared" si="5"/>
        <v>58.319999999999993</v>
      </c>
    </row>
    <row r="373" spans="1:16" x14ac:dyDescent="0.3">
      <c r="A373" s="63">
        <v>44747.333333333336</v>
      </c>
      <c r="B373" s="68">
        <v>359.14898907149814</v>
      </c>
      <c r="C373" s="68">
        <v>300.81394626642987</v>
      </c>
      <c r="D373" s="68">
        <v>86.223846074265069</v>
      </c>
      <c r="E373" s="68">
        <v>6.9945253883324954</v>
      </c>
      <c r="F373" s="68">
        <v>86.5</v>
      </c>
      <c r="G373" s="68">
        <v>6.9635369348495475</v>
      </c>
      <c r="H373" s="68">
        <v>1.4</v>
      </c>
      <c r="I373" s="68">
        <v>0</v>
      </c>
      <c r="J373" s="68">
        <v>3865</v>
      </c>
      <c r="K373" s="68">
        <v>2.6493714542676465</v>
      </c>
      <c r="L373" s="68">
        <v>33.516135033776052</v>
      </c>
      <c r="M373" s="68">
        <v>0</v>
      </c>
      <c r="N373" s="68">
        <v>0</v>
      </c>
      <c r="O373" s="68">
        <v>0</v>
      </c>
      <c r="P373" s="81">
        <f t="shared" si="5"/>
        <v>58.335042805068269</v>
      </c>
    </row>
    <row r="374" spans="1:16" x14ac:dyDescent="0.3">
      <c r="A374" s="63">
        <v>44747.833333333336</v>
      </c>
      <c r="B374" s="68">
        <v>359.17</v>
      </c>
      <c r="C374" s="68">
        <v>300.73685815676333</v>
      </c>
      <c r="D374" s="68">
        <v>84.9</v>
      </c>
      <c r="E374" s="68">
        <v>6.9747198486328124</v>
      </c>
      <c r="F374" s="68">
        <v>86.535260009765622</v>
      </c>
      <c r="G374" s="68">
        <v>7.0021763085399451</v>
      </c>
      <c r="H374" s="68">
        <v>1.3467251277965635</v>
      </c>
      <c r="I374" s="68">
        <v>0</v>
      </c>
      <c r="J374" s="68">
        <v>3454.9848246331167</v>
      </c>
      <c r="K374" s="68">
        <v>2.5674773932700625</v>
      </c>
      <c r="L374" s="68">
        <v>21</v>
      </c>
      <c r="M374" s="68">
        <v>0</v>
      </c>
      <c r="N374" s="68">
        <v>0</v>
      </c>
      <c r="O374" s="68">
        <v>0</v>
      </c>
      <c r="P374" s="81">
        <f t="shared" si="5"/>
        <v>58.433141843236683</v>
      </c>
    </row>
    <row r="375" spans="1:16" x14ac:dyDescent="0.3">
      <c r="A375" s="63">
        <v>44748.333333333336</v>
      </c>
      <c r="B375" s="68">
        <v>359.18230398992569</v>
      </c>
      <c r="C375" s="68">
        <v>300.72184197998047</v>
      </c>
      <c r="D375" s="68">
        <v>83.6</v>
      </c>
      <c r="E375" s="68">
        <v>6.9605589790966587</v>
      </c>
      <c r="F375" s="68">
        <v>86.637832385670592</v>
      </c>
      <c r="G375" s="68">
        <v>7.0184012682540162</v>
      </c>
      <c r="H375" s="68">
        <v>1.4</v>
      </c>
      <c r="I375" s="68">
        <v>0</v>
      </c>
      <c r="J375" s="68">
        <v>3442.9878034429476</v>
      </c>
      <c r="K375" s="68">
        <v>2.5667135361269646</v>
      </c>
      <c r="L375" s="68">
        <v>21</v>
      </c>
      <c r="M375" s="68">
        <v>0</v>
      </c>
      <c r="N375" s="68">
        <v>0</v>
      </c>
      <c r="O375" s="68">
        <v>0</v>
      </c>
      <c r="P375" s="81">
        <f t="shared" si="5"/>
        <v>58.460462009945218</v>
      </c>
    </row>
    <row r="376" spans="1:16" x14ac:dyDescent="0.3">
      <c r="A376" s="63">
        <v>44748.833333333336</v>
      </c>
      <c r="B376" s="68">
        <v>359.2</v>
      </c>
      <c r="C376" s="68">
        <v>300.61495685552995</v>
      </c>
      <c r="D376" s="68">
        <v>83.4</v>
      </c>
      <c r="E376" s="68">
        <v>6.9402328934010153</v>
      </c>
      <c r="F376" s="68">
        <v>86.502328934010151</v>
      </c>
      <c r="G376" s="68">
        <v>7.0203797140331083</v>
      </c>
      <c r="H376" s="68">
        <v>1.4</v>
      </c>
      <c r="I376" s="68">
        <v>0</v>
      </c>
      <c r="J376" s="68">
        <v>2926.6817201647377</v>
      </c>
      <c r="K376" s="68">
        <v>2.4550000000000001</v>
      </c>
      <c r="L376" s="68">
        <v>0</v>
      </c>
      <c r="M376" s="68">
        <v>10</v>
      </c>
      <c r="N376" s="68">
        <v>0</v>
      </c>
      <c r="O376" s="68">
        <v>0</v>
      </c>
      <c r="P376" s="81">
        <f t="shared" si="5"/>
        <v>58.585043144470035</v>
      </c>
    </row>
    <row r="377" spans="1:16" x14ac:dyDescent="0.3">
      <c r="A377" s="63">
        <v>44749.333333333336</v>
      </c>
      <c r="B377" s="68">
        <v>359.21033015624613</v>
      </c>
      <c r="C377" s="68">
        <v>300.62464371451478</v>
      </c>
      <c r="D377" s="68">
        <v>85.060037622696314</v>
      </c>
      <c r="E377" s="68">
        <v>6.9304167175292966</v>
      </c>
      <c r="F377" s="68">
        <v>86.231265409560351</v>
      </c>
      <c r="G377" s="68">
        <v>7.0238401794433587</v>
      </c>
      <c r="H377" s="68">
        <v>1.6</v>
      </c>
      <c r="I377" s="68">
        <v>0</v>
      </c>
      <c r="J377" s="68">
        <v>3004.6865499004743</v>
      </c>
      <c r="K377" s="68">
        <v>2.4740000000000002</v>
      </c>
      <c r="L377" s="68">
        <v>0</v>
      </c>
      <c r="M377" s="68">
        <v>12</v>
      </c>
      <c r="N377" s="68">
        <v>0</v>
      </c>
      <c r="O377" s="68">
        <v>0</v>
      </c>
      <c r="P377" s="81">
        <f t="shared" si="5"/>
        <v>58.585686441731355</v>
      </c>
    </row>
    <row r="378" spans="1:16" x14ac:dyDescent="0.3">
      <c r="A378" s="63">
        <v>44749.833333333336</v>
      </c>
      <c r="B378" s="68">
        <v>359.22</v>
      </c>
      <c r="C378" s="68">
        <v>300.5</v>
      </c>
      <c r="D378" s="68">
        <v>77.93518899871728</v>
      </c>
      <c r="E378" s="68">
        <v>6.4265621632611563</v>
      </c>
      <c r="F378" s="68">
        <v>80.212887662629669</v>
      </c>
      <c r="G378" s="68">
        <v>6.44</v>
      </c>
      <c r="H378" s="68">
        <v>1.6</v>
      </c>
      <c r="I378" s="68">
        <v>0</v>
      </c>
      <c r="J378" s="68">
        <v>2491.5795994181672</v>
      </c>
      <c r="K378" s="68">
        <v>2.3537805413341966</v>
      </c>
      <c r="L378" s="68">
        <v>0</v>
      </c>
      <c r="M378" s="68">
        <v>0</v>
      </c>
      <c r="N378" s="68">
        <v>0</v>
      </c>
      <c r="O378" s="68">
        <v>0</v>
      </c>
      <c r="P378" s="81">
        <f t="shared" si="5"/>
        <v>58.720000000000027</v>
      </c>
    </row>
    <row r="379" spans="1:16" x14ac:dyDescent="0.3">
      <c r="A379" s="63">
        <v>44750.333333333336</v>
      </c>
      <c r="B379" s="68">
        <v>359.2357948072239</v>
      </c>
      <c r="C379" s="68">
        <v>300.5</v>
      </c>
      <c r="D379" s="68">
        <v>78.607135279909301</v>
      </c>
      <c r="E379" s="68">
        <v>6.4688809586070048</v>
      </c>
      <c r="F379" s="68">
        <v>79.830912177616938</v>
      </c>
      <c r="G379" s="68">
        <v>6.4508009714298806</v>
      </c>
      <c r="H379" s="68">
        <v>1.6</v>
      </c>
      <c r="I379" s="68">
        <v>0</v>
      </c>
      <c r="J379" s="68">
        <v>2490.7981594813837</v>
      </c>
      <c r="K379" s="68">
        <v>2.3548337224083893</v>
      </c>
      <c r="L379" s="68">
        <v>0</v>
      </c>
      <c r="M379" s="68">
        <v>0</v>
      </c>
      <c r="N379" s="68">
        <v>0</v>
      </c>
      <c r="O379" s="68">
        <v>0</v>
      </c>
      <c r="P379" s="81">
        <f t="shared" si="5"/>
        <v>58.735794807223897</v>
      </c>
    </row>
    <row r="380" spans="1:16" x14ac:dyDescent="0.3">
      <c r="A380" s="63">
        <v>44750.833333333336</v>
      </c>
      <c r="B380" s="68">
        <v>359.25</v>
      </c>
      <c r="C380" s="68">
        <v>300.58275149182163</v>
      </c>
      <c r="D380" s="68">
        <v>1.2989494323730468</v>
      </c>
      <c r="E380" s="68">
        <v>0</v>
      </c>
      <c r="F380" s="68">
        <v>42.789679870605468</v>
      </c>
      <c r="G380" s="68">
        <v>2.351521895190237</v>
      </c>
      <c r="H380" s="68">
        <v>73.900554121274254</v>
      </c>
      <c r="I380" s="68">
        <v>13.895379863924777</v>
      </c>
      <c r="J380" s="68">
        <v>3201.0536483558858</v>
      </c>
      <c r="K380" s="68">
        <v>2.5161239962668507</v>
      </c>
      <c r="L380" s="68">
        <v>0</v>
      </c>
      <c r="M380" s="68">
        <v>0</v>
      </c>
      <c r="N380" s="68">
        <v>0</v>
      </c>
      <c r="O380" s="68">
        <v>0</v>
      </c>
      <c r="P380" s="81">
        <f t="shared" si="5"/>
        <v>58.667248508178375</v>
      </c>
    </row>
    <row r="381" spans="1:16" x14ac:dyDescent="0.3">
      <c r="A381" s="63">
        <v>44751.333333333336</v>
      </c>
      <c r="B381" s="68">
        <v>359.25</v>
      </c>
      <c r="C381" s="68">
        <v>300.58792833964026</v>
      </c>
      <c r="D381" s="68">
        <v>1.937057336768373</v>
      </c>
      <c r="E381" s="68">
        <v>0</v>
      </c>
      <c r="F381" s="68">
        <v>42.6</v>
      </c>
      <c r="G381" s="68">
        <v>2.3683218864072799</v>
      </c>
      <c r="H381" s="68">
        <v>74.395399475097662</v>
      </c>
      <c r="I381" s="68">
        <v>13.676440734863281</v>
      </c>
      <c r="J381" s="68">
        <v>3199.0099122098977</v>
      </c>
      <c r="K381" s="68">
        <v>2.5150000000000001</v>
      </c>
      <c r="L381" s="68">
        <v>0</v>
      </c>
      <c r="M381" s="68">
        <v>0</v>
      </c>
      <c r="N381" s="68">
        <v>0</v>
      </c>
      <c r="O381" s="68">
        <v>0</v>
      </c>
      <c r="P381" s="81">
        <f t="shared" si="5"/>
        <v>58.662071660359743</v>
      </c>
    </row>
    <row r="382" spans="1:16" x14ac:dyDescent="0.3">
      <c r="A382" s="63">
        <v>44751.833333333336</v>
      </c>
      <c r="B382" s="68">
        <v>359.25</v>
      </c>
      <c r="C382" s="68">
        <v>300.58</v>
      </c>
      <c r="D382" s="68">
        <v>1.973633905519468</v>
      </c>
      <c r="E382" s="68">
        <v>0</v>
      </c>
      <c r="F382" s="68">
        <v>42.6</v>
      </c>
      <c r="G382" s="68">
        <v>2.4192658645330725</v>
      </c>
      <c r="H382" s="68">
        <v>74.288322011324041</v>
      </c>
      <c r="I382" s="68">
        <v>13.693218981923444</v>
      </c>
      <c r="J382" s="68">
        <v>3205</v>
      </c>
      <c r="K382" s="68">
        <v>2.5167752310232512</v>
      </c>
      <c r="L382" s="68">
        <v>0</v>
      </c>
      <c r="M382" s="68">
        <v>0</v>
      </c>
      <c r="N382" s="68">
        <v>0</v>
      </c>
      <c r="O382" s="68">
        <v>0</v>
      </c>
      <c r="P382" s="81">
        <f t="shared" si="5"/>
        <v>58.670000000000016</v>
      </c>
    </row>
    <row r="383" spans="1:16" x14ac:dyDescent="0.3">
      <c r="A383" s="63">
        <v>44752.333333333336</v>
      </c>
      <c r="B383" s="68">
        <v>359.25</v>
      </c>
      <c r="C383" s="68">
        <v>300.58026629758746</v>
      </c>
      <c r="D383" s="68">
        <v>1.7</v>
      </c>
      <c r="E383" s="68">
        <v>0</v>
      </c>
      <c r="F383" s="68">
        <v>42.212105515801696</v>
      </c>
      <c r="G383" s="68">
        <v>2.3895003201121918</v>
      </c>
      <c r="H383" s="68">
        <v>74.322470838820166</v>
      </c>
      <c r="I383" s="68">
        <v>13.835298767089844</v>
      </c>
      <c r="J383" s="68">
        <v>3201.9666654913071</v>
      </c>
      <c r="K383" s="68">
        <v>2.515543654786597</v>
      </c>
      <c r="L383" s="68">
        <v>0</v>
      </c>
      <c r="M383" s="68">
        <v>0</v>
      </c>
      <c r="N383" s="68">
        <v>0</v>
      </c>
      <c r="O383" s="68">
        <v>0</v>
      </c>
      <c r="P383" s="81">
        <f t="shared" si="5"/>
        <v>58.669733702412543</v>
      </c>
    </row>
    <row r="384" spans="1:16" x14ac:dyDescent="0.3">
      <c r="A384" s="63">
        <v>44752.833333333336</v>
      </c>
      <c r="B384" s="68">
        <v>359.25</v>
      </c>
      <c r="C384" s="68">
        <v>300.36</v>
      </c>
      <c r="D384" s="68">
        <v>1.9869302769818529</v>
      </c>
      <c r="E384" s="68">
        <v>0</v>
      </c>
      <c r="F384" s="68">
        <v>41.090314613652744</v>
      </c>
      <c r="G384" s="68">
        <v>2.3688564432200798</v>
      </c>
      <c r="H384" s="68">
        <v>51.904739131309306</v>
      </c>
      <c r="I384" s="68">
        <v>7.7803417241536845</v>
      </c>
      <c r="J384" s="68">
        <v>2194</v>
      </c>
      <c r="K384" s="68">
        <v>2.2810000000000001</v>
      </c>
      <c r="L384" s="68">
        <v>0</v>
      </c>
      <c r="M384" s="68">
        <v>0</v>
      </c>
      <c r="N384" s="68">
        <v>0</v>
      </c>
      <c r="O384" s="68">
        <v>0</v>
      </c>
      <c r="P384" s="81">
        <f t="shared" si="5"/>
        <v>58.889999999999986</v>
      </c>
    </row>
    <row r="385" spans="1:16" x14ac:dyDescent="0.3">
      <c r="A385" s="63">
        <v>44753.333333333336</v>
      </c>
      <c r="B385" s="68">
        <v>359.29867138470024</v>
      </c>
      <c r="C385" s="68">
        <v>300.36540064891085</v>
      </c>
      <c r="D385" s="68">
        <v>1.5768831231359315</v>
      </c>
      <c r="E385" s="68">
        <v>0</v>
      </c>
      <c r="F385" s="68">
        <v>40.799999999999997</v>
      </c>
      <c r="G385" s="68">
        <v>2.38</v>
      </c>
      <c r="H385" s="68">
        <v>51.646526923546425</v>
      </c>
      <c r="I385" s="68">
        <v>7.4718017264962464</v>
      </c>
      <c r="J385" s="68">
        <v>2181.5928114608332</v>
      </c>
      <c r="K385" s="68">
        <v>2.2771088297887161</v>
      </c>
      <c r="L385" s="68">
        <v>0</v>
      </c>
      <c r="M385" s="68">
        <v>0</v>
      </c>
      <c r="N385" s="68">
        <v>0</v>
      </c>
      <c r="O385" s="68">
        <v>0</v>
      </c>
      <c r="P385" s="81">
        <f t="shared" si="5"/>
        <v>58.933270735789392</v>
      </c>
    </row>
    <row r="386" spans="1:16" x14ac:dyDescent="0.3">
      <c r="A386" s="63">
        <v>44753.833333333336</v>
      </c>
      <c r="B386" s="68">
        <v>359.34</v>
      </c>
      <c r="C386" s="68">
        <v>300.54000000000002</v>
      </c>
      <c r="D386" s="68">
        <v>1.8</v>
      </c>
      <c r="E386" s="68">
        <v>0</v>
      </c>
      <c r="F386" s="68">
        <v>36.471470486508601</v>
      </c>
      <c r="G386" s="68">
        <v>2.4</v>
      </c>
      <c r="H386" s="68">
        <v>69.953948078323847</v>
      </c>
      <c r="I386" s="68">
        <v>12.605073169256817</v>
      </c>
      <c r="J386" s="68">
        <v>2999.5923225200386</v>
      </c>
      <c r="K386" s="68">
        <v>2.4723194737131053</v>
      </c>
      <c r="L386" s="68">
        <v>0</v>
      </c>
      <c r="M386" s="68">
        <v>0</v>
      </c>
      <c r="N386" s="68">
        <v>0</v>
      </c>
      <c r="O386" s="68">
        <v>0</v>
      </c>
      <c r="P386" s="81">
        <f t="shared" si="5"/>
        <v>58.799999999999955</v>
      </c>
    </row>
    <row r="387" spans="1:16" x14ac:dyDescent="0.3">
      <c r="A387" s="63">
        <v>44754.333333333336</v>
      </c>
      <c r="B387" s="68">
        <v>359.35898680340625</v>
      </c>
      <c r="C387" s="68">
        <v>300.53910954562105</v>
      </c>
      <c r="D387" s="68">
        <v>1.5</v>
      </c>
      <c r="E387" s="68">
        <v>0</v>
      </c>
      <c r="F387" s="68">
        <v>36.071256029084246</v>
      </c>
      <c r="G387" s="68">
        <v>2.3525927905911104</v>
      </c>
      <c r="H387" s="68">
        <v>70.395721063631797</v>
      </c>
      <c r="I387" s="68">
        <v>12.78358668312983</v>
      </c>
      <c r="J387" s="68">
        <v>3006</v>
      </c>
      <c r="K387" s="68">
        <v>2.473188786509978</v>
      </c>
      <c r="L387" s="68">
        <v>0</v>
      </c>
      <c r="M387" s="68">
        <v>0</v>
      </c>
      <c r="N387" s="68">
        <v>0</v>
      </c>
      <c r="O387" s="68">
        <v>0</v>
      </c>
      <c r="P387" s="81">
        <f t="shared" si="5"/>
        <v>58.819877257785208</v>
      </c>
    </row>
    <row r="388" spans="1:16" x14ac:dyDescent="0.3">
      <c r="A388" s="63">
        <v>44754.833333333336</v>
      </c>
      <c r="B388" s="68">
        <v>359.37</v>
      </c>
      <c r="C388" s="68">
        <v>300.49864065824289</v>
      </c>
      <c r="D388" s="68">
        <v>1.8</v>
      </c>
      <c r="E388" s="68">
        <v>0</v>
      </c>
      <c r="F388" s="68">
        <v>76.099999999999994</v>
      </c>
      <c r="G388" s="68">
        <v>6.1792505506733848</v>
      </c>
      <c r="H388" s="68">
        <v>48.88497696739563</v>
      </c>
      <c r="I388" s="68">
        <v>6.7575622558593746</v>
      </c>
      <c r="J388" s="68">
        <v>2703.2091360908298</v>
      </c>
      <c r="K388" s="68">
        <v>2.4055851520001181</v>
      </c>
      <c r="L388" s="68">
        <v>0</v>
      </c>
      <c r="M388" s="68">
        <v>0</v>
      </c>
      <c r="N388" s="68">
        <v>0</v>
      </c>
      <c r="O388" s="68">
        <v>0</v>
      </c>
      <c r="P388" s="81">
        <f t="shared" ref="P388:P451" si="6">B388-C388</f>
        <v>58.871359341757113</v>
      </c>
    </row>
    <row r="389" spans="1:16" x14ac:dyDescent="0.3">
      <c r="A389" s="63">
        <v>44755.333333333336</v>
      </c>
      <c r="B389" s="68">
        <v>359.37639022364834</v>
      </c>
      <c r="C389" s="68">
        <v>300.49269160155575</v>
      </c>
      <c r="D389" s="68">
        <v>1.7643869209279539</v>
      </c>
      <c r="E389" s="68">
        <v>0</v>
      </c>
      <c r="F389" s="68">
        <v>76.015654384978362</v>
      </c>
      <c r="G389" s="68">
        <v>6.1526352725326809</v>
      </c>
      <c r="H389" s="68">
        <v>48.951950052850506</v>
      </c>
      <c r="I389" s="68">
        <v>6.938079833984375</v>
      </c>
      <c r="J389" s="68">
        <v>2712</v>
      </c>
      <c r="K389" s="68">
        <v>2.4083061821597576</v>
      </c>
      <c r="L389" s="68">
        <v>0</v>
      </c>
      <c r="M389" s="68">
        <v>0</v>
      </c>
      <c r="N389" s="68">
        <v>0</v>
      </c>
      <c r="O389" s="68">
        <v>0</v>
      </c>
      <c r="P389" s="81">
        <f t="shared" si="6"/>
        <v>58.883698622092595</v>
      </c>
    </row>
    <row r="390" spans="1:16" x14ac:dyDescent="0.3">
      <c r="A390" s="63">
        <v>44755.833333333336</v>
      </c>
      <c r="B390" s="68">
        <v>359.38</v>
      </c>
      <c r="C390" s="68">
        <v>300.53172078074027</v>
      </c>
      <c r="D390" s="68">
        <v>81.438353056066177</v>
      </c>
      <c r="E390" s="68">
        <v>6.7622143567005581</v>
      </c>
      <c r="F390" s="68">
        <v>82.3</v>
      </c>
      <c r="G390" s="68">
        <v>6.7407239072950693</v>
      </c>
      <c r="H390" s="68">
        <v>0.7</v>
      </c>
      <c r="I390" s="68">
        <v>0</v>
      </c>
      <c r="J390" s="68">
        <v>551.49272708791318</v>
      </c>
      <c r="K390" s="68">
        <v>0.51668271484016004</v>
      </c>
      <c r="L390" s="68">
        <v>0</v>
      </c>
      <c r="M390" s="68">
        <v>0</v>
      </c>
      <c r="N390" s="68">
        <v>0</v>
      </c>
      <c r="O390" s="68">
        <v>0</v>
      </c>
      <c r="P390" s="81">
        <f t="shared" si="6"/>
        <v>58.848279219259723</v>
      </c>
    </row>
    <row r="391" spans="1:16" x14ac:dyDescent="0.3">
      <c r="A391" s="63">
        <v>44756.333333333336</v>
      </c>
      <c r="B391" s="68">
        <v>359.39301435250104</v>
      </c>
      <c r="C391" s="68">
        <v>300.52999999999997</v>
      </c>
      <c r="D391" s="68">
        <v>80.900000000000006</v>
      </c>
      <c r="E391" s="68">
        <v>6.7614517319879406</v>
      </c>
      <c r="F391" s="68">
        <v>81.8</v>
      </c>
      <c r="G391" s="68">
        <v>6.754084007942569</v>
      </c>
      <c r="H391" s="68">
        <v>0.7</v>
      </c>
      <c r="I391" s="68">
        <v>0</v>
      </c>
      <c r="J391" s="68">
        <v>2589.210130257648</v>
      </c>
      <c r="K391" s="68">
        <v>2.3784452732080514</v>
      </c>
      <c r="L391" s="68">
        <v>0</v>
      </c>
      <c r="M391" s="68">
        <v>0</v>
      </c>
      <c r="N391" s="68">
        <v>0</v>
      </c>
      <c r="O391" s="68">
        <v>0</v>
      </c>
      <c r="P391" s="81">
        <f t="shared" si="6"/>
        <v>58.863014352501068</v>
      </c>
    </row>
    <row r="392" spans="1:16" x14ac:dyDescent="0.3">
      <c r="A392" s="63">
        <v>44756.833333333336</v>
      </c>
      <c r="B392" s="68">
        <v>359.4</v>
      </c>
      <c r="C392" s="68">
        <v>300.52999999999997</v>
      </c>
      <c r="D392" s="68">
        <v>81.8</v>
      </c>
      <c r="E392" s="68">
        <v>6.8891207451105929</v>
      </c>
      <c r="F392" s="68">
        <v>82.532023162493019</v>
      </c>
      <c r="G392" s="68">
        <v>6.7503327884996089</v>
      </c>
      <c r="H392" s="68">
        <v>0.65046660567246106</v>
      </c>
      <c r="I392" s="68">
        <v>0</v>
      </c>
      <c r="J392" s="68">
        <v>2627.0081697488363</v>
      </c>
      <c r="K392" s="68">
        <v>2.3873722657579086</v>
      </c>
      <c r="L392" s="68">
        <v>0</v>
      </c>
      <c r="M392" s="68">
        <v>0</v>
      </c>
      <c r="N392" s="68">
        <v>0</v>
      </c>
      <c r="O392" s="68">
        <v>0</v>
      </c>
      <c r="P392" s="81">
        <f t="shared" si="6"/>
        <v>58.870000000000005</v>
      </c>
    </row>
    <row r="393" spans="1:16" x14ac:dyDescent="0.3">
      <c r="A393" s="63">
        <v>44757.333333333336</v>
      </c>
      <c r="B393" s="68">
        <v>359.40667386782627</v>
      </c>
      <c r="C393" s="68">
        <v>300.53331684727192</v>
      </c>
      <c r="D393" s="68">
        <v>81.877799987792969</v>
      </c>
      <c r="E393" s="68">
        <v>6.86</v>
      </c>
      <c r="F393" s="68">
        <v>82.211116116045659</v>
      </c>
      <c r="G393" s="68">
        <v>6.7691378896196737</v>
      </c>
      <c r="H393" s="68">
        <v>1.5639373600019892</v>
      </c>
      <c r="I393" s="68">
        <v>0</v>
      </c>
      <c r="J393" s="68">
        <v>2617.0387067335573</v>
      </c>
      <c r="K393" s="68">
        <v>2.3853827818445255</v>
      </c>
      <c r="L393" s="68">
        <v>0</v>
      </c>
      <c r="M393" s="68">
        <v>0</v>
      </c>
      <c r="N393" s="68">
        <v>0</v>
      </c>
      <c r="O393" s="68">
        <v>0</v>
      </c>
      <c r="P393" s="81">
        <f t="shared" si="6"/>
        <v>58.873357020554351</v>
      </c>
    </row>
    <row r="394" spans="1:16" x14ac:dyDescent="0.3">
      <c r="A394" s="63">
        <v>44757.833333333336</v>
      </c>
      <c r="B394" s="68">
        <v>359.41</v>
      </c>
      <c r="C394" s="68">
        <v>300.53270845546467</v>
      </c>
      <c r="D394" s="68">
        <v>81.71315345019427</v>
      </c>
      <c r="E394" s="68">
        <v>6.8502533292670531</v>
      </c>
      <c r="F394" s="68">
        <v>82.349777560763897</v>
      </c>
      <c r="G394" s="68">
        <v>6.7394988227379757</v>
      </c>
      <c r="H394" s="68">
        <v>1.6</v>
      </c>
      <c r="I394" s="68">
        <v>0</v>
      </c>
      <c r="J394" s="68">
        <v>2617.0400444731195</v>
      </c>
      <c r="K394" s="68">
        <v>2.3853827703069732</v>
      </c>
      <c r="L394" s="68">
        <v>0</v>
      </c>
      <c r="M394" s="68">
        <v>0</v>
      </c>
      <c r="N394" s="68">
        <v>0</v>
      </c>
      <c r="O394" s="68">
        <v>0</v>
      </c>
      <c r="P394" s="81">
        <f t="shared" si="6"/>
        <v>58.877291544535353</v>
      </c>
    </row>
    <row r="395" spans="1:16" x14ac:dyDescent="0.3">
      <c r="A395" s="63">
        <v>44758.333333333336</v>
      </c>
      <c r="B395" s="68">
        <v>359.41</v>
      </c>
      <c r="C395" s="68">
        <v>300.53052617100303</v>
      </c>
      <c r="D395" s="68">
        <v>82.558453462048931</v>
      </c>
      <c r="E395" s="68">
        <v>6.85</v>
      </c>
      <c r="F395" s="68">
        <v>82.1252201439885</v>
      </c>
      <c r="G395" s="68">
        <v>6.7628029203769602</v>
      </c>
      <c r="H395" s="68">
        <v>1.6</v>
      </c>
      <c r="I395" s="68">
        <v>0</v>
      </c>
      <c r="J395" s="68">
        <v>2613.9995415463595</v>
      </c>
      <c r="K395" s="68">
        <v>2.3840693345381618</v>
      </c>
      <c r="L395" s="68">
        <v>0</v>
      </c>
      <c r="M395" s="68">
        <v>0</v>
      </c>
      <c r="N395" s="68">
        <v>0</v>
      </c>
      <c r="O395" s="68">
        <v>0</v>
      </c>
      <c r="P395" s="81">
        <f t="shared" si="6"/>
        <v>58.879473828996993</v>
      </c>
    </row>
    <row r="396" spans="1:16" x14ac:dyDescent="0.3">
      <c r="A396" s="63">
        <v>44758.833333333336</v>
      </c>
      <c r="B396" s="68">
        <v>359.41</v>
      </c>
      <c r="C396" s="68">
        <v>300.53039253718163</v>
      </c>
      <c r="D396" s="68">
        <v>81.813001223568605</v>
      </c>
      <c r="E396" s="68">
        <v>6.82729712391746</v>
      </c>
      <c r="F396" s="68">
        <v>82.362819036580063</v>
      </c>
      <c r="G396" s="68">
        <v>6.7680983241844599</v>
      </c>
      <c r="H396" s="68">
        <v>1.6</v>
      </c>
      <c r="I396" s="68">
        <v>0</v>
      </c>
      <c r="J396" s="68">
        <v>2611.6806394657388</v>
      </c>
      <c r="K396" s="68">
        <v>2.3841968560536131</v>
      </c>
      <c r="L396" s="68">
        <v>0</v>
      </c>
      <c r="M396" s="68">
        <v>0</v>
      </c>
      <c r="N396" s="68">
        <v>0</v>
      </c>
      <c r="O396" s="68">
        <v>0</v>
      </c>
      <c r="P396" s="81">
        <f t="shared" si="6"/>
        <v>58.879607462818399</v>
      </c>
    </row>
    <row r="397" spans="1:16" x14ac:dyDescent="0.3">
      <c r="A397" s="63">
        <v>44759.333333333336</v>
      </c>
      <c r="B397" s="68">
        <v>359.41</v>
      </c>
      <c r="C397" s="68">
        <v>300.52999999999997</v>
      </c>
      <c r="D397" s="68">
        <v>83.6</v>
      </c>
      <c r="E397" s="68">
        <v>6.8474660484749927</v>
      </c>
      <c r="F397" s="68">
        <v>82.26858537443384</v>
      </c>
      <c r="G397" s="68">
        <v>6.77</v>
      </c>
      <c r="H397" s="68">
        <v>1.6</v>
      </c>
      <c r="I397" s="68">
        <v>0</v>
      </c>
      <c r="J397" s="68">
        <v>2622.9661322578836</v>
      </c>
      <c r="K397" s="68">
        <v>2.3882147417316206</v>
      </c>
      <c r="L397" s="68">
        <v>0</v>
      </c>
      <c r="M397" s="68">
        <v>0</v>
      </c>
      <c r="N397" s="68">
        <v>0</v>
      </c>
      <c r="O397" s="68">
        <v>0</v>
      </c>
      <c r="P397" s="81">
        <f t="shared" si="6"/>
        <v>58.880000000000052</v>
      </c>
    </row>
    <row r="398" spans="1:16" x14ac:dyDescent="0.3">
      <c r="A398" s="63">
        <v>44759.833333333336</v>
      </c>
      <c r="B398" s="68">
        <v>359.41</v>
      </c>
      <c r="C398" s="68">
        <v>300.41762765193749</v>
      </c>
      <c r="D398" s="68">
        <v>72.306584150206362</v>
      </c>
      <c r="E398" s="68">
        <v>5.65724717813994</v>
      </c>
      <c r="F398" s="68">
        <v>65.850728922729388</v>
      </c>
      <c r="G398" s="68">
        <v>5.5440331013997399</v>
      </c>
      <c r="H398" s="68">
        <v>1.6</v>
      </c>
      <c r="I398" s="68">
        <v>0</v>
      </c>
      <c r="J398" s="68">
        <v>2162.704380222101</v>
      </c>
      <c r="K398" s="68">
        <v>2.2723870111951356</v>
      </c>
      <c r="L398" s="68">
        <v>0</v>
      </c>
      <c r="M398" s="68">
        <v>0</v>
      </c>
      <c r="N398" s="68">
        <v>0</v>
      </c>
      <c r="O398" s="68">
        <v>0</v>
      </c>
      <c r="P398" s="81">
        <f t="shared" si="6"/>
        <v>58.992372348062531</v>
      </c>
    </row>
    <row r="399" spans="1:16" x14ac:dyDescent="0.3">
      <c r="A399" s="63">
        <v>44760.333333333336</v>
      </c>
      <c r="B399" s="68">
        <v>359.4578706946059</v>
      </c>
      <c r="C399" s="68">
        <v>300.41028889556981</v>
      </c>
      <c r="D399" s="68">
        <v>70.984178854464318</v>
      </c>
      <c r="E399" s="68">
        <v>5.6351501821431027</v>
      </c>
      <c r="F399" s="68">
        <v>65.758426612438811</v>
      </c>
      <c r="G399" s="68">
        <v>5.5163969808859328</v>
      </c>
      <c r="H399" s="68">
        <v>1.6</v>
      </c>
      <c r="I399" s="68">
        <v>0</v>
      </c>
      <c r="J399" s="68">
        <v>2160</v>
      </c>
      <c r="K399" s="68">
        <v>2.2699550858641326</v>
      </c>
      <c r="L399" s="68">
        <v>0</v>
      </c>
      <c r="M399" s="68">
        <v>0</v>
      </c>
      <c r="N399" s="68">
        <v>0</v>
      </c>
      <c r="O399" s="68">
        <v>0</v>
      </c>
      <c r="P399" s="81">
        <f t="shared" si="6"/>
        <v>59.047581799036095</v>
      </c>
    </row>
    <row r="400" spans="1:16" x14ac:dyDescent="0.3">
      <c r="A400" s="63">
        <v>44760.833333333336</v>
      </c>
      <c r="B400" s="68">
        <v>359.48</v>
      </c>
      <c r="C400" s="68">
        <v>300.32</v>
      </c>
      <c r="D400" s="68">
        <v>58.317879028481848</v>
      </c>
      <c r="E400" s="68">
        <v>4.5807682809713262</v>
      </c>
      <c r="F400" s="68">
        <v>63.2</v>
      </c>
      <c r="G400" s="68">
        <v>4.6008801269531254</v>
      </c>
      <c r="H400" s="68">
        <v>1.6</v>
      </c>
      <c r="I400" s="68">
        <v>0</v>
      </c>
      <c r="J400" s="68">
        <v>1826.4028501014332</v>
      </c>
      <c r="K400" s="68">
        <v>2.1766274036578892</v>
      </c>
      <c r="L400" s="68">
        <v>0</v>
      </c>
      <c r="M400" s="68">
        <v>0</v>
      </c>
      <c r="N400" s="68">
        <v>0</v>
      </c>
      <c r="O400" s="68">
        <v>0</v>
      </c>
      <c r="P400" s="81">
        <f t="shared" si="6"/>
        <v>59.160000000000025</v>
      </c>
    </row>
    <row r="401" spans="1:16" x14ac:dyDescent="0.3">
      <c r="A401" s="63">
        <v>44761.333333333336</v>
      </c>
      <c r="B401" s="68">
        <v>359.50777671569671</v>
      </c>
      <c r="C401" s="68">
        <v>300.32</v>
      </c>
      <c r="D401" s="68">
        <v>58.8</v>
      </c>
      <c r="E401" s="68">
        <v>4.6583174229811677</v>
      </c>
      <c r="F401" s="68">
        <v>62.7</v>
      </c>
      <c r="G401" s="68">
        <v>4.6086798095703125</v>
      </c>
      <c r="H401" s="68">
        <v>1.6</v>
      </c>
      <c r="I401" s="68">
        <v>0</v>
      </c>
      <c r="J401" s="68">
        <v>1824</v>
      </c>
      <c r="K401" s="68">
        <v>2.1760000000000002</v>
      </c>
      <c r="L401" s="68">
        <v>0</v>
      </c>
      <c r="M401" s="68">
        <v>0</v>
      </c>
      <c r="N401" s="68">
        <v>0</v>
      </c>
      <c r="O401" s="68">
        <v>0</v>
      </c>
      <c r="P401" s="81">
        <f t="shared" si="6"/>
        <v>59.187776715696714</v>
      </c>
    </row>
    <row r="402" spans="1:16" x14ac:dyDescent="0.3">
      <c r="A402" s="63">
        <v>44761.833333333336</v>
      </c>
      <c r="B402" s="68">
        <v>359.52</v>
      </c>
      <c r="C402" s="68">
        <v>300.61491333007814</v>
      </c>
      <c r="D402" s="68">
        <v>81.525349828961211</v>
      </c>
      <c r="E402" s="68">
        <v>6.74480022349774</v>
      </c>
      <c r="F402" s="68">
        <v>79.235929790296055</v>
      </c>
      <c r="G402" s="68">
        <v>6.8182466634114585</v>
      </c>
      <c r="H402" s="68">
        <v>1.6</v>
      </c>
      <c r="I402" s="68">
        <v>0</v>
      </c>
      <c r="J402" s="68">
        <v>2961.0484654371121</v>
      </c>
      <c r="K402" s="68">
        <v>2.4641562918040987</v>
      </c>
      <c r="L402" s="68">
        <v>0</v>
      </c>
      <c r="M402" s="68">
        <v>0</v>
      </c>
      <c r="N402" s="68">
        <v>0</v>
      </c>
      <c r="O402" s="68">
        <v>10.491884771894842</v>
      </c>
      <c r="P402" s="81">
        <f t="shared" si="6"/>
        <v>58.905086669921843</v>
      </c>
    </row>
    <row r="403" spans="1:16" x14ac:dyDescent="0.3">
      <c r="A403" s="63">
        <v>44762.333333333336</v>
      </c>
      <c r="B403" s="68">
        <v>359.52706691986447</v>
      </c>
      <c r="C403" s="68">
        <v>300.61</v>
      </c>
      <c r="D403" s="68">
        <v>79.599999999999994</v>
      </c>
      <c r="E403" s="68">
        <v>6.7347542087542092</v>
      </c>
      <c r="F403" s="68">
        <v>78.976228956228951</v>
      </c>
      <c r="G403" s="68">
        <v>6.8253025688355642</v>
      </c>
      <c r="H403" s="68">
        <v>1.6</v>
      </c>
      <c r="I403" s="68">
        <v>0</v>
      </c>
      <c r="J403" s="68">
        <v>2950</v>
      </c>
      <c r="K403" s="68">
        <v>2.4606046297313018</v>
      </c>
      <c r="L403" s="68">
        <v>0</v>
      </c>
      <c r="M403" s="68">
        <v>0</v>
      </c>
      <c r="N403" s="68">
        <v>0</v>
      </c>
      <c r="O403" s="68">
        <v>10</v>
      </c>
      <c r="P403" s="81">
        <f t="shared" si="6"/>
        <v>58.917066919864453</v>
      </c>
    </row>
    <row r="404" spans="1:16" x14ac:dyDescent="0.3">
      <c r="A404" s="63">
        <v>44762.833333333336</v>
      </c>
      <c r="B404" s="68">
        <v>359.53</v>
      </c>
      <c r="C404" s="68">
        <v>300.70701941937364</v>
      </c>
      <c r="D404" s="68">
        <v>41.838626146164984</v>
      </c>
      <c r="E404" s="68">
        <v>2.4809013150860686</v>
      </c>
      <c r="F404" s="68">
        <v>42.2</v>
      </c>
      <c r="G404" s="68">
        <v>2.4316519016343365</v>
      </c>
      <c r="H404" s="68">
        <v>71.080747549874445</v>
      </c>
      <c r="I404" s="68">
        <v>13.064726837596416</v>
      </c>
      <c r="J404" s="68">
        <v>3696.9931024695206</v>
      </c>
      <c r="K404" s="68">
        <v>2.6161146764542154</v>
      </c>
      <c r="L404" s="68">
        <v>0</v>
      </c>
      <c r="M404" s="68">
        <v>0</v>
      </c>
      <c r="N404" s="68">
        <v>0</v>
      </c>
      <c r="O404" s="68">
        <v>0</v>
      </c>
      <c r="P404" s="81">
        <f t="shared" si="6"/>
        <v>58.822980580626336</v>
      </c>
    </row>
    <row r="405" spans="1:16" x14ac:dyDescent="0.3">
      <c r="A405" s="63">
        <v>44763.333333333336</v>
      </c>
      <c r="B405" s="68">
        <v>359.53</v>
      </c>
      <c r="C405" s="68">
        <v>300.7</v>
      </c>
      <c r="D405" s="68">
        <v>43.028403734840786</v>
      </c>
      <c r="E405" s="68">
        <v>2.48</v>
      </c>
      <c r="F405" s="68">
        <v>42.199178266939562</v>
      </c>
      <c r="G405" s="68">
        <v>2.4959991455078123</v>
      </c>
      <c r="H405" s="68">
        <v>70.239194680932499</v>
      </c>
      <c r="I405" s="68">
        <v>12.832723648638328</v>
      </c>
      <c r="J405" s="68">
        <v>3665.1978141438713</v>
      </c>
      <c r="K405" s="68">
        <v>2.6089396150149842</v>
      </c>
      <c r="L405" s="68">
        <v>0</v>
      </c>
      <c r="M405" s="68">
        <v>0</v>
      </c>
      <c r="N405" s="68">
        <v>0</v>
      </c>
      <c r="O405" s="68">
        <v>0</v>
      </c>
      <c r="P405" s="81">
        <f t="shared" si="6"/>
        <v>58.829999999999984</v>
      </c>
    </row>
    <row r="406" spans="1:16" x14ac:dyDescent="0.3">
      <c r="A406" s="63">
        <v>44763.833333333336</v>
      </c>
      <c r="B406" s="68">
        <v>359.53</v>
      </c>
      <c r="C406" s="68">
        <v>300.38988042262423</v>
      </c>
      <c r="D406" s="68">
        <v>84.301606051358874</v>
      </c>
      <c r="E406" s="68">
        <v>6.9826527978249748</v>
      </c>
      <c r="F406" s="68">
        <v>48.968289712160235</v>
      </c>
      <c r="G406" s="68">
        <v>3.2181665078828483</v>
      </c>
      <c r="H406" s="68">
        <v>0.55499098763130084</v>
      </c>
      <c r="I406" s="68">
        <v>0</v>
      </c>
      <c r="J406" s="68">
        <v>2004.0065523923454</v>
      </c>
      <c r="K406" s="68">
        <v>2.2296549341741927</v>
      </c>
      <c r="L406" s="68">
        <v>0</v>
      </c>
      <c r="M406" s="68">
        <v>0</v>
      </c>
      <c r="N406" s="68">
        <v>0</v>
      </c>
      <c r="O406" s="68">
        <v>0</v>
      </c>
      <c r="P406" s="81">
        <f t="shared" si="6"/>
        <v>59.140119577375742</v>
      </c>
    </row>
    <row r="407" spans="1:16" x14ac:dyDescent="0.3">
      <c r="A407" s="63">
        <v>44764.333333333336</v>
      </c>
      <c r="B407" s="68">
        <v>359.53</v>
      </c>
      <c r="C407" s="68">
        <v>300.38106795215037</v>
      </c>
      <c r="D407" s="68">
        <v>83.6</v>
      </c>
      <c r="E407" s="68">
        <v>6.9608003234863283</v>
      </c>
      <c r="F407" s="68">
        <v>50.073689796591999</v>
      </c>
      <c r="G407" s="68">
        <v>3.287870317137219</v>
      </c>
      <c r="H407" s="68">
        <v>0.54557827207866183</v>
      </c>
      <c r="I407" s="68">
        <v>0</v>
      </c>
      <c r="J407" s="68">
        <v>2010</v>
      </c>
      <c r="K407" s="68">
        <v>2.2297891456360461</v>
      </c>
      <c r="L407" s="68">
        <v>0</v>
      </c>
      <c r="M407" s="68">
        <v>0</v>
      </c>
      <c r="N407" s="68">
        <v>0</v>
      </c>
      <c r="O407" s="68">
        <v>0</v>
      </c>
      <c r="P407" s="81">
        <f t="shared" si="6"/>
        <v>59.148932047849598</v>
      </c>
    </row>
    <row r="408" spans="1:16" x14ac:dyDescent="0.3">
      <c r="A408" s="63">
        <v>44764.833333333336</v>
      </c>
      <c r="B408" s="68">
        <v>359.53</v>
      </c>
      <c r="C408" s="68">
        <v>300.46528468682448</v>
      </c>
      <c r="D408" s="68">
        <v>73</v>
      </c>
      <c r="E408" s="68">
        <v>6.02</v>
      </c>
      <c r="F408" s="68">
        <v>76.637930443922059</v>
      </c>
      <c r="G408" s="68">
        <v>6.15</v>
      </c>
      <c r="H408" s="68">
        <v>1.5059952440474376</v>
      </c>
      <c r="I408" s="68">
        <v>0</v>
      </c>
      <c r="J408" s="68">
        <v>2326</v>
      </c>
      <c r="K408" s="68">
        <v>2.3140000000000001</v>
      </c>
      <c r="L408" s="68">
        <v>0</v>
      </c>
      <c r="M408" s="68">
        <v>0</v>
      </c>
      <c r="N408" s="68">
        <v>0</v>
      </c>
      <c r="O408" s="68">
        <v>0</v>
      </c>
      <c r="P408" s="81">
        <f t="shared" si="6"/>
        <v>59.064715313175498</v>
      </c>
    </row>
    <row r="409" spans="1:16" x14ac:dyDescent="0.3">
      <c r="A409" s="63">
        <v>44765.333333333336</v>
      </c>
      <c r="B409" s="68">
        <v>359.53</v>
      </c>
      <c r="C409" s="68">
        <v>300.47000000000003</v>
      </c>
      <c r="D409" s="68">
        <v>74.035200042724611</v>
      </c>
      <c r="E409" s="68">
        <v>6.0496058997891478</v>
      </c>
      <c r="F409" s="68">
        <v>75.583967081705723</v>
      </c>
      <c r="G409" s="68">
        <v>6.1504196518398837</v>
      </c>
      <c r="H409" s="68">
        <v>1.5082692538748048</v>
      </c>
      <c r="I409" s="68">
        <v>0</v>
      </c>
      <c r="J409" s="68">
        <v>2326</v>
      </c>
      <c r="K409" s="68">
        <v>2.3148051523372826</v>
      </c>
      <c r="L409" s="68">
        <v>0</v>
      </c>
      <c r="M409" s="68">
        <v>0</v>
      </c>
      <c r="N409" s="68">
        <v>0</v>
      </c>
      <c r="O409" s="68">
        <v>0</v>
      </c>
      <c r="P409" s="81">
        <f t="shared" si="6"/>
        <v>59.059999999999945</v>
      </c>
    </row>
    <row r="410" spans="1:16" x14ac:dyDescent="0.3">
      <c r="A410" s="63">
        <v>44765.833333333336</v>
      </c>
      <c r="B410" s="68">
        <v>359.53</v>
      </c>
      <c r="C410" s="68">
        <v>300.51374066723446</v>
      </c>
      <c r="D410" s="68">
        <v>80.900000000000006</v>
      </c>
      <c r="E410" s="68">
        <v>6.6596808258114777</v>
      </c>
      <c r="F410" s="68">
        <v>81.132650166618788</v>
      </c>
      <c r="G410" s="68">
        <v>6.6395790841678766</v>
      </c>
      <c r="H410" s="68">
        <v>1.5179355000693762</v>
      </c>
      <c r="I410" s="68">
        <v>0</v>
      </c>
      <c r="J410" s="68">
        <v>2527.9978872101369</v>
      </c>
      <c r="K410" s="68">
        <v>2.3660000000000001</v>
      </c>
      <c r="L410" s="68">
        <v>0</v>
      </c>
      <c r="M410" s="68">
        <v>0</v>
      </c>
      <c r="N410" s="68">
        <v>0</v>
      </c>
      <c r="O410" s="68">
        <v>0</v>
      </c>
      <c r="P410" s="81">
        <f t="shared" si="6"/>
        <v>59.016259332765515</v>
      </c>
    </row>
    <row r="411" spans="1:16" x14ac:dyDescent="0.3">
      <c r="A411" s="63">
        <v>44766.333333333336</v>
      </c>
      <c r="B411" s="68">
        <v>359.53</v>
      </c>
      <c r="C411" s="68">
        <v>300.51131000518797</v>
      </c>
      <c r="D411" s="68">
        <v>79.183622233072924</v>
      </c>
      <c r="E411" s="68">
        <v>6.6352600097656254</v>
      </c>
      <c r="F411" s="68">
        <v>80.847399902343753</v>
      </c>
      <c r="G411" s="68">
        <v>6.6150307988991033</v>
      </c>
      <c r="H411" s="68">
        <v>1.6</v>
      </c>
      <c r="I411" s="68">
        <v>0</v>
      </c>
      <c r="J411" s="68">
        <v>2510.034428036482</v>
      </c>
      <c r="K411" s="68">
        <v>2.3610017430575079</v>
      </c>
      <c r="L411" s="68">
        <v>0</v>
      </c>
      <c r="M411" s="68">
        <v>0</v>
      </c>
      <c r="N411" s="68">
        <v>0</v>
      </c>
      <c r="O411" s="68">
        <v>0</v>
      </c>
      <c r="P411" s="81">
        <f t="shared" si="6"/>
        <v>59.018689994812007</v>
      </c>
    </row>
    <row r="412" spans="1:16" x14ac:dyDescent="0.3">
      <c r="A412" s="63">
        <v>44766.833333333336</v>
      </c>
      <c r="B412" s="68">
        <v>359.53</v>
      </c>
      <c r="C412" s="68">
        <v>300.32</v>
      </c>
      <c r="D412" s="68">
        <v>79.099999999999994</v>
      </c>
      <c r="E412" s="68">
        <v>6.6488155988348154</v>
      </c>
      <c r="F412" s="68">
        <v>37.799999999999997</v>
      </c>
      <c r="G412" s="68">
        <v>2.4528305847988805</v>
      </c>
      <c r="H412" s="68">
        <v>1.6</v>
      </c>
      <c r="I412" s="68">
        <v>0</v>
      </c>
      <c r="J412" s="68">
        <v>1798.3864304492024</v>
      </c>
      <c r="K412" s="68">
        <v>2.1709999999999998</v>
      </c>
      <c r="L412" s="68">
        <v>0</v>
      </c>
      <c r="M412" s="68">
        <v>0</v>
      </c>
      <c r="N412" s="68">
        <v>0</v>
      </c>
      <c r="O412" s="68">
        <v>0</v>
      </c>
      <c r="P412" s="81">
        <f t="shared" si="6"/>
        <v>59.20999999999998</v>
      </c>
    </row>
    <row r="413" spans="1:16" x14ac:dyDescent="0.3">
      <c r="A413" s="63">
        <v>44767.333333333336</v>
      </c>
      <c r="B413" s="68">
        <v>359.58424946869746</v>
      </c>
      <c r="C413" s="68">
        <v>300.32</v>
      </c>
      <c r="D413" s="68">
        <v>77.599999999999994</v>
      </c>
      <c r="E413" s="68">
        <v>6.6552001953125002</v>
      </c>
      <c r="F413" s="68">
        <v>37.361072288780164</v>
      </c>
      <c r="G413" s="68">
        <v>2.4540374667486939</v>
      </c>
      <c r="H413" s="68">
        <v>1.6</v>
      </c>
      <c r="I413" s="68">
        <v>0</v>
      </c>
      <c r="J413" s="68">
        <v>1807.9853408466331</v>
      </c>
      <c r="K413" s="68">
        <v>2.1705972393144495</v>
      </c>
      <c r="L413" s="68">
        <v>0</v>
      </c>
      <c r="M413" s="68">
        <v>0</v>
      </c>
      <c r="N413" s="68">
        <v>0</v>
      </c>
      <c r="O413" s="68">
        <v>0</v>
      </c>
      <c r="P413" s="81">
        <f t="shared" si="6"/>
        <v>59.264249468697471</v>
      </c>
    </row>
    <row r="414" spans="1:16" x14ac:dyDescent="0.3">
      <c r="A414" s="63">
        <v>44767.833333333336</v>
      </c>
      <c r="B414" s="68">
        <v>359.6</v>
      </c>
      <c r="C414" s="68">
        <v>300.5343103555312</v>
      </c>
      <c r="D414" s="68">
        <v>82.6</v>
      </c>
      <c r="E414" s="68">
        <v>6.8893409270877752</v>
      </c>
      <c r="F414" s="68">
        <v>83.650166940376494</v>
      </c>
      <c r="G414" s="68">
        <v>6.8771571510499916</v>
      </c>
      <c r="H414" s="68">
        <v>1.6</v>
      </c>
      <c r="I414" s="68">
        <v>0</v>
      </c>
      <c r="J414" s="68">
        <v>2634.1745245736488</v>
      </c>
      <c r="K414" s="68">
        <v>2.388693636231122</v>
      </c>
      <c r="L414" s="68">
        <v>0</v>
      </c>
      <c r="M414" s="68">
        <v>0</v>
      </c>
      <c r="N414" s="68">
        <v>0</v>
      </c>
      <c r="O414" s="68">
        <v>0</v>
      </c>
      <c r="P414" s="81">
        <f t="shared" si="6"/>
        <v>59.065689644468819</v>
      </c>
    </row>
    <row r="415" spans="1:16" x14ac:dyDescent="0.3">
      <c r="A415" s="63">
        <v>44768.333333333336</v>
      </c>
      <c r="B415" s="68">
        <v>359.63039367431605</v>
      </c>
      <c r="C415" s="68">
        <v>300.54000000000002</v>
      </c>
      <c r="D415" s="68">
        <v>83.051425888890577</v>
      </c>
      <c r="E415" s="68">
        <v>6.8468488039931277</v>
      </c>
      <c r="F415" s="68">
        <v>83.668488039931276</v>
      </c>
      <c r="G415" s="68">
        <v>6.85</v>
      </c>
      <c r="H415" s="68">
        <v>1.6</v>
      </c>
      <c r="I415" s="68">
        <v>0</v>
      </c>
      <c r="J415" s="68">
        <v>2620</v>
      </c>
      <c r="K415" s="68">
        <v>2.3858805205973144</v>
      </c>
      <c r="L415" s="68">
        <v>0</v>
      </c>
      <c r="M415" s="68">
        <v>0</v>
      </c>
      <c r="N415" s="68">
        <v>0</v>
      </c>
      <c r="O415" s="68">
        <v>0</v>
      </c>
      <c r="P415" s="81">
        <f t="shared" si="6"/>
        <v>59.090393674316033</v>
      </c>
    </row>
    <row r="416" spans="1:16" x14ac:dyDescent="0.3">
      <c r="A416" s="63">
        <v>44768.833333333336</v>
      </c>
      <c r="B416" s="68">
        <v>359.64</v>
      </c>
      <c r="C416" s="68">
        <v>300.14</v>
      </c>
      <c r="D416" s="68">
        <v>44.986906159923137</v>
      </c>
      <c r="E416" s="68">
        <v>3.0288075835180797</v>
      </c>
      <c r="F416" s="68">
        <v>45.6</v>
      </c>
      <c r="G416" s="68">
        <v>2.9315841993296501</v>
      </c>
      <c r="H416" s="68">
        <v>0.63074812755678022</v>
      </c>
      <c r="I416" s="68">
        <v>0</v>
      </c>
      <c r="J416" s="68">
        <v>1264</v>
      </c>
      <c r="K416" s="68">
        <v>1.9923396183693054</v>
      </c>
      <c r="L416" s="68">
        <v>0</v>
      </c>
      <c r="M416" s="68">
        <v>0</v>
      </c>
      <c r="N416" s="68">
        <v>0</v>
      </c>
      <c r="O416" s="68">
        <v>0</v>
      </c>
      <c r="P416" s="81">
        <f t="shared" si="6"/>
        <v>59.5</v>
      </c>
    </row>
    <row r="417" spans="1:16" x14ac:dyDescent="0.3">
      <c r="A417" s="63">
        <v>44769.333333333336</v>
      </c>
      <c r="B417" s="68">
        <v>359.67853353564504</v>
      </c>
      <c r="C417" s="68">
        <v>300.13401515377268</v>
      </c>
      <c r="D417" s="68">
        <v>45.3</v>
      </c>
      <c r="E417" s="68">
        <v>2.9805401611328124</v>
      </c>
      <c r="F417" s="68">
        <v>47</v>
      </c>
      <c r="G417" s="68">
        <v>2.99</v>
      </c>
      <c r="H417" s="68">
        <v>0.7</v>
      </c>
      <c r="I417" s="68">
        <v>0</v>
      </c>
      <c r="J417" s="68">
        <v>1262.396861904281</v>
      </c>
      <c r="K417" s="68">
        <v>1.991174094695491</v>
      </c>
      <c r="L417" s="68">
        <v>0</v>
      </c>
      <c r="M417" s="68">
        <v>0</v>
      </c>
      <c r="N417" s="68">
        <v>0</v>
      </c>
      <c r="O417" s="68">
        <v>0</v>
      </c>
      <c r="P417" s="81">
        <f t="shared" si="6"/>
        <v>59.544518381872365</v>
      </c>
    </row>
    <row r="418" spans="1:16" x14ac:dyDescent="0.3">
      <c r="A418" s="63">
        <v>44769.833333333336</v>
      </c>
      <c r="B418" s="68">
        <v>359.69</v>
      </c>
      <c r="C418" s="68">
        <v>300.85000000000002</v>
      </c>
      <c r="D418" s="68">
        <v>48.650748480204605</v>
      </c>
      <c r="E418" s="68">
        <v>3.04767947421638</v>
      </c>
      <c r="F418" s="68">
        <v>49</v>
      </c>
      <c r="G418" s="68">
        <v>3.0273491742500842</v>
      </c>
      <c r="H418" s="68">
        <v>85.889587915064808</v>
      </c>
      <c r="I418" s="68">
        <v>16.943698883056641</v>
      </c>
      <c r="J418" s="68">
        <v>4536.7999320229237</v>
      </c>
      <c r="K418" s="68">
        <v>2.7679999999999998</v>
      </c>
      <c r="L418" s="68">
        <v>0</v>
      </c>
      <c r="M418" s="68">
        <v>0</v>
      </c>
      <c r="N418" s="68">
        <v>0</v>
      </c>
      <c r="O418" s="68">
        <v>0</v>
      </c>
      <c r="P418" s="81">
        <f t="shared" si="6"/>
        <v>58.839999999999975</v>
      </c>
    </row>
    <row r="419" spans="1:16" x14ac:dyDescent="0.3">
      <c r="A419" s="63">
        <v>44770.333333333336</v>
      </c>
      <c r="B419" s="68">
        <v>359.69</v>
      </c>
      <c r="C419" s="68">
        <v>300.85010400390627</v>
      </c>
      <c r="D419" s="68">
        <v>48.2</v>
      </c>
      <c r="E419" s="68">
        <v>3.0969195556640625</v>
      </c>
      <c r="F419" s="68">
        <v>47.259275390049595</v>
      </c>
      <c r="G419" s="68">
        <v>3.0349566428447985</v>
      </c>
      <c r="H419" s="68">
        <v>85.9</v>
      </c>
      <c r="I419" s="68">
        <v>16.776365049846042</v>
      </c>
      <c r="J419" s="68">
        <v>4550</v>
      </c>
      <c r="K419" s="68">
        <v>2.7692911666256657</v>
      </c>
      <c r="L419" s="68">
        <v>0</v>
      </c>
      <c r="M419" s="68">
        <v>0</v>
      </c>
      <c r="N419" s="68">
        <v>0</v>
      </c>
      <c r="O419" s="68">
        <v>0</v>
      </c>
      <c r="P419" s="81">
        <f t="shared" si="6"/>
        <v>58.83989599609373</v>
      </c>
    </row>
    <row r="420" spans="1:16" x14ac:dyDescent="0.3">
      <c r="A420" s="63">
        <v>44770.833333333336</v>
      </c>
      <c r="B420" s="68">
        <v>359.69</v>
      </c>
      <c r="C420" s="68">
        <v>300.04000000000002</v>
      </c>
      <c r="D420" s="68">
        <v>36.700000000000003</v>
      </c>
      <c r="E420" s="68">
        <v>2.2606272457985117</v>
      </c>
      <c r="F420" s="68">
        <v>38.4</v>
      </c>
      <c r="G420" s="68">
        <v>2.2720817597898999</v>
      </c>
      <c r="H420" s="68">
        <v>0.50847644010796544</v>
      </c>
      <c r="I420" s="68">
        <v>0</v>
      </c>
      <c r="J420" s="68">
        <v>994</v>
      </c>
      <c r="K420" s="68">
        <v>1.8879019847923277</v>
      </c>
      <c r="L420" s="68">
        <v>0</v>
      </c>
      <c r="M420" s="68">
        <v>0</v>
      </c>
      <c r="N420" s="68">
        <v>0</v>
      </c>
      <c r="O420" s="68">
        <v>0</v>
      </c>
      <c r="P420" s="81">
        <f t="shared" si="6"/>
        <v>59.649999999999977</v>
      </c>
    </row>
    <row r="421" spans="1:16" x14ac:dyDescent="0.3">
      <c r="A421" s="63">
        <v>44771.333333333336</v>
      </c>
      <c r="B421" s="68">
        <v>359.69</v>
      </c>
      <c r="C421" s="68">
        <v>300.03757385157934</v>
      </c>
      <c r="D421" s="68">
        <v>36.940770904207199</v>
      </c>
      <c r="E421" s="68">
        <v>2.2799132856895974</v>
      </c>
      <c r="F421" s="68">
        <v>37.6</v>
      </c>
      <c r="G421" s="68">
        <v>2.2651850128173829</v>
      </c>
      <c r="H421" s="68">
        <v>1.015779632683788</v>
      </c>
      <c r="I421" s="68">
        <v>0</v>
      </c>
      <c r="J421" s="68">
        <v>997.24330803183625</v>
      </c>
      <c r="K421" s="68">
        <v>1.887</v>
      </c>
      <c r="L421" s="68">
        <v>0</v>
      </c>
      <c r="M421" s="68">
        <v>0</v>
      </c>
      <c r="N421" s="68">
        <v>0</v>
      </c>
      <c r="O421" s="68">
        <v>0</v>
      </c>
      <c r="P421" s="81">
        <f t="shared" si="6"/>
        <v>59.652426148420659</v>
      </c>
    </row>
    <row r="422" spans="1:16" x14ac:dyDescent="0.3">
      <c r="A422" s="63">
        <v>44771.833333333336</v>
      </c>
      <c r="B422" s="68">
        <v>359.6990516913832</v>
      </c>
      <c r="C422" s="68">
        <v>299.8031813793263</v>
      </c>
      <c r="D422" s="68">
        <v>41.693018762457335</v>
      </c>
      <c r="E422" s="68">
        <v>2.871561020314648</v>
      </c>
      <c r="F422" s="68">
        <v>0.6990319015963451</v>
      </c>
      <c r="G422" s="68">
        <v>0</v>
      </c>
      <c r="H422" s="68">
        <v>1.6</v>
      </c>
      <c r="I422" s="68">
        <v>0</v>
      </c>
      <c r="J422" s="68">
        <v>612.60459126622482</v>
      </c>
      <c r="K422" s="68">
        <v>1.6619999999999999</v>
      </c>
      <c r="L422" s="68">
        <v>0</v>
      </c>
      <c r="M422" s="68">
        <v>0</v>
      </c>
      <c r="N422" s="68">
        <v>0</v>
      </c>
      <c r="O422" s="68">
        <v>0</v>
      </c>
      <c r="P422" s="81">
        <f t="shared" si="6"/>
        <v>59.8958703120569</v>
      </c>
    </row>
    <row r="423" spans="1:16" x14ac:dyDescent="0.3">
      <c r="A423" s="63">
        <v>44772.333333333336</v>
      </c>
      <c r="B423" s="68">
        <v>359.7</v>
      </c>
      <c r="C423" s="68">
        <v>299.80967833342373</v>
      </c>
      <c r="D423" s="68">
        <v>40.9</v>
      </c>
      <c r="E423" s="68">
        <v>2.9195554133528354</v>
      </c>
      <c r="F423" s="68">
        <v>0.34198491918831386</v>
      </c>
      <c r="G423" s="68">
        <v>0</v>
      </c>
      <c r="H423" s="68">
        <v>1.7</v>
      </c>
      <c r="I423" s="68">
        <v>6.9395766972709869E-2</v>
      </c>
      <c r="J423" s="68">
        <v>608</v>
      </c>
      <c r="K423" s="68">
        <v>1.6601937282443733</v>
      </c>
      <c r="L423" s="68">
        <v>0</v>
      </c>
      <c r="M423" s="68">
        <v>0</v>
      </c>
      <c r="N423" s="68">
        <v>0</v>
      </c>
      <c r="O423" s="68">
        <v>0</v>
      </c>
      <c r="P423" s="81">
        <f t="shared" si="6"/>
        <v>59.890321666576256</v>
      </c>
    </row>
    <row r="424" spans="1:16" x14ac:dyDescent="0.3">
      <c r="A424" s="63">
        <v>44772.833333333336</v>
      </c>
      <c r="B424" s="68">
        <v>359.7</v>
      </c>
      <c r="C424" s="68">
        <v>300.2</v>
      </c>
      <c r="D424" s="68">
        <v>59</v>
      </c>
      <c r="E424" s="68">
        <v>4.6271699523925784</v>
      </c>
      <c r="F424" s="68">
        <v>44.9</v>
      </c>
      <c r="G424" s="68">
        <v>2.4787606811523437</v>
      </c>
      <c r="H424" s="68">
        <v>1.6370181518403737</v>
      </c>
      <c r="I424" s="68">
        <v>0</v>
      </c>
      <c r="J424" s="68">
        <v>1294.8878877460756</v>
      </c>
      <c r="K424" s="68">
        <v>1.8326599334805775</v>
      </c>
      <c r="L424" s="68">
        <v>0</v>
      </c>
      <c r="M424" s="68">
        <v>0</v>
      </c>
      <c r="N424" s="68">
        <v>0</v>
      </c>
      <c r="O424" s="68">
        <v>0</v>
      </c>
      <c r="P424" s="81">
        <f t="shared" si="6"/>
        <v>59.5</v>
      </c>
    </row>
    <row r="425" spans="1:16" x14ac:dyDescent="0.3">
      <c r="A425" s="63">
        <v>44773.333333333336</v>
      </c>
      <c r="B425" s="68">
        <v>359.7</v>
      </c>
      <c r="C425" s="68">
        <v>300.2</v>
      </c>
      <c r="D425" s="68">
        <v>58.810067173078174</v>
      </c>
      <c r="E425" s="68">
        <v>4.6532047562039649</v>
      </c>
      <c r="F425" s="68">
        <v>44.4</v>
      </c>
      <c r="G425" s="68">
        <v>2.5042318035662086</v>
      </c>
      <c r="H425" s="68">
        <v>1.7</v>
      </c>
      <c r="I425" s="68">
        <v>0</v>
      </c>
      <c r="J425" s="68">
        <v>1433.484481428816</v>
      </c>
      <c r="K425" s="68">
        <v>2.0546472601049639</v>
      </c>
      <c r="L425" s="68">
        <v>0</v>
      </c>
      <c r="M425" s="68">
        <v>0</v>
      </c>
      <c r="N425" s="68">
        <v>0</v>
      </c>
      <c r="O425" s="68">
        <v>0</v>
      </c>
      <c r="P425" s="81">
        <f t="shared" si="6"/>
        <v>59.5</v>
      </c>
    </row>
    <row r="426" spans="1:16" x14ac:dyDescent="0.3">
      <c r="A426" s="63">
        <v>44773.833333333336</v>
      </c>
      <c r="B426" s="68">
        <v>359.7</v>
      </c>
      <c r="C426" s="68">
        <v>300.09451400756836</v>
      </c>
      <c r="D426" s="68">
        <v>42.5</v>
      </c>
      <c r="E426" s="68">
        <v>2.72</v>
      </c>
      <c r="F426" s="68">
        <v>44.240976589690675</v>
      </c>
      <c r="G426" s="68">
        <v>2.6652836147212438</v>
      </c>
      <c r="H426" s="68">
        <v>1.7</v>
      </c>
      <c r="I426" s="68">
        <v>0</v>
      </c>
      <c r="J426" s="68">
        <v>1146</v>
      </c>
      <c r="K426" s="68">
        <v>1.9481061441778555</v>
      </c>
      <c r="L426" s="68">
        <v>0</v>
      </c>
      <c r="M426" s="68">
        <v>0</v>
      </c>
      <c r="N426" s="68">
        <v>0</v>
      </c>
      <c r="O426" s="68">
        <v>0</v>
      </c>
      <c r="P426" s="81">
        <f t="shared" si="6"/>
        <v>59.605485992431625</v>
      </c>
    </row>
    <row r="427" spans="1:16" x14ac:dyDescent="0.3">
      <c r="A427" s="63">
        <v>44774.333333333336</v>
      </c>
      <c r="B427" s="68">
        <v>359.76505936299139</v>
      </c>
      <c r="C427" s="68">
        <v>300.09141998291011</v>
      </c>
      <c r="D427" s="68">
        <v>40.30565800688116</v>
      </c>
      <c r="E427" s="68">
        <v>2.6729745994709666</v>
      </c>
      <c r="F427" s="68">
        <v>42.169740966029359</v>
      </c>
      <c r="G427" s="68">
        <v>2.65</v>
      </c>
      <c r="H427" s="68">
        <v>1.6653601074218749</v>
      </c>
      <c r="I427" s="68">
        <v>0</v>
      </c>
      <c r="J427" s="68">
        <v>1151.6160395942366</v>
      </c>
      <c r="K427" s="68">
        <v>1.950366374073393</v>
      </c>
      <c r="L427" s="68">
        <v>0</v>
      </c>
      <c r="M427" s="68">
        <v>0</v>
      </c>
      <c r="N427" s="68">
        <v>0</v>
      </c>
      <c r="O427" s="68">
        <v>0</v>
      </c>
      <c r="P427" s="81">
        <f t="shared" si="6"/>
        <v>59.673639380081283</v>
      </c>
    </row>
    <row r="428" spans="1:16" x14ac:dyDescent="0.3">
      <c r="A428" s="63">
        <v>44774.833333333336</v>
      </c>
      <c r="B428" s="68">
        <v>359.86</v>
      </c>
      <c r="C428" s="68">
        <v>301.67291171948648</v>
      </c>
      <c r="D428" s="68">
        <v>48.276162334047598</v>
      </c>
      <c r="E428" s="68">
        <v>3.0821959943854988</v>
      </c>
      <c r="F428" s="68">
        <v>74.907334928903282</v>
      </c>
      <c r="G428" s="68">
        <v>5.9686695530600273</v>
      </c>
      <c r="H428" s="68">
        <v>82</v>
      </c>
      <c r="I428" s="68">
        <v>16.064227026036775</v>
      </c>
      <c r="J428" s="68">
        <v>10871.956479183027</v>
      </c>
      <c r="K428" s="68">
        <v>3.6472738081479119</v>
      </c>
      <c r="L428" s="68">
        <v>0</v>
      </c>
      <c r="M428" s="68">
        <v>11</v>
      </c>
      <c r="N428" s="68">
        <v>0</v>
      </c>
      <c r="O428" s="68">
        <v>0</v>
      </c>
      <c r="P428" s="81">
        <f t="shared" si="6"/>
        <v>58.187088280513535</v>
      </c>
    </row>
    <row r="429" spans="1:16" x14ac:dyDescent="0.3">
      <c r="A429" s="63">
        <v>44775.333333333336</v>
      </c>
      <c r="B429" s="68">
        <v>359.84352661094738</v>
      </c>
      <c r="C429" s="68">
        <v>302.14</v>
      </c>
      <c r="D429" s="68">
        <v>87.450870688686663</v>
      </c>
      <c r="E429" s="68">
        <v>6.9573620655351318</v>
      </c>
      <c r="F429" s="68">
        <v>86.172915996855309</v>
      </c>
      <c r="G429" s="68">
        <v>6.9492213745107891</v>
      </c>
      <c r="H429" s="68">
        <v>83.705044216579864</v>
      </c>
      <c r="I429" s="68">
        <v>16.030599971497789</v>
      </c>
      <c r="J429" s="68">
        <v>15678.076187577288</v>
      </c>
      <c r="K429" s="68">
        <v>4.1375162900560634</v>
      </c>
      <c r="L429" s="68">
        <v>0</v>
      </c>
      <c r="M429" s="68">
        <v>11</v>
      </c>
      <c r="N429" s="68">
        <v>0</v>
      </c>
      <c r="O429" s="68">
        <v>0</v>
      </c>
      <c r="P429" s="81">
        <f t="shared" si="6"/>
        <v>57.703526610947392</v>
      </c>
    </row>
    <row r="430" spans="1:16" x14ac:dyDescent="0.3">
      <c r="A430" s="63">
        <v>44775.833333333336</v>
      </c>
      <c r="B430" s="68">
        <v>359.82</v>
      </c>
      <c r="C430" s="68">
        <v>302.51093836222003</v>
      </c>
      <c r="D430" s="68">
        <v>88.499711185787987</v>
      </c>
      <c r="E430" s="68">
        <v>6.9883147301006403</v>
      </c>
      <c r="F430" s="68">
        <v>87.9</v>
      </c>
      <c r="G430" s="68">
        <v>6.95</v>
      </c>
      <c r="H430" s="68">
        <v>83.4</v>
      </c>
      <c r="I430" s="68">
        <v>15.886115057467761</v>
      </c>
      <c r="J430" s="68">
        <v>19391.756623882149</v>
      </c>
      <c r="K430" s="68">
        <v>4.4590015573857427</v>
      </c>
      <c r="L430" s="68">
        <v>34</v>
      </c>
      <c r="M430" s="68">
        <v>34</v>
      </c>
      <c r="N430" s="68">
        <v>34</v>
      </c>
      <c r="O430" s="68">
        <v>34</v>
      </c>
      <c r="P430" s="81">
        <f t="shared" si="6"/>
        <v>57.309061637779962</v>
      </c>
    </row>
    <row r="431" spans="1:16" x14ac:dyDescent="0.3">
      <c r="A431" s="63">
        <v>44776.333333333336</v>
      </c>
      <c r="B431" s="68">
        <v>359.71011444177594</v>
      </c>
      <c r="C431" s="68">
        <v>302.59021702128888</v>
      </c>
      <c r="D431" s="68">
        <v>88.809467557735289</v>
      </c>
      <c r="E431" s="68">
        <v>6.9107407973117461</v>
      </c>
      <c r="F431" s="68">
        <v>88.3</v>
      </c>
      <c r="G431" s="68">
        <v>6.9208009653128864</v>
      </c>
      <c r="H431" s="68">
        <v>84.8</v>
      </c>
      <c r="I431" s="68">
        <v>15.873439941406248</v>
      </c>
      <c r="J431" s="68">
        <v>20284.009020347246</v>
      </c>
      <c r="K431" s="68">
        <v>4.5287844341837111</v>
      </c>
      <c r="L431" s="68">
        <v>66</v>
      </c>
      <c r="M431" s="68">
        <v>66.254668393771013</v>
      </c>
      <c r="N431" s="68">
        <v>33</v>
      </c>
      <c r="O431" s="68">
        <v>33</v>
      </c>
      <c r="P431" s="81">
        <f t="shared" si="6"/>
        <v>57.119897420487064</v>
      </c>
    </row>
    <row r="432" spans="1:16" x14ac:dyDescent="0.3">
      <c r="A432" s="63">
        <v>44776.833333333336</v>
      </c>
      <c r="B432" s="68">
        <v>359.61</v>
      </c>
      <c r="C432" s="68">
        <v>299.79669771185468</v>
      </c>
      <c r="D432" s="68">
        <v>35.450836420792633</v>
      </c>
      <c r="E432" s="68">
        <v>2.3952113043611747</v>
      </c>
      <c r="F432" s="68">
        <v>0.81727844622243939</v>
      </c>
      <c r="G432" s="68">
        <v>0</v>
      </c>
      <c r="H432" s="68">
        <v>0.44859069747656344</v>
      </c>
      <c r="I432" s="68">
        <v>0</v>
      </c>
      <c r="J432" s="68">
        <v>743.08867729165115</v>
      </c>
      <c r="K432" s="68">
        <v>1.7432919268429186</v>
      </c>
      <c r="L432" s="68">
        <v>0</v>
      </c>
      <c r="M432" s="68">
        <v>0</v>
      </c>
      <c r="N432" s="68">
        <v>0</v>
      </c>
      <c r="O432" s="68">
        <v>0</v>
      </c>
      <c r="P432" s="81">
        <f t="shared" si="6"/>
        <v>59.813302288145337</v>
      </c>
    </row>
    <row r="433" spans="1:16" x14ac:dyDescent="0.3">
      <c r="A433" s="63">
        <v>44777.333333333336</v>
      </c>
      <c r="B433" s="68">
        <v>359.63669000452768</v>
      </c>
      <c r="C433" s="68">
        <v>299.74694804889236</v>
      </c>
      <c r="D433" s="68">
        <v>30.103164257079605</v>
      </c>
      <c r="E433" s="68">
        <v>2.0099999999999998</v>
      </c>
      <c r="F433" s="68">
        <v>0.90710227272727273</v>
      </c>
      <c r="G433" s="68">
        <v>0</v>
      </c>
      <c r="H433" s="68">
        <v>0.57144499237622814</v>
      </c>
      <c r="I433" s="68">
        <v>0</v>
      </c>
      <c r="J433" s="68">
        <v>559.60465731570127</v>
      </c>
      <c r="K433" s="68">
        <v>1.6240000000000001</v>
      </c>
      <c r="L433" s="68">
        <v>0</v>
      </c>
      <c r="M433" s="68">
        <v>0</v>
      </c>
      <c r="N433" s="68">
        <v>0</v>
      </c>
      <c r="O433" s="68">
        <v>0</v>
      </c>
      <c r="P433" s="81">
        <f t="shared" si="6"/>
        <v>59.889741955635316</v>
      </c>
    </row>
    <row r="434" spans="1:16" x14ac:dyDescent="0.3">
      <c r="A434" s="63">
        <v>44777.833333333336</v>
      </c>
      <c r="B434" s="68">
        <v>359.64</v>
      </c>
      <c r="C434" s="68">
        <v>299.77999999999997</v>
      </c>
      <c r="D434" s="68">
        <v>2.1</v>
      </c>
      <c r="E434" s="68">
        <v>0</v>
      </c>
      <c r="F434" s="68">
        <v>1.4</v>
      </c>
      <c r="G434" s="68">
        <v>0</v>
      </c>
      <c r="H434" s="68">
        <v>0.6</v>
      </c>
      <c r="I434" s="68">
        <v>0</v>
      </c>
      <c r="J434" s="68">
        <v>690.19656045982799</v>
      </c>
      <c r="K434" s="68">
        <v>1.7156267995976391</v>
      </c>
      <c r="L434" s="68">
        <v>16</v>
      </c>
      <c r="M434" s="68">
        <v>0</v>
      </c>
      <c r="N434" s="68">
        <v>0</v>
      </c>
      <c r="O434" s="68">
        <v>0</v>
      </c>
      <c r="P434" s="81">
        <f t="shared" si="6"/>
        <v>59.860000000000014</v>
      </c>
    </row>
    <row r="435" spans="1:16" x14ac:dyDescent="0.3">
      <c r="A435" s="63">
        <v>44778.333333333336</v>
      </c>
      <c r="B435" s="68">
        <v>359.64</v>
      </c>
      <c r="C435" s="68">
        <v>302.93995426835914</v>
      </c>
      <c r="D435" s="68">
        <v>80.5</v>
      </c>
      <c r="E435" s="68">
        <v>6.9489039916992192</v>
      </c>
      <c r="F435" s="68">
        <v>83.292173587109531</v>
      </c>
      <c r="G435" s="68">
        <v>6.9611330198695587</v>
      </c>
      <c r="H435" s="68">
        <v>79.599999999999994</v>
      </c>
      <c r="I435" s="68">
        <v>15.852617450687479</v>
      </c>
      <c r="J435" s="68">
        <v>25657.704994706994</v>
      </c>
      <c r="K435" s="68">
        <v>4.9337032331144481</v>
      </c>
      <c r="L435" s="68">
        <v>0</v>
      </c>
      <c r="M435" s="68">
        <v>0</v>
      </c>
      <c r="N435" s="68">
        <v>0</v>
      </c>
      <c r="O435" s="68">
        <v>0</v>
      </c>
      <c r="P435" s="81">
        <f t="shared" si="6"/>
        <v>56.700045731640841</v>
      </c>
    </row>
    <row r="436" spans="1:16" x14ac:dyDescent="0.3">
      <c r="A436" s="63">
        <v>44778.833333333336</v>
      </c>
      <c r="B436" s="68">
        <v>359.64</v>
      </c>
      <c r="C436" s="68">
        <v>304.30606876430272</v>
      </c>
      <c r="D436" s="68">
        <v>83.6</v>
      </c>
      <c r="E436" s="68">
        <v>6.9506909929587151</v>
      </c>
      <c r="F436" s="68">
        <v>84.798472091350291</v>
      </c>
      <c r="G436" s="68">
        <v>6.9502708948713634</v>
      </c>
      <c r="H436" s="68">
        <v>80.835441135400004</v>
      </c>
      <c r="I436" s="68">
        <v>15.806037486759898</v>
      </c>
      <c r="J436" s="68">
        <v>95837.489277420711</v>
      </c>
      <c r="K436" s="68">
        <v>8.0076960136627591</v>
      </c>
      <c r="L436" s="68">
        <v>0</v>
      </c>
      <c r="M436" s="68">
        <v>0</v>
      </c>
      <c r="N436" s="68">
        <v>0</v>
      </c>
      <c r="O436" s="68">
        <v>0</v>
      </c>
      <c r="P436" s="81">
        <f t="shared" si="6"/>
        <v>55.333931235697264</v>
      </c>
    </row>
    <row r="437" spans="1:16" x14ac:dyDescent="0.3">
      <c r="A437" s="63">
        <v>44779.333333333336</v>
      </c>
      <c r="B437" s="68">
        <v>359.64</v>
      </c>
      <c r="C437" s="68">
        <v>303.58</v>
      </c>
      <c r="D437" s="68">
        <v>0.57801114968480483</v>
      </c>
      <c r="E437" s="68">
        <v>0</v>
      </c>
      <c r="F437" s="68">
        <v>82.645232162907575</v>
      </c>
      <c r="G437" s="68">
        <v>6.9265511706501055</v>
      </c>
      <c r="H437" s="68">
        <v>80.320890061197659</v>
      </c>
      <c r="I437" s="68">
        <v>16.058078534915495</v>
      </c>
      <c r="J437" s="68">
        <v>49447.814726573532</v>
      </c>
      <c r="K437" s="68">
        <v>6.327507006247286</v>
      </c>
      <c r="L437" s="68">
        <v>0</v>
      </c>
      <c r="M437" s="68">
        <v>10</v>
      </c>
      <c r="N437" s="68">
        <v>0</v>
      </c>
      <c r="O437" s="68">
        <v>0</v>
      </c>
      <c r="P437" s="81">
        <f t="shared" si="6"/>
        <v>56.06</v>
      </c>
    </row>
    <row r="438" spans="1:16" x14ac:dyDescent="0.3">
      <c r="A438" s="63">
        <v>44779.833333333336</v>
      </c>
      <c r="B438" s="68">
        <v>359.64</v>
      </c>
      <c r="C438" s="68">
        <v>303.50528725741128</v>
      </c>
      <c r="D438" s="68">
        <v>1.7414628352289194</v>
      </c>
      <c r="E438" s="68">
        <v>0</v>
      </c>
      <c r="F438" s="68">
        <v>83.091275120042681</v>
      </c>
      <c r="G438" s="68">
        <v>6.9776523581598129</v>
      </c>
      <c r="H438" s="68">
        <v>80.079222263158357</v>
      </c>
      <c r="I438" s="68">
        <v>16.016812452840735</v>
      </c>
      <c r="J438" s="68">
        <v>44912.606739084928</v>
      </c>
      <c r="K438" s="68">
        <v>6.1002848253582389</v>
      </c>
      <c r="L438" s="68">
        <v>0</v>
      </c>
      <c r="M438" s="68">
        <v>0</v>
      </c>
      <c r="N438" s="68">
        <v>0</v>
      </c>
      <c r="O438" s="68">
        <v>0</v>
      </c>
      <c r="P438" s="81">
        <f t="shared" si="6"/>
        <v>56.134712742588704</v>
      </c>
    </row>
    <row r="439" spans="1:16" x14ac:dyDescent="0.3">
      <c r="A439" s="63">
        <v>44780.333333333336</v>
      </c>
      <c r="B439" s="68">
        <v>359.64</v>
      </c>
      <c r="C439" s="68">
        <v>303.37313935695551</v>
      </c>
      <c r="D439" s="68">
        <v>1.6</v>
      </c>
      <c r="E439" s="68">
        <v>0</v>
      </c>
      <c r="F439" s="68">
        <v>83</v>
      </c>
      <c r="G439" s="68">
        <v>6.9648171919770769</v>
      </c>
      <c r="H439" s="68">
        <v>80.400000000000006</v>
      </c>
      <c r="I439" s="68">
        <v>15.96</v>
      </c>
      <c r="J439" s="68">
        <v>42216.058315613009</v>
      </c>
      <c r="K439" s="68">
        <v>5.955786335867578</v>
      </c>
      <c r="L439" s="68">
        <v>0</v>
      </c>
      <c r="M439" s="68">
        <v>0</v>
      </c>
      <c r="N439" s="68">
        <v>0</v>
      </c>
      <c r="O439" s="68">
        <v>0</v>
      </c>
      <c r="P439" s="81">
        <f t="shared" si="6"/>
        <v>56.266860643044481</v>
      </c>
    </row>
    <row r="440" spans="1:16" x14ac:dyDescent="0.3">
      <c r="A440" s="63">
        <v>44780.833333333336</v>
      </c>
      <c r="B440" s="68">
        <v>359.64</v>
      </c>
      <c r="C440" s="68">
        <v>303.23312409068308</v>
      </c>
      <c r="D440" s="68">
        <v>1.8</v>
      </c>
      <c r="E440" s="68">
        <v>0</v>
      </c>
      <c r="F440" s="68">
        <v>82.819876933301614</v>
      </c>
      <c r="G440" s="68">
        <v>6.9863865152994791</v>
      </c>
      <c r="H440" s="68">
        <v>80.099999999999994</v>
      </c>
      <c r="I440" s="68">
        <v>15.817891197107578</v>
      </c>
      <c r="J440" s="68">
        <v>34048.470215037552</v>
      </c>
      <c r="K440" s="68">
        <v>5.4862338374103938</v>
      </c>
      <c r="L440" s="68">
        <v>0</v>
      </c>
      <c r="M440" s="68">
        <v>0</v>
      </c>
      <c r="N440" s="68">
        <v>0</v>
      </c>
      <c r="O440" s="68">
        <v>0</v>
      </c>
      <c r="P440" s="81">
        <f t="shared" si="6"/>
        <v>56.406875909316909</v>
      </c>
    </row>
    <row r="441" spans="1:16" x14ac:dyDescent="0.3">
      <c r="A441" s="63">
        <v>44781.333333333336</v>
      </c>
      <c r="B441" s="68">
        <v>359.64</v>
      </c>
      <c r="C441" s="68">
        <v>303.25</v>
      </c>
      <c r="D441" s="68">
        <v>1.5046603780806862</v>
      </c>
      <c r="E441" s="68">
        <v>0</v>
      </c>
      <c r="F441" s="68">
        <v>82.836495486172765</v>
      </c>
      <c r="G441" s="68">
        <v>6.9564752019394334</v>
      </c>
      <c r="H441" s="68">
        <v>80.586889930277735</v>
      </c>
      <c r="I441" s="68">
        <v>15.880198974609376</v>
      </c>
      <c r="J441" s="68">
        <v>32585.348078050913</v>
      </c>
      <c r="K441" s="68">
        <v>5.6882134071004762</v>
      </c>
      <c r="L441" s="68">
        <v>0</v>
      </c>
      <c r="M441" s="68">
        <v>0</v>
      </c>
      <c r="N441" s="68">
        <v>0</v>
      </c>
      <c r="O441" s="68">
        <v>0</v>
      </c>
      <c r="P441" s="81">
        <f t="shared" si="6"/>
        <v>56.389999999999986</v>
      </c>
    </row>
    <row r="442" spans="1:16" x14ac:dyDescent="0.3">
      <c r="A442" s="63">
        <v>44781.833333333336</v>
      </c>
      <c r="B442" s="68">
        <v>362.16</v>
      </c>
      <c r="C442" s="68">
        <v>303.10516499110634</v>
      </c>
      <c r="D442" s="68">
        <v>1.6391199503471292</v>
      </c>
      <c r="E442" s="68">
        <v>0</v>
      </c>
      <c r="F442" s="68">
        <v>0.81733398437500004</v>
      </c>
      <c r="G442" s="68">
        <v>0</v>
      </c>
      <c r="H442" s="68">
        <v>88.972952418109912</v>
      </c>
      <c r="I442" s="68">
        <v>17.56054114385314</v>
      </c>
      <c r="J442" s="68">
        <v>38334.02881915927</v>
      </c>
      <c r="K442" s="68">
        <v>5.7372408366048866</v>
      </c>
      <c r="L442" s="68">
        <v>0</v>
      </c>
      <c r="M442" s="68">
        <v>0</v>
      </c>
      <c r="N442" s="68">
        <v>0</v>
      </c>
      <c r="O442" s="68">
        <v>0</v>
      </c>
      <c r="P442" s="81">
        <f t="shared" si="6"/>
        <v>59.05483500889369</v>
      </c>
    </row>
    <row r="443" spans="1:16" x14ac:dyDescent="0.3">
      <c r="A443" s="63">
        <v>44782.333333333336</v>
      </c>
      <c r="B443" s="68">
        <v>361.75</v>
      </c>
      <c r="C443" s="68">
        <v>303.17659103930794</v>
      </c>
      <c r="D443" s="68">
        <v>1.7</v>
      </c>
      <c r="E443" s="68">
        <v>0</v>
      </c>
      <c r="F443" s="68">
        <v>1.6</v>
      </c>
      <c r="G443" s="68">
        <v>0</v>
      </c>
      <c r="H443" s="68">
        <v>89.72581918016094</v>
      </c>
      <c r="I443" s="68">
        <v>17.469633424824643</v>
      </c>
      <c r="J443" s="68">
        <v>40679.939560545135</v>
      </c>
      <c r="K443" s="68">
        <v>5.87405820684054</v>
      </c>
      <c r="L443" s="68">
        <v>0</v>
      </c>
      <c r="M443" s="68">
        <v>0</v>
      </c>
      <c r="N443" s="68">
        <v>0</v>
      </c>
      <c r="O443" s="68">
        <v>0</v>
      </c>
      <c r="P443" s="81">
        <f t="shared" si="6"/>
        <v>58.573408960692063</v>
      </c>
    </row>
    <row r="444" spans="1:16" x14ac:dyDescent="0.3">
      <c r="A444" s="63">
        <v>44782.833333333336</v>
      </c>
      <c r="B444" s="68">
        <v>361.75</v>
      </c>
      <c r="C444" s="68">
        <v>303.25017497631967</v>
      </c>
      <c r="D444" s="68">
        <v>1.7502572195870536</v>
      </c>
      <c r="E444" s="68">
        <v>0</v>
      </c>
      <c r="F444" s="68">
        <v>83.8</v>
      </c>
      <c r="G444" s="68">
        <v>6.9390516257059991</v>
      </c>
      <c r="H444" s="68">
        <v>91.410404518394145</v>
      </c>
      <c r="I444" s="68">
        <v>17.485849761962889</v>
      </c>
      <c r="J444" s="68">
        <v>42790.266816204763</v>
      </c>
      <c r="K444" s="68">
        <v>5.9890159921017014</v>
      </c>
      <c r="L444" s="68">
        <v>0</v>
      </c>
      <c r="M444" s="68">
        <v>0</v>
      </c>
      <c r="N444" s="68">
        <v>0</v>
      </c>
      <c r="O444" s="68">
        <v>0</v>
      </c>
      <c r="P444" s="81">
        <f t="shared" si="6"/>
        <v>58.49982502368033</v>
      </c>
    </row>
    <row r="445" spans="1:16" x14ac:dyDescent="0.3">
      <c r="A445" s="63">
        <v>44783.333333333336</v>
      </c>
      <c r="B445" s="68">
        <v>361.16</v>
      </c>
      <c r="C445" s="68">
        <v>303.52079190015201</v>
      </c>
      <c r="D445" s="68">
        <v>1.5093194580078124</v>
      </c>
      <c r="E445" s="68">
        <v>0</v>
      </c>
      <c r="F445" s="68">
        <v>84.86838493527307</v>
      </c>
      <c r="G445" s="68">
        <v>6.9245553489222891</v>
      </c>
      <c r="H445" s="68">
        <v>93.9</v>
      </c>
      <c r="I445" s="68">
        <v>17.496274294599168</v>
      </c>
      <c r="J445" s="68">
        <v>44079.07867424353</v>
      </c>
      <c r="K445" s="68">
        <v>6.0533914911104176</v>
      </c>
      <c r="L445" s="68">
        <v>0</v>
      </c>
      <c r="M445" s="68">
        <v>0</v>
      </c>
      <c r="N445" s="68">
        <v>0</v>
      </c>
      <c r="O445" s="68">
        <v>0</v>
      </c>
      <c r="P445" s="81">
        <f t="shared" si="6"/>
        <v>57.63920809984802</v>
      </c>
    </row>
    <row r="446" spans="1:16" x14ac:dyDescent="0.3">
      <c r="A446" s="63">
        <v>44783.833333333336</v>
      </c>
      <c r="B446" s="68">
        <v>361.16</v>
      </c>
      <c r="C446" s="68">
        <v>303.00522721069325</v>
      </c>
      <c r="D446" s="68">
        <v>87.525585292032659</v>
      </c>
      <c r="E446" s="68">
        <v>6.9404200744628914</v>
      </c>
      <c r="F446" s="68">
        <v>86.539733410628997</v>
      </c>
      <c r="G446" s="68">
        <v>6.9292014253734751</v>
      </c>
      <c r="H446" s="68">
        <v>87.230089124554254</v>
      </c>
      <c r="I446" s="68">
        <v>16.757402498418482</v>
      </c>
      <c r="J446" s="68">
        <v>33045.003453969868</v>
      </c>
      <c r="K446" s="68">
        <v>5.4269999999999996</v>
      </c>
      <c r="L446" s="68">
        <v>0</v>
      </c>
      <c r="M446" s="68">
        <v>0</v>
      </c>
      <c r="N446" s="68">
        <v>0</v>
      </c>
      <c r="O446" s="68">
        <v>0</v>
      </c>
      <c r="P446" s="81">
        <f t="shared" si="6"/>
        <v>58.154772789306776</v>
      </c>
    </row>
    <row r="447" spans="1:16" x14ac:dyDescent="0.3">
      <c r="A447" s="63">
        <v>44784.333333333336</v>
      </c>
      <c r="B447" s="68">
        <v>360.77</v>
      </c>
      <c r="C447" s="68">
        <v>302.61764905005714</v>
      </c>
      <c r="D447" s="68">
        <v>87.966566993535906</v>
      </c>
      <c r="E447" s="68">
        <v>6.9620937106792624</v>
      </c>
      <c r="F447" s="68">
        <v>87</v>
      </c>
      <c r="G447" s="68">
        <v>6.95</v>
      </c>
      <c r="H447" s="68">
        <v>87.345845332284014</v>
      </c>
      <c r="I447" s="68">
        <v>16.758640895094665</v>
      </c>
      <c r="J447" s="68">
        <v>20350.567945146329</v>
      </c>
      <c r="K447" s="68">
        <v>4.5484507823416509</v>
      </c>
      <c r="L447" s="68">
        <v>0</v>
      </c>
      <c r="M447" s="68">
        <v>0</v>
      </c>
      <c r="N447" s="68">
        <v>0</v>
      </c>
      <c r="O447" s="68">
        <v>0</v>
      </c>
      <c r="P447" s="81">
        <f t="shared" si="6"/>
        <v>58.152350949942843</v>
      </c>
    </row>
    <row r="448" spans="1:16" x14ac:dyDescent="0.3">
      <c r="A448" s="63">
        <v>44784.833333333336</v>
      </c>
      <c r="B448" s="68">
        <v>360.77</v>
      </c>
      <c r="C448" s="68">
        <v>301.88072460467998</v>
      </c>
      <c r="D448" s="68">
        <v>83.268646552250658</v>
      </c>
      <c r="E448" s="68">
        <v>7.0093792576752705</v>
      </c>
      <c r="F448" s="68">
        <v>81.750193379720045</v>
      </c>
      <c r="G448" s="68">
        <v>6.9608408431342603</v>
      </c>
      <c r="H448" s="68">
        <v>84.178714924442446</v>
      </c>
      <c r="I448" s="68">
        <v>16.703300476074219</v>
      </c>
      <c r="J448" s="68">
        <v>11700.037769745619</v>
      </c>
      <c r="K448" s="68">
        <v>3.7385995344953824</v>
      </c>
      <c r="L448" s="68">
        <v>52.002215951300514</v>
      </c>
      <c r="M448" s="68">
        <v>54.721499411698211</v>
      </c>
      <c r="N448" s="68">
        <v>52.002215951300514</v>
      </c>
      <c r="O448" s="68">
        <v>48.022869704424537</v>
      </c>
      <c r="P448" s="81">
        <f t="shared" si="6"/>
        <v>58.889275395319999</v>
      </c>
    </row>
    <row r="449" spans="1:16" x14ac:dyDescent="0.3">
      <c r="A449" s="63">
        <v>44785.333333333336</v>
      </c>
      <c r="B449" s="68">
        <v>360.77</v>
      </c>
      <c r="C449" s="68">
        <v>301.9079264536249</v>
      </c>
      <c r="D449" s="68">
        <v>83.1</v>
      </c>
      <c r="E449" s="68">
        <v>6.9515868701174108</v>
      </c>
      <c r="F449" s="68">
        <v>82.037840159605679</v>
      </c>
      <c r="G449" s="68">
        <v>7.0030703735351558</v>
      </c>
      <c r="H449" s="68">
        <v>84.226056782919272</v>
      </c>
      <c r="I449" s="68">
        <v>16.767800292968751</v>
      </c>
      <c r="J449" s="68">
        <v>11944.924126229867</v>
      </c>
      <c r="K449" s="68">
        <v>3.7610000000000001</v>
      </c>
      <c r="L449" s="68">
        <v>53</v>
      </c>
      <c r="M449" s="68">
        <v>54.425500241794317</v>
      </c>
      <c r="N449" s="68">
        <v>55.865470214020043</v>
      </c>
      <c r="O449" s="68">
        <v>55</v>
      </c>
      <c r="P449" s="81">
        <f t="shared" si="6"/>
        <v>58.862073546375086</v>
      </c>
    </row>
    <row r="450" spans="1:16" x14ac:dyDescent="0.3">
      <c r="A450" s="63">
        <v>44785.833333333336</v>
      </c>
      <c r="B450" s="68">
        <v>360.77</v>
      </c>
      <c r="C450" s="68">
        <v>301.92</v>
      </c>
      <c r="D450" s="68">
        <v>83.3</v>
      </c>
      <c r="E450" s="68">
        <v>6.98</v>
      </c>
      <c r="F450" s="68">
        <v>82.1</v>
      </c>
      <c r="G450" s="68">
        <v>6.9792366280524103</v>
      </c>
      <c r="H450" s="68">
        <v>84.24902808223851</v>
      </c>
      <c r="I450" s="68">
        <v>16.789511089963341</v>
      </c>
      <c r="J450" s="68">
        <v>11969.963755444087</v>
      </c>
      <c r="K450" s="68">
        <v>3.7664145858142564</v>
      </c>
      <c r="L450" s="68">
        <v>55</v>
      </c>
      <c r="M450" s="68">
        <v>55</v>
      </c>
      <c r="N450" s="68">
        <v>56</v>
      </c>
      <c r="O450" s="68">
        <v>56</v>
      </c>
      <c r="P450" s="81">
        <f t="shared" si="6"/>
        <v>58.849999999999966</v>
      </c>
    </row>
    <row r="451" spans="1:16" x14ac:dyDescent="0.3">
      <c r="A451" s="63">
        <v>44786.333333333336</v>
      </c>
      <c r="B451" s="68">
        <v>360.77</v>
      </c>
      <c r="C451" s="68">
        <v>301.92365841645119</v>
      </c>
      <c r="D451" s="68">
        <v>83.392496662062868</v>
      </c>
      <c r="E451" s="68">
        <v>6.9803100585937505</v>
      </c>
      <c r="F451" s="68">
        <v>82.035097347846076</v>
      </c>
      <c r="G451" s="68">
        <v>7.019439697265625</v>
      </c>
      <c r="H451" s="68">
        <v>83.936875179627222</v>
      </c>
      <c r="I451" s="68">
        <v>16.816906692484569</v>
      </c>
      <c r="J451" s="68">
        <v>11896.475332271873</v>
      </c>
      <c r="K451" s="68">
        <v>3.7600300536443854</v>
      </c>
      <c r="L451" s="68">
        <v>55</v>
      </c>
      <c r="M451" s="68">
        <v>55</v>
      </c>
      <c r="N451" s="68">
        <v>56</v>
      </c>
      <c r="O451" s="68">
        <v>55.598283888534745</v>
      </c>
      <c r="P451" s="81">
        <f t="shared" si="6"/>
        <v>58.846341583548792</v>
      </c>
    </row>
    <row r="452" spans="1:16" x14ac:dyDescent="0.3">
      <c r="A452" s="63">
        <v>44786.833333333336</v>
      </c>
      <c r="B452" s="68">
        <v>360.77</v>
      </c>
      <c r="C452" s="68">
        <v>302.80316113469877</v>
      </c>
      <c r="D452" s="68">
        <v>87.584937351546955</v>
      </c>
      <c r="E452" s="68">
        <v>6.9626740391588111</v>
      </c>
      <c r="F452" s="68">
        <v>86.36869890240007</v>
      </c>
      <c r="G452" s="68">
        <v>6.9384811438675653</v>
      </c>
      <c r="H452" s="68">
        <v>85.8</v>
      </c>
      <c r="I452" s="68">
        <v>16.730538931274459</v>
      </c>
      <c r="J452" s="68">
        <v>22989.118008082642</v>
      </c>
      <c r="K452" s="68">
        <v>4.7493602765352252</v>
      </c>
      <c r="L452" s="68">
        <v>40</v>
      </c>
      <c r="M452" s="68">
        <v>40</v>
      </c>
      <c r="N452" s="68">
        <v>0</v>
      </c>
      <c r="O452" s="68">
        <v>20</v>
      </c>
      <c r="P452" s="81">
        <f t="shared" ref="P452:P515" si="7">B452-C452</f>
        <v>57.966838865301213</v>
      </c>
    </row>
    <row r="453" spans="1:16" x14ac:dyDescent="0.3">
      <c r="A453" s="63">
        <v>44787.333333333336</v>
      </c>
      <c r="B453" s="68">
        <v>360.77</v>
      </c>
      <c r="C453" s="68">
        <v>302.8658325553946</v>
      </c>
      <c r="D453" s="68">
        <v>87.9</v>
      </c>
      <c r="E453" s="68">
        <v>6.9311892930093597</v>
      </c>
      <c r="F453" s="68">
        <v>87.355778115501522</v>
      </c>
      <c r="G453" s="68">
        <v>6.94</v>
      </c>
      <c r="H453" s="68">
        <v>86.4</v>
      </c>
      <c r="I453" s="68">
        <v>16.698400878906249</v>
      </c>
      <c r="J453" s="68">
        <v>24959.969621353284</v>
      </c>
      <c r="K453" s="68">
        <v>4.8859785211248292</v>
      </c>
      <c r="L453" s="68">
        <v>40</v>
      </c>
      <c r="M453" s="68">
        <v>40</v>
      </c>
      <c r="N453" s="68">
        <v>32</v>
      </c>
      <c r="O453" s="68">
        <v>35</v>
      </c>
      <c r="P453" s="81">
        <f t="shared" si="7"/>
        <v>57.904167444605378</v>
      </c>
    </row>
    <row r="454" spans="1:16" x14ac:dyDescent="0.3">
      <c r="A454" s="63">
        <v>44787.833333333336</v>
      </c>
      <c r="B454" s="68">
        <v>360.77</v>
      </c>
      <c r="C454" s="68">
        <v>302.7825376297792</v>
      </c>
      <c r="D454" s="68">
        <v>87.992700973469837</v>
      </c>
      <c r="E454" s="68">
        <v>6.9505011772620247</v>
      </c>
      <c r="F454" s="68">
        <v>87.46499938964844</v>
      </c>
      <c r="G454" s="68">
        <v>6.97</v>
      </c>
      <c r="H454" s="68">
        <v>86.103514734825794</v>
      </c>
      <c r="I454" s="68">
        <v>16.712535303129126</v>
      </c>
      <c r="J454" s="68">
        <v>23736.765240227785</v>
      </c>
      <c r="K454" s="68">
        <v>4.7942965869368894</v>
      </c>
      <c r="L454" s="68">
        <v>40</v>
      </c>
      <c r="M454" s="68">
        <v>40</v>
      </c>
      <c r="N454" s="68">
        <v>29</v>
      </c>
      <c r="O454" s="68">
        <v>0</v>
      </c>
      <c r="P454" s="81">
        <f t="shared" si="7"/>
        <v>57.987462370220783</v>
      </c>
    </row>
    <row r="455" spans="1:16" x14ac:dyDescent="0.3">
      <c r="A455" s="63">
        <v>44788.333333333336</v>
      </c>
      <c r="B455" s="68">
        <v>360.70128124642741</v>
      </c>
      <c r="C455" s="68">
        <v>302.77999999999997</v>
      </c>
      <c r="D455" s="68">
        <v>87.854925873479175</v>
      </c>
      <c r="E455" s="68">
        <v>6.9495784681962931</v>
      </c>
      <c r="F455" s="68">
        <v>87.465702003370367</v>
      </c>
      <c r="G455" s="68">
        <v>6.945192545257667</v>
      </c>
      <c r="H455" s="68">
        <v>86.382759333778566</v>
      </c>
      <c r="I455" s="68">
        <v>16.693439941406247</v>
      </c>
      <c r="J455" s="68">
        <v>23799.803528224555</v>
      </c>
      <c r="K455" s="68">
        <v>4.7967839884459114</v>
      </c>
      <c r="L455" s="68">
        <v>40</v>
      </c>
      <c r="M455" s="68">
        <v>40</v>
      </c>
      <c r="N455" s="68">
        <v>29</v>
      </c>
      <c r="O455" s="68">
        <v>0</v>
      </c>
      <c r="P455" s="81">
        <f t="shared" si="7"/>
        <v>57.921281246427441</v>
      </c>
    </row>
    <row r="456" spans="1:16" x14ac:dyDescent="0.3">
      <c r="A456" s="63">
        <v>44788.833333333336</v>
      </c>
      <c r="B456" s="68">
        <v>360.65</v>
      </c>
      <c r="C456" s="68">
        <v>302.72000000000003</v>
      </c>
      <c r="D456" s="68">
        <v>87.8</v>
      </c>
      <c r="E456" s="68">
        <v>6.9996567398676985</v>
      </c>
      <c r="F456" s="68">
        <v>87.451699214183336</v>
      </c>
      <c r="G456" s="68">
        <v>6.9754400634765625</v>
      </c>
      <c r="H456" s="68">
        <v>81.267259169528458</v>
      </c>
      <c r="I456" s="68">
        <v>15.972199859619142</v>
      </c>
      <c r="J456" s="68">
        <v>22699.781687808885</v>
      </c>
      <c r="K456" s="68">
        <v>4.7176579464906014</v>
      </c>
      <c r="L456" s="68">
        <v>41</v>
      </c>
      <c r="M456" s="68">
        <v>40</v>
      </c>
      <c r="N456" s="68">
        <v>15</v>
      </c>
      <c r="O456" s="68">
        <v>0</v>
      </c>
      <c r="P456" s="81">
        <f t="shared" si="7"/>
        <v>57.92999999999995</v>
      </c>
    </row>
    <row r="457" spans="1:16" x14ac:dyDescent="0.3">
      <c r="A457" s="63">
        <v>44789.333333333336</v>
      </c>
      <c r="B457" s="68">
        <v>360.55773979691031</v>
      </c>
      <c r="C457" s="68">
        <v>303.03261753082273</v>
      </c>
      <c r="D457" s="68">
        <v>88.64493998099104</v>
      </c>
      <c r="E457" s="68">
        <v>6.94</v>
      </c>
      <c r="F457" s="68">
        <v>87.974393689345732</v>
      </c>
      <c r="G457" s="68">
        <v>6.9515203857421879</v>
      </c>
      <c r="H457" s="68">
        <v>82.7</v>
      </c>
      <c r="I457" s="68">
        <v>16.005395513577334</v>
      </c>
      <c r="J457" s="68">
        <v>27009.854243147642</v>
      </c>
      <c r="K457" s="68">
        <v>5.0284194940996638</v>
      </c>
      <c r="L457" s="68">
        <v>40</v>
      </c>
      <c r="M457" s="68">
        <v>40</v>
      </c>
      <c r="N457" s="68">
        <v>40</v>
      </c>
      <c r="O457" s="68">
        <v>20</v>
      </c>
      <c r="P457" s="81">
        <f t="shared" si="7"/>
        <v>57.525122266087578</v>
      </c>
    </row>
    <row r="458" spans="1:16" x14ac:dyDescent="0.3">
      <c r="A458" s="63">
        <v>44789.833333333336</v>
      </c>
      <c r="B458" s="68">
        <v>360.49</v>
      </c>
      <c r="C458" s="68">
        <v>303.08585087016922</v>
      </c>
      <c r="D458" s="68">
        <v>89.1</v>
      </c>
      <c r="E458" s="68">
        <v>6.9451733398437501</v>
      </c>
      <c r="F458" s="68">
        <v>88.476129811781391</v>
      </c>
      <c r="G458" s="68">
        <v>6.9338600158691408</v>
      </c>
      <c r="H458" s="68">
        <v>82.747488490499236</v>
      </c>
      <c r="I458" s="68">
        <v>15.937577669161447</v>
      </c>
      <c r="J458" s="68">
        <v>27371.525665709112</v>
      </c>
      <c r="K458" s="68">
        <v>5.0558716580457821</v>
      </c>
      <c r="L458" s="68">
        <v>41</v>
      </c>
      <c r="M458" s="68">
        <v>41</v>
      </c>
      <c r="N458" s="68">
        <v>41</v>
      </c>
      <c r="O458" s="68">
        <v>21</v>
      </c>
      <c r="P458" s="81">
        <f t="shared" si="7"/>
        <v>57.404149129830785</v>
      </c>
    </row>
    <row r="459" spans="1:16" x14ac:dyDescent="0.3">
      <c r="A459" s="63">
        <v>44790.333333333336</v>
      </c>
      <c r="B459" s="68">
        <v>360.49</v>
      </c>
      <c r="C459" s="68">
        <v>303.11667732669764</v>
      </c>
      <c r="D459" s="68">
        <v>89.113891046697432</v>
      </c>
      <c r="E459" s="68">
        <v>6.9391362026946251</v>
      </c>
      <c r="F459" s="68">
        <v>88.653360875727515</v>
      </c>
      <c r="G459" s="68">
        <v>6.9253053306858101</v>
      </c>
      <c r="H459" s="68">
        <v>83.660570017672882</v>
      </c>
      <c r="I459" s="68">
        <v>15.995200195312501</v>
      </c>
      <c r="J459" s="68">
        <v>29336.851510582255</v>
      </c>
      <c r="K459" s="68">
        <v>5.1904557297404645</v>
      </c>
      <c r="L459" s="68">
        <v>40</v>
      </c>
      <c r="M459" s="68">
        <v>40</v>
      </c>
      <c r="N459" s="68">
        <v>40</v>
      </c>
      <c r="O459" s="68">
        <v>20</v>
      </c>
      <c r="P459" s="81">
        <f t="shared" si="7"/>
        <v>57.373322673302368</v>
      </c>
    </row>
    <row r="460" spans="1:16" x14ac:dyDescent="0.3">
      <c r="A460" s="63">
        <v>44790.833333333336</v>
      </c>
      <c r="B460" s="68">
        <v>360.18</v>
      </c>
      <c r="C460" s="68">
        <v>302.87</v>
      </c>
      <c r="D460" s="68">
        <v>89.221031695189296</v>
      </c>
      <c r="E460" s="68">
        <v>6.9921099853515623</v>
      </c>
      <c r="F460" s="68">
        <v>88.547399902343741</v>
      </c>
      <c r="G460" s="68">
        <v>6.9151967063129005</v>
      </c>
      <c r="H460" s="68">
        <v>83.1</v>
      </c>
      <c r="I460" s="68">
        <v>15.982185882246405</v>
      </c>
      <c r="J460" s="68">
        <v>24496.010231403765</v>
      </c>
      <c r="K460" s="68">
        <v>4.849389018480986</v>
      </c>
      <c r="L460" s="68">
        <v>41</v>
      </c>
      <c r="M460" s="68">
        <v>40</v>
      </c>
      <c r="N460" s="68">
        <v>41</v>
      </c>
      <c r="O460" s="68">
        <v>20.009665676423598</v>
      </c>
      <c r="P460" s="81">
        <f t="shared" si="7"/>
        <v>57.31</v>
      </c>
    </row>
    <row r="461" spans="1:16" x14ac:dyDescent="0.3">
      <c r="A461" s="63">
        <v>44791.333333333336</v>
      </c>
      <c r="B461" s="68">
        <v>359.89</v>
      </c>
      <c r="C461" s="68">
        <v>302.90406982113439</v>
      </c>
      <c r="D461" s="68">
        <v>89.005099120113599</v>
      </c>
      <c r="E461" s="68">
        <v>6.9708821955507991</v>
      </c>
      <c r="F461" s="68">
        <v>88.6</v>
      </c>
      <c r="G461" s="68">
        <v>6.9499099731445311</v>
      </c>
      <c r="H461" s="68">
        <v>83.895260166635367</v>
      </c>
      <c r="I461" s="68">
        <v>15.915205358097479</v>
      </c>
      <c r="J461" s="68">
        <v>23818.961937282118</v>
      </c>
      <c r="K461" s="68">
        <v>4.7996484915881803</v>
      </c>
      <c r="L461" s="68">
        <v>40.543442385948701</v>
      </c>
      <c r="M461" s="68">
        <v>40</v>
      </c>
      <c r="N461" s="68">
        <v>40</v>
      </c>
      <c r="O461" s="68">
        <v>20</v>
      </c>
      <c r="P461" s="81">
        <f t="shared" si="7"/>
        <v>56.985930178865601</v>
      </c>
    </row>
    <row r="462" spans="1:16" x14ac:dyDescent="0.3">
      <c r="A462" s="63">
        <v>44791.833333333336</v>
      </c>
      <c r="B462" s="68">
        <v>359.89</v>
      </c>
      <c r="C462" s="68">
        <v>302.49046879656674</v>
      </c>
      <c r="D462" s="68">
        <v>90.2</v>
      </c>
      <c r="E462" s="68">
        <v>6.9973372943746091</v>
      </c>
      <c r="F462" s="68">
        <v>89.023523392036168</v>
      </c>
      <c r="G462" s="68">
        <v>6.9831824046324993</v>
      </c>
      <c r="H462" s="68">
        <v>83.472076739396613</v>
      </c>
      <c r="I462" s="68">
        <v>15.994779968261719</v>
      </c>
      <c r="J462" s="68">
        <v>19421.245133781609</v>
      </c>
      <c r="K462" s="68">
        <v>4.4607362788202485</v>
      </c>
      <c r="L462" s="68">
        <v>41</v>
      </c>
      <c r="M462" s="68">
        <v>41</v>
      </c>
      <c r="N462" s="68">
        <v>41</v>
      </c>
      <c r="O462" s="68">
        <v>21</v>
      </c>
      <c r="P462" s="81">
        <f t="shared" si="7"/>
        <v>57.399531203433241</v>
      </c>
    </row>
    <row r="463" spans="1:16" x14ac:dyDescent="0.3">
      <c r="A463" s="63">
        <v>44792.333333333336</v>
      </c>
      <c r="B463" s="68">
        <v>359.66259103190265</v>
      </c>
      <c r="C463" s="68">
        <v>302.45982106976226</v>
      </c>
      <c r="D463" s="68">
        <v>89.600228460715059</v>
      </c>
      <c r="E463" s="68">
        <v>7.0190437399313046</v>
      </c>
      <c r="F463" s="68">
        <v>89.002390650171733</v>
      </c>
      <c r="G463" s="68">
        <v>6.99</v>
      </c>
      <c r="H463" s="68">
        <v>83.742418858624887</v>
      </c>
      <c r="I463" s="68">
        <v>16.025624904887032</v>
      </c>
      <c r="J463" s="68">
        <v>18939.677893407781</v>
      </c>
      <c r="K463" s="68">
        <v>4.4221039213666247</v>
      </c>
      <c r="L463" s="68">
        <v>41</v>
      </c>
      <c r="M463" s="68">
        <v>40.399530394565119</v>
      </c>
      <c r="N463" s="68">
        <v>41</v>
      </c>
      <c r="O463" s="68">
        <v>20.37330563957623</v>
      </c>
      <c r="P463" s="81">
        <f t="shared" si="7"/>
        <v>57.202769962140394</v>
      </c>
    </row>
    <row r="464" spans="1:16" x14ac:dyDescent="0.3">
      <c r="A464" s="63">
        <v>44792.833333333336</v>
      </c>
      <c r="B464" s="68">
        <v>359.66</v>
      </c>
      <c r="C464" s="68">
        <v>302.28733139013866</v>
      </c>
      <c r="D464" s="68">
        <v>89.7</v>
      </c>
      <c r="E464" s="68">
        <v>7.0181569730256541</v>
      </c>
      <c r="F464" s="68">
        <v>89.168333265516495</v>
      </c>
      <c r="G464" s="68">
        <v>6.9872004922211479</v>
      </c>
      <c r="H464" s="68">
        <v>83.210025284737668</v>
      </c>
      <c r="I464" s="68">
        <v>15.899517883059305</v>
      </c>
      <c r="J464" s="68">
        <v>17053.966640545586</v>
      </c>
      <c r="K464" s="68">
        <v>4.2554414903821698</v>
      </c>
      <c r="L464" s="68">
        <v>61</v>
      </c>
      <c r="M464" s="68">
        <v>36</v>
      </c>
      <c r="N464" s="68">
        <v>0</v>
      </c>
      <c r="O464" s="68">
        <v>0</v>
      </c>
      <c r="P464" s="81">
        <f t="shared" si="7"/>
        <v>57.372668609861364</v>
      </c>
    </row>
    <row r="465" spans="1:16" x14ac:dyDescent="0.3">
      <c r="A465" s="63">
        <v>44793.333333333336</v>
      </c>
      <c r="B465" s="68">
        <v>359.66</v>
      </c>
      <c r="C465" s="68">
        <v>302.26908731850079</v>
      </c>
      <c r="D465" s="68">
        <v>89.010634393952245</v>
      </c>
      <c r="E465" s="68">
        <v>7.0170939530616927</v>
      </c>
      <c r="F465" s="68">
        <v>88.659406494683139</v>
      </c>
      <c r="G465" s="68">
        <v>6.9952128732540722</v>
      </c>
      <c r="H465" s="68">
        <v>83.9</v>
      </c>
      <c r="I465" s="68">
        <v>15.88536805137992</v>
      </c>
      <c r="J465" s="68">
        <v>16780.381016346571</v>
      </c>
      <c r="K465" s="68">
        <v>4.2369260533227315</v>
      </c>
      <c r="L465" s="68">
        <v>61</v>
      </c>
      <c r="M465" s="68">
        <v>37</v>
      </c>
      <c r="N465" s="68">
        <v>0</v>
      </c>
      <c r="O465" s="68">
        <v>0</v>
      </c>
      <c r="P465" s="81">
        <f t="shared" si="7"/>
        <v>57.390912681499231</v>
      </c>
    </row>
    <row r="466" spans="1:16" x14ac:dyDescent="0.3">
      <c r="A466" s="63">
        <v>44793.833333333336</v>
      </c>
      <c r="B466" s="68">
        <v>359.66</v>
      </c>
      <c r="C466" s="68">
        <v>302.1188217712413</v>
      </c>
      <c r="D466" s="68">
        <v>88.077849466938545</v>
      </c>
      <c r="E466" s="68">
        <v>7.0310238490958969</v>
      </c>
      <c r="F466" s="68">
        <v>88.793027629104586</v>
      </c>
      <c r="G466" s="68">
        <v>6.996963451168364</v>
      </c>
      <c r="H466" s="68">
        <v>83.660766000959555</v>
      </c>
      <c r="I466" s="68">
        <v>15.920739317998201</v>
      </c>
      <c r="J466" s="68">
        <v>15360.016847311064</v>
      </c>
      <c r="K466" s="68">
        <v>4.1058976246191614</v>
      </c>
      <c r="L466" s="68">
        <v>43</v>
      </c>
      <c r="M466" s="68">
        <v>0</v>
      </c>
      <c r="N466" s="68">
        <v>0</v>
      </c>
      <c r="O466" s="68">
        <v>0</v>
      </c>
      <c r="P466" s="81">
        <f t="shared" si="7"/>
        <v>57.541178228758724</v>
      </c>
    </row>
    <row r="467" spans="1:16" x14ac:dyDescent="0.3">
      <c r="A467" s="63">
        <v>44794.333333333336</v>
      </c>
      <c r="B467" s="68">
        <v>359.66</v>
      </c>
      <c r="C467" s="68">
        <v>302.09781770385985</v>
      </c>
      <c r="D467" s="68">
        <v>87.659751703963266</v>
      </c>
      <c r="E467" s="68">
        <v>7.0097533481802374</v>
      </c>
      <c r="F467" s="68">
        <v>88.791286065484158</v>
      </c>
      <c r="G467" s="68">
        <v>7.0104418298250453</v>
      </c>
      <c r="H467" s="68">
        <v>83.997628787030692</v>
      </c>
      <c r="I467" s="68">
        <v>16.031549209388604</v>
      </c>
      <c r="J467" s="68">
        <v>15054.075671863397</v>
      </c>
      <c r="K467" s="68">
        <v>4.0753631703201982</v>
      </c>
      <c r="L467" s="68">
        <v>46</v>
      </c>
      <c r="M467" s="68">
        <v>0</v>
      </c>
      <c r="N467" s="68">
        <v>0</v>
      </c>
      <c r="O467" s="68">
        <v>0</v>
      </c>
      <c r="P467" s="81">
        <f t="shared" si="7"/>
        <v>57.562182296140179</v>
      </c>
    </row>
    <row r="468" spans="1:16" x14ac:dyDescent="0.3">
      <c r="A468" s="63">
        <v>44794.833333333336</v>
      </c>
      <c r="B468" s="68">
        <v>359.66</v>
      </c>
      <c r="C468" s="68">
        <v>302.10000000000002</v>
      </c>
      <c r="D468" s="68">
        <v>87.876138497473406</v>
      </c>
      <c r="E468" s="68">
        <v>6.9804995174480622</v>
      </c>
      <c r="F468" s="68">
        <v>88.9</v>
      </c>
      <c r="G468" s="68">
        <v>6.9794782635312487</v>
      </c>
      <c r="H468" s="68">
        <v>83.821298577494957</v>
      </c>
      <c r="I468" s="68">
        <v>16.01295883178711</v>
      </c>
      <c r="J468" s="68">
        <v>14978.018490275941</v>
      </c>
      <c r="K468" s="68">
        <v>4.0678831373147011</v>
      </c>
      <c r="L468" s="68">
        <v>61</v>
      </c>
      <c r="M468" s="68">
        <v>0</v>
      </c>
      <c r="N468" s="68">
        <v>0</v>
      </c>
      <c r="O468" s="68">
        <v>0</v>
      </c>
      <c r="P468" s="81">
        <f t="shared" si="7"/>
        <v>57.56</v>
      </c>
    </row>
    <row r="469" spans="1:16" x14ac:dyDescent="0.3">
      <c r="A469" s="63">
        <v>44795.333333333336</v>
      </c>
      <c r="B469" s="68">
        <v>359.23</v>
      </c>
      <c r="C469" s="68">
        <v>302.08745170932889</v>
      </c>
      <c r="D469" s="68">
        <v>87.533892102399633</v>
      </c>
      <c r="E469" s="68">
        <v>6.99</v>
      </c>
      <c r="F469" s="68">
        <v>88.81438969594079</v>
      </c>
      <c r="G469" s="68">
        <v>6.9671962909018816</v>
      </c>
      <c r="H469" s="68">
        <v>84.4</v>
      </c>
      <c r="I469" s="68">
        <v>16.059832715841473</v>
      </c>
      <c r="J469" s="68">
        <v>14923.974777056601</v>
      </c>
      <c r="K469" s="68">
        <v>4.0624176248539783</v>
      </c>
      <c r="L469" s="68">
        <v>61</v>
      </c>
      <c r="M469" s="68">
        <v>10</v>
      </c>
      <c r="N469" s="68">
        <v>0</v>
      </c>
      <c r="O469" s="68">
        <v>0</v>
      </c>
      <c r="P469" s="81">
        <f t="shared" si="7"/>
        <v>57.14254829067113</v>
      </c>
    </row>
    <row r="470" spans="1:16" x14ac:dyDescent="0.3">
      <c r="A470" s="63">
        <v>44795.833333333336</v>
      </c>
      <c r="B470" s="68">
        <v>359.23</v>
      </c>
      <c r="C470" s="68">
        <v>301.88883248308002</v>
      </c>
      <c r="D470" s="68">
        <v>87.710404518394142</v>
      </c>
      <c r="E470" s="68">
        <v>7.0069205540630124</v>
      </c>
      <c r="F470" s="68">
        <v>88.904540114253393</v>
      </c>
      <c r="G470" s="68">
        <v>7.0231465657552086</v>
      </c>
      <c r="H470" s="68">
        <v>83.073699951171875</v>
      </c>
      <c r="I470" s="68">
        <v>15.866329956054688</v>
      </c>
      <c r="J470" s="68">
        <v>11547.922125164192</v>
      </c>
      <c r="K470" s="68">
        <v>3.7148949989212827</v>
      </c>
      <c r="L470" s="68">
        <v>81.00057197840637</v>
      </c>
      <c r="M470" s="68">
        <v>82</v>
      </c>
      <c r="N470" s="68">
        <v>58</v>
      </c>
      <c r="O470" s="68">
        <v>0</v>
      </c>
      <c r="P470" s="81">
        <f t="shared" si="7"/>
        <v>57.341167516919995</v>
      </c>
    </row>
    <row r="471" spans="1:16" x14ac:dyDescent="0.3">
      <c r="A471" s="63">
        <v>44796.333333333336</v>
      </c>
      <c r="B471" s="68">
        <v>359.11</v>
      </c>
      <c r="C471" s="68">
        <v>301.82332758105252</v>
      </c>
      <c r="D471" s="68">
        <v>87.788648394412945</v>
      </c>
      <c r="E471" s="68">
        <v>7.0196395350613248</v>
      </c>
      <c r="F471" s="68">
        <v>88.9</v>
      </c>
      <c r="G471" s="68">
        <v>7.0268704882796662</v>
      </c>
      <c r="H471" s="68">
        <v>83.4</v>
      </c>
      <c r="I471" s="68">
        <v>16.04845424700606</v>
      </c>
      <c r="J471" s="68">
        <v>11152.092152495159</v>
      </c>
      <c r="K471" s="68">
        <v>3.6751401060281768</v>
      </c>
      <c r="L471" s="68">
        <v>81</v>
      </c>
      <c r="M471" s="68">
        <v>82</v>
      </c>
      <c r="N471" s="68">
        <v>42</v>
      </c>
      <c r="O471" s="68">
        <v>0</v>
      </c>
      <c r="P471" s="81">
        <f t="shared" si="7"/>
        <v>57.286672418947489</v>
      </c>
    </row>
    <row r="472" spans="1:16" x14ac:dyDescent="0.3">
      <c r="A472" s="63">
        <v>44796.833333333336</v>
      </c>
      <c r="B472" s="68">
        <v>359.11</v>
      </c>
      <c r="C472" s="68">
        <v>301.42732192546146</v>
      </c>
      <c r="D472" s="68">
        <v>85.4</v>
      </c>
      <c r="E472" s="68">
        <v>6.9604930415069788</v>
      </c>
      <c r="F472" s="68">
        <v>84.4</v>
      </c>
      <c r="G472" s="68">
        <v>7.0386368014677778</v>
      </c>
      <c r="H472" s="68">
        <v>82.828611808715564</v>
      </c>
      <c r="I472" s="68">
        <v>15.989082231261371</v>
      </c>
      <c r="J472" s="68">
        <v>7927.2358624423932</v>
      </c>
      <c r="K472" s="68">
        <v>3.2803431180227061</v>
      </c>
      <c r="L472" s="68">
        <v>37</v>
      </c>
      <c r="M472" s="68">
        <v>39</v>
      </c>
      <c r="N472" s="68">
        <v>0</v>
      </c>
      <c r="O472" s="68">
        <v>0</v>
      </c>
      <c r="P472" s="81">
        <f t="shared" si="7"/>
        <v>57.682678074538558</v>
      </c>
    </row>
    <row r="473" spans="1:16" x14ac:dyDescent="0.3">
      <c r="A473" s="63">
        <v>44797.333333333336</v>
      </c>
      <c r="B473" s="68">
        <v>359.11360476940382</v>
      </c>
      <c r="C473" s="68">
        <v>301.44</v>
      </c>
      <c r="D473" s="68">
        <v>84.7</v>
      </c>
      <c r="E473" s="68">
        <v>6.9502498399439041</v>
      </c>
      <c r="F473" s="68">
        <v>83.975798544135685</v>
      </c>
      <c r="G473" s="68">
        <v>7</v>
      </c>
      <c r="H473" s="68">
        <v>83.1</v>
      </c>
      <c r="I473" s="68">
        <v>15.941243899499909</v>
      </c>
      <c r="J473" s="68">
        <v>8063.1504713264903</v>
      </c>
      <c r="K473" s="68">
        <v>3.2976156233630007</v>
      </c>
      <c r="L473" s="68">
        <v>36.911008269840814</v>
      </c>
      <c r="M473" s="68">
        <v>43</v>
      </c>
      <c r="N473" s="68">
        <v>0</v>
      </c>
      <c r="O473" s="68">
        <v>0</v>
      </c>
      <c r="P473" s="81">
        <f t="shared" si="7"/>
        <v>57.673604769403823</v>
      </c>
    </row>
    <row r="474" spans="1:16" x14ac:dyDescent="0.3">
      <c r="A474" s="63">
        <v>44797.833333333336</v>
      </c>
      <c r="B474" s="68">
        <v>359.17</v>
      </c>
      <c r="C474" s="68">
        <v>301.46262634821039</v>
      </c>
      <c r="D474" s="68">
        <v>87.5</v>
      </c>
      <c r="E474" s="68">
        <v>6.9596139814142033</v>
      </c>
      <c r="F474" s="68">
        <v>84.3</v>
      </c>
      <c r="G474" s="68">
        <v>7.0003698422260685</v>
      </c>
      <c r="H474" s="68">
        <v>82.885649871826175</v>
      </c>
      <c r="I474" s="68">
        <v>16.039929726680995</v>
      </c>
      <c r="J474" s="68">
        <v>8210.7278308974528</v>
      </c>
      <c r="K474" s="68">
        <v>3.3161759410734177</v>
      </c>
      <c r="L474" s="68">
        <v>37</v>
      </c>
      <c r="M474" s="68">
        <v>49</v>
      </c>
      <c r="N474" s="68">
        <v>0</v>
      </c>
      <c r="O474" s="68">
        <v>0</v>
      </c>
      <c r="P474" s="81">
        <f t="shared" si="7"/>
        <v>57.707373651789624</v>
      </c>
    </row>
    <row r="475" spans="1:16" x14ac:dyDescent="0.3">
      <c r="A475" s="63">
        <v>44798.333333333336</v>
      </c>
      <c r="B475" s="68">
        <v>359.17155609828654</v>
      </c>
      <c r="C475" s="68">
        <v>301.45813013801188</v>
      </c>
      <c r="D475" s="68">
        <v>86.445797729492185</v>
      </c>
      <c r="E475" s="68">
        <v>6.9754183814280655</v>
      </c>
      <c r="F475" s="68">
        <v>84.172753671499393</v>
      </c>
      <c r="G475" s="68">
        <v>6.9992982295202273</v>
      </c>
      <c r="H475" s="68">
        <v>83</v>
      </c>
      <c r="I475" s="68">
        <v>15.957235921972764</v>
      </c>
      <c r="J475" s="68">
        <v>8115.0470164630042</v>
      </c>
      <c r="K475" s="68">
        <v>3.3045377495602826</v>
      </c>
      <c r="L475" s="68">
        <v>37</v>
      </c>
      <c r="M475" s="68">
        <v>46</v>
      </c>
      <c r="N475" s="68">
        <v>0</v>
      </c>
      <c r="O475" s="68">
        <v>0</v>
      </c>
      <c r="P475" s="81">
        <f t="shared" si="7"/>
        <v>57.713425960274662</v>
      </c>
    </row>
    <row r="476" spans="1:16" x14ac:dyDescent="0.3">
      <c r="A476" s="63">
        <v>44798.833333333336</v>
      </c>
      <c r="B476" s="68">
        <v>359.19</v>
      </c>
      <c r="C476" s="68">
        <v>301.35000000000002</v>
      </c>
      <c r="D476" s="68">
        <v>86.494953699354525</v>
      </c>
      <c r="E476" s="68">
        <v>7.0004004826564437</v>
      </c>
      <c r="F476" s="68">
        <v>84.5</v>
      </c>
      <c r="G476" s="68">
        <v>7.0096296013441268</v>
      </c>
      <c r="H476" s="68">
        <v>82.7</v>
      </c>
      <c r="I476" s="68">
        <v>16.104388885498047</v>
      </c>
      <c r="J476" s="68">
        <v>7404</v>
      </c>
      <c r="K476" s="68">
        <v>3.2080000000000002</v>
      </c>
      <c r="L476" s="68">
        <v>28</v>
      </c>
      <c r="M476" s="68">
        <v>29</v>
      </c>
      <c r="N476" s="68">
        <v>0</v>
      </c>
      <c r="O476" s="68">
        <v>0</v>
      </c>
      <c r="P476" s="81">
        <f t="shared" si="7"/>
        <v>57.839999999999975</v>
      </c>
    </row>
    <row r="477" spans="1:16" x14ac:dyDescent="0.3">
      <c r="A477" s="63">
        <v>44799.333333333336</v>
      </c>
      <c r="B477" s="68">
        <v>359.2</v>
      </c>
      <c r="C477" s="68">
        <v>301.35000000000002</v>
      </c>
      <c r="D477" s="68">
        <v>86.14693267153821</v>
      </c>
      <c r="E477" s="68">
        <v>6.980298645694158</v>
      </c>
      <c r="F477" s="68">
        <v>83.18376637729321</v>
      </c>
      <c r="G477" s="68">
        <v>6.9014308956234407</v>
      </c>
      <c r="H477" s="68">
        <v>82.8662514931316</v>
      </c>
      <c r="I477" s="68">
        <v>15.798136864046628</v>
      </c>
      <c r="J477" s="68">
        <v>7348</v>
      </c>
      <c r="K477" s="68">
        <v>3.2010000000000001</v>
      </c>
      <c r="L477" s="68">
        <v>27</v>
      </c>
      <c r="M477" s="68">
        <v>28</v>
      </c>
      <c r="N477" s="68">
        <v>0</v>
      </c>
      <c r="O477" s="68">
        <v>0</v>
      </c>
      <c r="P477" s="81">
        <f t="shared" si="7"/>
        <v>57.849999999999966</v>
      </c>
    </row>
    <row r="478" spans="1:16" x14ac:dyDescent="0.3">
      <c r="A478" s="63">
        <v>44799.833333333336</v>
      </c>
      <c r="B478" s="68">
        <v>359.2</v>
      </c>
      <c r="C478" s="68">
        <v>301.68</v>
      </c>
      <c r="D478" s="68">
        <v>88.824561754678555</v>
      </c>
      <c r="E478" s="68">
        <v>6.9705647485854598</v>
      </c>
      <c r="F478" s="68">
        <v>87.4</v>
      </c>
      <c r="G478" s="68">
        <v>6.97</v>
      </c>
      <c r="H478" s="68">
        <v>82.8</v>
      </c>
      <c r="I478" s="68">
        <v>15.867875468112459</v>
      </c>
      <c r="J478" s="68">
        <v>9749</v>
      </c>
      <c r="K478" s="68">
        <v>3.511752741877284</v>
      </c>
      <c r="L478" s="68">
        <v>47</v>
      </c>
      <c r="M478" s="68">
        <v>47</v>
      </c>
      <c r="N478" s="68">
        <v>47</v>
      </c>
      <c r="O478" s="68">
        <v>0</v>
      </c>
      <c r="P478" s="81">
        <f t="shared" si="7"/>
        <v>57.519999999999982</v>
      </c>
    </row>
    <row r="479" spans="1:16" x14ac:dyDescent="0.3">
      <c r="A479" s="63">
        <v>44800.333333333336</v>
      </c>
      <c r="B479" s="68">
        <v>359.2</v>
      </c>
      <c r="C479" s="68">
        <v>301.68</v>
      </c>
      <c r="D479" s="68">
        <v>87.68648963339912</v>
      </c>
      <c r="E479" s="68">
        <v>6.9502147498647817</v>
      </c>
      <c r="F479" s="68">
        <v>87.019680972897035</v>
      </c>
      <c r="G479" s="68">
        <v>6.9607969847107816</v>
      </c>
      <c r="H479" s="68">
        <v>83.079149816148345</v>
      </c>
      <c r="I479" s="68">
        <v>15.979654010152284</v>
      </c>
      <c r="J479" s="68">
        <v>9785</v>
      </c>
      <c r="K479" s="68">
        <v>3.5137892789801812</v>
      </c>
      <c r="L479" s="68">
        <v>47</v>
      </c>
      <c r="M479" s="68">
        <v>47</v>
      </c>
      <c r="N479" s="68">
        <v>47</v>
      </c>
      <c r="O479" s="68">
        <v>0</v>
      </c>
      <c r="P479" s="81">
        <f t="shared" si="7"/>
        <v>57.519999999999982</v>
      </c>
    </row>
    <row r="480" spans="1:16" x14ac:dyDescent="0.3">
      <c r="A480" s="63">
        <v>44800.833333333336</v>
      </c>
      <c r="B480" s="68">
        <v>359.2</v>
      </c>
      <c r="C480" s="68">
        <v>301.66554016579795</v>
      </c>
      <c r="D480" s="68">
        <v>88.383934332621422</v>
      </c>
      <c r="E480" s="68">
        <v>6.944113334351611</v>
      </c>
      <c r="F480" s="68">
        <v>87.818993299466626</v>
      </c>
      <c r="G480" s="68">
        <v>6.9423811123154664</v>
      </c>
      <c r="H480" s="68">
        <v>83</v>
      </c>
      <c r="I480" s="68">
        <v>15.987228869517258</v>
      </c>
      <c r="J480" s="68">
        <v>9827.3472868897225</v>
      </c>
      <c r="K480" s="68">
        <v>3.5197722409077854</v>
      </c>
      <c r="L480" s="68">
        <v>48</v>
      </c>
      <c r="M480" s="68">
        <v>47.757644600854036</v>
      </c>
      <c r="N480" s="68">
        <v>47</v>
      </c>
      <c r="O480" s="68">
        <v>0</v>
      </c>
      <c r="P480" s="81">
        <f t="shared" si="7"/>
        <v>57.534459834202039</v>
      </c>
    </row>
    <row r="481" spans="1:16" x14ac:dyDescent="0.3">
      <c r="A481" s="63">
        <v>44801.333333333336</v>
      </c>
      <c r="B481" s="68">
        <v>359.2</v>
      </c>
      <c r="C481" s="68">
        <v>301.66902458903854</v>
      </c>
      <c r="D481" s="68">
        <v>89.051992461776948</v>
      </c>
      <c r="E481" s="68">
        <v>6.9655977385330861</v>
      </c>
      <c r="F481" s="68">
        <v>87.692544924403222</v>
      </c>
      <c r="G481" s="68">
        <v>6.9348635824436533</v>
      </c>
      <c r="H481" s="68">
        <v>83.335757955631365</v>
      </c>
      <c r="I481" s="68">
        <v>16.019683348095658</v>
      </c>
      <c r="J481" s="68">
        <v>9820.3548211207763</v>
      </c>
      <c r="K481" s="68">
        <v>3.5188520684074041</v>
      </c>
      <c r="L481" s="68">
        <v>47.300420608442963</v>
      </c>
      <c r="M481" s="68">
        <v>47.89235701623501</v>
      </c>
      <c r="N481" s="68">
        <v>47</v>
      </c>
      <c r="O481" s="68">
        <v>0</v>
      </c>
      <c r="P481" s="81">
        <f t="shared" si="7"/>
        <v>57.530975410961446</v>
      </c>
    </row>
    <row r="482" spans="1:16" x14ac:dyDescent="0.3">
      <c r="A482" s="63">
        <v>44801.833333333336</v>
      </c>
      <c r="B482" s="68">
        <v>359.2</v>
      </c>
      <c r="C482" s="68">
        <v>301.44</v>
      </c>
      <c r="D482" s="68">
        <v>88.421523095975161</v>
      </c>
      <c r="E482" s="68">
        <v>6.9868963827876218</v>
      </c>
      <c r="F482" s="68">
        <v>88.2</v>
      </c>
      <c r="G482" s="68">
        <v>6.9603248049355839</v>
      </c>
      <c r="H482" s="68">
        <v>82.395763166125803</v>
      </c>
      <c r="I482" s="68">
        <v>16.045689976444116</v>
      </c>
      <c r="J482" s="68">
        <v>8009.7647775698269</v>
      </c>
      <c r="K482" s="68">
        <v>3.29026399793125</v>
      </c>
      <c r="L482" s="68">
        <v>44</v>
      </c>
      <c r="M482" s="68">
        <v>35</v>
      </c>
      <c r="N482" s="68">
        <v>0</v>
      </c>
      <c r="O482" s="68">
        <v>0</v>
      </c>
      <c r="P482" s="81">
        <f t="shared" si="7"/>
        <v>57.759999999999991</v>
      </c>
    </row>
    <row r="483" spans="1:16" x14ac:dyDescent="0.3">
      <c r="A483" s="63">
        <v>44802.333333333336</v>
      </c>
      <c r="B483" s="68">
        <v>359.18846403395378</v>
      </c>
      <c r="C483" s="68">
        <v>301.01633461847462</v>
      </c>
      <c r="D483" s="68">
        <v>72.226000976562503</v>
      </c>
      <c r="E483" s="68">
        <v>6.0473999023437495</v>
      </c>
      <c r="F483" s="68">
        <v>72.405201227050043</v>
      </c>
      <c r="G483" s="68">
        <v>6.0298100667662577</v>
      </c>
      <c r="H483" s="68">
        <v>77.599999999999994</v>
      </c>
      <c r="I483" s="68">
        <v>14.694495785393466</v>
      </c>
      <c r="J483" s="68">
        <v>5309.1016582123902</v>
      </c>
      <c r="K483" s="68">
        <v>2.8948538170206901</v>
      </c>
      <c r="L483" s="68">
        <v>0</v>
      </c>
      <c r="M483" s="68">
        <v>0</v>
      </c>
      <c r="N483" s="68">
        <v>0</v>
      </c>
      <c r="O483" s="68">
        <v>0</v>
      </c>
      <c r="P483" s="81">
        <f t="shared" si="7"/>
        <v>58.172129415479162</v>
      </c>
    </row>
    <row r="484" spans="1:16" x14ac:dyDescent="0.3">
      <c r="A484" s="63">
        <v>44802.833333333336</v>
      </c>
      <c r="B484" s="68">
        <v>359.08</v>
      </c>
      <c r="C484" s="68">
        <v>300.9851304161698</v>
      </c>
      <c r="D484" s="68">
        <v>71.400000000000006</v>
      </c>
      <c r="E484" s="68">
        <v>5.9694787860255332</v>
      </c>
      <c r="F484" s="68">
        <v>75.403144476725316</v>
      </c>
      <c r="G484" s="68">
        <v>5.9695397949218751</v>
      </c>
      <c r="H484" s="68">
        <v>75.818284869838877</v>
      </c>
      <c r="I484" s="68">
        <v>14.242195927939452</v>
      </c>
      <c r="J484" s="68">
        <v>5035.5409298616723</v>
      </c>
      <c r="K484" s="68">
        <v>2.8524045475525153</v>
      </c>
      <c r="L484" s="68">
        <v>0</v>
      </c>
      <c r="M484" s="68">
        <v>0</v>
      </c>
      <c r="N484" s="68">
        <v>0</v>
      </c>
      <c r="O484" s="68">
        <v>0</v>
      </c>
      <c r="P484" s="81">
        <f t="shared" si="7"/>
        <v>58.094869583830189</v>
      </c>
    </row>
    <row r="485" spans="1:16" x14ac:dyDescent="0.3">
      <c r="A485" s="63">
        <v>44803.333333333336</v>
      </c>
      <c r="B485" s="68">
        <v>359.11</v>
      </c>
      <c r="C485" s="68">
        <v>300.98737228113856</v>
      </c>
      <c r="D485" s="68">
        <v>71.42309219003495</v>
      </c>
      <c r="E485" s="68">
        <v>5.9692704490716748</v>
      </c>
      <c r="F485" s="68">
        <v>75.400000000000006</v>
      </c>
      <c r="G485" s="68">
        <v>5.9476376697961424</v>
      </c>
      <c r="H485" s="68">
        <v>75.673726010274237</v>
      </c>
      <c r="I485" s="68">
        <v>14.199022688999134</v>
      </c>
      <c r="J485" s="68">
        <v>5025.9241354875057</v>
      </c>
      <c r="K485" s="68">
        <v>2.8510647272077705</v>
      </c>
      <c r="L485" s="68">
        <v>0</v>
      </c>
      <c r="M485" s="68">
        <v>0</v>
      </c>
      <c r="N485" s="68">
        <v>0</v>
      </c>
      <c r="O485" s="68">
        <v>0</v>
      </c>
      <c r="P485" s="81">
        <f t="shared" si="7"/>
        <v>58.122627718861452</v>
      </c>
    </row>
    <row r="486" spans="1:16" x14ac:dyDescent="0.3">
      <c r="A486" s="63">
        <v>44803.833333333336</v>
      </c>
      <c r="B486" s="68">
        <v>359.11</v>
      </c>
      <c r="C486" s="68">
        <v>301.44</v>
      </c>
      <c r="D486" s="68">
        <v>88.136941982595161</v>
      </c>
      <c r="E486" s="68">
        <v>6.9705851916482358</v>
      </c>
      <c r="F486" s="68">
        <v>87.8</v>
      </c>
      <c r="G486" s="68">
        <v>6.9695899963378904</v>
      </c>
      <c r="H486" s="68">
        <v>82.403493383282324</v>
      </c>
      <c r="I486" s="68">
        <v>15.910417801998184</v>
      </c>
      <c r="J486" s="68">
        <v>7974.8349808260045</v>
      </c>
      <c r="K486" s="68">
        <v>3.2855867291271696</v>
      </c>
      <c r="L486" s="68">
        <v>39</v>
      </c>
      <c r="M486" s="68">
        <v>39</v>
      </c>
      <c r="N486" s="68">
        <v>0</v>
      </c>
      <c r="O486" s="68">
        <v>0</v>
      </c>
      <c r="P486" s="81">
        <f t="shared" si="7"/>
        <v>57.670000000000016</v>
      </c>
    </row>
    <row r="487" spans="1:16" x14ac:dyDescent="0.3">
      <c r="A487" s="63">
        <v>44804.333333333336</v>
      </c>
      <c r="B487" s="68">
        <v>359.15324436897407</v>
      </c>
      <c r="C487" s="68">
        <v>301.44</v>
      </c>
      <c r="D487" s="68">
        <v>87.697202786542888</v>
      </c>
      <c r="E487" s="68">
        <v>6.95</v>
      </c>
      <c r="F487" s="68">
        <v>87.570179961369846</v>
      </c>
      <c r="G487" s="68">
        <v>6.9939974872589845</v>
      </c>
      <c r="H487" s="68">
        <v>82.424275174537371</v>
      </c>
      <c r="I487" s="68">
        <v>16.009100931960774</v>
      </c>
      <c r="J487" s="68">
        <v>7984.4196793993287</v>
      </c>
      <c r="K487" s="68">
        <v>3.2869999999999999</v>
      </c>
      <c r="L487" s="68">
        <v>38</v>
      </c>
      <c r="M487" s="68">
        <v>38</v>
      </c>
      <c r="N487" s="68">
        <v>0</v>
      </c>
      <c r="O487" s="68">
        <v>0</v>
      </c>
      <c r="P487" s="81">
        <f t="shared" si="7"/>
        <v>57.713244368974074</v>
      </c>
    </row>
    <row r="488" spans="1:16" x14ac:dyDescent="0.3">
      <c r="A488" s="63">
        <v>44804.833333333336</v>
      </c>
      <c r="B488" s="68">
        <v>359.17</v>
      </c>
      <c r="C488" s="68">
        <v>301.44</v>
      </c>
      <c r="D488" s="68">
        <v>86.107128130892761</v>
      </c>
      <c r="E488" s="68">
        <v>6.9540670314158728</v>
      </c>
      <c r="F488" s="68">
        <v>87.4</v>
      </c>
      <c r="G488" s="68">
        <v>6.9773023899504976</v>
      </c>
      <c r="H488" s="68">
        <v>82.474299621582034</v>
      </c>
      <c r="I488" s="68">
        <v>16.076069946289063</v>
      </c>
      <c r="J488" s="68">
        <v>7939.2477385054171</v>
      </c>
      <c r="K488" s="68">
        <v>3.281397491850456</v>
      </c>
      <c r="L488" s="68">
        <v>39</v>
      </c>
      <c r="M488" s="68">
        <v>39</v>
      </c>
      <c r="N488" s="68">
        <v>0</v>
      </c>
      <c r="O488" s="68">
        <v>0</v>
      </c>
      <c r="P488" s="81">
        <f t="shared" si="7"/>
        <v>57.730000000000018</v>
      </c>
    </row>
    <row r="489" spans="1:16" x14ac:dyDescent="0.3">
      <c r="A489" s="63">
        <v>44805.333333333336</v>
      </c>
      <c r="B489" s="68">
        <v>359.17738075482646</v>
      </c>
      <c r="C489" s="68">
        <v>301.44</v>
      </c>
      <c r="D489" s="68">
        <v>87.32241339676105</v>
      </c>
      <c r="E489" s="68">
        <v>6.9495108654270794</v>
      </c>
      <c r="F489" s="68">
        <v>87.037801657002376</v>
      </c>
      <c r="G489" s="68">
        <v>6.9509182694504092</v>
      </c>
      <c r="H489" s="68">
        <v>82.6</v>
      </c>
      <c r="I489" s="68">
        <v>15.956459655761719</v>
      </c>
      <c r="J489" s="68">
        <v>7991.3629027783982</v>
      </c>
      <c r="K489" s="68">
        <v>3.286</v>
      </c>
      <c r="L489" s="68">
        <v>39</v>
      </c>
      <c r="M489" s="68">
        <v>39</v>
      </c>
      <c r="N489" s="68">
        <v>0</v>
      </c>
      <c r="O489" s="68">
        <v>0</v>
      </c>
      <c r="P489" s="81">
        <f t="shared" si="7"/>
        <v>57.737380754826461</v>
      </c>
    </row>
    <row r="490" spans="1:16" x14ac:dyDescent="0.3">
      <c r="A490" s="63">
        <v>44805.833333333336</v>
      </c>
      <c r="B490" s="68">
        <v>359.18</v>
      </c>
      <c r="C490" s="68">
        <v>301.58</v>
      </c>
      <c r="D490" s="68">
        <v>87.301197561020174</v>
      </c>
      <c r="E490" s="68">
        <v>6.9394012213135978</v>
      </c>
      <c r="F490" s="68">
        <v>87.899144112179641</v>
      </c>
      <c r="G490" s="68">
        <v>6.9694609164420482</v>
      </c>
      <c r="H490" s="68">
        <v>82.4</v>
      </c>
      <c r="I490" s="68">
        <v>15.898444593196617</v>
      </c>
      <c r="J490" s="68">
        <v>9006.0715792580104</v>
      </c>
      <c r="K490" s="68">
        <v>3.4185832440870225</v>
      </c>
      <c r="L490" s="68">
        <v>39</v>
      </c>
      <c r="M490" s="68">
        <v>39</v>
      </c>
      <c r="N490" s="68">
        <v>34</v>
      </c>
      <c r="O490" s="68">
        <v>0</v>
      </c>
      <c r="P490" s="81">
        <f t="shared" si="7"/>
        <v>57.600000000000023</v>
      </c>
    </row>
    <row r="491" spans="1:16" x14ac:dyDescent="0.3">
      <c r="A491" s="63">
        <v>44806.333333333336</v>
      </c>
      <c r="B491" s="68">
        <v>359.15599762984186</v>
      </c>
      <c r="C491" s="68">
        <v>301.5742122833156</v>
      </c>
      <c r="D491" s="68">
        <v>86.17349549918228</v>
      </c>
      <c r="E491" s="68">
        <v>6.94</v>
      </c>
      <c r="F491" s="68">
        <v>87.655694684613451</v>
      </c>
      <c r="G491" s="68">
        <v>6.9589420865883929</v>
      </c>
      <c r="H491" s="68">
        <v>83.122900318566082</v>
      </c>
      <c r="I491" s="68">
        <v>15.994821525885559</v>
      </c>
      <c r="J491" s="68">
        <v>9013</v>
      </c>
      <c r="K491" s="68">
        <v>3.419</v>
      </c>
      <c r="L491" s="68">
        <v>38</v>
      </c>
      <c r="M491" s="68">
        <v>38</v>
      </c>
      <c r="N491" s="68">
        <v>33</v>
      </c>
      <c r="O491" s="68">
        <v>0</v>
      </c>
      <c r="P491" s="81">
        <f t="shared" si="7"/>
        <v>57.58178534652626</v>
      </c>
    </row>
    <row r="492" spans="1:16" x14ac:dyDescent="0.3">
      <c r="A492" s="63">
        <v>44806.833333333336</v>
      </c>
      <c r="B492" s="68">
        <v>359.15</v>
      </c>
      <c r="C492" s="68">
        <v>301.56</v>
      </c>
      <c r="D492" s="68">
        <v>88.698333824680532</v>
      </c>
      <c r="E492" s="68">
        <v>6.977295989918904</v>
      </c>
      <c r="F492" s="68">
        <v>87.9</v>
      </c>
      <c r="G492" s="68">
        <v>6.9275925093176225</v>
      </c>
      <c r="H492" s="68">
        <v>83.143123275738901</v>
      </c>
      <c r="I492" s="68">
        <v>16.047725556150141</v>
      </c>
      <c r="J492" s="68">
        <v>9092</v>
      </c>
      <c r="K492" s="68">
        <v>3.4289999999999998</v>
      </c>
      <c r="L492" s="68">
        <v>39</v>
      </c>
      <c r="M492" s="68">
        <v>39</v>
      </c>
      <c r="N492" s="68">
        <v>34</v>
      </c>
      <c r="O492" s="68">
        <v>0</v>
      </c>
      <c r="P492" s="81">
        <f t="shared" si="7"/>
        <v>57.589999999999975</v>
      </c>
    </row>
    <row r="493" spans="1:16" x14ac:dyDescent="0.3">
      <c r="A493" s="63">
        <v>44807.333333333336</v>
      </c>
      <c r="B493" s="68">
        <v>359.15</v>
      </c>
      <c r="C493" s="68">
        <v>301.56636051860784</v>
      </c>
      <c r="D493" s="68">
        <v>89.1</v>
      </c>
      <c r="E493" s="68">
        <v>6.96</v>
      </c>
      <c r="F493" s="68">
        <v>87.6</v>
      </c>
      <c r="G493" s="68">
        <v>6.9405652356986751</v>
      </c>
      <c r="H493" s="68">
        <v>83.664005239173392</v>
      </c>
      <c r="I493" s="68">
        <v>16.013025034770514</v>
      </c>
      <c r="J493" s="68">
        <v>9034.6288782573702</v>
      </c>
      <c r="K493" s="68">
        <v>3.4219989753847764</v>
      </c>
      <c r="L493" s="68">
        <v>38</v>
      </c>
      <c r="M493" s="68">
        <v>38</v>
      </c>
      <c r="N493" s="68">
        <v>33.917822488859741</v>
      </c>
      <c r="O493" s="68">
        <v>0</v>
      </c>
      <c r="P493" s="81">
        <f t="shared" si="7"/>
        <v>57.58363948139214</v>
      </c>
    </row>
    <row r="494" spans="1:16" x14ac:dyDescent="0.3">
      <c r="A494" s="63">
        <v>44807.833333333336</v>
      </c>
      <c r="B494" s="68">
        <v>359.15</v>
      </c>
      <c r="C494" s="68">
        <v>301.56</v>
      </c>
      <c r="D494" s="68">
        <v>88.383770397642209</v>
      </c>
      <c r="E494" s="68">
        <v>6.9197102934233392</v>
      </c>
      <c r="F494" s="68">
        <v>88.021085020879084</v>
      </c>
      <c r="G494" s="68">
        <v>6.97</v>
      </c>
      <c r="H494" s="68">
        <v>83.00230451558599</v>
      </c>
      <c r="I494" s="68">
        <v>15.908996742159594</v>
      </c>
      <c r="J494" s="68">
        <v>9048.8195016498958</v>
      </c>
      <c r="K494" s="68">
        <v>3.4232048812341214</v>
      </c>
      <c r="L494" s="68">
        <v>39</v>
      </c>
      <c r="M494" s="68">
        <v>38.583851896043633</v>
      </c>
      <c r="N494" s="68">
        <v>34</v>
      </c>
      <c r="O494" s="68">
        <v>0</v>
      </c>
      <c r="P494" s="81">
        <f t="shared" si="7"/>
        <v>57.589999999999975</v>
      </c>
    </row>
    <row r="495" spans="1:16" x14ac:dyDescent="0.3">
      <c r="A495" s="63">
        <v>44808.333333333336</v>
      </c>
      <c r="B495" s="68">
        <v>359.15</v>
      </c>
      <c r="C495" s="68">
        <v>301.56</v>
      </c>
      <c r="D495" s="68">
        <v>88.170171247209822</v>
      </c>
      <c r="E495" s="68">
        <v>6.9881235628245539</v>
      </c>
      <c r="F495" s="68">
        <v>87.8</v>
      </c>
      <c r="G495" s="68">
        <v>6.926301401122724</v>
      </c>
      <c r="H495" s="68">
        <v>83.893592582975671</v>
      </c>
      <c r="I495" s="68">
        <v>15.938970383834064</v>
      </c>
      <c r="J495" s="68">
        <v>9036</v>
      </c>
      <c r="K495" s="68">
        <v>3.4220000000000002</v>
      </c>
      <c r="L495" s="68">
        <v>38.523029677148131</v>
      </c>
      <c r="M495" s="68">
        <v>38</v>
      </c>
      <c r="N495" s="68">
        <v>34</v>
      </c>
      <c r="O495" s="68">
        <v>0</v>
      </c>
      <c r="P495" s="81">
        <f t="shared" si="7"/>
        <v>57.589999999999975</v>
      </c>
    </row>
    <row r="496" spans="1:16" x14ac:dyDescent="0.3">
      <c r="A496" s="63">
        <v>44808.833333333336</v>
      </c>
      <c r="B496" s="68">
        <v>359.15</v>
      </c>
      <c r="C496" s="68">
        <v>301.89999999999998</v>
      </c>
      <c r="D496" s="68">
        <v>89.523847605855181</v>
      </c>
      <c r="E496" s="68">
        <v>6.94</v>
      </c>
      <c r="F496" s="68">
        <v>88.7</v>
      </c>
      <c r="G496" s="68">
        <v>6.9092497253417973</v>
      </c>
      <c r="H496" s="68">
        <v>84.2</v>
      </c>
      <c r="I496" s="68">
        <v>16.030979238437855</v>
      </c>
      <c r="J496" s="68">
        <v>11639.96691392826</v>
      </c>
      <c r="K496" s="68">
        <v>3.7328508846502575</v>
      </c>
      <c r="L496" s="68">
        <v>52</v>
      </c>
      <c r="M496" s="68">
        <v>53</v>
      </c>
      <c r="N496" s="68">
        <v>52</v>
      </c>
      <c r="O496" s="68">
        <v>52.109484617829793</v>
      </c>
      <c r="P496" s="81">
        <f t="shared" si="7"/>
        <v>57.25</v>
      </c>
    </row>
    <row r="497" spans="1:16" x14ac:dyDescent="0.3">
      <c r="A497" s="63">
        <v>44809.333333333336</v>
      </c>
      <c r="B497" s="68">
        <v>358.91</v>
      </c>
      <c r="C497" s="68">
        <v>301.8949441258813</v>
      </c>
      <c r="D497" s="68">
        <v>88.6</v>
      </c>
      <c r="E497" s="68">
        <v>6.9506394622115177</v>
      </c>
      <c r="F497" s="68">
        <v>88.666154441715761</v>
      </c>
      <c r="G497" s="68">
        <v>6.9481556833259619</v>
      </c>
      <c r="H497" s="68">
        <v>84.4</v>
      </c>
      <c r="I497" s="68">
        <v>15.957918798383126</v>
      </c>
      <c r="J497" s="68">
        <v>11600</v>
      </c>
      <c r="K497" s="68">
        <v>3.7250715489745585</v>
      </c>
      <c r="L497" s="68">
        <v>52</v>
      </c>
      <c r="M497" s="68">
        <v>54</v>
      </c>
      <c r="N497" s="68">
        <v>52.561450754381092</v>
      </c>
      <c r="O497" s="68">
        <v>53</v>
      </c>
      <c r="P497" s="81">
        <f t="shared" si="7"/>
        <v>57.01505587411873</v>
      </c>
    </row>
    <row r="498" spans="1:16" x14ac:dyDescent="0.3">
      <c r="A498" s="63">
        <v>44809.833333333336</v>
      </c>
      <c r="B498" s="68">
        <v>358.91</v>
      </c>
      <c r="C498" s="68">
        <v>302.02393373843222</v>
      </c>
      <c r="D498" s="68">
        <v>90.891348131773668</v>
      </c>
      <c r="E498" s="68">
        <v>6.9304308604978289</v>
      </c>
      <c r="F498" s="68">
        <v>89.191348131773665</v>
      </c>
      <c r="G498" s="68">
        <v>6.920827276613938</v>
      </c>
      <c r="H498" s="68">
        <v>84.878973504858635</v>
      </c>
      <c r="I498" s="68">
        <v>15.904791447759148</v>
      </c>
      <c r="J498" s="68">
        <v>15044.036884210826</v>
      </c>
      <c r="K498" s="68">
        <v>4.0747984572170663</v>
      </c>
      <c r="L498" s="68">
        <v>17</v>
      </c>
      <c r="M498" s="68">
        <v>0</v>
      </c>
      <c r="N498" s="68">
        <v>0</v>
      </c>
      <c r="O498" s="68">
        <v>0</v>
      </c>
      <c r="P498" s="81">
        <f t="shared" si="7"/>
        <v>56.886066261567805</v>
      </c>
    </row>
    <row r="499" spans="1:16" x14ac:dyDescent="0.3">
      <c r="A499" s="63">
        <v>44810.333333333336</v>
      </c>
      <c r="B499" s="68">
        <v>358.8988919723302</v>
      </c>
      <c r="C499" s="68">
        <v>302.04000000000002</v>
      </c>
      <c r="D499" s="68">
        <v>90.2</v>
      </c>
      <c r="E499" s="68">
        <v>6.9644535319010421</v>
      </c>
      <c r="F499" s="68">
        <v>89.118380724953894</v>
      </c>
      <c r="G499" s="68">
        <v>6.9253191779865952</v>
      </c>
      <c r="H499" s="68">
        <v>85.505960732893342</v>
      </c>
      <c r="I499" s="68">
        <v>15.933186912315572</v>
      </c>
      <c r="J499" s="68">
        <v>15181.979145313606</v>
      </c>
      <c r="K499" s="68">
        <v>4.0879605655039724</v>
      </c>
      <c r="L499" s="68">
        <v>16</v>
      </c>
      <c r="M499" s="68">
        <v>0</v>
      </c>
      <c r="N499" s="68">
        <v>0</v>
      </c>
      <c r="O499" s="68">
        <v>0</v>
      </c>
      <c r="P499" s="81">
        <f t="shared" si="7"/>
        <v>56.858891972330184</v>
      </c>
    </row>
    <row r="500" spans="1:16" x14ac:dyDescent="0.3">
      <c r="A500" s="63">
        <v>44810.833333333336</v>
      </c>
      <c r="B500" s="68">
        <v>358.71</v>
      </c>
      <c r="C500" s="68">
        <v>301.99</v>
      </c>
      <c r="D500" s="68">
        <v>90.790917850939536</v>
      </c>
      <c r="E500" s="68">
        <v>6.955209697560381</v>
      </c>
      <c r="F500" s="68">
        <v>89.671318141422276</v>
      </c>
      <c r="G500" s="68">
        <v>6.9125801086425778</v>
      </c>
      <c r="H500" s="68">
        <v>85.147806924222621</v>
      </c>
      <c r="I500" s="68">
        <v>15.947603681018984</v>
      </c>
      <c r="J500" s="68">
        <v>14682.026355653714</v>
      </c>
      <c r="K500" s="68">
        <v>4.0383690619104913</v>
      </c>
      <c r="L500" s="68">
        <v>17</v>
      </c>
      <c r="M500" s="68">
        <v>0</v>
      </c>
      <c r="N500" s="68">
        <v>0</v>
      </c>
      <c r="O500" s="68">
        <v>0</v>
      </c>
      <c r="P500" s="81">
        <f t="shared" si="7"/>
        <v>56.71999999999997</v>
      </c>
    </row>
    <row r="501" spans="1:16" x14ac:dyDescent="0.3">
      <c r="A501" s="63">
        <v>44811.333333333336</v>
      </c>
      <c r="B501" s="68">
        <v>358.66113310659443</v>
      </c>
      <c r="C501" s="68">
        <v>301.96351150370299</v>
      </c>
      <c r="D501" s="68">
        <v>91.6</v>
      </c>
      <c r="E501" s="68">
        <v>6.9797801862776483</v>
      </c>
      <c r="F501" s="68">
        <v>89.681184712736041</v>
      </c>
      <c r="G501" s="68">
        <v>6.9146103006121891</v>
      </c>
      <c r="H501" s="68">
        <v>85.876884412001601</v>
      </c>
      <c r="I501" s="68">
        <v>16.012297309607675</v>
      </c>
      <c r="J501" s="68">
        <v>14396.027248470835</v>
      </c>
      <c r="K501" s="68">
        <v>4.0095466885507962</v>
      </c>
      <c r="L501" s="68">
        <v>17</v>
      </c>
      <c r="M501" s="68">
        <v>0</v>
      </c>
      <c r="N501" s="68">
        <v>0</v>
      </c>
      <c r="O501" s="68">
        <v>0</v>
      </c>
      <c r="P501" s="81">
        <f t="shared" si="7"/>
        <v>56.697621602891445</v>
      </c>
    </row>
    <row r="502" spans="1:16" x14ac:dyDescent="0.3">
      <c r="A502" s="63">
        <v>44811.833333333336</v>
      </c>
      <c r="B502" s="68">
        <v>358.5</v>
      </c>
      <c r="C502" s="68">
        <v>301.66000000000003</v>
      </c>
      <c r="D502" s="68">
        <v>68.037192528911461</v>
      </c>
      <c r="E502" s="68">
        <v>5.0102459768708316</v>
      </c>
      <c r="F502" s="68">
        <v>65.324372513008882</v>
      </c>
      <c r="G502" s="68">
        <v>4.9572867376395653</v>
      </c>
      <c r="H502" s="68">
        <v>85.72041413513405</v>
      </c>
      <c r="I502" s="68">
        <v>16.044729913615168</v>
      </c>
      <c r="J502" s="68">
        <v>9894</v>
      </c>
      <c r="K502" s="68">
        <v>3.528</v>
      </c>
      <c r="L502" s="68">
        <v>48</v>
      </c>
      <c r="M502" s="68">
        <v>44.177982479044502</v>
      </c>
      <c r="N502" s="68">
        <v>48</v>
      </c>
      <c r="O502" s="68">
        <v>22.253297587973695</v>
      </c>
      <c r="P502" s="81">
        <f t="shared" si="7"/>
        <v>56.839999999999975</v>
      </c>
    </row>
    <row r="503" spans="1:16" x14ac:dyDescent="0.3">
      <c r="A503" s="63">
        <v>44812.333333333336</v>
      </c>
      <c r="B503" s="68">
        <v>358.44176789813537</v>
      </c>
      <c r="C503" s="68">
        <v>300.98</v>
      </c>
      <c r="D503" s="68">
        <v>66.400000000000006</v>
      </c>
      <c r="E503" s="68">
        <v>5.0485579538162222</v>
      </c>
      <c r="F503" s="68">
        <v>67.864781275463812</v>
      </c>
      <c r="G503" s="68">
        <v>4.9864737055837569</v>
      </c>
      <c r="H503" s="68">
        <v>83.707164958458307</v>
      </c>
      <c r="I503" s="68">
        <v>15.999488502717172</v>
      </c>
      <c r="J503" s="68">
        <v>5009.1441165481474</v>
      </c>
      <c r="K503" s="68">
        <v>2.848350807475664</v>
      </c>
      <c r="L503" s="68">
        <v>0</v>
      </c>
      <c r="M503" s="68">
        <v>0</v>
      </c>
      <c r="N503" s="68">
        <v>0</v>
      </c>
      <c r="O503" s="68">
        <v>0</v>
      </c>
      <c r="P503" s="81">
        <f t="shared" si="7"/>
        <v>57.461767898135349</v>
      </c>
    </row>
    <row r="504" spans="1:16" x14ac:dyDescent="0.3">
      <c r="A504" s="63">
        <v>44812.833333333336</v>
      </c>
      <c r="B504" s="68">
        <v>358.44</v>
      </c>
      <c r="C504" s="68">
        <v>299.70100567061644</v>
      </c>
      <c r="D504" s="68">
        <v>1.8148839260005758</v>
      </c>
      <c r="E504" s="68">
        <v>0</v>
      </c>
      <c r="F504" s="68">
        <v>2.2000000000000002</v>
      </c>
      <c r="G504" s="68">
        <v>0</v>
      </c>
      <c r="H504" s="68">
        <v>0.5</v>
      </c>
      <c r="I504" s="68">
        <v>0</v>
      </c>
      <c r="J504" s="68">
        <v>451.39473312024006</v>
      </c>
      <c r="K504" s="68">
        <v>1.5418024457457333</v>
      </c>
      <c r="L504" s="68">
        <v>0</v>
      </c>
      <c r="M504" s="68">
        <v>0</v>
      </c>
      <c r="N504" s="68">
        <v>0</v>
      </c>
      <c r="O504" s="68">
        <v>14</v>
      </c>
      <c r="P504" s="81">
        <f t="shared" si="7"/>
        <v>58.738994329383559</v>
      </c>
    </row>
    <row r="505" spans="1:16" x14ac:dyDescent="0.3">
      <c r="A505" s="63">
        <v>44813.333333333336</v>
      </c>
      <c r="B505" s="68">
        <v>358.44</v>
      </c>
      <c r="C505" s="68">
        <v>299.70999999999998</v>
      </c>
      <c r="D505" s="68">
        <v>2.6841286221707148</v>
      </c>
      <c r="E505" s="68">
        <v>0</v>
      </c>
      <c r="F505" s="68">
        <v>2.1</v>
      </c>
      <c r="G505" s="68">
        <v>0</v>
      </c>
      <c r="H505" s="68">
        <v>1.5664642291409991</v>
      </c>
      <c r="I505" s="68">
        <v>0</v>
      </c>
      <c r="J505" s="68">
        <v>462.6055664204768</v>
      </c>
      <c r="K505" s="68">
        <v>1.55</v>
      </c>
      <c r="L505" s="68">
        <v>0</v>
      </c>
      <c r="M505" s="68">
        <v>0</v>
      </c>
      <c r="N505" s="68">
        <v>0</v>
      </c>
      <c r="O505" s="68">
        <v>13.725570055930016</v>
      </c>
      <c r="P505" s="81">
        <f t="shared" si="7"/>
        <v>58.730000000000018</v>
      </c>
    </row>
    <row r="506" spans="1:16" x14ac:dyDescent="0.3">
      <c r="A506" s="63">
        <v>44813.833333333336</v>
      </c>
      <c r="B506" s="68">
        <v>358.57</v>
      </c>
      <c r="C506" s="68">
        <v>300.78522989966353</v>
      </c>
      <c r="D506" s="68">
        <v>2.6725997924804688</v>
      </c>
      <c r="E506" s="68">
        <v>0</v>
      </c>
      <c r="F506" s="68">
        <v>2.0220761937175746</v>
      </c>
      <c r="G506" s="68">
        <v>0</v>
      </c>
      <c r="H506" s="68">
        <v>88.438900020204741</v>
      </c>
      <c r="I506" s="68">
        <v>17.131259530344618</v>
      </c>
      <c r="J506" s="68">
        <v>4358</v>
      </c>
      <c r="K506" s="68">
        <v>2.7362220919936231</v>
      </c>
      <c r="L506" s="68">
        <v>0</v>
      </c>
      <c r="M506" s="68">
        <v>0</v>
      </c>
      <c r="N506" s="68">
        <v>11</v>
      </c>
      <c r="O506" s="68">
        <v>24</v>
      </c>
      <c r="P506" s="81">
        <f t="shared" si="7"/>
        <v>57.784770100336459</v>
      </c>
    </row>
    <row r="507" spans="1:16" x14ac:dyDescent="0.3">
      <c r="A507" s="63">
        <v>44814.333333333336</v>
      </c>
      <c r="B507" s="68">
        <v>358.57</v>
      </c>
      <c r="C507" s="68">
        <v>300.77999999999997</v>
      </c>
      <c r="D507" s="68">
        <v>2.6063318643838342</v>
      </c>
      <c r="E507" s="68">
        <v>0</v>
      </c>
      <c r="F507" s="68">
        <v>2.0951947456850468</v>
      </c>
      <c r="G507" s="68">
        <v>0</v>
      </c>
      <c r="H507" s="68">
        <v>87.813136935778729</v>
      </c>
      <c r="I507" s="68">
        <v>17.025261493040912</v>
      </c>
      <c r="J507" s="68">
        <v>4356.8075625530846</v>
      </c>
      <c r="K507" s="68">
        <v>2.7381435679260187</v>
      </c>
      <c r="L507" s="68">
        <v>0</v>
      </c>
      <c r="M507" s="68">
        <v>0</v>
      </c>
      <c r="N507" s="68">
        <v>11</v>
      </c>
      <c r="O507" s="68">
        <v>24</v>
      </c>
      <c r="P507" s="81">
        <f t="shared" si="7"/>
        <v>57.79000000000002</v>
      </c>
    </row>
    <row r="508" spans="1:16" x14ac:dyDescent="0.3">
      <c r="A508" s="63">
        <v>44814.833333333336</v>
      </c>
      <c r="B508" s="68">
        <v>358.57</v>
      </c>
      <c r="C508" s="68">
        <v>301.05</v>
      </c>
      <c r="D508" s="68">
        <v>2.6</v>
      </c>
      <c r="E508" s="68">
        <v>0</v>
      </c>
      <c r="F508" s="68">
        <v>2</v>
      </c>
      <c r="G508" s="68">
        <v>0</v>
      </c>
      <c r="H508" s="68">
        <v>88.3</v>
      </c>
      <c r="I508" s="68">
        <v>16.996523108812543</v>
      </c>
      <c r="J508" s="68">
        <v>5975.4192680636424</v>
      </c>
      <c r="K508" s="68">
        <v>3.004</v>
      </c>
      <c r="L508" s="68">
        <v>31</v>
      </c>
      <c r="M508" s="68">
        <v>0</v>
      </c>
      <c r="N508" s="68">
        <v>26</v>
      </c>
      <c r="O508" s="68">
        <v>27</v>
      </c>
      <c r="P508" s="81">
        <f t="shared" si="7"/>
        <v>57.519999999999982</v>
      </c>
    </row>
    <row r="509" spans="1:16" x14ac:dyDescent="0.3">
      <c r="A509" s="63">
        <v>44815.333333333336</v>
      </c>
      <c r="B509" s="68">
        <v>358.57</v>
      </c>
      <c r="C509" s="68">
        <v>301.05</v>
      </c>
      <c r="D509" s="68">
        <v>2.525926378493967</v>
      </c>
      <c r="E509" s="68">
        <v>0</v>
      </c>
      <c r="F509" s="68">
        <v>1.9493000843761754</v>
      </c>
      <c r="G509" s="68">
        <v>0</v>
      </c>
      <c r="H509" s="68">
        <v>87.402367146809908</v>
      </c>
      <c r="I509" s="68">
        <v>16.948582566851435</v>
      </c>
      <c r="J509" s="68">
        <v>5982.453486034301</v>
      </c>
      <c r="K509" s="68">
        <v>3.0033502693778651</v>
      </c>
      <c r="L509" s="68">
        <v>30</v>
      </c>
      <c r="M509" s="68">
        <v>0</v>
      </c>
      <c r="N509" s="68">
        <v>26</v>
      </c>
      <c r="O509" s="68">
        <v>27</v>
      </c>
      <c r="P509" s="81">
        <f t="shared" si="7"/>
        <v>57.519999999999982</v>
      </c>
    </row>
    <row r="510" spans="1:16" x14ac:dyDescent="0.3">
      <c r="A510" s="63">
        <v>44815.833333333336</v>
      </c>
      <c r="B510" s="68">
        <v>358.57</v>
      </c>
      <c r="C510" s="68">
        <v>301.61</v>
      </c>
      <c r="D510" s="68">
        <v>2.552749824523926</v>
      </c>
      <c r="E510" s="68">
        <v>0</v>
      </c>
      <c r="F510" s="68">
        <v>1.9</v>
      </c>
      <c r="G510" s="68">
        <v>0</v>
      </c>
      <c r="H510" s="68">
        <v>89.648661806827207</v>
      </c>
      <c r="I510" s="68">
        <v>16.883619384765627</v>
      </c>
      <c r="J510" s="68">
        <v>9839.7491099442104</v>
      </c>
      <c r="K510" s="68">
        <v>3.5216131563454574</v>
      </c>
      <c r="L510" s="68">
        <v>101</v>
      </c>
      <c r="M510" s="68">
        <v>0</v>
      </c>
      <c r="N510" s="68">
        <v>100</v>
      </c>
      <c r="O510" s="68">
        <v>101</v>
      </c>
      <c r="P510" s="81">
        <f t="shared" si="7"/>
        <v>56.95999999999998</v>
      </c>
    </row>
    <row r="511" spans="1:16" x14ac:dyDescent="0.3">
      <c r="A511" s="63">
        <v>44816.333333333336</v>
      </c>
      <c r="B511" s="68">
        <v>359.21</v>
      </c>
      <c r="C511" s="68">
        <v>301.62</v>
      </c>
      <c r="D511" s="68">
        <v>1.3078120244303311</v>
      </c>
      <c r="E511" s="68">
        <v>0</v>
      </c>
      <c r="F511" s="68">
        <v>1.9</v>
      </c>
      <c r="G511" s="68">
        <v>0</v>
      </c>
      <c r="H511" s="68">
        <v>89.7</v>
      </c>
      <c r="I511" s="68">
        <v>17.022238743329936</v>
      </c>
      <c r="J511" s="68">
        <v>9842.7338662024486</v>
      </c>
      <c r="K511" s="68">
        <v>3.5219610079169157</v>
      </c>
      <c r="L511" s="68">
        <v>100</v>
      </c>
      <c r="M511" s="68">
        <v>0</v>
      </c>
      <c r="N511" s="68">
        <v>99</v>
      </c>
      <c r="O511" s="68">
        <v>100</v>
      </c>
      <c r="P511" s="81">
        <f t="shared" si="7"/>
        <v>57.589999999999975</v>
      </c>
    </row>
    <row r="512" spans="1:16" x14ac:dyDescent="0.3">
      <c r="A512" s="63">
        <v>44816.833333333336</v>
      </c>
      <c r="B512" s="68">
        <v>359.21</v>
      </c>
      <c r="C512" s="68">
        <v>302.17201191385368</v>
      </c>
      <c r="D512" s="68">
        <v>90.3</v>
      </c>
      <c r="E512" s="68">
        <v>6.9705224132119987</v>
      </c>
      <c r="F512" s="68">
        <v>87.824718376289908</v>
      </c>
      <c r="G512" s="68">
        <v>6.895210457916062</v>
      </c>
      <c r="H512" s="68">
        <v>91.825632071410539</v>
      </c>
      <c r="I512" s="68">
        <v>16.929456500883614</v>
      </c>
      <c r="J512" s="68">
        <v>16637.640107777854</v>
      </c>
      <c r="K512" s="68">
        <v>4.2241501512401385</v>
      </c>
      <c r="L512" s="68">
        <v>85.636532651301948</v>
      </c>
      <c r="M512" s="68">
        <v>0</v>
      </c>
      <c r="N512" s="68">
        <v>0</v>
      </c>
      <c r="O512" s="68">
        <v>0</v>
      </c>
      <c r="P512" s="81">
        <f t="shared" si="7"/>
        <v>57.037988086146299</v>
      </c>
    </row>
    <row r="513" spans="1:16" x14ac:dyDescent="0.3">
      <c r="A513" s="63">
        <v>44817.333333333336</v>
      </c>
      <c r="B513" s="68">
        <v>359.1</v>
      </c>
      <c r="C513" s="68">
        <v>302.18873623564184</v>
      </c>
      <c r="D513" s="68">
        <v>90.286088865085858</v>
      </c>
      <c r="E513" s="68">
        <v>6.9791675057704525</v>
      </c>
      <c r="F513" s="68">
        <v>88.2</v>
      </c>
      <c r="G513" s="68">
        <v>6.9368064974619292</v>
      </c>
      <c r="H513" s="68">
        <v>92.971660152121871</v>
      </c>
      <c r="I513" s="68">
        <v>17.070501337818207</v>
      </c>
      <c r="J513" s="68">
        <v>16721.989271388571</v>
      </c>
      <c r="K513" s="68">
        <v>4.2319535873708212</v>
      </c>
      <c r="L513" s="68">
        <v>99</v>
      </c>
      <c r="M513" s="68">
        <v>0</v>
      </c>
      <c r="N513" s="68">
        <v>0</v>
      </c>
      <c r="O513" s="68">
        <v>0</v>
      </c>
      <c r="P513" s="81">
        <f t="shared" si="7"/>
        <v>56.911263764358182</v>
      </c>
    </row>
    <row r="514" spans="1:16" x14ac:dyDescent="0.3">
      <c r="A514" s="63">
        <v>44817.833333333336</v>
      </c>
      <c r="B514" s="68">
        <v>359.1</v>
      </c>
      <c r="C514" s="68">
        <v>302.02</v>
      </c>
      <c r="D514" s="68">
        <v>90.302100372314456</v>
      </c>
      <c r="E514" s="68">
        <v>6.959579502062013</v>
      </c>
      <c r="F514" s="68">
        <v>88.76629012021192</v>
      </c>
      <c r="G514" s="68">
        <v>6.9984399414062501</v>
      </c>
      <c r="H514" s="68">
        <v>89.622050284250946</v>
      </c>
      <c r="I514" s="68">
        <v>16.791483935681935</v>
      </c>
      <c r="J514" s="68">
        <v>15035.895243940855</v>
      </c>
      <c r="K514" s="68">
        <v>4.073988032917681</v>
      </c>
      <c r="L514" s="68">
        <v>10</v>
      </c>
      <c r="M514" s="68">
        <v>0</v>
      </c>
      <c r="N514" s="68">
        <v>0</v>
      </c>
      <c r="O514" s="68">
        <v>0</v>
      </c>
      <c r="P514" s="81">
        <f t="shared" si="7"/>
        <v>57.080000000000041</v>
      </c>
    </row>
    <row r="515" spans="1:16" x14ac:dyDescent="0.3">
      <c r="A515" s="63">
        <v>44818.333333333336</v>
      </c>
      <c r="B515" s="68">
        <v>359.09103201050067</v>
      </c>
      <c r="C515" s="68">
        <v>302.02999999999997</v>
      </c>
      <c r="D515" s="68">
        <v>90.2</v>
      </c>
      <c r="E515" s="68">
        <v>7.0078500366210932</v>
      </c>
      <c r="F515" s="68">
        <v>88.7</v>
      </c>
      <c r="G515" s="68">
        <v>6.9308001708984373</v>
      </c>
      <c r="H515" s="68">
        <v>90.5</v>
      </c>
      <c r="I515" s="68">
        <v>16.884299926757812</v>
      </c>
      <c r="J515" s="68">
        <v>15152.239079096504</v>
      </c>
      <c r="K515" s="68">
        <v>4.085052420535165</v>
      </c>
      <c r="L515" s="68">
        <v>10</v>
      </c>
      <c r="M515" s="68">
        <v>0</v>
      </c>
      <c r="N515" s="68">
        <v>0</v>
      </c>
      <c r="O515" s="68">
        <v>0</v>
      </c>
      <c r="P515" s="81">
        <f t="shared" si="7"/>
        <v>57.061032010500696</v>
      </c>
    </row>
    <row r="516" spans="1:16" x14ac:dyDescent="0.3">
      <c r="A516" s="63">
        <v>44818.833333333336</v>
      </c>
      <c r="B516" s="68">
        <v>358.94</v>
      </c>
      <c r="C516" s="68">
        <v>301.31242264672613</v>
      </c>
      <c r="D516" s="68">
        <v>87.597878736948161</v>
      </c>
      <c r="E516" s="68">
        <v>7.0425475789425542</v>
      </c>
      <c r="F516" s="68">
        <v>85.1</v>
      </c>
      <c r="G516" s="68">
        <v>7.017392961253492</v>
      </c>
      <c r="H516" s="68">
        <v>88</v>
      </c>
      <c r="I516" s="68">
        <v>16.755350202583902</v>
      </c>
      <c r="J516" s="68">
        <v>7219.5436631024895</v>
      </c>
      <c r="K516" s="68">
        <v>3.184039311113819</v>
      </c>
      <c r="L516" s="68">
        <v>1</v>
      </c>
      <c r="M516" s="68">
        <v>0</v>
      </c>
      <c r="N516" s="68">
        <v>0</v>
      </c>
      <c r="O516" s="68">
        <v>43</v>
      </c>
      <c r="P516" s="81">
        <f t="shared" ref="P516:P579" si="8">B516-C516</f>
        <v>57.627577353273864</v>
      </c>
    </row>
    <row r="517" spans="1:16" x14ac:dyDescent="0.3">
      <c r="A517" s="63">
        <v>44819.333333333336</v>
      </c>
      <c r="B517" s="68">
        <v>358.93762067982152</v>
      </c>
      <c r="C517" s="68">
        <v>301.30938650929482</v>
      </c>
      <c r="D517" s="68">
        <v>86.317933654785151</v>
      </c>
      <c r="E517" s="68">
        <v>7.0122003173828125</v>
      </c>
      <c r="F517" s="68">
        <v>83.8</v>
      </c>
      <c r="G517" s="68">
        <v>6.989059753417969</v>
      </c>
      <c r="H517" s="68">
        <v>87.814280306166665</v>
      </c>
      <c r="I517" s="68">
        <v>16.739951891400064</v>
      </c>
      <c r="J517" s="68">
        <v>7197.1494863225562</v>
      </c>
      <c r="K517" s="68">
        <v>3.1804288075980476</v>
      </c>
      <c r="L517" s="68">
        <v>0</v>
      </c>
      <c r="M517" s="68">
        <v>0</v>
      </c>
      <c r="N517" s="68">
        <v>0</v>
      </c>
      <c r="O517" s="68">
        <v>42</v>
      </c>
      <c r="P517" s="81">
        <f t="shared" si="8"/>
        <v>57.628234170526696</v>
      </c>
    </row>
    <row r="518" spans="1:16" x14ac:dyDescent="0.3">
      <c r="A518" s="63">
        <v>44819.833333333336</v>
      </c>
      <c r="B518" s="68">
        <v>358.91</v>
      </c>
      <c r="C518" s="68">
        <v>299.8</v>
      </c>
      <c r="D518" s="68">
        <v>1.9054607635881551</v>
      </c>
      <c r="E518" s="68">
        <v>0</v>
      </c>
      <c r="F518" s="68">
        <v>43.95053405761719</v>
      </c>
      <c r="G518" s="68">
        <v>2.4462898254394529</v>
      </c>
      <c r="H518" s="68">
        <v>0.571780863639616</v>
      </c>
      <c r="I518" s="68">
        <v>0</v>
      </c>
      <c r="J518" s="68">
        <v>564.6057841186381</v>
      </c>
      <c r="K518" s="68">
        <v>1.628680235538613</v>
      </c>
      <c r="L518" s="68">
        <v>0</v>
      </c>
      <c r="M518" s="68">
        <v>0</v>
      </c>
      <c r="N518" s="68">
        <v>0</v>
      </c>
      <c r="O518" s="68">
        <v>0</v>
      </c>
      <c r="P518" s="81">
        <f t="shared" si="8"/>
        <v>59.110000000000014</v>
      </c>
    </row>
    <row r="519" spans="1:16" x14ac:dyDescent="0.3">
      <c r="A519" s="63">
        <v>44820.333333333336</v>
      </c>
      <c r="B519" s="68">
        <v>359.00138977537233</v>
      </c>
      <c r="C519" s="68">
        <v>299.79246535663378</v>
      </c>
      <c r="D519" s="68">
        <v>2.5414272408475291</v>
      </c>
      <c r="E519" s="68">
        <v>0</v>
      </c>
      <c r="F519" s="68">
        <v>43.796776481875206</v>
      </c>
      <c r="G519" s="68">
        <v>2.4695599365234373</v>
      </c>
      <c r="H519" s="68">
        <v>1.4243581986342813</v>
      </c>
      <c r="I519" s="68">
        <v>0</v>
      </c>
      <c r="J519" s="68">
        <v>552.80164062033589</v>
      </c>
      <c r="K519" s="68">
        <v>1.6201992156940332</v>
      </c>
      <c r="L519" s="68">
        <v>0</v>
      </c>
      <c r="M519" s="68">
        <v>0</v>
      </c>
      <c r="N519" s="68">
        <v>0</v>
      </c>
      <c r="O519" s="68">
        <v>0</v>
      </c>
      <c r="P519" s="81">
        <f t="shared" si="8"/>
        <v>59.208924418738548</v>
      </c>
    </row>
    <row r="520" spans="1:16" x14ac:dyDescent="0.3">
      <c r="A520" s="63">
        <v>44820.833333333336</v>
      </c>
      <c r="B520" s="68">
        <v>359.09</v>
      </c>
      <c r="C520" s="68">
        <v>301.20860508585133</v>
      </c>
      <c r="D520" s="68">
        <v>87.986856493590679</v>
      </c>
      <c r="E520" s="68">
        <v>6.9720162436548225</v>
      </c>
      <c r="F520" s="68">
        <v>86.493793107958098</v>
      </c>
      <c r="G520" s="68">
        <v>6.9489311456984391</v>
      </c>
      <c r="H520" s="68">
        <v>82.53338091866199</v>
      </c>
      <c r="I520" s="68">
        <v>16.079355488268725</v>
      </c>
      <c r="J520" s="68">
        <v>6353.166566691978</v>
      </c>
      <c r="K520" s="68">
        <v>3.0576081412430747</v>
      </c>
      <c r="L520" s="68">
        <v>20</v>
      </c>
      <c r="M520" s="68">
        <v>0</v>
      </c>
      <c r="N520" s="68">
        <v>0</v>
      </c>
      <c r="O520" s="68">
        <v>0</v>
      </c>
      <c r="P520" s="81">
        <f t="shared" si="8"/>
        <v>57.881394914148643</v>
      </c>
    </row>
    <row r="521" spans="1:16" x14ac:dyDescent="0.3">
      <c r="A521" s="63">
        <v>44821.333333333336</v>
      </c>
      <c r="B521" s="68">
        <v>359.09</v>
      </c>
      <c r="C521" s="68">
        <v>301.20896001180012</v>
      </c>
      <c r="D521" s="68">
        <v>87.131606837087247</v>
      </c>
      <c r="E521" s="68">
        <v>6.9886473429951694</v>
      </c>
      <c r="F521" s="68">
        <v>86.4</v>
      </c>
      <c r="G521" s="68">
        <v>7.0096310366930883</v>
      </c>
      <c r="H521" s="68">
        <v>81.911766520812307</v>
      </c>
      <c r="I521" s="68">
        <v>16.016174655764612</v>
      </c>
      <c r="J521" s="68">
        <v>6357.2354551332373</v>
      </c>
      <c r="K521" s="68">
        <v>3.0592544704971827</v>
      </c>
      <c r="L521" s="68">
        <v>20</v>
      </c>
      <c r="M521" s="68">
        <v>0</v>
      </c>
      <c r="N521" s="68">
        <v>0</v>
      </c>
      <c r="O521" s="68">
        <v>0</v>
      </c>
      <c r="P521" s="81">
        <f t="shared" si="8"/>
        <v>57.881039988199859</v>
      </c>
    </row>
    <row r="522" spans="1:16" x14ac:dyDescent="0.3">
      <c r="A522" s="63">
        <v>44821.833333333336</v>
      </c>
      <c r="B522" s="68">
        <v>359.09</v>
      </c>
      <c r="C522" s="68">
        <v>300.79980058922717</v>
      </c>
      <c r="D522" s="68">
        <v>43.826795540744961</v>
      </c>
      <c r="E522" s="68">
        <v>2.7242704655846466</v>
      </c>
      <c r="F522" s="68">
        <v>35.39691698129122</v>
      </c>
      <c r="G522" s="68">
        <v>2.2291949732821355</v>
      </c>
      <c r="H522" s="68">
        <v>79.504901123046878</v>
      </c>
      <c r="I522" s="68">
        <v>15.487059326171876</v>
      </c>
      <c r="J522" s="68">
        <v>4035.3842614484556</v>
      </c>
      <c r="K522" s="68">
        <v>2.6794675327892081</v>
      </c>
      <c r="L522" s="68">
        <v>0</v>
      </c>
      <c r="M522" s="68">
        <v>0</v>
      </c>
      <c r="N522" s="68">
        <v>0</v>
      </c>
      <c r="O522" s="68">
        <v>0</v>
      </c>
      <c r="P522" s="81">
        <f t="shared" si="8"/>
        <v>58.2901994107728</v>
      </c>
    </row>
    <row r="523" spans="1:16" x14ac:dyDescent="0.3">
      <c r="A523" s="63">
        <v>44822.333333333336</v>
      </c>
      <c r="B523" s="68">
        <v>359.09</v>
      </c>
      <c r="C523" s="68">
        <v>300.79561345868314</v>
      </c>
      <c r="D523" s="68">
        <v>43.101596954314722</v>
      </c>
      <c r="E523" s="68">
        <v>2.6621601867675784</v>
      </c>
      <c r="F523" s="68">
        <v>34.101596954314722</v>
      </c>
      <c r="G523" s="68">
        <v>2.1605401611328126</v>
      </c>
      <c r="H523" s="68">
        <v>79.7</v>
      </c>
      <c r="I523" s="68">
        <v>15.460347602091069</v>
      </c>
      <c r="J523" s="68">
        <v>4050</v>
      </c>
      <c r="K523" s="68">
        <v>2.6819999999999999</v>
      </c>
      <c r="L523" s="68">
        <v>0</v>
      </c>
      <c r="M523" s="68">
        <v>0</v>
      </c>
      <c r="N523" s="68">
        <v>0</v>
      </c>
      <c r="O523" s="68">
        <v>0</v>
      </c>
      <c r="P523" s="81">
        <f t="shared" si="8"/>
        <v>58.29438654131684</v>
      </c>
    </row>
    <row r="524" spans="1:16" x14ac:dyDescent="0.3">
      <c r="A524" s="63">
        <v>44822.833333333336</v>
      </c>
      <c r="B524" s="68">
        <v>359.09</v>
      </c>
      <c r="C524" s="68">
        <v>299.74</v>
      </c>
      <c r="D524" s="68">
        <v>1.7</v>
      </c>
      <c r="E524" s="68">
        <v>0</v>
      </c>
      <c r="F524" s="68">
        <v>1</v>
      </c>
      <c r="G524" s="68">
        <v>0</v>
      </c>
      <c r="H524" s="68">
        <v>0.54859440866696152</v>
      </c>
      <c r="I524" s="68">
        <v>0</v>
      </c>
      <c r="J524" s="68">
        <v>504.0054907805079</v>
      </c>
      <c r="K524" s="68">
        <v>1.5821872222785696</v>
      </c>
      <c r="L524" s="68">
        <v>15</v>
      </c>
      <c r="M524" s="68">
        <v>0</v>
      </c>
      <c r="N524" s="68">
        <v>0</v>
      </c>
      <c r="O524" s="68">
        <v>0</v>
      </c>
      <c r="P524" s="81">
        <f t="shared" si="8"/>
        <v>59.349999999999966</v>
      </c>
    </row>
    <row r="525" spans="1:16" x14ac:dyDescent="0.3">
      <c r="A525" s="63">
        <v>44823.333333333336</v>
      </c>
      <c r="B525" s="68">
        <v>359.9684280273537</v>
      </c>
      <c r="C525" s="68">
        <v>299.74</v>
      </c>
      <c r="D525" s="68">
        <v>2.588987136511645</v>
      </c>
      <c r="E525" s="68">
        <v>0</v>
      </c>
      <c r="F525" s="68">
        <v>1.9</v>
      </c>
      <c r="G525" s="68">
        <v>0</v>
      </c>
      <c r="H525" s="68">
        <v>1.5358039470359928</v>
      </c>
      <c r="I525" s="68">
        <v>0</v>
      </c>
      <c r="J525" s="68">
        <v>501.8019016696386</v>
      </c>
      <c r="K525" s="68">
        <v>1.58</v>
      </c>
      <c r="L525" s="68">
        <v>15</v>
      </c>
      <c r="M525" s="68">
        <v>0</v>
      </c>
      <c r="N525" s="68">
        <v>0</v>
      </c>
      <c r="O525" s="68">
        <v>0</v>
      </c>
      <c r="P525" s="81">
        <f t="shared" si="8"/>
        <v>60.228428027353687</v>
      </c>
    </row>
    <row r="526" spans="1:16" x14ac:dyDescent="0.3">
      <c r="A526" s="63">
        <v>44823.833333333336</v>
      </c>
      <c r="B526" s="68">
        <v>359.77</v>
      </c>
      <c r="C526" s="68">
        <v>299.74</v>
      </c>
      <c r="D526" s="68">
        <v>2.5</v>
      </c>
      <c r="E526" s="68">
        <v>0</v>
      </c>
      <c r="F526" s="68">
        <v>1.9</v>
      </c>
      <c r="G526" s="68">
        <v>0</v>
      </c>
      <c r="H526" s="68">
        <v>1.5804330417088102</v>
      </c>
      <c r="I526" s="68">
        <v>0</v>
      </c>
      <c r="J526" s="68">
        <v>498</v>
      </c>
      <c r="K526" s="68">
        <v>1.5775303814530637</v>
      </c>
      <c r="L526" s="68">
        <v>16</v>
      </c>
      <c r="M526" s="68">
        <v>0</v>
      </c>
      <c r="N526" s="68">
        <v>0</v>
      </c>
      <c r="O526" s="68">
        <v>0</v>
      </c>
      <c r="P526" s="81">
        <f t="shared" si="8"/>
        <v>60.029999999999973</v>
      </c>
    </row>
    <row r="527" spans="1:16" x14ac:dyDescent="0.3">
      <c r="A527" s="63">
        <v>44824.333333333336</v>
      </c>
      <c r="B527" s="68">
        <v>360.04</v>
      </c>
      <c r="C527" s="68">
        <v>299.74</v>
      </c>
      <c r="D527" s="68">
        <v>2.4774110441171446</v>
      </c>
      <c r="E527" s="68">
        <v>0</v>
      </c>
      <c r="F527" s="68">
        <v>1.8517523159285481</v>
      </c>
      <c r="G527" s="68">
        <v>0</v>
      </c>
      <c r="H527" s="68">
        <v>1.6</v>
      </c>
      <c r="I527" s="68">
        <v>0</v>
      </c>
      <c r="J527" s="68">
        <v>498</v>
      </c>
      <c r="K527" s="68">
        <v>1.58</v>
      </c>
      <c r="L527" s="68">
        <v>15</v>
      </c>
      <c r="M527" s="68">
        <v>0</v>
      </c>
      <c r="N527" s="68">
        <v>0</v>
      </c>
      <c r="O527" s="68">
        <v>0</v>
      </c>
      <c r="P527" s="81">
        <f t="shared" si="8"/>
        <v>60.300000000000011</v>
      </c>
    </row>
    <row r="528" spans="1:16" x14ac:dyDescent="0.3">
      <c r="A528" s="63">
        <v>44824.833333333336</v>
      </c>
      <c r="B528" s="68">
        <v>360.04</v>
      </c>
      <c r="C528" s="68">
        <v>299.69</v>
      </c>
      <c r="D528" s="68">
        <v>2.5</v>
      </c>
      <c r="E528" s="68">
        <v>0</v>
      </c>
      <c r="F528" s="68">
        <v>1.8126937253896431</v>
      </c>
      <c r="G528" s="68">
        <v>0</v>
      </c>
      <c r="H528" s="68">
        <v>1.6</v>
      </c>
      <c r="I528" s="68">
        <v>0</v>
      </c>
      <c r="J528" s="68">
        <v>437</v>
      </c>
      <c r="K528" s="68">
        <v>1.5280693571300312</v>
      </c>
      <c r="L528" s="68">
        <v>13</v>
      </c>
      <c r="M528" s="68">
        <v>0</v>
      </c>
      <c r="N528" s="68">
        <v>0</v>
      </c>
      <c r="O528" s="68">
        <v>0</v>
      </c>
      <c r="P528" s="81">
        <f t="shared" si="8"/>
        <v>60.350000000000023</v>
      </c>
    </row>
    <row r="529" spans="1:16" x14ac:dyDescent="0.3">
      <c r="A529" s="63">
        <v>44825.333333333336</v>
      </c>
      <c r="B529" s="68">
        <v>360.04</v>
      </c>
      <c r="C529" s="68">
        <v>299.69</v>
      </c>
      <c r="D529" s="68">
        <v>2.4502288055882815</v>
      </c>
      <c r="E529" s="68">
        <v>0</v>
      </c>
      <c r="F529" s="68">
        <v>1.892030152892185</v>
      </c>
      <c r="G529" s="68">
        <v>0</v>
      </c>
      <c r="H529" s="68">
        <v>1.6</v>
      </c>
      <c r="I529" s="68">
        <v>0</v>
      </c>
      <c r="J529" s="68">
        <v>440.20640942416452</v>
      </c>
      <c r="K529" s="68">
        <v>1.5311643677706437</v>
      </c>
      <c r="L529" s="68">
        <v>13</v>
      </c>
      <c r="M529" s="68">
        <v>0</v>
      </c>
      <c r="N529" s="68">
        <v>0</v>
      </c>
      <c r="O529" s="68">
        <v>0</v>
      </c>
      <c r="P529" s="81">
        <f t="shared" si="8"/>
        <v>60.350000000000023</v>
      </c>
    </row>
    <row r="530" spans="1:16" x14ac:dyDescent="0.3">
      <c r="A530" s="63">
        <v>44825.833333333336</v>
      </c>
      <c r="B530" s="68">
        <v>360.04</v>
      </c>
      <c r="C530" s="68">
        <v>299.74</v>
      </c>
      <c r="D530" s="68">
        <v>2.4277047779834429</v>
      </c>
      <c r="E530" s="68">
        <v>0</v>
      </c>
      <c r="F530" s="68">
        <v>1.8320855276925223</v>
      </c>
      <c r="G530" s="68">
        <v>0</v>
      </c>
      <c r="H530" s="68">
        <v>1.6</v>
      </c>
      <c r="I530" s="68">
        <v>0</v>
      </c>
      <c r="J530" s="68">
        <v>478.19834353382498</v>
      </c>
      <c r="K530" s="68">
        <v>1.5606063729383843</v>
      </c>
      <c r="L530" s="68">
        <v>15</v>
      </c>
      <c r="M530" s="68">
        <v>0</v>
      </c>
      <c r="N530" s="68">
        <v>0</v>
      </c>
      <c r="O530" s="68">
        <v>0</v>
      </c>
      <c r="P530" s="81">
        <f t="shared" si="8"/>
        <v>60.300000000000011</v>
      </c>
    </row>
    <row r="531" spans="1:16" x14ac:dyDescent="0.3">
      <c r="A531" s="63">
        <v>44826.333333333336</v>
      </c>
      <c r="B531" s="68">
        <v>360.04</v>
      </c>
      <c r="C531" s="68">
        <v>299.74</v>
      </c>
      <c r="D531" s="68">
        <v>2.5</v>
      </c>
      <c r="E531" s="68">
        <v>0</v>
      </c>
      <c r="F531" s="68">
        <v>1.8</v>
      </c>
      <c r="G531" s="68">
        <v>0</v>
      </c>
      <c r="H531" s="68">
        <v>1.6</v>
      </c>
      <c r="I531" s="68">
        <v>0</v>
      </c>
      <c r="J531" s="68">
        <v>508</v>
      </c>
      <c r="K531" s="68">
        <v>1.5840000000000001</v>
      </c>
      <c r="L531" s="68">
        <v>15</v>
      </c>
      <c r="M531" s="68">
        <v>0</v>
      </c>
      <c r="N531" s="68">
        <v>0</v>
      </c>
      <c r="O531" s="68">
        <v>0</v>
      </c>
      <c r="P531" s="81">
        <f t="shared" si="8"/>
        <v>60.300000000000011</v>
      </c>
    </row>
    <row r="532" spans="1:16" x14ac:dyDescent="0.3">
      <c r="A532" s="63">
        <v>44826.833333333336</v>
      </c>
      <c r="B532" s="68">
        <v>360.04</v>
      </c>
      <c r="C532" s="68">
        <v>300.66695189508579</v>
      </c>
      <c r="D532" s="68">
        <v>84.2</v>
      </c>
      <c r="E532" s="68">
        <v>6.9598749542236327</v>
      </c>
      <c r="F532" s="68">
        <v>83.207310932461539</v>
      </c>
      <c r="G532" s="68">
        <v>6.9497200012207037</v>
      </c>
      <c r="H532" s="68">
        <v>1.6</v>
      </c>
      <c r="I532" s="68">
        <v>0</v>
      </c>
      <c r="J532" s="68">
        <v>3096</v>
      </c>
      <c r="K532" s="68">
        <v>2.4940000000000002</v>
      </c>
      <c r="L532" s="68">
        <v>14</v>
      </c>
      <c r="M532" s="68">
        <v>0</v>
      </c>
      <c r="N532" s="68">
        <v>0</v>
      </c>
      <c r="O532" s="68">
        <v>0</v>
      </c>
      <c r="P532" s="81">
        <f t="shared" si="8"/>
        <v>59.373048104914233</v>
      </c>
    </row>
    <row r="533" spans="1:16" x14ac:dyDescent="0.3">
      <c r="A533" s="63">
        <v>44827.333333333336</v>
      </c>
      <c r="B533" s="68">
        <v>360.56</v>
      </c>
      <c r="C533" s="68">
        <v>300.66826085924657</v>
      </c>
      <c r="D533" s="68">
        <v>84.268700857587874</v>
      </c>
      <c r="E533" s="68">
        <v>6.9892191903223591</v>
      </c>
      <c r="F533" s="68">
        <v>83.2</v>
      </c>
      <c r="G533" s="68">
        <v>6.95</v>
      </c>
      <c r="H533" s="68">
        <v>1.6</v>
      </c>
      <c r="I533" s="68">
        <v>0</v>
      </c>
      <c r="J533" s="68">
        <v>3104.0427672006617</v>
      </c>
      <c r="K533" s="68">
        <v>2.4958572692158825</v>
      </c>
      <c r="L533" s="68">
        <v>14</v>
      </c>
      <c r="M533" s="68">
        <v>0</v>
      </c>
      <c r="N533" s="68">
        <v>0</v>
      </c>
      <c r="O533" s="68">
        <v>0</v>
      </c>
      <c r="P533" s="81">
        <f t="shared" si="8"/>
        <v>59.89173914075343</v>
      </c>
    </row>
    <row r="534" spans="1:16" x14ac:dyDescent="0.3">
      <c r="A534" s="63">
        <v>44827.833333333336</v>
      </c>
      <c r="B534" s="68">
        <v>360.56</v>
      </c>
      <c r="C534" s="68">
        <v>300.96510303570869</v>
      </c>
      <c r="D534" s="68">
        <v>72.099999999999994</v>
      </c>
      <c r="E534" s="68">
        <v>5.9470430829183805</v>
      </c>
      <c r="F534" s="68">
        <v>74.099999999999994</v>
      </c>
      <c r="G534" s="68">
        <v>5.9505189821371465</v>
      </c>
      <c r="H534" s="68">
        <v>73.477401672309895</v>
      </c>
      <c r="I534" s="68">
        <v>14.217088220528503</v>
      </c>
      <c r="J534" s="68">
        <v>4955.2055410474532</v>
      </c>
      <c r="K534" s="68">
        <v>2.8392036267808693</v>
      </c>
      <c r="L534" s="68">
        <v>1</v>
      </c>
      <c r="M534" s="68">
        <v>0</v>
      </c>
      <c r="N534" s="68">
        <v>0</v>
      </c>
      <c r="O534" s="68">
        <v>0</v>
      </c>
      <c r="P534" s="81">
        <f t="shared" si="8"/>
        <v>59.594896964291308</v>
      </c>
    </row>
    <row r="535" spans="1:16" x14ac:dyDescent="0.3">
      <c r="A535" s="63">
        <v>44828.333333333336</v>
      </c>
      <c r="B535" s="68">
        <v>360.56</v>
      </c>
      <c r="C535" s="68">
        <v>300.97000000000003</v>
      </c>
      <c r="D535" s="68">
        <v>70.212845506040679</v>
      </c>
      <c r="E535" s="68">
        <v>5.9470772093590805</v>
      </c>
      <c r="F535" s="68">
        <v>73.83247617691282</v>
      </c>
      <c r="G535" s="68">
        <v>5.93</v>
      </c>
      <c r="H535" s="68">
        <v>73.598101391572854</v>
      </c>
      <c r="I535" s="68">
        <v>14.128331691499405</v>
      </c>
      <c r="J535" s="68">
        <v>4942</v>
      </c>
      <c r="K535" s="68">
        <v>2.8370000000000002</v>
      </c>
      <c r="L535" s="68">
        <v>0.87575026360613184</v>
      </c>
      <c r="M535" s="68">
        <v>0</v>
      </c>
      <c r="N535" s="68">
        <v>0</v>
      </c>
      <c r="O535" s="68">
        <v>0</v>
      </c>
      <c r="P535" s="81">
        <f t="shared" si="8"/>
        <v>59.589999999999975</v>
      </c>
    </row>
    <row r="536" spans="1:16" x14ac:dyDescent="0.3">
      <c r="A536" s="63">
        <v>44828.833333333336</v>
      </c>
      <c r="B536" s="68">
        <v>360.56</v>
      </c>
      <c r="C536" s="68">
        <v>301.45</v>
      </c>
      <c r="D536" s="68">
        <v>85.3</v>
      </c>
      <c r="E536" s="68">
        <v>6.9709743667526158</v>
      </c>
      <c r="F536" s="68">
        <v>84.609609861177589</v>
      </c>
      <c r="G536" s="68">
        <v>6.9688910879122536</v>
      </c>
      <c r="H536" s="68">
        <v>79.599999999999994</v>
      </c>
      <c r="I536" s="68">
        <v>16.000626831054689</v>
      </c>
      <c r="J536" s="68">
        <v>8070.2378575111179</v>
      </c>
      <c r="K536" s="68">
        <v>3.2985387810425451</v>
      </c>
      <c r="L536" s="68">
        <v>1</v>
      </c>
      <c r="M536" s="68">
        <v>0</v>
      </c>
      <c r="N536" s="68">
        <v>40</v>
      </c>
      <c r="O536" s="68">
        <v>40</v>
      </c>
      <c r="P536" s="81">
        <f t="shared" si="8"/>
        <v>59.110000000000014</v>
      </c>
    </row>
    <row r="537" spans="1:16" x14ac:dyDescent="0.3">
      <c r="A537" s="63">
        <v>44829.333333333336</v>
      </c>
      <c r="B537" s="68">
        <v>360.56</v>
      </c>
      <c r="C537" s="68">
        <v>301.44679234239231</v>
      </c>
      <c r="D537" s="68">
        <v>84.1842969620877</v>
      </c>
      <c r="E537" s="68">
        <v>6.9964046324986029</v>
      </c>
      <c r="F537" s="68">
        <v>84.103566591009596</v>
      </c>
      <c r="G537" s="68">
        <v>6.9610010615468036</v>
      </c>
      <c r="H537" s="68">
        <v>80.284049379770437</v>
      </c>
      <c r="I537" s="68">
        <v>16.05</v>
      </c>
      <c r="J537" s="68">
        <v>8095.9035874707306</v>
      </c>
      <c r="K537" s="68">
        <v>3.3025094564347497</v>
      </c>
      <c r="L537" s="68">
        <v>0</v>
      </c>
      <c r="M537" s="68">
        <v>0</v>
      </c>
      <c r="N537" s="68">
        <v>39</v>
      </c>
      <c r="O537" s="68">
        <v>39</v>
      </c>
      <c r="P537" s="81">
        <f t="shared" si="8"/>
        <v>59.113207657607688</v>
      </c>
    </row>
    <row r="538" spans="1:16" x14ac:dyDescent="0.3">
      <c r="A538" s="63">
        <v>44829.833333333336</v>
      </c>
      <c r="B538" s="68">
        <v>360.56</v>
      </c>
      <c r="C538" s="68">
        <v>301.4463542555759</v>
      </c>
      <c r="D538" s="68">
        <v>84.479647109087779</v>
      </c>
      <c r="E538" s="68">
        <v>6.9818055301413038</v>
      </c>
      <c r="F538" s="68">
        <v>84.590800170898433</v>
      </c>
      <c r="G538" s="68">
        <v>6.9736509469446677</v>
      </c>
      <c r="H538" s="68">
        <v>79.901027026246823</v>
      </c>
      <c r="I538" s="68">
        <v>16.170000000000002</v>
      </c>
      <c r="J538" s="68">
        <v>8057.5407532825002</v>
      </c>
      <c r="K538" s="68">
        <v>3.296914284077745</v>
      </c>
      <c r="L538" s="68">
        <v>0</v>
      </c>
      <c r="M538" s="68">
        <v>0</v>
      </c>
      <c r="N538" s="68">
        <v>40</v>
      </c>
      <c r="O538" s="68">
        <v>40</v>
      </c>
      <c r="P538" s="81">
        <f t="shared" si="8"/>
        <v>59.113645744424105</v>
      </c>
    </row>
    <row r="539" spans="1:16" x14ac:dyDescent="0.3">
      <c r="A539" s="63">
        <v>44830.333333333336</v>
      </c>
      <c r="B539" s="68">
        <v>360.57386413729557</v>
      </c>
      <c r="C539" s="68">
        <v>301.4434253383443</v>
      </c>
      <c r="D539" s="68">
        <v>84.088295882566911</v>
      </c>
      <c r="E539" s="68">
        <v>6.99</v>
      </c>
      <c r="F539" s="68">
        <v>84.5</v>
      </c>
      <c r="G539" s="68">
        <v>7.0028971677692748</v>
      </c>
      <c r="H539" s="68">
        <v>79.609758712643327</v>
      </c>
      <c r="I539" s="68">
        <v>15.839289751031007</v>
      </c>
      <c r="J539" s="68">
        <v>8057.6126155714783</v>
      </c>
      <c r="K539" s="68">
        <v>3.29677346045181</v>
      </c>
      <c r="L539" s="68">
        <v>0</v>
      </c>
      <c r="M539" s="68">
        <v>0</v>
      </c>
      <c r="N539" s="68">
        <v>40</v>
      </c>
      <c r="O539" s="68">
        <v>40</v>
      </c>
      <c r="P539" s="81">
        <f t="shared" si="8"/>
        <v>59.130438798951275</v>
      </c>
    </row>
    <row r="540" spans="1:16" x14ac:dyDescent="0.3">
      <c r="A540" s="63">
        <v>44830.833333333336</v>
      </c>
      <c r="B540" s="68">
        <v>360.69</v>
      </c>
      <c r="C540" s="68">
        <v>301.44994678025625</v>
      </c>
      <c r="D540" s="68">
        <v>84.4</v>
      </c>
      <c r="E540" s="68">
        <v>6.9867501831054684</v>
      </c>
      <c r="F540" s="68">
        <v>84.6</v>
      </c>
      <c r="G540" s="68">
        <v>6.9453800964355468</v>
      </c>
      <c r="H540" s="68">
        <v>79.047422384863822</v>
      </c>
      <c r="I540" s="68">
        <v>15.867939458393057</v>
      </c>
      <c r="J540" s="68">
        <v>8076.7406118180479</v>
      </c>
      <c r="K540" s="68">
        <v>3.2991959362009897</v>
      </c>
      <c r="L540" s="68">
        <v>0</v>
      </c>
      <c r="M540" s="68">
        <v>0</v>
      </c>
      <c r="N540" s="68">
        <v>40</v>
      </c>
      <c r="O540" s="68">
        <v>40</v>
      </c>
      <c r="P540" s="81">
        <f t="shared" si="8"/>
        <v>59.240053219743743</v>
      </c>
    </row>
    <row r="541" spans="1:16" x14ac:dyDescent="0.3">
      <c r="A541" s="63">
        <v>44831.333333333336</v>
      </c>
      <c r="B541" s="68">
        <v>360.69357845163006</v>
      </c>
      <c r="C541" s="68">
        <v>301.44228487554278</v>
      </c>
      <c r="D541" s="68">
        <v>84.175914422158556</v>
      </c>
      <c r="E541" s="68">
        <v>7.0080760498046875</v>
      </c>
      <c r="F541" s="68">
        <v>84.483956391842298</v>
      </c>
      <c r="G541" s="68">
        <v>6.9710990518581752</v>
      </c>
      <c r="H541" s="68">
        <v>79.416645500828565</v>
      </c>
      <c r="I541" s="68">
        <v>15.901250935528706</v>
      </c>
      <c r="J541" s="68">
        <v>8047.8795704288441</v>
      </c>
      <c r="K541" s="68">
        <v>3.2955997135348083</v>
      </c>
      <c r="L541" s="68">
        <v>0</v>
      </c>
      <c r="M541" s="68">
        <v>0</v>
      </c>
      <c r="N541" s="68">
        <v>40</v>
      </c>
      <c r="O541" s="68">
        <v>40</v>
      </c>
      <c r="P541" s="81">
        <f t="shared" si="8"/>
        <v>59.251293576087278</v>
      </c>
    </row>
    <row r="542" spans="1:16" x14ac:dyDescent="0.3">
      <c r="A542" s="63">
        <v>44831.833333333336</v>
      </c>
      <c r="B542" s="68">
        <v>360.72</v>
      </c>
      <c r="C542" s="68">
        <v>301.45027832971834</v>
      </c>
      <c r="D542" s="68">
        <v>84.29968602518565</v>
      </c>
      <c r="E542" s="68">
        <v>7.0074047855668526</v>
      </c>
      <c r="F542" s="68">
        <v>84.687043341526348</v>
      </c>
      <c r="G542" s="68">
        <v>6.9778760033636571</v>
      </c>
      <c r="H542" s="68">
        <v>79.325567118326816</v>
      </c>
      <c r="I542" s="68">
        <v>16.011530562718033</v>
      </c>
      <c r="J542" s="68">
        <v>8075.8080098791525</v>
      </c>
      <c r="K542" s="68">
        <v>3.2977742730949537</v>
      </c>
      <c r="L542" s="68">
        <v>0</v>
      </c>
      <c r="M542" s="68">
        <v>0</v>
      </c>
      <c r="N542" s="68">
        <v>40</v>
      </c>
      <c r="O542" s="68">
        <v>41</v>
      </c>
      <c r="P542" s="81">
        <f t="shared" si="8"/>
        <v>59.269721670281683</v>
      </c>
    </row>
    <row r="543" spans="1:16" x14ac:dyDescent="0.3">
      <c r="A543" s="63">
        <v>44832.333333333336</v>
      </c>
      <c r="B543" s="68">
        <v>360.73536792096871</v>
      </c>
      <c r="C543" s="68">
        <v>301.45</v>
      </c>
      <c r="D543" s="68">
        <v>83.984021943414433</v>
      </c>
      <c r="E543" s="68">
        <v>7</v>
      </c>
      <c r="F543" s="68">
        <v>84.516583936293088</v>
      </c>
      <c r="G543" s="68">
        <v>7.0046852230114931</v>
      </c>
      <c r="H543" s="68">
        <v>79.245067884254652</v>
      </c>
      <c r="I543" s="68">
        <v>16.010000000000002</v>
      </c>
      <c r="J543" s="68">
        <v>8070.2261645650287</v>
      </c>
      <c r="K543" s="68">
        <v>3.2993212274457089</v>
      </c>
      <c r="L543" s="68">
        <v>0</v>
      </c>
      <c r="M543" s="68">
        <v>0</v>
      </c>
      <c r="N543" s="68">
        <v>40</v>
      </c>
      <c r="O543" s="68">
        <v>40</v>
      </c>
      <c r="P543" s="81">
        <f t="shared" si="8"/>
        <v>59.285367920968724</v>
      </c>
    </row>
    <row r="544" spans="1:16" x14ac:dyDescent="0.3">
      <c r="A544" s="63">
        <v>44832.833333333336</v>
      </c>
      <c r="B544" s="68">
        <v>360.81</v>
      </c>
      <c r="C544" s="68">
        <v>302.13161326090494</v>
      </c>
      <c r="D544" s="68">
        <v>86.6</v>
      </c>
      <c r="E544" s="68">
        <v>6.9708993628243041</v>
      </c>
      <c r="F544" s="68">
        <v>85.2679493449332</v>
      </c>
      <c r="G544" s="68">
        <v>6.9225179110392974</v>
      </c>
      <c r="H544" s="68">
        <v>79.799171900570244</v>
      </c>
      <c r="I544" s="68">
        <v>15.96</v>
      </c>
      <c r="J544" s="68">
        <v>13493.947380500023</v>
      </c>
      <c r="K544" s="68">
        <v>3.9194515575428204</v>
      </c>
      <c r="L544" s="68">
        <v>78</v>
      </c>
      <c r="M544" s="68">
        <v>78</v>
      </c>
      <c r="N544" s="68">
        <v>78</v>
      </c>
      <c r="O544" s="68">
        <v>78</v>
      </c>
      <c r="P544" s="81">
        <f t="shared" si="8"/>
        <v>58.67838673909506</v>
      </c>
    </row>
    <row r="545" spans="1:16" x14ac:dyDescent="0.3">
      <c r="A545" s="63">
        <v>44833.333333333336</v>
      </c>
      <c r="B545" s="68">
        <v>361.00930337651101</v>
      </c>
      <c r="C545" s="68">
        <v>302.18</v>
      </c>
      <c r="D545" s="68">
        <v>85.7</v>
      </c>
      <c r="E545" s="68">
        <v>6.9525773997347606</v>
      </c>
      <c r="F545" s="68">
        <v>85.066372787854462</v>
      </c>
      <c r="G545" s="68">
        <v>7.0144077231618605</v>
      </c>
      <c r="H545" s="68">
        <v>79.900000000000006</v>
      </c>
      <c r="I545" s="68">
        <v>15.977799682617189</v>
      </c>
      <c r="J545" s="68">
        <v>13904.076761726863</v>
      </c>
      <c r="K545" s="68">
        <v>3.9595582866048007</v>
      </c>
      <c r="L545" s="68">
        <v>87</v>
      </c>
      <c r="M545" s="68">
        <v>82</v>
      </c>
      <c r="N545" s="68">
        <v>79.353897717070112</v>
      </c>
      <c r="O545" s="68">
        <v>76</v>
      </c>
      <c r="P545" s="81">
        <f t="shared" si="8"/>
        <v>58.829303376511007</v>
      </c>
    </row>
    <row r="546" spans="1:16" x14ac:dyDescent="0.3">
      <c r="A546" s="63">
        <v>44833.833333333336</v>
      </c>
      <c r="B546" s="68">
        <v>361.1</v>
      </c>
      <c r="C546" s="68">
        <v>302.90529998779294</v>
      </c>
      <c r="D546" s="68">
        <v>87.490999984741208</v>
      </c>
      <c r="E546" s="68">
        <v>6.96561446297369</v>
      </c>
      <c r="F546" s="68">
        <v>85.919102072375452</v>
      </c>
      <c r="G546" s="68">
        <v>6.9516167348554836</v>
      </c>
      <c r="H546" s="68">
        <v>80.439562008355196</v>
      </c>
      <c r="I546" s="68">
        <v>15.746387005076143</v>
      </c>
      <c r="J546" s="68">
        <v>24995.664631294989</v>
      </c>
      <c r="K546" s="68">
        <v>4.8880209432277901</v>
      </c>
      <c r="L546" s="68">
        <v>57</v>
      </c>
      <c r="M546" s="68">
        <v>0</v>
      </c>
      <c r="N546" s="68">
        <v>0</v>
      </c>
      <c r="O546" s="68">
        <v>14</v>
      </c>
      <c r="P546" s="81">
        <f t="shared" si="8"/>
        <v>58.194700012207079</v>
      </c>
    </row>
    <row r="547" spans="1:16" x14ac:dyDescent="0.3">
      <c r="A547" s="63">
        <v>44834.333333333336</v>
      </c>
      <c r="B547" s="68">
        <v>361.1198210014137</v>
      </c>
      <c r="C547" s="68">
        <v>302.89999999999998</v>
      </c>
      <c r="D547" s="68">
        <v>86.481545186540615</v>
      </c>
      <c r="E547" s="68">
        <v>6.9844598388671875</v>
      </c>
      <c r="F547" s="68">
        <v>85.8</v>
      </c>
      <c r="G547" s="68">
        <v>6.9572685429022876</v>
      </c>
      <c r="H547" s="68">
        <v>81.062059207404388</v>
      </c>
      <c r="I547" s="68">
        <v>16.025975622794824</v>
      </c>
      <c r="J547" s="68">
        <v>24976.432848272838</v>
      </c>
      <c r="K547" s="68">
        <v>4.8863360670958773</v>
      </c>
      <c r="L547" s="68">
        <v>57</v>
      </c>
      <c r="M547" s="68">
        <v>0</v>
      </c>
      <c r="N547" s="68">
        <v>0</v>
      </c>
      <c r="O547" s="68">
        <v>14</v>
      </c>
      <c r="P547" s="81">
        <f t="shared" si="8"/>
        <v>58.21982100141372</v>
      </c>
    </row>
    <row r="548" spans="1:16" x14ac:dyDescent="0.3">
      <c r="A548" s="63">
        <v>44834.833333333336</v>
      </c>
      <c r="B548" s="68">
        <v>361.17</v>
      </c>
      <c r="C548" s="68">
        <v>303.02</v>
      </c>
      <c r="D548" s="68">
        <v>86.7</v>
      </c>
      <c r="E548" s="68">
        <v>6.95</v>
      </c>
      <c r="F548" s="68">
        <v>86.173673438215971</v>
      </c>
      <c r="G548" s="68">
        <v>6.9622441709349436</v>
      </c>
      <c r="H548" s="68">
        <v>80.266246803011853</v>
      </c>
      <c r="I548" s="68">
        <v>15.883400268554688</v>
      </c>
      <c r="J548" s="68">
        <v>26267.564578416306</v>
      </c>
      <c r="K548" s="68">
        <v>4.9765741916124195</v>
      </c>
      <c r="L548" s="68">
        <v>59</v>
      </c>
      <c r="M548" s="68">
        <v>0</v>
      </c>
      <c r="N548" s="68">
        <v>40</v>
      </c>
      <c r="O548" s="68">
        <v>45</v>
      </c>
      <c r="P548" s="81">
        <f t="shared" si="8"/>
        <v>58.150000000000034</v>
      </c>
    </row>
    <row r="549" spans="1:16" x14ac:dyDescent="0.3">
      <c r="A549" s="63">
        <v>44835.333333333336</v>
      </c>
      <c r="B549" s="68">
        <v>361.17</v>
      </c>
      <c r="C549" s="68">
        <v>302.99</v>
      </c>
      <c r="D549" s="68">
        <v>86.436936482843421</v>
      </c>
      <c r="E549" s="68">
        <v>6.9576067883930603</v>
      </c>
      <c r="F549" s="68">
        <v>86.134451386296448</v>
      </c>
      <c r="G549" s="68">
        <v>6.9874173298101452</v>
      </c>
      <c r="H549" s="68">
        <v>80.599999999999994</v>
      </c>
      <c r="I549" s="68">
        <v>15.937237097340807</v>
      </c>
      <c r="J549" s="68">
        <v>26100</v>
      </c>
      <c r="K549" s="68">
        <v>4.9649999999999999</v>
      </c>
      <c r="L549" s="68">
        <v>58</v>
      </c>
      <c r="M549" s="68">
        <v>0</v>
      </c>
      <c r="N549" s="68">
        <v>47.450697182689169</v>
      </c>
      <c r="O549" s="68">
        <v>38</v>
      </c>
      <c r="P549" s="81">
        <f t="shared" si="8"/>
        <v>58.180000000000007</v>
      </c>
    </row>
    <row r="550" spans="1:16" x14ac:dyDescent="0.3">
      <c r="A550" s="63">
        <v>44835.833333333336</v>
      </c>
      <c r="B550" s="68">
        <v>361.17</v>
      </c>
      <c r="C550" s="68">
        <v>302.99</v>
      </c>
      <c r="D550" s="68">
        <v>87.498070070354615</v>
      </c>
      <c r="E550" s="68">
        <v>6.94</v>
      </c>
      <c r="F550" s="68">
        <v>86.3</v>
      </c>
      <c r="G550" s="68">
        <v>6.94</v>
      </c>
      <c r="H550" s="68">
        <v>80.599999999999994</v>
      </c>
      <c r="I550" s="68">
        <v>15.889187327823691</v>
      </c>
      <c r="J550" s="68">
        <v>26000</v>
      </c>
      <c r="K550" s="68">
        <v>4.96</v>
      </c>
      <c r="L550" s="68">
        <v>59</v>
      </c>
      <c r="M550" s="68">
        <v>12</v>
      </c>
      <c r="N550" s="68">
        <v>53</v>
      </c>
      <c r="O550" s="68">
        <v>33</v>
      </c>
      <c r="P550" s="81">
        <f t="shared" si="8"/>
        <v>58.180000000000007</v>
      </c>
    </row>
    <row r="551" spans="1:16" x14ac:dyDescent="0.3">
      <c r="A551" s="63">
        <v>44836.333333333336</v>
      </c>
      <c r="B551" s="68">
        <v>361.17</v>
      </c>
      <c r="C551" s="68">
        <v>302.99277624560688</v>
      </c>
      <c r="D551" s="68">
        <v>88</v>
      </c>
      <c r="E551" s="68">
        <v>6.9412602233886727</v>
      </c>
      <c r="F551" s="68">
        <v>86.214781548197834</v>
      </c>
      <c r="G551" s="68">
        <v>6.950781603571647</v>
      </c>
      <c r="H551" s="68">
        <v>81.247094227822672</v>
      </c>
      <c r="I551" s="68">
        <v>15.949499702748433</v>
      </c>
      <c r="J551" s="68">
        <v>26357.973992207444</v>
      </c>
      <c r="K551" s="68">
        <v>4.9855796768018319</v>
      </c>
      <c r="L551" s="68">
        <v>58</v>
      </c>
      <c r="M551" s="68">
        <v>37.024403055771671</v>
      </c>
      <c r="N551" s="68">
        <v>52</v>
      </c>
      <c r="O551" s="68">
        <v>50</v>
      </c>
      <c r="P551" s="81">
        <f t="shared" si="8"/>
        <v>58.17722375439314</v>
      </c>
    </row>
    <row r="552" spans="1:16" x14ac:dyDescent="0.3">
      <c r="A552" s="63">
        <v>44836.833333333336</v>
      </c>
      <c r="B552" s="68">
        <v>361.17</v>
      </c>
      <c r="C552" s="68">
        <v>302.95999999999998</v>
      </c>
      <c r="D552" s="68">
        <v>87.881672494273801</v>
      </c>
      <c r="E552" s="68">
        <v>6.9628300476074214</v>
      </c>
      <c r="F552" s="68">
        <v>86.856539016239168</v>
      </c>
      <c r="G552" s="68">
        <v>6.9324223123391446</v>
      </c>
      <c r="H552" s="68">
        <v>80.825040673105732</v>
      </c>
      <c r="I552" s="68">
        <v>15.906902791115989</v>
      </c>
      <c r="J552" s="68">
        <v>25971.949455697937</v>
      </c>
      <c r="K552" s="68">
        <v>4.9568680814056085</v>
      </c>
      <c r="L552" s="68">
        <v>59</v>
      </c>
      <c r="M552" s="68">
        <v>59</v>
      </c>
      <c r="N552" s="68">
        <v>51</v>
      </c>
      <c r="O552" s="68">
        <v>52</v>
      </c>
      <c r="P552" s="81">
        <f t="shared" si="8"/>
        <v>58.210000000000036</v>
      </c>
    </row>
    <row r="553" spans="1:16" x14ac:dyDescent="0.3">
      <c r="A553" s="63">
        <v>44837.333333333336</v>
      </c>
      <c r="B553" s="68">
        <v>361.17</v>
      </c>
      <c r="C553" s="68">
        <v>302.95999999999998</v>
      </c>
      <c r="D553" s="68">
        <v>87.99736019016639</v>
      </c>
      <c r="E553" s="68">
        <v>6.9305496783634641</v>
      </c>
      <c r="F553" s="68">
        <v>86.680575410983167</v>
      </c>
      <c r="G553" s="68">
        <v>6.9449170235817057</v>
      </c>
      <c r="H553" s="68">
        <v>82</v>
      </c>
      <c r="I553" s="68">
        <v>16.059530197250083</v>
      </c>
      <c r="J553" s="68">
        <v>25996.58233820544</v>
      </c>
      <c r="K553" s="68">
        <v>4.9581734765017869</v>
      </c>
      <c r="L553" s="68">
        <v>65</v>
      </c>
      <c r="M553" s="68">
        <v>64</v>
      </c>
      <c r="N553" s="68">
        <v>60</v>
      </c>
      <c r="O553" s="68">
        <v>60</v>
      </c>
      <c r="P553" s="81">
        <f t="shared" si="8"/>
        <v>58.210000000000036</v>
      </c>
    </row>
    <row r="554" spans="1:16" x14ac:dyDescent="0.3">
      <c r="A554" s="63">
        <v>44837.833333333336</v>
      </c>
      <c r="B554" s="68">
        <v>361.17</v>
      </c>
      <c r="C554" s="68">
        <v>302.99</v>
      </c>
      <c r="D554" s="68">
        <v>89.497985908363688</v>
      </c>
      <c r="E554" s="68">
        <v>6.9754076354866594</v>
      </c>
      <c r="F554" s="68">
        <v>87.486505306742913</v>
      </c>
      <c r="G554" s="68">
        <v>6.9664274858659745</v>
      </c>
      <c r="H554" s="68">
        <v>81.103184451365053</v>
      </c>
      <c r="I554" s="68">
        <v>15.887266992515656</v>
      </c>
      <c r="J554" s="68">
        <v>26308.033745591831</v>
      </c>
      <c r="K554" s="68">
        <v>4.9806152380840398</v>
      </c>
      <c r="L554" s="68">
        <v>37</v>
      </c>
      <c r="M554" s="68">
        <v>36</v>
      </c>
      <c r="N554" s="68">
        <v>0</v>
      </c>
      <c r="O554" s="68">
        <v>0</v>
      </c>
      <c r="P554" s="81">
        <f t="shared" si="8"/>
        <v>58.180000000000007</v>
      </c>
    </row>
    <row r="555" spans="1:16" x14ac:dyDescent="0.3">
      <c r="A555" s="63">
        <v>44838.333333333336</v>
      </c>
      <c r="B555" s="68">
        <v>360.34</v>
      </c>
      <c r="C555" s="68">
        <v>302.99</v>
      </c>
      <c r="D555" s="68">
        <v>89.321225953899926</v>
      </c>
      <c r="E555" s="68">
        <v>6.9293997192382815</v>
      </c>
      <c r="F555" s="68">
        <v>87.512612596610325</v>
      </c>
      <c r="G555" s="68">
        <v>6.9692012263834879</v>
      </c>
      <c r="H555" s="68">
        <v>82.991146551724142</v>
      </c>
      <c r="I555" s="68">
        <v>15.971019846414681</v>
      </c>
      <c r="J555" s="68">
        <v>26000</v>
      </c>
      <c r="K555" s="68">
        <v>4.9631740695268602</v>
      </c>
      <c r="L555" s="68">
        <v>68</v>
      </c>
      <c r="M555" s="68">
        <v>70.276112807471222</v>
      </c>
      <c r="N555" s="68">
        <v>0</v>
      </c>
      <c r="O555" s="68">
        <v>0</v>
      </c>
      <c r="P555" s="81">
        <f t="shared" si="8"/>
        <v>57.349999999999966</v>
      </c>
    </row>
    <row r="556" spans="1:16" x14ac:dyDescent="0.3">
      <c r="A556" s="63">
        <v>44838.833333333336</v>
      </c>
      <c r="B556" s="68">
        <v>360.34</v>
      </c>
      <c r="C556" s="68">
        <v>302.74777763782851</v>
      </c>
      <c r="D556" s="68">
        <v>88.8</v>
      </c>
      <c r="E556" s="68">
        <v>6.9665553172239223</v>
      </c>
      <c r="F556" s="68">
        <v>87.937048456171155</v>
      </c>
      <c r="G556" s="68">
        <v>6.9887768862812916</v>
      </c>
      <c r="H556" s="68">
        <v>81.500677575858674</v>
      </c>
      <c r="I556" s="68">
        <v>16.005653562163243</v>
      </c>
      <c r="J556" s="68">
        <v>22210.073309806085</v>
      </c>
      <c r="K556" s="68">
        <v>4.6809184624862858</v>
      </c>
      <c r="L556" s="68">
        <v>1</v>
      </c>
      <c r="M556" s="68">
        <v>0</v>
      </c>
      <c r="N556" s="68">
        <v>0</v>
      </c>
      <c r="O556" s="68">
        <v>14</v>
      </c>
      <c r="P556" s="81">
        <f t="shared" si="8"/>
        <v>57.592222362171469</v>
      </c>
    </row>
    <row r="557" spans="1:16" x14ac:dyDescent="0.3">
      <c r="A557" s="63">
        <v>44839.333333333336</v>
      </c>
      <c r="B557" s="68">
        <v>360.05</v>
      </c>
      <c r="C557" s="68">
        <v>302.68007189096483</v>
      </c>
      <c r="D557" s="68">
        <v>88.2</v>
      </c>
      <c r="E557" s="68">
        <v>6.9741297912597657</v>
      </c>
      <c r="F557" s="68">
        <v>87.931288769023311</v>
      </c>
      <c r="G557" s="68">
        <v>6.96</v>
      </c>
      <c r="H557" s="68">
        <v>82.454554219939581</v>
      </c>
      <c r="I557" s="68">
        <v>16.022335874779099</v>
      </c>
      <c r="J557" s="68">
        <v>21651.702654573077</v>
      </c>
      <c r="K557" s="68">
        <v>4.6353165863495338</v>
      </c>
      <c r="L557" s="68">
        <v>0.47269605553668481</v>
      </c>
      <c r="M557" s="68">
        <v>0</v>
      </c>
      <c r="N557" s="68">
        <v>0</v>
      </c>
      <c r="O557" s="68">
        <v>46</v>
      </c>
      <c r="P557" s="81">
        <f t="shared" si="8"/>
        <v>57.369928109035186</v>
      </c>
    </row>
    <row r="558" spans="1:16" x14ac:dyDescent="0.3">
      <c r="A558" s="63">
        <v>44839.833333333336</v>
      </c>
      <c r="B558" s="68">
        <v>360.05</v>
      </c>
      <c r="C558" s="68">
        <v>301.09775392031048</v>
      </c>
      <c r="D558" s="68">
        <v>82.7</v>
      </c>
      <c r="E558" s="68">
        <v>6.9732127135868289</v>
      </c>
      <c r="F558" s="68">
        <v>81.5</v>
      </c>
      <c r="G558" s="68">
        <v>7.0277643861783536</v>
      </c>
      <c r="H558" s="68">
        <v>79.7</v>
      </c>
      <c r="I558" s="68">
        <v>15.95561930827359</v>
      </c>
      <c r="J558" s="68">
        <v>5614.4061561653534</v>
      </c>
      <c r="K558" s="68">
        <v>2.9473560497912104</v>
      </c>
      <c r="L558" s="68">
        <v>1</v>
      </c>
      <c r="M558" s="68">
        <v>0</v>
      </c>
      <c r="N558" s="68">
        <v>0</v>
      </c>
      <c r="O558" s="68">
        <v>0</v>
      </c>
      <c r="P558" s="81">
        <f t="shared" si="8"/>
        <v>58.95224607968953</v>
      </c>
    </row>
    <row r="559" spans="1:16" x14ac:dyDescent="0.3">
      <c r="A559" s="63">
        <v>44840.333333333336</v>
      </c>
      <c r="B559" s="68">
        <v>360.05</v>
      </c>
      <c r="C559" s="68">
        <v>301.08999999999997</v>
      </c>
      <c r="D559" s="68">
        <v>83.229184464853716</v>
      </c>
      <c r="E559" s="68">
        <v>6.9812788588832184</v>
      </c>
      <c r="F559" s="68">
        <v>81.425706023503352</v>
      </c>
      <c r="G559" s="68">
        <v>7.0622351673996953</v>
      </c>
      <c r="H559" s="68">
        <v>79.158762599678127</v>
      </c>
      <c r="I559" s="68">
        <v>15.883733582394489</v>
      </c>
      <c r="J559" s="68">
        <v>5653.3918052906502</v>
      </c>
      <c r="K559" s="68">
        <v>2.9530839177853743</v>
      </c>
      <c r="L559" s="68">
        <v>0</v>
      </c>
      <c r="M559" s="68">
        <v>0</v>
      </c>
      <c r="N559" s="68">
        <v>0</v>
      </c>
      <c r="O559" s="68">
        <v>0</v>
      </c>
      <c r="P559" s="81">
        <f t="shared" si="8"/>
        <v>58.960000000000036</v>
      </c>
    </row>
    <row r="560" spans="1:16" x14ac:dyDescent="0.3">
      <c r="A560" s="63">
        <v>44840.833333333336</v>
      </c>
      <c r="B560" s="68">
        <v>360.27</v>
      </c>
      <c r="C560" s="68">
        <v>299.78058119065719</v>
      </c>
      <c r="D560" s="68">
        <v>37.200000000000003</v>
      </c>
      <c r="E560" s="68">
        <v>2.4269531381392859</v>
      </c>
      <c r="F560" s="68">
        <v>1.3024991152987948</v>
      </c>
      <c r="G560" s="68">
        <v>0</v>
      </c>
      <c r="H560" s="68">
        <v>0.4</v>
      </c>
      <c r="I560" s="68">
        <v>0</v>
      </c>
      <c r="J560" s="68">
        <v>565.19866334993731</v>
      </c>
      <c r="K560" s="68">
        <v>1.6295617336075614</v>
      </c>
      <c r="L560" s="68">
        <v>1</v>
      </c>
      <c r="M560" s="68">
        <v>0</v>
      </c>
      <c r="N560" s="68">
        <v>0</v>
      </c>
      <c r="O560" s="68">
        <v>0</v>
      </c>
      <c r="P560" s="81">
        <f t="shared" si="8"/>
        <v>60.489418809342794</v>
      </c>
    </row>
    <row r="561" spans="1:16" x14ac:dyDescent="0.3">
      <c r="A561" s="63">
        <v>44841.333333333336</v>
      </c>
      <c r="B561" s="68">
        <v>361.29</v>
      </c>
      <c r="C561" s="68">
        <v>299.78935464841823</v>
      </c>
      <c r="D561" s="68">
        <v>34.476402942644398</v>
      </c>
      <c r="E561" s="68">
        <v>2.409060384263495</v>
      </c>
      <c r="F561" s="68">
        <v>2.4</v>
      </c>
      <c r="G561" s="68">
        <v>0</v>
      </c>
      <c r="H561" s="68">
        <v>1.4</v>
      </c>
      <c r="I561" s="68">
        <v>0</v>
      </c>
      <c r="J561" s="68">
        <v>565</v>
      </c>
      <c r="K561" s="68">
        <v>1.6292950860205271</v>
      </c>
      <c r="L561" s="68">
        <v>0</v>
      </c>
      <c r="M561" s="68">
        <v>0</v>
      </c>
      <c r="N561" s="68">
        <v>0</v>
      </c>
      <c r="O561" s="68">
        <v>0</v>
      </c>
      <c r="P561" s="81">
        <f t="shared" si="8"/>
        <v>61.500645351581795</v>
      </c>
    </row>
    <row r="562" spans="1:16" x14ac:dyDescent="0.3">
      <c r="A562" s="63">
        <v>44841.833333333336</v>
      </c>
      <c r="B562" s="68">
        <v>361.29</v>
      </c>
      <c r="C562" s="68">
        <v>303.05517726299348</v>
      </c>
      <c r="D562" s="68">
        <v>84.1</v>
      </c>
      <c r="E562" s="68">
        <v>6.9565804175999588</v>
      </c>
      <c r="F562" s="68">
        <v>84.144167013455402</v>
      </c>
      <c r="G562" s="68">
        <v>6.9473999023437498</v>
      </c>
      <c r="H562" s="68">
        <v>79.378680300316347</v>
      </c>
      <c r="I562" s="68">
        <v>15.877568832199806</v>
      </c>
      <c r="J562" s="68">
        <v>30600.428520519461</v>
      </c>
      <c r="K562" s="68">
        <v>5.2714423289521051</v>
      </c>
      <c r="L562" s="68">
        <v>1</v>
      </c>
      <c r="M562" s="68">
        <v>0</v>
      </c>
      <c r="N562" s="68">
        <v>0</v>
      </c>
      <c r="O562" s="68">
        <v>0</v>
      </c>
      <c r="P562" s="81">
        <f t="shared" si="8"/>
        <v>58.234822737006539</v>
      </c>
    </row>
    <row r="563" spans="1:16" x14ac:dyDescent="0.3">
      <c r="A563" s="63">
        <v>44842.333333333336</v>
      </c>
      <c r="B563" s="68">
        <v>361.29</v>
      </c>
      <c r="C563" s="68">
        <v>303.60000000000002</v>
      </c>
      <c r="D563" s="68">
        <v>83.1</v>
      </c>
      <c r="E563" s="68">
        <v>6.9683129576860612</v>
      </c>
      <c r="F563" s="68">
        <v>84.360445865993114</v>
      </c>
      <c r="G563" s="68">
        <v>6.9795111566909069</v>
      </c>
      <c r="H563" s="68">
        <v>79.2</v>
      </c>
      <c r="I563" s="68">
        <v>15.904411010742187</v>
      </c>
      <c r="J563" s="68">
        <v>48348.316691038694</v>
      </c>
      <c r="K563" s="68">
        <v>6.2730361567455279</v>
      </c>
      <c r="L563" s="68">
        <v>0</v>
      </c>
      <c r="M563" s="68">
        <v>0</v>
      </c>
      <c r="N563" s="68">
        <v>0</v>
      </c>
      <c r="O563" s="68">
        <v>0</v>
      </c>
      <c r="P563" s="81">
        <f t="shared" si="8"/>
        <v>57.69</v>
      </c>
    </row>
    <row r="564" spans="1:16" x14ac:dyDescent="0.3">
      <c r="A564" s="63">
        <v>44842.833333333336</v>
      </c>
      <c r="B564" s="68">
        <v>361.29</v>
      </c>
      <c r="C564" s="68">
        <v>303.83</v>
      </c>
      <c r="D564" s="68">
        <v>85</v>
      </c>
      <c r="E564" s="68">
        <v>6.9481799926757812</v>
      </c>
      <c r="F564" s="68">
        <v>84</v>
      </c>
      <c r="G564" s="68">
        <v>6.95</v>
      </c>
      <c r="H564" s="68">
        <v>79.704223893582551</v>
      </c>
      <c r="I564" s="68">
        <v>16.021834090356069</v>
      </c>
      <c r="J564" s="68">
        <v>59903.662990666846</v>
      </c>
      <c r="K564" s="68">
        <v>6.7824418279338881</v>
      </c>
      <c r="L564" s="68">
        <v>0</v>
      </c>
      <c r="M564" s="68">
        <v>0</v>
      </c>
      <c r="N564" s="68">
        <v>0</v>
      </c>
      <c r="O564" s="68">
        <v>0</v>
      </c>
      <c r="P564" s="81">
        <f t="shared" si="8"/>
        <v>57.460000000000036</v>
      </c>
    </row>
    <row r="565" spans="1:16" x14ac:dyDescent="0.3">
      <c r="A565" s="63">
        <v>44843.333333333336</v>
      </c>
      <c r="B565" s="68">
        <v>361.29</v>
      </c>
      <c r="C565" s="68">
        <v>303.83999999999997</v>
      </c>
      <c r="D565" s="68">
        <v>84.8</v>
      </c>
      <c r="E565" s="68">
        <v>6.9578896268242554</v>
      </c>
      <c r="F565" s="68">
        <v>84.088341225544909</v>
      </c>
      <c r="G565" s="68">
        <v>6.9486371946728598</v>
      </c>
      <c r="H565" s="68">
        <v>79.65140075683594</v>
      </c>
      <c r="I565" s="68">
        <v>15.96</v>
      </c>
      <c r="J565" s="68">
        <v>61552.635191649671</v>
      </c>
      <c r="K565" s="68">
        <v>6.8483344618652753</v>
      </c>
      <c r="L565" s="68">
        <v>0</v>
      </c>
      <c r="M565" s="68">
        <v>0</v>
      </c>
      <c r="N565" s="68">
        <v>0</v>
      </c>
      <c r="O565" s="68">
        <v>0</v>
      </c>
      <c r="P565" s="81">
        <f t="shared" si="8"/>
        <v>57.450000000000045</v>
      </c>
    </row>
    <row r="566" spans="1:16" x14ac:dyDescent="0.3">
      <c r="A566" s="63">
        <v>44843.833333333336</v>
      </c>
      <c r="B566" s="68">
        <v>361.29</v>
      </c>
      <c r="C566" s="68">
        <v>304.08539190938325</v>
      </c>
      <c r="D566" s="68">
        <v>85.400098654164907</v>
      </c>
      <c r="E566" s="68">
        <v>6.97</v>
      </c>
      <c r="F566" s="68">
        <v>84.503590281897985</v>
      </c>
      <c r="G566" s="68">
        <v>6.9574359866104425</v>
      </c>
      <c r="H566" s="68">
        <v>79.547692536065156</v>
      </c>
      <c r="I566" s="68">
        <v>15.905099547098697</v>
      </c>
      <c r="J566" s="68">
        <v>83006.211512504844</v>
      </c>
      <c r="K566" s="68">
        <v>7.6261873385659662</v>
      </c>
      <c r="L566" s="68">
        <v>0</v>
      </c>
      <c r="M566" s="68">
        <v>0</v>
      </c>
      <c r="N566" s="68">
        <v>0</v>
      </c>
      <c r="O566" s="68">
        <v>0</v>
      </c>
      <c r="P566" s="81">
        <f t="shared" si="8"/>
        <v>57.204608090616773</v>
      </c>
    </row>
    <row r="567" spans="1:16" x14ac:dyDescent="0.3">
      <c r="A567" s="63">
        <v>44844.333333333336</v>
      </c>
      <c r="B567" s="68">
        <v>361.29</v>
      </c>
      <c r="C567" s="68">
        <v>304.0592004826965</v>
      </c>
      <c r="D567" s="68">
        <v>83.751447454581452</v>
      </c>
      <c r="E567" s="68">
        <v>6.97</v>
      </c>
      <c r="F567" s="68">
        <v>84.465039472878971</v>
      </c>
      <c r="G567" s="68">
        <v>6.9365240407172442</v>
      </c>
      <c r="H567" s="68">
        <v>80.448508926239342</v>
      </c>
      <c r="I567" s="68">
        <v>15.940718778077269</v>
      </c>
      <c r="J567" s="68">
        <v>81062.206196658051</v>
      </c>
      <c r="K567" s="68">
        <v>7.5651462763575239</v>
      </c>
      <c r="L567" s="68">
        <v>0</v>
      </c>
      <c r="M567" s="68">
        <v>0</v>
      </c>
      <c r="N567" s="68">
        <v>0</v>
      </c>
      <c r="O567" s="68">
        <v>0</v>
      </c>
      <c r="P567" s="81">
        <f t="shared" si="8"/>
        <v>57.230799517303524</v>
      </c>
    </row>
    <row r="568" spans="1:16" x14ac:dyDescent="0.3">
      <c r="A568" s="63">
        <v>44844.833333333336</v>
      </c>
      <c r="B568" s="68">
        <v>362.8</v>
      </c>
      <c r="C568" s="68">
        <v>303.764715295869</v>
      </c>
      <c r="D568" s="68">
        <v>84.304542267079512</v>
      </c>
      <c r="E568" s="68">
        <v>6.9651274621197681</v>
      </c>
      <c r="F568" s="68">
        <v>85.186162348917762</v>
      </c>
      <c r="G568" s="68">
        <v>6.959707014781328</v>
      </c>
      <c r="H568" s="68">
        <v>79.308945305473983</v>
      </c>
      <c r="I568" s="68">
        <v>15.839078052136687</v>
      </c>
      <c r="J568" s="68">
        <v>64002.631735113348</v>
      </c>
      <c r="K568" s="68">
        <v>6.9426957985053859</v>
      </c>
      <c r="L568" s="68">
        <v>0</v>
      </c>
      <c r="M568" s="68">
        <v>0</v>
      </c>
      <c r="N568" s="68">
        <v>0</v>
      </c>
      <c r="O568" s="68">
        <v>0</v>
      </c>
      <c r="P568" s="81">
        <f t="shared" si="8"/>
        <v>59.035284704131016</v>
      </c>
    </row>
    <row r="569" spans="1:16" x14ac:dyDescent="0.3">
      <c r="A569" s="63">
        <v>44845.333333333336</v>
      </c>
      <c r="B569" s="68">
        <v>362.46</v>
      </c>
      <c r="C569" s="68">
        <v>303.66220677523751</v>
      </c>
      <c r="D569" s="68">
        <v>83.929539792040288</v>
      </c>
      <c r="E569" s="68">
        <v>6.9396544030563518</v>
      </c>
      <c r="F569" s="68">
        <v>85</v>
      </c>
      <c r="G569" s="68">
        <v>6.9609901428222658</v>
      </c>
      <c r="H569" s="68">
        <v>79.7</v>
      </c>
      <c r="I569" s="68">
        <v>16.026263223682207</v>
      </c>
      <c r="J569" s="68">
        <v>54470.936572019993</v>
      </c>
      <c r="K569" s="68">
        <v>6.5626195429515866</v>
      </c>
      <c r="L569" s="68">
        <v>0</v>
      </c>
      <c r="M569" s="68">
        <v>0</v>
      </c>
      <c r="N569" s="68">
        <v>0</v>
      </c>
      <c r="O569" s="68">
        <v>0</v>
      </c>
      <c r="P569" s="81">
        <f t="shared" si="8"/>
        <v>58.797793224762472</v>
      </c>
    </row>
    <row r="570" spans="1:16" x14ac:dyDescent="0.3">
      <c r="A570" s="63">
        <v>44845.833333333336</v>
      </c>
      <c r="B570" s="68">
        <v>362.46</v>
      </c>
      <c r="C570" s="68">
        <v>303.52521271740312</v>
      </c>
      <c r="D570" s="68">
        <v>86.16240727552605</v>
      </c>
      <c r="E570" s="68">
        <v>6.9632084210155583</v>
      </c>
      <c r="F570" s="68">
        <v>84.427806261469172</v>
      </c>
      <c r="G570" s="68">
        <v>6.9552485969968147</v>
      </c>
      <c r="H570" s="68">
        <v>79.5</v>
      </c>
      <c r="I570" s="68">
        <v>15.951760253906249</v>
      </c>
      <c r="J570" s="68">
        <v>47676.658911591228</v>
      </c>
      <c r="K570" s="68">
        <v>6.2426551321385437</v>
      </c>
      <c r="L570" s="68">
        <v>1</v>
      </c>
      <c r="M570" s="68">
        <v>0</v>
      </c>
      <c r="N570" s="68">
        <v>0</v>
      </c>
      <c r="O570" s="68">
        <v>0</v>
      </c>
      <c r="P570" s="81">
        <f t="shared" si="8"/>
        <v>58.934787282596858</v>
      </c>
    </row>
    <row r="571" spans="1:16" x14ac:dyDescent="0.3">
      <c r="A571" s="63">
        <v>44846.333333333336</v>
      </c>
      <c r="B571" s="68">
        <v>362.01</v>
      </c>
      <c r="C571" s="68">
        <v>303.36295054609951</v>
      </c>
      <c r="D571" s="68">
        <v>86.584344661427878</v>
      </c>
      <c r="E571" s="68">
        <v>6.9951000976562501</v>
      </c>
      <c r="F571" s="68">
        <v>85.461730289221194</v>
      </c>
      <c r="G571" s="68">
        <v>6.9431004333496089</v>
      </c>
      <c r="H571" s="68">
        <v>79.652883361140596</v>
      </c>
      <c r="I571" s="68">
        <v>16.027964274293023</v>
      </c>
      <c r="J571" s="68">
        <v>44120.202318117634</v>
      </c>
      <c r="K571" s="68">
        <v>6.0615986035652325</v>
      </c>
      <c r="L571" s="68">
        <v>0</v>
      </c>
      <c r="M571" s="68">
        <v>0</v>
      </c>
      <c r="N571" s="68">
        <v>0</v>
      </c>
      <c r="O571" s="68">
        <v>0</v>
      </c>
      <c r="P571" s="81">
        <f t="shared" si="8"/>
        <v>58.647049453900479</v>
      </c>
    </row>
    <row r="572" spans="1:16" x14ac:dyDescent="0.3">
      <c r="A572" s="63">
        <v>44846.833333333336</v>
      </c>
      <c r="B572" s="68">
        <v>362.01</v>
      </c>
      <c r="C572" s="68">
        <v>303.40905565519068</v>
      </c>
      <c r="D572" s="68">
        <v>84.908431633151309</v>
      </c>
      <c r="E572" s="68">
        <v>6.9503100585937503</v>
      </c>
      <c r="F572" s="68">
        <v>85.791152120107441</v>
      </c>
      <c r="G572" s="68">
        <v>6.9301666158381616</v>
      </c>
      <c r="H572" s="68">
        <v>80.099999999999994</v>
      </c>
      <c r="I572" s="68">
        <v>16.048197675306625</v>
      </c>
      <c r="J572" s="68">
        <v>45550.936467068153</v>
      </c>
      <c r="K572" s="68">
        <v>6.1334457691278548</v>
      </c>
      <c r="L572" s="68">
        <v>0</v>
      </c>
      <c r="M572" s="68">
        <v>0</v>
      </c>
      <c r="N572" s="68">
        <v>0</v>
      </c>
      <c r="O572" s="68">
        <v>0</v>
      </c>
      <c r="P572" s="81">
        <f t="shared" si="8"/>
        <v>58.600944344809307</v>
      </c>
    </row>
    <row r="573" spans="1:16" x14ac:dyDescent="0.3">
      <c r="A573" s="63">
        <v>44847.333333333336</v>
      </c>
      <c r="B573" s="68">
        <v>361.56</v>
      </c>
      <c r="C573" s="68">
        <v>303.33999999999997</v>
      </c>
      <c r="D573" s="68">
        <v>86.723974397460097</v>
      </c>
      <c r="E573" s="68">
        <v>6.9622020772873068</v>
      </c>
      <c r="F573" s="68">
        <v>85.863470055173551</v>
      </c>
      <c r="G573" s="68">
        <v>6.9266965022147549</v>
      </c>
      <c r="H573" s="68">
        <v>80.38390937135425</v>
      </c>
      <c r="I573" s="68">
        <v>15.977782232249018</v>
      </c>
      <c r="J573" s="68">
        <v>42300.562710146005</v>
      </c>
      <c r="K573" s="68">
        <v>5.9579594928261219</v>
      </c>
      <c r="L573" s="68">
        <v>0</v>
      </c>
      <c r="M573" s="68">
        <v>0</v>
      </c>
      <c r="N573" s="68">
        <v>0</v>
      </c>
      <c r="O573" s="68">
        <v>0</v>
      </c>
      <c r="P573" s="81">
        <f t="shared" si="8"/>
        <v>58.220000000000027</v>
      </c>
    </row>
    <row r="574" spans="1:16" x14ac:dyDescent="0.3">
      <c r="A574" s="63">
        <v>44847.833333333336</v>
      </c>
      <c r="B574" s="68">
        <v>361.56</v>
      </c>
      <c r="C574" s="68">
        <v>302.8112225551954</v>
      </c>
      <c r="D574" s="68">
        <v>85.5</v>
      </c>
      <c r="E574" s="68">
        <v>6.9191616328768237</v>
      </c>
      <c r="F574" s="68">
        <v>82.8</v>
      </c>
      <c r="G574" s="68">
        <v>6.9905851916482362</v>
      </c>
      <c r="H574" s="68">
        <v>79.7</v>
      </c>
      <c r="I574" s="68">
        <v>15.873454101115014</v>
      </c>
      <c r="J574" s="68">
        <v>24590</v>
      </c>
      <c r="K574" s="68">
        <v>4.859</v>
      </c>
      <c r="L574" s="68">
        <v>0</v>
      </c>
      <c r="M574" s="68">
        <v>0</v>
      </c>
      <c r="N574" s="68">
        <v>0</v>
      </c>
      <c r="O574" s="68">
        <v>0</v>
      </c>
      <c r="P574" s="81">
        <f t="shared" si="8"/>
        <v>58.748777444804603</v>
      </c>
    </row>
    <row r="575" spans="1:16" x14ac:dyDescent="0.3">
      <c r="A575" s="63">
        <v>44848.333333333336</v>
      </c>
      <c r="B575" s="68">
        <v>361.4</v>
      </c>
      <c r="C575" s="68">
        <v>302.19737571114803</v>
      </c>
      <c r="D575" s="68">
        <v>82.672583166342235</v>
      </c>
      <c r="E575" s="68">
        <v>6.9527035842104334</v>
      </c>
      <c r="F575" s="68">
        <v>80.7</v>
      </c>
      <c r="G575" s="68">
        <v>6.9989001464843748</v>
      </c>
      <c r="H575" s="68">
        <v>78.900000000000006</v>
      </c>
      <c r="I575" s="68">
        <v>15.995937954361102</v>
      </c>
      <c r="J575" s="68">
        <v>13911.973050193215</v>
      </c>
      <c r="K575" s="68">
        <v>3.9620000000000002</v>
      </c>
      <c r="L575" s="68">
        <v>99.685423822763681</v>
      </c>
      <c r="M575" s="68">
        <v>90.485852560088958</v>
      </c>
      <c r="N575" s="68">
        <v>97</v>
      </c>
      <c r="O575" s="68">
        <v>77</v>
      </c>
      <c r="P575" s="81">
        <f t="shared" si="8"/>
        <v>59.20262428885195</v>
      </c>
    </row>
    <row r="576" spans="1:16" x14ac:dyDescent="0.3">
      <c r="A576" s="63">
        <v>44848.833333333336</v>
      </c>
      <c r="B576" s="68">
        <v>361.4</v>
      </c>
      <c r="C576" s="68">
        <v>302.95638638776239</v>
      </c>
      <c r="D576" s="68">
        <v>86.869140523723104</v>
      </c>
      <c r="E576" s="68">
        <v>6.9795996093750006</v>
      </c>
      <c r="F576" s="68">
        <v>84.792110569865542</v>
      </c>
      <c r="G576" s="68">
        <v>6.9296602555316982</v>
      </c>
      <c r="H576" s="68">
        <v>79.243931098593478</v>
      </c>
      <c r="I576" s="68">
        <v>15.929908722574726</v>
      </c>
      <c r="J576" s="68">
        <v>25468.610874167258</v>
      </c>
      <c r="K576" s="68">
        <v>4.91830772514201</v>
      </c>
      <c r="L576" s="68">
        <v>102</v>
      </c>
      <c r="M576" s="68">
        <v>93.809573087032106</v>
      </c>
      <c r="N576" s="68">
        <v>100</v>
      </c>
      <c r="O576" s="68">
        <v>80</v>
      </c>
      <c r="P576" s="81">
        <f t="shared" si="8"/>
        <v>58.443613612237584</v>
      </c>
    </row>
    <row r="577" spans="1:16" x14ac:dyDescent="0.3">
      <c r="A577" s="63">
        <v>44849.333333333336</v>
      </c>
      <c r="B577" s="68">
        <v>361.4</v>
      </c>
      <c r="C577" s="68">
        <v>302.94031819896236</v>
      </c>
      <c r="D577" s="68">
        <v>85.526725191557375</v>
      </c>
      <c r="E577" s="68">
        <v>6.9498526212580813</v>
      </c>
      <c r="F577" s="68">
        <v>84.463071057245457</v>
      </c>
      <c r="G577" s="68">
        <v>6.9467439847671804</v>
      </c>
      <c r="H577" s="68">
        <v>79.400000000000006</v>
      </c>
      <c r="I577" s="68">
        <v>15.904272434354283</v>
      </c>
      <c r="J577" s="68">
        <v>25424.136395813533</v>
      </c>
      <c r="K577" s="68">
        <v>4.9157884065695505</v>
      </c>
      <c r="L577" s="68">
        <v>100</v>
      </c>
      <c r="M577" s="68">
        <v>91</v>
      </c>
      <c r="N577" s="68">
        <v>98</v>
      </c>
      <c r="O577" s="68">
        <v>77</v>
      </c>
      <c r="P577" s="81">
        <f t="shared" si="8"/>
        <v>58.459681801037618</v>
      </c>
    </row>
    <row r="578" spans="1:16" x14ac:dyDescent="0.3">
      <c r="A578" s="63">
        <v>44849.833333333336</v>
      </c>
      <c r="B578" s="68">
        <v>361.4</v>
      </c>
      <c r="C578" s="68">
        <v>303.15796779174178</v>
      </c>
      <c r="D578" s="68">
        <v>87.18002539086973</v>
      </c>
      <c r="E578" s="68">
        <v>6.9470869100351305</v>
      </c>
      <c r="F578" s="68">
        <v>86.013872736150574</v>
      </c>
      <c r="G578" s="68">
        <v>6.9776077011783935</v>
      </c>
      <c r="H578" s="68">
        <v>79.679649659762873</v>
      </c>
      <c r="I578" s="68">
        <v>15.995754761834013</v>
      </c>
      <c r="J578" s="68">
        <v>28401.900502497541</v>
      </c>
      <c r="K578" s="68">
        <v>5.1260693190647189</v>
      </c>
      <c r="L578" s="68">
        <v>102</v>
      </c>
      <c r="M578" s="68">
        <v>93</v>
      </c>
      <c r="N578" s="68">
        <v>100</v>
      </c>
      <c r="O578" s="68">
        <v>79</v>
      </c>
      <c r="P578" s="81">
        <f t="shared" si="8"/>
        <v>58.242032208258195</v>
      </c>
    </row>
    <row r="579" spans="1:16" x14ac:dyDescent="0.3">
      <c r="A579" s="63">
        <v>44850.333333333336</v>
      </c>
      <c r="B579" s="68">
        <v>361.4</v>
      </c>
      <c r="C579" s="68">
        <v>303.12290167163707</v>
      </c>
      <c r="D579" s="68">
        <v>86</v>
      </c>
      <c r="E579" s="68">
        <v>6.9995399475097653</v>
      </c>
      <c r="F579" s="68">
        <v>85.7</v>
      </c>
      <c r="G579" s="68">
        <v>6.9788322901914208</v>
      </c>
      <c r="H579" s="68">
        <v>80.1432610972617</v>
      </c>
      <c r="I579" s="68">
        <v>16.036546509851838</v>
      </c>
      <c r="J579" s="68">
        <v>27767.902791448683</v>
      </c>
      <c r="K579" s="68">
        <v>5.0834552299091964</v>
      </c>
      <c r="L579" s="68">
        <v>100</v>
      </c>
      <c r="M579" s="68">
        <v>91.275619632941627</v>
      </c>
      <c r="N579" s="68">
        <v>98</v>
      </c>
      <c r="O579" s="68">
        <v>78</v>
      </c>
      <c r="P579" s="81">
        <f t="shared" si="8"/>
        <v>58.277098328362911</v>
      </c>
    </row>
    <row r="580" spans="1:16" x14ac:dyDescent="0.3">
      <c r="A580" s="63">
        <v>44850.833333333336</v>
      </c>
      <c r="B580" s="68">
        <v>361.4</v>
      </c>
      <c r="C580" s="68">
        <v>303.13078881581413</v>
      </c>
      <c r="D580" s="68">
        <v>87.8</v>
      </c>
      <c r="E580" s="68">
        <v>6.9764555906840577</v>
      </c>
      <c r="F580" s="68">
        <v>86.3</v>
      </c>
      <c r="G580" s="68">
        <v>6.9431560058593753</v>
      </c>
      <c r="H580" s="68">
        <v>80.025865915838224</v>
      </c>
      <c r="I580" s="68">
        <v>15.992981941814776</v>
      </c>
      <c r="J580" s="68">
        <v>27944.063465275474</v>
      </c>
      <c r="K580" s="68">
        <v>5.092771704636406</v>
      </c>
      <c r="L580" s="68">
        <v>102</v>
      </c>
      <c r="M580" s="68">
        <v>93</v>
      </c>
      <c r="N580" s="68">
        <v>100</v>
      </c>
      <c r="O580" s="68">
        <v>79</v>
      </c>
      <c r="P580" s="81">
        <f t="shared" ref="P580:P643" si="9">B580-C580</f>
        <v>58.269211184185849</v>
      </c>
    </row>
    <row r="581" spans="1:16" x14ac:dyDescent="0.3">
      <c r="A581" s="63">
        <v>44851.333333333336</v>
      </c>
      <c r="B581" s="68">
        <v>361.16</v>
      </c>
      <c r="C581" s="68">
        <v>303.08</v>
      </c>
      <c r="D581" s="68">
        <v>87.083912073584386</v>
      </c>
      <c r="E581" s="68">
        <v>6.9724148000917356</v>
      </c>
      <c r="F581" s="68">
        <v>86.3</v>
      </c>
      <c r="G581" s="68">
        <v>6.902319641113281</v>
      </c>
      <c r="H581" s="68">
        <v>79.93643025680079</v>
      </c>
      <c r="I581" s="68">
        <v>15.951111195967618</v>
      </c>
      <c r="J581" s="68">
        <v>27350</v>
      </c>
      <c r="K581" s="68">
        <v>5.0549999999999997</v>
      </c>
      <c r="L581" s="68">
        <v>100</v>
      </c>
      <c r="M581" s="68">
        <v>90.04642774161357</v>
      </c>
      <c r="N581" s="68">
        <v>97</v>
      </c>
      <c r="O581" s="68">
        <v>77</v>
      </c>
      <c r="P581" s="81">
        <f t="shared" si="9"/>
        <v>58.080000000000041</v>
      </c>
    </row>
    <row r="582" spans="1:16" x14ac:dyDescent="0.3">
      <c r="A582" s="63">
        <v>44851.833333333336</v>
      </c>
      <c r="B582" s="68">
        <v>361.16</v>
      </c>
      <c r="C582" s="68">
        <v>303.02364727467318</v>
      </c>
      <c r="D582" s="68">
        <v>87.998500053378876</v>
      </c>
      <c r="E582" s="68">
        <v>6.9576497816700416</v>
      </c>
      <c r="F582" s="68">
        <v>86.621895059792692</v>
      </c>
      <c r="G582" s="68">
        <v>6.9601650238037109</v>
      </c>
      <c r="H582" s="68">
        <v>80.090682171571189</v>
      </c>
      <c r="I582" s="68">
        <v>15.969028466483012</v>
      </c>
      <c r="J582" s="68">
        <v>26447.297776070402</v>
      </c>
      <c r="K582" s="68">
        <v>4.9932636390869005</v>
      </c>
      <c r="L582" s="68">
        <v>102.46023115829588</v>
      </c>
      <c r="M582" s="68">
        <v>94</v>
      </c>
      <c r="N582" s="68">
        <v>101</v>
      </c>
      <c r="O582" s="68">
        <v>80</v>
      </c>
      <c r="P582" s="81">
        <f t="shared" si="9"/>
        <v>58.136352725326844</v>
      </c>
    </row>
    <row r="583" spans="1:16" x14ac:dyDescent="0.3">
      <c r="A583" s="63">
        <v>44852.333333333336</v>
      </c>
      <c r="B583" s="68">
        <v>361.08033841215502</v>
      </c>
      <c r="C583" s="68">
        <v>303.02</v>
      </c>
      <c r="D583" s="68">
        <v>87.314450118170939</v>
      </c>
      <c r="E583" s="68">
        <v>6.93</v>
      </c>
      <c r="F583" s="68">
        <v>86.872403838699114</v>
      </c>
      <c r="G583" s="68">
        <v>6.9309854218519833</v>
      </c>
      <c r="H583" s="68">
        <v>80.3</v>
      </c>
      <c r="I583" s="68">
        <v>15.88298480949236</v>
      </c>
      <c r="J583" s="68">
        <v>26302.046334287745</v>
      </c>
      <c r="K583" s="68">
        <v>4.9789377209509107</v>
      </c>
      <c r="L583" s="68">
        <v>101</v>
      </c>
      <c r="M583" s="68">
        <v>91.747534118630284</v>
      </c>
      <c r="N583" s="68">
        <v>99</v>
      </c>
      <c r="O583" s="68">
        <v>100</v>
      </c>
      <c r="P583" s="81">
        <f t="shared" si="9"/>
        <v>58.060338412155033</v>
      </c>
    </row>
    <row r="584" spans="1:16" x14ac:dyDescent="0.3">
      <c r="A584" s="63">
        <v>44852.833333333336</v>
      </c>
      <c r="B584" s="68">
        <v>360.94</v>
      </c>
      <c r="C584" s="68">
        <v>303.02315239034004</v>
      </c>
      <c r="D584" s="68">
        <v>88.929582360433187</v>
      </c>
      <c r="E584" s="68">
        <v>6.9553219839430174</v>
      </c>
      <c r="F584" s="68">
        <v>87.364732869466152</v>
      </c>
      <c r="G584" s="68">
        <v>6.9493597412109374</v>
      </c>
      <c r="H584" s="68">
        <v>80.329323488151246</v>
      </c>
      <c r="I584" s="68">
        <v>15.878557707736391</v>
      </c>
      <c r="J584" s="68">
        <v>26760.509499096494</v>
      </c>
      <c r="K584" s="68">
        <v>5.0112564835307118</v>
      </c>
      <c r="L584" s="68">
        <v>102</v>
      </c>
      <c r="M584" s="68">
        <v>92.685674108834121</v>
      </c>
      <c r="N584" s="68">
        <v>99</v>
      </c>
      <c r="O584" s="68">
        <v>101</v>
      </c>
      <c r="P584" s="81">
        <f t="shared" si="9"/>
        <v>57.916847609659953</v>
      </c>
    </row>
    <row r="585" spans="1:16" x14ac:dyDescent="0.3">
      <c r="A585" s="63">
        <v>44853.333333333336</v>
      </c>
      <c r="B585" s="68">
        <v>360.6</v>
      </c>
      <c r="C585" s="68">
        <v>303.0209580234449</v>
      </c>
      <c r="D585" s="68">
        <v>88.9</v>
      </c>
      <c r="E585" s="68">
        <v>6.930570373535156</v>
      </c>
      <c r="F585" s="68">
        <v>87.132158934220129</v>
      </c>
      <c r="G585" s="68">
        <v>6.9580821109425051</v>
      </c>
      <c r="H585" s="68">
        <v>81.044044438181729</v>
      </c>
      <c r="I585" s="68">
        <v>15.903795290548926</v>
      </c>
      <c r="J585" s="68">
        <v>26727.56694566763</v>
      </c>
      <c r="K585" s="68">
        <v>5.0112628197046014</v>
      </c>
      <c r="L585" s="68">
        <v>101</v>
      </c>
      <c r="M585" s="68">
        <v>91</v>
      </c>
      <c r="N585" s="68">
        <v>98</v>
      </c>
      <c r="O585" s="68">
        <v>99.161113728169823</v>
      </c>
      <c r="P585" s="81">
        <f t="shared" si="9"/>
        <v>57.579041976555118</v>
      </c>
    </row>
    <row r="586" spans="1:16" x14ac:dyDescent="0.3">
      <c r="A586" s="63">
        <v>44853.833333333336</v>
      </c>
      <c r="B586" s="68">
        <v>360.6</v>
      </c>
      <c r="C586" s="68">
        <v>303.02</v>
      </c>
      <c r="D586" s="68">
        <v>89.5</v>
      </c>
      <c r="E586" s="68">
        <v>6.9607380841263717</v>
      </c>
      <c r="F586" s="68">
        <v>87.801847365694613</v>
      </c>
      <c r="G586" s="68">
        <v>6.9391431480721595</v>
      </c>
      <c r="H586" s="68">
        <v>81.059765953284952</v>
      </c>
      <c r="I586" s="68">
        <v>15.981380157470703</v>
      </c>
      <c r="J586" s="68">
        <v>26803.551859067891</v>
      </c>
      <c r="K586" s="68">
        <v>5.0129981930703327</v>
      </c>
      <c r="L586" s="68">
        <v>102</v>
      </c>
      <c r="M586" s="68">
        <v>93.99490540147761</v>
      </c>
      <c r="N586" s="68">
        <v>100</v>
      </c>
      <c r="O586" s="68">
        <v>102</v>
      </c>
      <c r="P586" s="81">
        <f t="shared" si="9"/>
        <v>57.580000000000041</v>
      </c>
    </row>
    <row r="587" spans="1:16" x14ac:dyDescent="0.3">
      <c r="A587" s="63">
        <v>44854.333333333336</v>
      </c>
      <c r="B587" s="68">
        <v>360.29</v>
      </c>
      <c r="C587" s="68">
        <v>302.97756011962895</v>
      </c>
      <c r="D587" s="68">
        <v>89.751517951843951</v>
      </c>
      <c r="E587" s="68">
        <v>6.9663417640288063</v>
      </c>
      <c r="F587" s="68">
        <v>87.9</v>
      </c>
      <c r="G587" s="68">
        <v>6.92</v>
      </c>
      <c r="H587" s="68">
        <v>81.817780628633045</v>
      </c>
      <c r="I587" s="68">
        <v>16.017144306020196</v>
      </c>
      <c r="J587" s="68">
        <v>25666.992300404207</v>
      </c>
      <c r="K587" s="68">
        <v>4.9351478591111855</v>
      </c>
      <c r="L587" s="68">
        <v>101.14210380262207</v>
      </c>
      <c r="M587" s="68">
        <v>92.553902246748123</v>
      </c>
      <c r="N587" s="68">
        <v>99</v>
      </c>
      <c r="O587" s="68">
        <v>101</v>
      </c>
      <c r="P587" s="81">
        <f t="shared" si="9"/>
        <v>57.312439880371073</v>
      </c>
    </row>
    <row r="588" spans="1:16" x14ac:dyDescent="0.3">
      <c r="A588" s="63">
        <v>44854.833333333336</v>
      </c>
      <c r="B588" s="68">
        <v>360.29</v>
      </c>
      <c r="C588" s="68">
        <v>302.92</v>
      </c>
      <c r="D588" s="68">
        <v>89.711250702898013</v>
      </c>
      <c r="E588" s="68">
        <v>6.942927856445313</v>
      </c>
      <c r="F588" s="68">
        <v>88.384882805587253</v>
      </c>
      <c r="G588" s="68">
        <v>6.9695560391545861</v>
      </c>
      <c r="H588" s="68">
        <v>81.81632033090915</v>
      </c>
      <c r="I588" s="68">
        <v>15.860975343131301</v>
      </c>
      <c r="J588" s="68">
        <v>25091.993431350038</v>
      </c>
      <c r="K588" s="68">
        <v>4.8946643664197955</v>
      </c>
      <c r="L588" s="68">
        <v>102</v>
      </c>
      <c r="M588" s="68">
        <v>93.166337618914582</v>
      </c>
      <c r="N588" s="68">
        <v>100</v>
      </c>
      <c r="O588" s="68">
        <v>102</v>
      </c>
      <c r="P588" s="81">
        <f t="shared" si="9"/>
        <v>57.370000000000005</v>
      </c>
    </row>
    <row r="589" spans="1:16" x14ac:dyDescent="0.3">
      <c r="A589" s="63">
        <v>44855.333333333336</v>
      </c>
      <c r="B589" s="68">
        <v>359.99</v>
      </c>
      <c r="C589" s="68">
        <v>302.53937012995215</v>
      </c>
      <c r="D589" s="68">
        <v>90.2</v>
      </c>
      <c r="E589" s="68">
        <v>7.0198999695028972</v>
      </c>
      <c r="F589" s="68">
        <v>88.717783086103864</v>
      </c>
      <c r="G589" s="68">
        <v>7.0035258819210355</v>
      </c>
      <c r="H589" s="68">
        <v>81.454697866960245</v>
      </c>
      <c r="I589" s="68">
        <v>15.977125728187476</v>
      </c>
      <c r="J589" s="68">
        <v>18251.941382158911</v>
      </c>
      <c r="K589" s="68">
        <v>4.3652580361535849</v>
      </c>
      <c r="L589" s="68">
        <v>102</v>
      </c>
      <c r="M589" s="68">
        <v>93</v>
      </c>
      <c r="N589" s="68">
        <v>99.821455550193733</v>
      </c>
      <c r="O589" s="68">
        <v>101</v>
      </c>
      <c r="P589" s="81">
        <f t="shared" si="9"/>
        <v>57.450629870047862</v>
      </c>
    </row>
    <row r="590" spans="1:16" x14ac:dyDescent="0.3">
      <c r="A590" s="63">
        <v>44855.833333333336</v>
      </c>
      <c r="B590" s="68">
        <v>359.99</v>
      </c>
      <c r="C590" s="68">
        <v>301.08</v>
      </c>
      <c r="D590" s="68">
        <v>84.993859701662927</v>
      </c>
      <c r="E590" s="68">
        <v>6.9493893386283796</v>
      </c>
      <c r="F590" s="68">
        <v>81.734101389520461</v>
      </c>
      <c r="G590" s="68">
        <v>6.9525616951765938</v>
      </c>
      <c r="H590" s="68">
        <v>79.5</v>
      </c>
      <c r="I590" s="68">
        <v>16.003540078803645</v>
      </c>
      <c r="J590" s="68">
        <v>5506.7654484522955</v>
      </c>
      <c r="K590" s="68">
        <v>2.9296555011619287</v>
      </c>
      <c r="L590" s="68">
        <v>1</v>
      </c>
      <c r="M590" s="68">
        <v>0</v>
      </c>
      <c r="N590" s="68">
        <v>0</v>
      </c>
      <c r="O590" s="68">
        <v>0</v>
      </c>
      <c r="P590" s="81">
        <f t="shared" si="9"/>
        <v>58.910000000000025</v>
      </c>
    </row>
    <row r="591" spans="1:16" x14ac:dyDescent="0.3">
      <c r="A591" s="63">
        <v>44856.333333333336</v>
      </c>
      <c r="B591" s="68">
        <v>359.99</v>
      </c>
      <c r="C591" s="68">
        <v>301.08</v>
      </c>
      <c r="D591" s="68">
        <v>82.949639892578134</v>
      </c>
      <c r="E591" s="68">
        <v>6.9924174936357675</v>
      </c>
      <c r="F591" s="68">
        <v>82.7</v>
      </c>
      <c r="G591" s="68">
        <v>6.9283210129988877</v>
      </c>
      <c r="H591" s="68">
        <v>78.958575690455177</v>
      </c>
      <c r="I591" s="68">
        <v>15.987333128694637</v>
      </c>
      <c r="J591" s="68">
        <v>5503.0449589386544</v>
      </c>
      <c r="K591" s="68">
        <v>2.9296118705592158</v>
      </c>
      <c r="L591" s="68">
        <v>1</v>
      </c>
      <c r="M591" s="68">
        <v>0</v>
      </c>
      <c r="N591" s="68">
        <v>0</v>
      </c>
      <c r="O591" s="68">
        <v>0</v>
      </c>
      <c r="P591" s="81">
        <f t="shared" si="9"/>
        <v>58.910000000000025</v>
      </c>
    </row>
    <row r="592" spans="1:16" x14ac:dyDescent="0.3">
      <c r="A592" s="63">
        <v>44856.833333333336</v>
      </c>
      <c r="B592" s="68">
        <v>359.99</v>
      </c>
      <c r="C592" s="68">
        <v>299.60517634826573</v>
      </c>
      <c r="D592" s="68">
        <v>2.2679540751367653</v>
      </c>
      <c r="E592" s="68">
        <v>0</v>
      </c>
      <c r="F592" s="68">
        <v>1.7826445188803439</v>
      </c>
      <c r="G592" s="68">
        <v>0</v>
      </c>
      <c r="H592" s="68">
        <v>0.2</v>
      </c>
      <c r="I592" s="68">
        <v>0</v>
      </c>
      <c r="J592" s="68">
        <v>431</v>
      </c>
      <c r="K592" s="68">
        <v>1.5225779711793996</v>
      </c>
      <c r="L592" s="68">
        <v>1</v>
      </c>
      <c r="M592" s="68">
        <v>0</v>
      </c>
      <c r="N592" s="68">
        <v>0</v>
      </c>
      <c r="O592" s="68">
        <v>12</v>
      </c>
      <c r="P592" s="81">
        <f t="shared" si="9"/>
        <v>60.38482365173428</v>
      </c>
    </row>
    <row r="593" spans="1:16" x14ac:dyDescent="0.3">
      <c r="A593" s="63">
        <v>44857.333333333336</v>
      </c>
      <c r="B593" s="68">
        <v>360.14620229178075</v>
      </c>
      <c r="C593" s="68">
        <v>300.24355590663441</v>
      </c>
      <c r="D593" s="68">
        <v>7.3814749119889154</v>
      </c>
      <c r="E593" s="68">
        <v>0.44170959370004831</v>
      </c>
      <c r="F593" s="68">
        <v>7.9004957227282739</v>
      </c>
      <c r="G593" s="68">
        <v>0.43026759232210854</v>
      </c>
      <c r="H593" s="68">
        <v>6.0337447849832788</v>
      </c>
      <c r="I593" s="68">
        <v>1.0284355996467163</v>
      </c>
      <c r="J593" s="68">
        <v>3234.5676923521978</v>
      </c>
      <c r="K593" s="68">
        <v>2.0278041558264035</v>
      </c>
      <c r="L593" s="68">
        <v>1</v>
      </c>
      <c r="M593" s="68">
        <v>0</v>
      </c>
      <c r="N593" s="68">
        <v>0</v>
      </c>
      <c r="O593" s="68">
        <v>10.291119720161753</v>
      </c>
      <c r="P593" s="81">
        <f t="shared" si="9"/>
        <v>59.90264638514634</v>
      </c>
    </row>
    <row r="594" spans="1:16" x14ac:dyDescent="0.3">
      <c r="A594" s="63">
        <v>44857.833333333336</v>
      </c>
      <c r="B594" s="68">
        <v>360.73419638663626</v>
      </c>
      <c r="C594" s="68">
        <v>301.04824152286216</v>
      </c>
      <c r="D594" s="68">
        <v>26.926554942170352</v>
      </c>
      <c r="E594" s="68">
        <v>2.0810095250978766</v>
      </c>
      <c r="F594" s="68">
        <v>27.140113551169378</v>
      </c>
      <c r="G594" s="68">
        <v>2.061402327827897</v>
      </c>
      <c r="H594" s="68">
        <v>24.243651808239015</v>
      </c>
      <c r="I594" s="68">
        <v>4.7638154926145102</v>
      </c>
      <c r="J594" s="68">
        <v>12473.051964591012</v>
      </c>
      <c r="K594" s="68">
        <v>2.9840383926545542</v>
      </c>
      <c r="L594" s="68">
        <v>1</v>
      </c>
      <c r="M594" s="68">
        <v>0</v>
      </c>
      <c r="N594" s="68">
        <v>0</v>
      </c>
      <c r="O594" s="68">
        <v>7.6402190990005181</v>
      </c>
      <c r="P594" s="81">
        <f t="shared" si="9"/>
        <v>59.6859548637741</v>
      </c>
    </row>
    <row r="595" spans="1:16" x14ac:dyDescent="0.3">
      <c r="A595" s="63">
        <v>44858.333333333336</v>
      </c>
      <c r="B595" s="68">
        <v>361.32219048149176</v>
      </c>
      <c r="C595" s="68">
        <v>301.85292713908984</v>
      </c>
      <c r="D595" s="68">
        <v>46.471634972351794</v>
      </c>
      <c r="E595" s="68">
        <v>3.7203094564957051</v>
      </c>
      <c r="F595" s="68">
        <v>46.37973137961049</v>
      </c>
      <c r="G595" s="68">
        <v>3.6925370633336856</v>
      </c>
      <c r="H595" s="68">
        <v>42.453558831494753</v>
      </c>
      <c r="I595" s="68">
        <v>8.4991953855823041</v>
      </c>
      <c r="J595" s="68">
        <v>21711.536236829823</v>
      </c>
      <c r="K595" s="68">
        <v>3.9402726294827044</v>
      </c>
      <c r="L595" s="68">
        <v>1</v>
      </c>
      <c r="M595" s="68">
        <v>0</v>
      </c>
      <c r="N595" s="68">
        <v>0</v>
      </c>
      <c r="O595" s="68">
        <v>4.9893184778392845</v>
      </c>
      <c r="P595" s="81">
        <f t="shared" si="9"/>
        <v>59.469263342401916</v>
      </c>
    </row>
    <row r="596" spans="1:16" x14ac:dyDescent="0.3">
      <c r="A596" s="63">
        <v>44858.833333333336</v>
      </c>
      <c r="B596" s="68">
        <v>361.91018457634721</v>
      </c>
      <c r="C596" s="68">
        <v>302.65761275531759</v>
      </c>
      <c r="D596" s="68">
        <v>66.016715002533232</v>
      </c>
      <c r="E596" s="68">
        <v>5.3596093878935331</v>
      </c>
      <c r="F596" s="68">
        <v>65.619349208051588</v>
      </c>
      <c r="G596" s="68">
        <v>5.3236717988394746</v>
      </c>
      <c r="H596" s="68">
        <v>60.663465854750491</v>
      </c>
      <c r="I596" s="68">
        <v>12.234575278550098</v>
      </c>
      <c r="J596" s="68">
        <v>30950.02050906864</v>
      </c>
      <c r="K596" s="68">
        <v>4.8965068663108546</v>
      </c>
      <c r="L596" s="68">
        <v>1</v>
      </c>
      <c r="M596" s="68">
        <v>0</v>
      </c>
      <c r="N596" s="68">
        <v>0</v>
      </c>
      <c r="O596" s="68">
        <v>2.3384178566780491</v>
      </c>
      <c r="P596" s="81">
        <f t="shared" si="9"/>
        <v>59.252571821029619</v>
      </c>
    </row>
    <row r="597" spans="1:16" x14ac:dyDescent="0.3">
      <c r="A597" s="63">
        <v>44859.333333333336</v>
      </c>
      <c r="B597" s="68">
        <v>362.49</v>
      </c>
      <c r="C597" s="68">
        <v>303.45</v>
      </c>
      <c r="D597" s="68">
        <v>85.34136870723384</v>
      </c>
      <c r="E597" s="68">
        <v>7.0002509947964491</v>
      </c>
      <c r="F597" s="68">
        <v>84.751400756835935</v>
      </c>
      <c r="G597" s="68">
        <v>6.9375851999082636</v>
      </c>
      <c r="H597" s="68">
        <v>78.758126818901999</v>
      </c>
      <c r="I597" s="68">
        <v>16.006799926757814</v>
      </c>
      <c r="J597" s="68">
        <v>39876.864085742665</v>
      </c>
      <c r="K597" s="68">
        <v>5.8274062108582063</v>
      </c>
      <c r="L597" s="68">
        <v>1</v>
      </c>
      <c r="M597" s="68">
        <v>0</v>
      </c>
      <c r="N597" s="68">
        <v>0</v>
      </c>
      <c r="O597" s="68">
        <v>0</v>
      </c>
      <c r="P597" s="81">
        <f t="shared" si="9"/>
        <v>59.04000000000002</v>
      </c>
    </row>
    <row r="598" spans="1:16" x14ac:dyDescent="0.3">
      <c r="A598" s="63">
        <v>44859.833333333336</v>
      </c>
      <c r="B598" s="68">
        <v>362.49</v>
      </c>
      <c r="C598" s="68">
        <v>303.36</v>
      </c>
      <c r="D598" s="68">
        <v>85.326800537109378</v>
      </c>
      <c r="E598" s="68">
        <v>6.9892199707031253</v>
      </c>
      <c r="F598" s="68">
        <v>84.8</v>
      </c>
      <c r="G598" s="68">
        <v>6.94</v>
      </c>
      <c r="H598" s="68">
        <v>78.532401102133235</v>
      </c>
      <c r="I598" s="68">
        <v>15.904739406195423</v>
      </c>
      <c r="J598" s="68">
        <v>36236.181232203184</v>
      </c>
      <c r="K598" s="68">
        <v>5.6134068149761003</v>
      </c>
      <c r="L598" s="68">
        <v>1</v>
      </c>
      <c r="M598" s="68">
        <v>0</v>
      </c>
      <c r="N598" s="68">
        <v>0</v>
      </c>
      <c r="O598" s="68">
        <v>0</v>
      </c>
      <c r="P598" s="81">
        <f t="shared" si="9"/>
        <v>59.129999999999995</v>
      </c>
    </row>
    <row r="599" spans="1:16" x14ac:dyDescent="0.3">
      <c r="A599" s="63">
        <v>44860.333333333336</v>
      </c>
      <c r="B599" s="68">
        <v>362.38</v>
      </c>
      <c r="C599" s="68">
        <v>303.34684042418252</v>
      </c>
      <c r="D599" s="68">
        <v>85.2</v>
      </c>
      <c r="E599" s="68">
        <v>6.9694595708626252</v>
      </c>
      <c r="F599" s="68">
        <v>84.8998682855391</v>
      </c>
      <c r="G599" s="68">
        <v>6.9009292541272238</v>
      </c>
      <c r="H599" s="68">
        <v>78.321983342084593</v>
      </c>
      <c r="I599" s="68">
        <v>15.80736519103964</v>
      </c>
      <c r="J599" s="68">
        <v>38682.517029064016</v>
      </c>
      <c r="K599" s="68">
        <v>5.7585501495858784</v>
      </c>
      <c r="L599" s="68">
        <v>1</v>
      </c>
      <c r="M599" s="68">
        <v>0</v>
      </c>
      <c r="N599" s="68">
        <v>0</v>
      </c>
      <c r="O599" s="68">
        <v>0</v>
      </c>
      <c r="P599" s="81">
        <f t="shared" si="9"/>
        <v>59.033159575817479</v>
      </c>
    </row>
    <row r="600" spans="1:16" x14ac:dyDescent="0.3">
      <c r="A600" s="63">
        <v>44860.833333333336</v>
      </c>
      <c r="B600" s="68">
        <v>362.38</v>
      </c>
      <c r="C600" s="68">
        <v>303.52</v>
      </c>
      <c r="D600" s="68">
        <v>85.3</v>
      </c>
      <c r="E600" s="68">
        <v>6.9695498657226569</v>
      </c>
      <c r="F600" s="68">
        <v>84.832437712243973</v>
      </c>
      <c r="G600" s="68">
        <v>6.9209600830078122</v>
      </c>
      <c r="H600" s="68">
        <v>78.5</v>
      </c>
      <c r="I600" s="68">
        <v>15.746294111370254</v>
      </c>
      <c r="J600" s="68">
        <v>45120.156914170431</v>
      </c>
      <c r="K600" s="68">
        <v>6.1106353687716126</v>
      </c>
      <c r="L600" s="68">
        <v>1</v>
      </c>
      <c r="M600" s="68">
        <v>0</v>
      </c>
      <c r="N600" s="68">
        <v>0</v>
      </c>
      <c r="O600" s="68">
        <v>0</v>
      </c>
      <c r="P600" s="81">
        <f t="shared" si="9"/>
        <v>58.860000000000014</v>
      </c>
    </row>
    <row r="601" spans="1:16" x14ac:dyDescent="0.3">
      <c r="A601" s="63">
        <v>44861.333333333336</v>
      </c>
      <c r="B601" s="68">
        <v>362.51</v>
      </c>
      <c r="C601" s="68">
        <v>303.54000000000002</v>
      </c>
      <c r="D601" s="68">
        <v>85.239279785156242</v>
      </c>
      <c r="E601" s="68">
        <v>6.94</v>
      </c>
      <c r="F601" s="68">
        <v>84.921685791015634</v>
      </c>
      <c r="G601" s="68">
        <v>6.9214187175598125</v>
      </c>
      <c r="H601" s="68">
        <v>78.403252205522762</v>
      </c>
      <c r="I601" s="68">
        <v>15.819199480678174</v>
      </c>
      <c r="J601" s="68">
        <v>45688.010609696619</v>
      </c>
      <c r="K601" s="68">
        <v>6.1396131822507929</v>
      </c>
      <c r="L601" s="68">
        <v>0</v>
      </c>
      <c r="M601" s="68">
        <v>0</v>
      </c>
      <c r="N601" s="68">
        <v>0</v>
      </c>
      <c r="O601" s="68">
        <v>0</v>
      </c>
      <c r="P601" s="81">
        <f t="shared" si="9"/>
        <v>58.96999999999997</v>
      </c>
    </row>
    <row r="602" spans="1:16" x14ac:dyDescent="0.3">
      <c r="A602" s="63">
        <v>44861.833333333336</v>
      </c>
      <c r="B602" s="68">
        <v>362.51</v>
      </c>
      <c r="C602" s="68">
        <v>303.36610400390623</v>
      </c>
      <c r="D602" s="68">
        <v>85.365420227557479</v>
      </c>
      <c r="E602" s="68">
        <v>6.9931932576497395</v>
      </c>
      <c r="F602" s="68">
        <v>85.030464716411174</v>
      </c>
      <c r="G602" s="68">
        <v>6.9225153803983677</v>
      </c>
      <c r="H602" s="68">
        <v>78.665165811522925</v>
      </c>
      <c r="I602" s="68">
        <v>15.93</v>
      </c>
      <c r="J602" s="68">
        <v>39245.836862183278</v>
      </c>
      <c r="K602" s="68">
        <v>5.7923132151936398</v>
      </c>
      <c r="L602" s="68">
        <v>1</v>
      </c>
      <c r="M602" s="68">
        <v>0</v>
      </c>
      <c r="N602" s="68">
        <v>0</v>
      </c>
      <c r="O602" s="68">
        <v>0</v>
      </c>
      <c r="P602" s="81">
        <f t="shared" si="9"/>
        <v>59.143895996093761</v>
      </c>
    </row>
    <row r="603" spans="1:16" x14ac:dyDescent="0.3">
      <c r="A603" s="63">
        <v>44862.333333333336</v>
      </c>
      <c r="B603" s="68">
        <v>362.33</v>
      </c>
      <c r="C603" s="68">
        <v>303.28050105044713</v>
      </c>
      <c r="D603" s="68">
        <v>85.192021949194128</v>
      </c>
      <c r="E603" s="68">
        <v>6.9446365941423869</v>
      </c>
      <c r="F603" s="68">
        <v>84.879125464488979</v>
      </c>
      <c r="G603" s="68">
        <v>6.9344754733087406</v>
      </c>
      <c r="H603" s="68">
        <v>78.794052550958952</v>
      </c>
      <c r="I603" s="68">
        <v>15.976062496196677</v>
      </c>
      <c r="J603" s="68">
        <v>37854.106371877919</v>
      </c>
      <c r="K603" s="68">
        <v>5.7085634902799081</v>
      </c>
      <c r="L603" s="68">
        <v>0</v>
      </c>
      <c r="M603" s="68">
        <v>0</v>
      </c>
      <c r="N603" s="68">
        <v>0</v>
      </c>
      <c r="O603" s="68">
        <v>0</v>
      </c>
      <c r="P603" s="81">
        <f t="shared" si="9"/>
        <v>59.049498949552856</v>
      </c>
    </row>
    <row r="604" spans="1:16" x14ac:dyDescent="0.3">
      <c r="A604" s="63">
        <v>44862.833333333336</v>
      </c>
      <c r="B604" s="68">
        <v>362.33</v>
      </c>
      <c r="C604" s="68">
        <v>303.33260118250587</v>
      </c>
      <c r="D604" s="68">
        <v>86.7</v>
      </c>
      <c r="E604" s="68">
        <v>6.9823948350188569</v>
      </c>
      <c r="F604" s="68">
        <v>85.091423870326551</v>
      </c>
      <c r="G604" s="68">
        <v>6.9047094258848718</v>
      </c>
      <c r="H604" s="68">
        <v>78.955403562030327</v>
      </c>
      <c r="I604" s="68">
        <v>15.98433308919271</v>
      </c>
      <c r="J604" s="68">
        <v>37730.960578038917</v>
      </c>
      <c r="K604" s="68">
        <v>5.7013481765278549</v>
      </c>
      <c r="L604" s="68">
        <v>0</v>
      </c>
      <c r="M604" s="68">
        <v>0</v>
      </c>
      <c r="N604" s="68">
        <v>0</v>
      </c>
      <c r="O604" s="68">
        <v>0</v>
      </c>
      <c r="P604" s="81">
        <f t="shared" si="9"/>
        <v>58.997398817494116</v>
      </c>
    </row>
    <row r="605" spans="1:16" x14ac:dyDescent="0.3">
      <c r="A605" s="63">
        <v>44863.333333333336</v>
      </c>
      <c r="B605" s="68">
        <v>362.33</v>
      </c>
      <c r="C605" s="68">
        <v>303.23148052072213</v>
      </c>
      <c r="D605" s="68">
        <v>86.191016642252606</v>
      </c>
      <c r="E605" s="68">
        <v>6.9707908965938596</v>
      </c>
      <c r="F605" s="68">
        <v>84.8</v>
      </c>
      <c r="G605" s="68">
        <v>6.89</v>
      </c>
      <c r="H605" s="68">
        <v>79.322338160673226</v>
      </c>
      <c r="I605" s="68">
        <v>15.92</v>
      </c>
      <c r="J605" s="68">
        <v>37560.634556773126</v>
      </c>
      <c r="K605" s="68">
        <v>5.693628485489663</v>
      </c>
      <c r="L605" s="68">
        <v>0</v>
      </c>
      <c r="M605" s="68">
        <v>0</v>
      </c>
      <c r="N605" s="68">
        <v>0</v>
      </c>
      <c r="O605" s="68">
        <v>0</v>
      </c>
      <c r="P605" s="81">
        <f t="shared" si="9"/>
        <v>59.098519479277854</v>
      </c>
    </row>
    <row r="606" spans="1:16" x14ac:dyDescent="0.3">
      <c r="A606" s="63">
        <v>44863.833333333336</v>
      </c>
      <c r="B606" s="68">
        <v>362.33</v>
      </c>
      <c r="C606" s="68">
        <v>303.26</v>
      </c>
      <c r="D606" s="68">
        <v>87.082009460825944</v>
      </c>
      <c r="E606" s="68">
        <v>6.952272185733924</v>
      </c>
      <c r="F606" s="68">
        <v>84.972871958577088</v>
      </c>
      <c r="G606" s="68">
        <v>6.8454855659080494</v>
      </c>
      <c r="H606" s="68">
        <v>79.522682910347385</v>
      </c>
      <c r="I606" s="68">
        <v>16.01790008544922</v>
      </c>
      <c r="J606" s="68">
        <v>30971.729641938218</v>
      </c>
      <c r="K606" s="68">
        <v>4.5498179296013772</v>
      </c>
      <c r="L606" s="68">
        <v>0.25588696684563694</v>
      </c>
      <c r="M606" s="68">
        <v>0</v>
      </c>
      <c r="N606" s="68">
        <v>0</v>
      </c>
      <c r="O606" s="68">
        <v>0</v>
      </c>
      <c r="P606" s="81">
        <f t="shared" si="9"/>
        <v>59.069999999999993</v>
      </c>
    </row>
    <row r="607" spans="1:16" x14ac:dyDescent="0.3">
      <c r="A607" s="63">
        <v>44864.333333333336</v>
      </c>
      <c r="B607" s="68">
        <v>362.33</v>
      </c>
      <c r="C607" s="68">
        <v>303.17</v>
      </c>
      <c r="D607" s="68">
        <v>86.301200708364505</v>
      </c>
      <c r="E607" s="68">
        <v>6.9792792118527576</v>
      </c>
      <c r="F607" s="68">
        <v>84.9</v>
      </c>
      <c r="G607" s="68">
        <v>6.88</v>
      </c>
      <c r="H607" s="68">
        <v>79.705202896758507</v>
      </c>
      <c r="I607" s="68">
        <v>15.769548515457606</v>
      </c>
      <c r="J607" s="68">
        <v>35655.226800902288</v>
      </c>
      <c r="K607" s="68">
        <v>5.5782172568900741</v>
      </c>
      <c r="L607" s="68">
        <v>0</v>
      </c>
      <c r="M607" s="68">
        <v>0</v>
      </c>
      <c r="N607" s="68">
        <v>0</v>
      </c>
      <c r="O607" s="68">
        <v>0</v>
      </c>
      <c r="P607" s="81">
        <f t="shared" si="9"/>
        <v>59.159999999999968</v>
      </c>
    </row>
    <row r="608" spans="1:16" x14ac:dyDescent="0.3">
      <c r="A608" s="63">
        <v>44864.833333333336</v>
      </c>
      <c r="B608" s="68">
        <v>362.33</v>
      </c>
      <c r="C608" s="68">
        <v>302.87012446832097</v>
      </c>
      <c r="D608" s="68">
        <v>87.229194465474279</v>
      </c>
      <c r="E608" s="68">
        <v>7.0003856351480422</v>
      </c>
      <c r="F608" s="68">
        <v>85</v>
      </c>
      <c r="G608" s="68">
        <v>6.8404982855752632</v>
      </c>
      <c r="H608" s="68">
        <v>79.361883938697076</v>
      </c>
      <c r="I608" s="68">
        <v>15.885641716610525</v>
      </c>
      <c r="J608" s="68">
        <v>26316.080950531235</v>
      </c>
      <c r="K608" s="68">
        <v>4.9815477143805147</v>
      </c>
      <c r="L608" s="68">
        <v>1</v>
      </c>
      <c r="M608" s="68">
        <v>0</v>
      </c>
      <c r="N608" s="68">
        <v>0</v>
      </c>
      <c r="O608" s="68">
        <v>0</v>
      </c>
      <c r="P608" s="81">
        <f t="shared" si="9"/>
        <v>59.459875531679018</v>
      </c>
    </row>
    <row r="609" spans="1:16" x14ac:dyDescent="0.3">
      <c r="A609" s="63">
        <v>44865.333333333336</v>
      </c>
      <c r="B609" s="68">
        <v>362.33</v>
      </c>
      <c r="C609" s="68">
        <v>302.87</v>
      </c>
      <c r="D609" s="68">
        <v>87.1</v>
      </c>
      <c r="E609" s="68">
        <v>6.9992489804646336</v>
      </c>
      <c r="F609" s="68">
        <v>85.038414884084247</v>
      </c>
      <c r="G609" s="68">
        <v>6.82</v>
      </c>
      <c r="H609" s="68">
        <v>79.928048629202337</v>
      </c>
      <c r="I609" s="68">
        <v>16.066677361679201</v>
      </c>
      <c r="J609" s="68">
        <v>25642.074838714063</v>
      </c>
      <c r="K609" s="68">
        <v>4.9335745714364077</v>
      </c>
      <c r="L609" s="68">
        <v>1</v>
      </c>
      <c r="M609" s="68">
        <v>0</v>
      </c>
      <c r="N609" s="68">
        <v>0</v>
      </c>
      <c r="O609" s="68">
        <v>0</v>
      </c>
      <c r="P609" s="81">
        <f t="shared" si="9"/>
        <v>59.45999999999998</v>
      </c>
    </row>
    <row r="610" spans="1:16" x14ac:dyDescent="0.3">
      <c r="A610" s="63">
        <v>44865.833333333336</v>
      </c>
      <c r="B610" s="68">
        <v>361.37</v>
      </c>
      <c r="C610" s="68">
        <v>299.74</v>
      </c>
      <c r="D610" s="68">
        <v>37.700624399723011</v>
      </c>
      <c r="E610" s="68">
        <v>2.4653601074218754</v>
      </c>
      <c r="F610" s="68">
        <v>1.6</v>
      </c>
      <c r="G610" s="68">
        <v>0</v>
      </c>
      <c r="H610" s="68">
        <v>0.2</v>
      </c>
      <c r="I610" s="68">
        <v>0</v>
      </c>
      <c r="J610" s="68">
        <v>593</v>
      </c>
      <c r="K610" s="68">
        <v>1.6482734728983857</v>
      </c>
      <c r="L610" s="68">
        <v>1</v>
      </c>
      <c r="M610" s="68">
        <v>0</v>
      </c>
      <c r="N610" s="68">
        <v>0</v>
      </c>
      <c r="O610" s="68">
        <v>0</v>
      </c>
      <c r="P610" s="81">
        <f t="shared" si="9"/>
        <v>61.629999999999995</v>
      </c>
    </row>
    <row r="611" spans="1:16" x14ac:dyDescent="0.3">
      <c r="A611" s="63">
        <v>44866.333333333336</v>
      </c>
      <c r="B611" s="68">
        <v>361.37</v>
      </c>
      <c r="C611" s="68">
        <v>303.49515577442287</v>
      </c>
      <c r="D611" s="68">
        <v>42.495510059288257</v>
      </c>
      <c r="E611" s="68">
        <v>2.5388009420516298</v>
      </c>
      <c r="F611" s="68">
        <v>2.3836852490231353</v>
      </c>
      <c r="G611" s="68">
        <v>0</v>
      </c>
      <c r="H611" s="68">
        <v>1.2</v>
      </c>
      <c r="I611" s="68">
        <v>0</v>
      </c>
      <c r="J611" s="68">
        <v>48209.249987217845</v>
      </c>
      <c r="K611" s="68">
        <v>6.2705645468323157</v>
      </c>
      <c r="L611" s="68">
        <v>0</v>
      </c>
      <c r="M611" s="68">
        <v>0</v>
      </c>
      <c r="N611" s="68">
        <v>0</v>
      </c>
      <c r="O611" s="68">
        <v>0</v>
      </c>
      <c r="P611" s="81">
        <f t="shared" si="9"/>
        <v>57.874844225577135</v>
      </c>
    </row>
    <row r="612" spans="1:16" x14ac:dyDescent="0.3">
      <c r="A612" s="63">
        <v>44866.833333333336</v>
      </c>
      <c r="B612" s="68">
        <v>361.37</v>
      </c>
      <c r="C612" s="68">
        <v>304.26194001980969</v>
      </c>
      <c r="D612" s="68">
        <v>1.8768696054254006</v>
      </c>
      <c r="E612" s="68">
        <v>0</v>
      </c>
      <c r="F612" s="68">
        <v>2.4</v>
      </c>
      <c r="G612" s="68">
        <v>0</v>
      </c>
      <c r="H612" s="68">
        <v>1.2143844518776967</v>
      </c>
      <c r="I612" s="68">
        <v>0</v>
      </c>
      <c r="J612" s="68">
        <v>99156.011206721101</v>
      </c>
      <c r="K612" s="68">
        <v>8.1051765496492099</v>
      </c>
      <c r="L612" s="68">
        <v>0</v>
      </c>
      <c r="M612" s="68">
        <v>0</v>
      </c>
      <c r="N612" s="68">
        <v>0</v>
      </c>
      <c r="O612" s="68">
        <v>0</v>
      </c>
      <c r="P612" s="81">
        <f t="shared" si="9"/>
        <v>57.108059980190319</v>
      </c>
    </row>
    <row r="613" spans="1:16" x14ac:dyDescent="0.3">
      <c r="A613" s="63">
        <v>44867.333333333336</v>
      </c>
      <c r="B613" s="68">
        <v>362.78</v>
      </c>
      <c r="C613" s="68">
        <v>303.64631727495686</v>
      </c>
      <c r="D613" s="68">
        <v>2.5481461661952451</v>
      </c>
      <c r="E613" s="68">
        <v>0</v>
      </c>
      <c r="F613" s="68">
        <v>2.2999999999999998</v>
      </c>
      <c r="G613" s="68">
        <v>0</v>
      </c>
      <c r="H613" s="68">
        <v>1.3</v>
      </c>
      <c r="I613" s="68">
        <v>0</v>
      </c>
      <c r="J613" s="68">
        <v>65425.688564646269</v>
      </c>
      <c r="K613" s="68">
        <v>6.9966320514044416</v>
      </c>
      <c r="L613" s="68">
        <v>0</v>
      </c>
      <c r="M613" s="68">
        <v>0</v>
      </c>
      <c r="N613" s="68">
        <v>0</v>
      </c>
      <c r="O613" s="68">
        <v>0</v>
      </c>
      <c r="P613" s="81">
        <f t="shared" si="9"/>
        <v>59.133682725043116</v>
      </c>
    </row>
    <row r="614" spans="1:16" x14ac:dyDescent="0.3">
      <c r="A614" s="63">
        <v>44867.833333333336</v>
      </c>
      <c r="B614" s="68">
        <v>362.78</v>
      </c>
      <c r="C614" s="68">
        <v>303.56349498120721</v>
      </c>
      <c r="D614" s="68">
        <v>2.5</v>
      </c>
      <c r="E614" s="68">
        <v>0</v>
      </c>
      <c r="F614" s="68">
        <v>2.261195409006906</v>
      </c>
      <c r="G614" s="68">
        <v>0</v>
      </c>
      <c r="H614" s="68">
        <v>1.3</v>
      </c>
      <c r="I614" s="68">
        <v>0</v>
      </c>
      <c r="J614" s="68">
        <v>51060.589556246305</v>
      </c>
      <c r="K614" s="68">
        <v>6.4079291350589305</v>
      </c>
      <c r="L614" s="68">
        <v>0</v>
      </c>
      <c r="M614" s="68">
        <v>0</v>
      </c>
      <c r="N614" s="68">
        <v>0</v>
      </c>
      <c r="O614" s="68">
        <v>0</v>
      </c>
      <c r="P614" s="81">
        <f t="shared" si="9"/>
        <v>59.216505018792759</v>
      </c>
    </row>
    <row r="615" spans="1:16" x14ac:dyDescent="0.3">
      <c r="A615" s="63">
        <v>44868.333333333336</v>
      </c>
      <c r="B615" s="68">
        <v>362.75386314294707</v>
      </c>
      <c r="C615" s="68">
        <v>303.39074120760273</v>
      </c>
      <c r="D615" s="68">
        <v>2.4</v>
      </c>
      <c r="E615" s="68">
        <v>0</v>
      </c>
      <c r="F615" s="68">
        <v>2.2000000000000002</v>
      </c>
      <c r="G615" s="68">
        <v>0</v>
      </c>
      <c r="H615" s="68">
        <v>1.3</v>
      </c>
      <c r="I615" s="68">
        <v>0</v>
      </c>
      <c r="J615" s="68">
        <v>45644.839875528072</v>
      </c>
      <c r="K615" s="68">
        <v>6.1371360575148577</v>
      </c>
      <c r="L615" s="68">
        <v>0</v>
      </c>
      <c r="M615" s="68">
        <v>0</v>
      </c>
      <c r="N615" s="68">
        <v>0</v>
      </c>
      <c r="O615" s="68">
        <v>0</v>
      </c>
      <c r="P615" s="81">
        <f t="shared" si="9"/>
        <v>59.363121935344338</v>
      </c>
    </row>
    <row r="616" spans="1:16" x14ac:dyDescent="0.3">
      <c r="A616" s="63">
        <v>44868.833333333336</v>
      </c>
      <c r="B616" s="68">
        <v>362.64</v>
      </c>
      <c r="C616" s="68">
        <v>303.23</v>
      </c>
      <c r="D616" s="68">
        <v>2.4</v>
      </c>
      <c r="E616" s="68">
        <v>0</v>
      </c>
      <c r="F616" s="68">
        <v>2.2000000000000002</v>
      </c>
      <c r="G616" s="68">
        <v>0</v>
      </c>
      <c r="H616" s="68">
        <v>1.354203588119723</v>
      </c>
      <c r="I616" s="68">
        <v>0</v>
      </c>
      <c r="J616" s="68">
        <v>39084.380303552069</v>
      </c>
      <c r="K616" s="68">
        <v>5.7803116033620725</v>
      </c>
      <c r="L616" s="68">
        <v>1</v>
      </c>
      <c r="M616" s="68">
        <v>0</v>
      </c>
      <c r="N616" s="68">
        <v>0</v>
      </c>
      <c r="O616" s="68">
        <v>0</v>
      </c>
      <c r="P616" s="81">
        <f t="shared" si="9"/>
        <v>59.409999999999968</v>
      </c>
    </row>
    <row r="617" spans="1:16" x14ac:dyDescent="0.3">
      <c r="A617" s="63">
        <v>44869.333333333336</v>
      </c>
      <c r="B617" s="68">
        <v>362.59943234279314</v>
      </c>
      <c r="C617" s="68">
        <v>303.11825177722687</v>
      </c>
      <c r="D617" s="68">
        <v>2.2147429147017079</v>
      </c>
      <c r="E617" s="68">
        <v>0</v>
      </c>
      <c r="F617" s="68">
        <v>2.1842566013151736</v>
      </c>
      <c r="G617" s="68">
        <v>0</v>
      </c>
      <c r="H617" s="68">
        <v>1.4</v>
      </c>
      <c r="I617" s="68">
        <v>0</v>
      </c>
      <c r="J617" s="68">
        <v>36111.954332240835</v>
      </c>
      <c r="K617" s="68">
        <v>5.6053240566720479</v>
      </c>
      <c r="L617" s="68">
        <v>0</v>
      </c>
      <c r="M617" s="68">
        <v>0</v>
      </c>
      <c r="N617" s="68">
        <v>0</v>
      </c>
      <c r="O617" s="68">
        <v>0</v>
      </c>
      <c r="P617" s="81">
        <f t="shared" si="9"/>
        <v>59.481180565566262</v>
      </c>
    </row>
    <row r="618" spans="1:16" x14ac:dyDescent="0.3">
      <c r="A618" s="63">
        <v>44869.833333333336</v>
      </c>
      <c r="B618" s="68">
        <v>362.44</v>
      </c>
      <c r="C618" s="68">
        <v>303.16455768702673</v>
      </c>
      <c r="D618" s="68">
        <v>2.2390292951004942</v>
      </c>
      <c r="E618" s="68">
        <v>0</v>
      </c>
      <c r="F618" s="68">
        <v>2.1696585864891111</v>
      </c>
      <c r="G618" s="68">
        <v>0</v>
      </c>
      <c r="H618" s="68">
        <v>1.4</v>
      </c>
      <c r="I618" s="68">
        <v>0</v>
      </c>
      <c r="J618" s="68">
        <v>37968.096711145161</v>
      </c>
      <c r="K618" s="68">
        <v>5.7167824238930427</v>
      </c>
      <c r="L618" s="68">
        <v>0</v>
      </c>
      <c r="M618" s="68">
        <v>0</v>
      </c>
      <c r="N618" s="68">
        <v>0</v>
      </c>
      <c r="O618" s="68">
        <v>0</v>
      </c>
      <c r="P618" s="81">
        <f t="shared" si="9"/>
        <v>59.275442312973269</v>
      </c>
    </row>
    <row r="619" spans="1:16" x14ac:dyDescent="0.3">
      <c r="A619" s="63">
        <v>44870.333333333336</v>
      </c>
      <c r="B619" s="68">
        <v>362.44</v>
      </c>
      <c r="C619" s="68">
        <v>303.07073460106119</v>
      </c>
      <c r="D619" s="68">
        <v>2.2820819607863103</v>
      </c>
      <c r="E619" s="68">
        <v>0</v>
      </c>
      <c r="F619" s="68">
        <v>2.1002600097656252</v>
      </c>
      <c r="G619" s="68">
        <v>0</v>
      </c>
      <c r="H619" s="68">
        <v>1.4</v>
      </c>
      <c r="I619" s="68">
        <v>0</v>
      </c>
      <c r="J619" s="68">
        <v>34047.567632084552</v>
      </c>
      <c r="K619" s="68">
        <v>5.484251137215935</v>
      </c>
      <c r="L619" s="68">
        <v>0</v>
      </c>
      <c r="M619" s="68">
        <v>0</v>
      </c>
      <c r="N619" s="68">
        <v>0</v>
      </c>
      <c r="O619" s="68">
        <v>0</v>
      </c>
      <c r="P619" s="81">
        <f t="shared" si="9"/>
        <v>59.369265398938808</v>
      </c>
    </row>
    <row r="620" spans="1:16" x14ac:dyDescent="0.3">
      <c r="A620" s="63">
        <v>44870.833333333336</v>
      </c>
      <c r="B620" s="68">
        <v>362.44</v>
      </c>
      <c r="C620" s="68">
        <v>302.95708407963974</v>
      </c>
      <c r="D620" s="68">
        <v>2.202673538282653</v>
      </c>
      <c r="E620" s="68">
        <v>0</v>
      </c>
      <c r="F620" s="68">
        <v>2.1614401714106792</v>
      </c>
      <c r="G620" s="68">
        <v>0</v>
      </c>
      <c r="H620" s="68">
        <v>1.3080468299635291</v>
      </c>
      <c r="I620" s="68">
        <v>0</v>
      </c>
      <c r="J620" s="68">
        <v>32214.841643750267</v>
      </c>
      <c r="K620" s="68">
        <v>5.3727684638488284</v>
      </c>
      <c r="L620" s="68">
        <v>1</v>
      </c>
      <c r="M620" s="68">
        <v>0</v>
      </c>
      <c r="N620" s="68">
        <v>0</v>
      </c>
      <c r="O620" s="68">
        <v>0</v>
      </c>
      <c r="P620" s="81">
        <f t="shared" si="9"/>
        <v>59.482915920360256</v>
      </c>
    </row>
    <row r="621" spans="1:16" x14ac:dyDescent="0.3">
      <c r="A621" s="63">
        <v>44871.333333333336</v>
      </c>
      <c r="B621" s="68">
        <v>362.44</v>
      </c>
      <c r="C621" s="68">
        <v>303.02</v>
      </c>
      <c r="D621" s="68">
        <v>2.2174035603762601</v>
      </c>
      <c r="E621" s="68">
        <v>0</v>
      </c>
      <c r="F621" s="68">
        <v>2.1642865557022133</v>
      </c>
      <c r="G621" s="68">
        <v>0</v>
      </c>
      <c r="H621" s="68">
        <v>1.4</v>
      </c>
      <c r="I621" s="68">
        <v>0</v>
      </c>
      <c r="J621" s="68">
        <v>35663.38805109141</v>
      </c>
      <c r="K621" s="68">
        <v>5.5761537587540229</v>
      </c>
      <c r="L621" s="68">
        <v>0</v>
      </c>
      <c r="M621" s="68">
        <v>0</v>
      </c>
      <c r="N621" s="68">
        <v>0</v>
      </c>
      <c r="O621" s="68">
        <v>0</v>
      </c>
      <c r="P621" s="81">
        <f t="shared" si="9"/>
        <v>59.420000000000016</v>
      </c>
    </row>
    <row r="622" spans="1:16" x14ac:dyDescent="0.3">
      <c r="A622" s="63">
        <v>44871.833333333336</v>
      </c>
      <c r="B622" s="68">
        <v>362.44</v>
      </c>
      <c r="C622" s="68">
        <v>302.90903279920053</v>
      </c>
      <c r="D622" s="68">
        <v>2.2999999999999998</v>
      </c>
      <c r="E622" s="68">
        <v>0</v>
      </c>
      <c r="F622" s="68">
        <v>2.2000000000000002</v>
      </c>
      <c r="G622" s="68">
        <v>0</v>
      </c>
      <c r="H622" s="68">
        <v>1.4</v>
      </c>
      <c r="I622" s="68">
        <v>0</v>
      </c>
      <c r="J622" s="68">
        <v>31100.099362509711</v>
      </c>
      <c r="K622" s="68">
        <v>5.3072925318740882</v>
      </c>
      <c r="L622" s="68">
        <v>1</v>
      </c>
      <c r="M622" s="68">
        <v>0</v>
      </c>
      <c r="N622" s="68">
        <v>0</v>
      </c>
      <c r="O622" s="68">
        <v>0</v>
      </c>
      <c r="P622" s="81">
        <f t="shared" si="9"/>
        <v>59.530967200799466</v>
      </c>
    </row>
    <row r="623" spans="1:16" x14ac:dyDescent="0.3">
      <c r="A623" s="63">
        <v>44872.333333333336</v>
      </c>
      <c r="B623" s="68">
        <v>361.42</v>
      </c>
      <c r="C623" s="68">
        <v>302.63965516978425</v>
      </c>
      <c r="D623" s="68">
        <v>2.3069383914389245</v>
      </c>
      <c r="E623" s="68">
        <v>0</v>
      </c>
      <c r="F623" s="68">
        <v>2.2000000000000002</v>
      </c>
      <c r="G623" s="68">
        <v>0</v>
      </c>
      <c r="H623" s="68">
        <v>1.4</v>
      </c>
      <c r="I623" s="68">
        <v>0</v>
      </c>
      <c r="J623" s="68">
        <v>25239.956824234792</v>
      </c>
      <c r="K623" s="68">
        <v>4.9036970226028513</v>
      </c>
      <c r="L623" s="68">
        <v>0</v>
      </c>
      <c r="M623" s="68">
        <v>0</v>
      </c>
      <c r="N623" s="68">
        <v>0</v>
      </c>
      <c r="O623" s="68">
        <v>0</v>
      </c>
      <c r="P623" s="81">
        <f t="shared" si="9"/>
        <v>58.780344830215768</v>
      </c>
    </row>
    <row r="624" spans="1:16" x14ac:dyDescent="0.3">
      <c r="A624" s="63">
        <v>44872.833333333336</v>
      </c>
      <c r="B624" s="68">
        <v>361.42</v>
      </c>
      <c r="C624" s="68">
        <v>302.542376004331</v>
      </c>
      <c r="D624" s="68">
        <v>2.4</v>
      </c>
      <c r="E624" s="68">
        <v>0</v>
      </c>
      <c r="F624" s="68">
        <v>2.2826833089192706</v>
      </c>
      <c r="G624" s="68">
        <v>0</v>
      </c>
      <c r="H624" s="68">
        <v>1.4</v>
      </c>
      <c r="I624" s="68">
        <v>0</v>
      </c>
      <c r="J624" s="68">
        <v>21379.760348764394</v>
      </c>
      <c r="K624" s="68">
        <v>4.6175724965783935</v>
      </c>
      <c r="L624" s="68">
        <v>1</v>
      </c>
      <c r="M624" s="68">
        <v>0</v>
      </c>
      <c r="N624" s="68">
        <v>0</v>
      </c>
      <c r="O624" s="68">
        <v>0</v>
      </c>
      <c r="P624" s="81">
        <f t="shared" si="9"/>
        <v>58.877623995669012</v>
      </c>
    </row>
    <row r="625" spans="1:16" x14ac:dyDescent="0.3">
      <c r="A625" s="63">
        <v>44873.333333333336</v>
      </c>
      <c r="B625" s="68">
        <v>361.38896905232718</v>
      </c>
      <c r="C625" s="68">
        <v>302.54000000000002</v>
      </c>
      <c r="D625" s="68">
        <v>2.30688492103888</v>
      </c>
      <c r="E625" s="68">
        <v>0</v>
      </c>
      <c r="F625" s="68">
        <v>2.2654308787951067</v>
      </c>
      <c r="G625" s="68">
        <v>0</v>
      </c>
      <c r="H625" s="68">
        <v>1.4</v>
      </c>
      <c r="I625" s="68">
        <v>0</v>
      </c>
      <c r="J625" s="68">
        <v>20691.935718483684</v>
      </c>
      <c r="K625" s="68">
        <v>4.5601236427689633</v>
      </c>
      <c r="L625" s="68">
        <v>0</v>
      </c>
      <c r="M625" s="68">
        <v>0</v>
      </c>
      <c r="N625" s="68">
        <v>0</v>
      </c>
      <c r="O625" s="68">
        <v>0</v>
      </c>
      <c r="P625" s="81">
        <f t="shared" si="9"/>
        <v>58.848969052327163</v>
      </c>
    </row>
    <row r="626" spans="1:16" x14ac:dyDescent="0.3">
      <c r="A626" s="63">
        <v>44873.833333333336</v>
      </c>
      <c r="B626" s="68">
        <v>361.26</v>
      </c>
      <c r="C626" s="68">
        <v>302.75</v>
      </c>
      <c r="D626" s="68">
        <v>86.557966613769523</v>
      </c>
      <c r="E626" s="68">
        <v>6.9907110018175986</v>
      </c>
      <c r="F626" s="68">
        <v>85.3</v>
      </c>
      <c r="G626" s="68">
        <v>6.9676230768060146</v>
      </c>
      <c r="H626" s="68">
        <v>79.625849310206945</v>
      </c>
      <c r="I626" s="68">
        <v>15.952004128124761</v>
      </c>
      <c r="J626" s="68">
        <v>22340.252329117306</v>
      </c>
      <c r="K626" s="68">
        <v>4.6925995027373331</v>
      </c>
      <c r="L626" s="68">
        <v>1</v>
      </c>
      <c r="M626" s="68">
        <v>0</v>
      </c>
      <c r="N626" s="68">
        <v>0</v>
      </c>
      <c r="O626" s="68">
        <v>0</v>
      </c>
      <c r="P626" s="81">
        <f t="shared" si="9"/>
        <v>58.509999999999991</v>
      </c>
    </row>
    <row r="627" spans="1:16" x14ac:dyDescent="0.3">
      <c r="A627" s="63">
        <v>44874.333333333336</v>
      </c>
      <c r="B627" s="68">
        <v>361.22579574039372</v>
      </c>
      <c r="C627" s="68">
        <v>302.7123966767893</v>
      </c>
      <c r="D627" s="68">
        <v>86.326538320688101</v>
      </c>
      <c r="E627" s="68">
        <v>6.9490357569629566</v>
      </c>
      <c r="F627" s="68">
        <v>85.3</v>
      </c>
      <c r="G627" s="68">
        <v>6.9922776744611443</v>
      </c>
      <c r="H627" s="68">
        <v>80.400000000000006</v>
      </c>
      <c r="I627" s="68">
        <v>16.02819859174291</v>
      </c>
      <c r="J627" s="68">
        <v>22001.987358734852</v>
      </c>
      <c r="K627" s="68">
        <v>4.6602228457132924</v>
      </c>
      <c r="L627" s="68">
        <v>0</v>
      </c>
      <c r="M627" s="68">
        <v>0</v>
      </c>
      <c r="N627" s="68">
        <v>0</v>
      </c>
      <c r="O627" s="68">
        <v>0</v>
      </c>
      <c r="P627" s="81">
        <f t="shared" si="9"/>
        <v>58.513399063604425</v>
      </c>
    </row>
    <row r="628" spans="1:16" x14ac:dyDescent="0.3">
      <c r="A628" s="63">
        <v>44874.833333333336</v>
      </c>
      <c r="B628" s="68">
        <v>361.1</v>
      </c>
      <c r="C628" s="68">
        <v>302.8</v>
      </c>
      <c r="D628" s="68">
        <v>87.7</v>
      </c>
      <c r="E628" s="68">
        <v>6.9884474694954672</v>
      </c>
      <c r="F628" s="68">
        <v>86.1</v>
      </c>
      <c r="G628" s="68">
        <v>6.9592459096416519</v>
      </c>
      <c r="H628" s="68">
        <v>79.700575813807959</v>
      </c>
      <c r="I628" s="68">
        <v>15.99216459614426</v>
      </c>
      <c r="J628" s="68">
        <v>22968.563943231933</v>
      </c>
      <c r="K628" s="68">
        <v>4.7375542371324331</v>
      </c>
      <c r="L628" s="68">
        <v>1</v>
      </c>
      <c r="M628" s="68">
        <v>0</v>
      </c>
      <c r="N628" s="68">
        <v>0</v>
      </c>
      <c r="O628" s="68">
        <v>0</v>
      </c>
      <c r="P628" s="81">
        <f t="shared" si="9"/>
        <v>58.300000000000011</v>
      </c>
    </row>
    <row r="629" spans="1:16" x14ac:dyDescent="0.3">
      <c r="A629" s="63">
        <v>44875.333333333336</v>
      </c>
      <c r="B629" s="68">
        <v>360.88</v>
      </c>
      <c r="C629" s="68">
        <v>302.82063247438123</v>
      </c>
      <c r="D629" s="68">
        <v>87.4</v>
      </c>
      <c r="E629" s="68">
        <v>6.9509685739432481</v>
      </c>
      <c r="F629" s="68">
        <v>86.1</v>
      </c>
      <c r="G629" s="68">
        <v>6.91</v>
      </c>
      <c r="H629" s="68">
        <v>80.143055917473006</v>
      </c>
      <c r="I629" s="68">
        <v>15.946781068869518</v>
      </c>
      <c r="J629" s="68">
        <v>23685.965288972373</v>
      </c>
      <c r="K629" s="68">
        <v>4.7886711955696617</v>
      </c>
      <c r="L629" s="68">
        <v>0</v>
      </c>
      <c r="M629" s="68">
        <v>0</v>
      </c>
      <c r="N629" s="68">
        <v>0</v>
      </c>
      <c r="O629" s="68">
        <v>0</v>
      </c>
      <c r="P629" s="81">
        <f t="shared" si="9"/>
        <v>58.059367525618768</v>
      </c>
    </row>
    <row r="630" spans="1:16" x14ac:dyDescent="0.3">
      <c r="A630" s="63">
        <v>44875.833333333336</v>
      </c>
      <c r="B630" s="68">
        <v>360.88</v>
      </c>
      <c r="C630" s="68">
        <v>302.77</v>
      </c>
      <c r="D630" s="68">
        <v>88.049841110253325</v>
      </c>
      <c r="E630" s="68">
        <v>6.9629429823891495</v>
      </c>
      <c r="F630" s="68">
        <v>86.523523392036168</v>
      </c>
      <c r="G630" s="68">
        <v>6.923190897700997</v>
      </c>
      <c r="H630" s="68">
        <v>79.8</v>
      </c>
      <c r="I630" s="68">
        <v>15.952295350920457</v>
      </c>
      <c r="J630" s="68">
        <v>22256.244895247277</v>
      </c>
      <c r="K630" s="68">
        <v>4.6854445877318431</v>
      </c>
      <c r="L630" s="68">
        <v>1</v>
      </c>
      <c r="M630" s="68">
        <v>0</v>
      </c>
      <c r="N630" s="68">
        <v>0</v>
      </c>
      <c r="O630" s="68">
        <v>0</v>
      </c>
      <c r="P630" s="81">
        <f t="shared" si="9"/>
        <v>58.110000000000014</v>
      </c>
    </row>
    <row r="631" spans="1:16" x14ac:dyDescent="0.3">
      <c r="A631" s="63">
        <v>44876.333333333336</v>
      </c>
      <c r="B631" s="68">
        <v>360.88</v>
      </c>
      <c r="C631" s="68">
        <v>302.83999999999997</v>
      </c>
      <c r="D631" s="68">
        <v>88.381269886492618</v>
      </c>
      <c r="E631" s="68">
        <v>6.9490852489687009</v>
      </c>
      <c r="F631" s="68">
        <v>86.504301452636724</v>
      </c>
      <c r="G631" s="68">
        <v>6.9159991455078123</v>
      </c>
      <c r="H631" s="68">
        <v>80.619062614440921</v>
      </c>
      <c r="I631" s="68">
        <v>15.901854848304581</v>
      </c>
      <c r="J631" s="68">
        <v>23619.968404014646</v>
      </c>
      <c r="K631" s="68">
        <v>4.7821098169209355</v>
      </c>
      <c r="L631" s="68">
        <v>0</v>
      </c>
      <c r="M631" s="68">
        <v>0</v>
      </c>
      <c r="N631" s="68">
        <v>0</v>
      </c>
      <c r="O631" s="68">
        <v>0</v>
      </c>
      <c r="P631" s="81">
        <f t="shared" si="9"/>
        <v>58.04000000000002</v>
      </c>
    </row>
    <row r="632" spans="1:16" x14ac:dyDescent="0.3">
      <c r="A632" s="63">
        <v>44876.833333333336</v>
      </c>
      <c r="B632" s="68">
        <v>360.88</v>
      </c>
      <c r="C632" s="68">
        <v>302.87</v>
      </c>
      <c r="D632" s="68">
        <v>88.851225280761724</v>
      </c>
      <c r="E632" s="68">
        <v>6.97</v>
      </c>
      <c r="F632" s="68">
        <v>87.28392493252322</v>
      </c>
      <c r="G632" s="68">
        <v>6.9453923347923565</v>
      </c>
      <c r="H632" s="68">
        <v>80.3</v>
      </c>
      <c r="I632" s="68">
        <v>15.735740051269532</v>
      </c>
      <c r="J632" s="68">
        <v>24221.787342118463</v>
      </c>
      <c r="K632" s="68">
        <v>4.8304374184885077</v>
      </c>
      <c r="L632" s="68">
        <v>1</v>
      </c>
      <c r="M632" s="68">
        <v>0</v>
      </c>
      <c r="N632" s="68">
        <v>0</v>
      </c>
      <c r="O632" s="68">
        <v>0</v>
      </c>
      <c r="P632" s="81">
        <f t="shared" si="9"/>
        <v>58.009999999999991</v>
      </c>
    </row>
    <row r="633" spans="1:16" x14ac:dyDescent="0.3">
      <c r="A633" s="63">
        <v>44877.333333333336</v>
      </c>
      <c r="B633" s="68">
        <v>360.88</v>
      </c>
      <c r="C633" s="68">
        <v>302.87</v>
      </c>
      <c r="D633" s="68">
        <v>89</v>
      </c>
      <c r="E633" s="68">
        <v>6.9317142988986644</v>
      </c>
      <c r="F633" s="68">
        <v>87.477216081605633</v>
      </c>
      <c r="G633" s="68">
        <v>6.9472824927624561</v>
      </c>
      <c r="H633" s="68">
        <v>80.785185922907971</v>
      </c>
      <c r="I633" s="68">
        <v>16.033666257195357</v>
      </c>
      <c r="J633" s="68">
        <v>24559.985139058557</v>
      </c>
      <c r="K633" s="68">
        <v>4.8556819511816922</v>
      </c>
      <c r="L633" s="68">
        <v>0.39398970360830199</v>
      </c>
      <c r="M633" s="68">
        <v>0</v>
      </c>
      <c r="N633" s="68">
        <v>0</v>
      </c>
      <c r="O633" s="68">
        <v>0</v>
      </c>
      <c r="P633" s="81">
        <f t="shared" si="9"/>
        <v>58.009999999999991</v>
      </c>
    </row>
    <row r="634" spans="1:16" x14ac:dyDescent="0.3">
      <c r="A634" s="63">
        <v>44877.833333333336</v>
      </c>
      <c r="B634" s="68">
        <v>360.88</v>
      </c>
      <c r="C634" s="68">
        <v>301.00565327110354</v>
      </c>
      <c r="D634" s="68">
        <v>70.424299621582037</v>
      </c>
      <c r="E634" s="68">
        <v>6.0174299621582028</v>
      </c>
      <c r="F634" s="68">
        <v>70.7</v>
      </c>
      <c r="G634" s="68">
        <v>5.9649347792882237</v>
      </c>
      <c r="H634" s="68">
        <v>76.029913330078116</v>
      </c>
      <c r="I634" s="68">
        <v>15.428108162043504</v>
      </c>
      <c r="J634" s="68">
        <v>4890.4048230763865</v>
      </c>
      <c r="K634" s="68">
        <v>2.8267838587337279</v>
      </c>
      <c r="L634" s="68">
        <v>1</v>
      </c>
      <c r="M634" s="68">
        <v>0</v>
      </c>
      <c r="N634" s="68">
        <v>0</v>
      </c>
      <c r="O634" s="68">
        <v>0</v>
      </c>
      <c r="P634" s="81">
        <f t="shared" si="9"/>
        <v>59.874346728896455</v>
      </c>
    </row>
    <row r="635" spans="1:16" x14ac:dyDescent="0.3">
      <c r="A635" s="63">
        <v>44878.333333333336</v>
      </c>
      <c r="B635" s="68">
        <v>360.88</v>
      </c>
      <c r="C635" s="68">
        <v>299.78786381312779</v>
      </c>
      <c r="D635" s="68">
        <v>36.131082742540052</v>
      </c>
      <c r="E635" s="68">
        <v>2.4747105852254556</v>
      </c>
      <c r="F635" s="68">
        <v>1.8011512948531181</v>
      </c>
      <c r="G635" s="68">
        <v>0</v>
      </c>
      <c r="H635" s="68">
        <v>0.1</v>
      </c>
      <c r="I635" s="68">
        <v>0</v>
      </c>
      <c r="J635" s="68">
        <v>571.40321380712874</v>
      </c>
      <c r="K635" s="68">
        <v>1.6336206699237383</v>
      </c>
      <c r="L635" s="68">
        <v>0.18761297671824484</v>
      </c>
      <c r="M635" s="68">
        <v>0</v>
      </c>
      <c r="N635" s="68">
        <v>0</v>
      </c>
      <c r="O635" s="68">
        <v>0</v>
      </c>
      <c r="P635" s="81">
        <f t="shared" si="9"/>
        <v>61.09213618687221</v>
      </c>
    </row>
    <row r="636" spans="1:16" x14ac:dyDescent="0.3">
      <c r="A636" s="63">
        <v>44878.833333333336</v>
      </c>
      <c r="B636" s="68">
        <v>360.88</v>
      </c>
      <c r="C636" s="68">
        <v>299.78353820813345</v>
      </c>
      <c r="D636" s="68">
        <v>36.688057850948567</v>
      </c>
      <c r="E636" s="68">
        <v>2.5055712188856951</v>
      </c>
      <c r="F636" s="68">
        <v>2.9602378692008537</v>
      </c>
      <c r="G636" s="68">
        <v>0</v>
      </c>
      <c r="H636" s="68">
        <v>1.1855570891510405</v>
      </c>
      <c r="I636" s="68">
        <v>0</v>
      </c>
      <c r="J636" s="68">
        <v>566.1971679276553</v>
      </c>
      <c r="K636" s="68">
        <v>1.631</v>
      </c>
      <c r="L636" s="68">
        <v>1</v>
      </c>
      <c r="M636" s="68">
        <v>0</v>
      </c>
      <c r="N636" s="68">
        <v>0</v>
      </c>
      <c r="O636" s="68">
        <v>0</v>
      </c>
      <c r="P636" s="81">
        <f t="shared" si="9"/>
        <v>61.096461791866545</v>
      </c>
    </row>
    <row r="637" spans="1:16" x14ac:dyDescent="0.3">
      <c r="A637" s="63">
        <v>44879.333333333336</v>
      </c>
      <c r="B637" s="68">
        <v>360.84713462620306</v>
      </c>
      <c r="C637" s="68">
        <v>299.77999999999997</v>
      </c>
      <c r="D637" s="68">
        <v>36.748199462890625</v>
      </c>
      <c r="E637" s="68">
        <v>2.467320615978061</v>
      </c>
      <c r="F637" s="68">
        <v>2.9</v>
      </c>
      <c r="G637" s="68">
        <v>0</v>
      </c>
      <c r="H637" s="68">
        <v>1.2</v>
      </c>
      <c r="I637" s="68">
        <v>0</v>
      </c>
      <c r="J637" s="68">
        <v>558.32893173173352</v>
      </c>
      <c r="K637" s="68">
        <v>1.6246959758077961</v>
      </c>
      <c r="L637" s="68">
        <v>0.90591072226409852</v>
      </c>
      <c r="M637" s="68">
        <v>0</v>
      </c>
      <c r="N637" s="68">
        <v>0</v>
      </c>
      <c r="O637" s="68">
        <v>0</v>
      </c>
      <c r="P637" s="81">
        <f t="shared" si="9"/>
        <v>61.067134626203085</v>
      </c>
    </row>
    <row r="638" spans="1:16" x14ac:dyDescent="0.3">
      <c r="A638" s="63">
        <v>44879.833333333336</v>
      </c>
      <c r="B638" s="68">
        <v>360.74</v>
      </c>
      <c r="C638" s="68">
        <v>301.01167089900582</v>
      </c>
      <c r="D638" s="68">
        <v>73.746798058442195</v>
      </c>
      <c r="E638" s="68">
        <v>5.9783010907907981</v>
      </c>
      <c r="F638" s="68">
        <v>74.598149081544435</v>
      </c>
      <c r="G638" s="68">
        <v>5.9664018620190884</v>
      </c>
      <c r="H638" s="68">
        <v>77.805496595680367</v>
      </c>
      <c r="I638" s="68">
        <v>16.159161527098849</v>
      </c>
      <c r="J638" s="68">
        <v>4957.6291194505247</v>
      </c>
      <c r="K638" s="68">
        <v>2.8395669342950933</v>
      </c>
      <c r="L638" s="68">
        <v>1</v>
      </c>
      <c r="M638" s="68">
        <v>0</v>
      </c>
      <c r="N638" s="68">
        <v>0</v>
      </c>
      <c r="O638" s="68">
        <v>0</v>
      </c>
      <c r="P638" s="81">
        <f t="shared" si="9"/>
        <v>59.728329100994188</v>
      </c>
    </row>
    <row r="639" spans="1:16" x14ac:dyDescent="0.3">
      <c r="A639" s="63">
        <v>44880.333333333336</v>
      </c>
      <c r="B639" s="68">
        <v>361.1997289896218</v>
      </c>
      <c r="C639" s="68">
        <v>301.00154300916347</v>
      </c>
      <c r="D639" s="68">
        <v>72.5</v>
      </c>
      <c r="E639" s="68">
        <v>5.9863309365680522</v>
      </c>
      <c r="F639" s="68">
        <v>74.507649993896479</v>
      </c>
      <c r="G639" s="68">
        <v>6.0091816243654819</v>
      </c>
      <c r="H639" s="68">
        <v>77.099999999999994</v>
      </c>
      <c r="I639" s="68">
        <v>15.983289489746094</v>
      </c>
      <c r="J639" s="68">
        <v>4919.1905551636046</v>
      </c>
      <c r="K639" s="68">
        <v>2.8327872038394881</v>
      </c>
      <c r="L639" s="68">
        <v>0</v>
      </c>
      <c r="M639" s="68">
        <v>0</v>
      </c>
      <c r="N639" s="68">
        <v>0</v>
      </c>
      <c r="O639" s="68">
        <v>0</v>
      </c>
      <c r="P639" s="81">
        <f t="shared" si="9"/>
        <v>60.198185980458334</v>
      </c>
    </row>
    <row r="640" spans="1:16" x14ac:dyDescent="0.3">
      <c r="A640" s="63">
        <v>44880.833333333336</v>
      </c>
      <c r="B640" s="68">
        <v>361.28</v>
      </c>
      <c r="C640" s="68">
        <v>302.17</v>
      </c>
      <c r="D640" s="68">
        <v>83.125088523501233</v>
      </c>
      <c r="E640" s="68">
        <v>6.9585827806473306</v>
      </c>
      <c r="F640" s="68">
        <v>84.349499618378871</v>
      </c>
      <c r="G640" s="68">
        <v>6.9478886896258247</v>
      </c>
      <c r="H640" s="68">
        <v>78.39143411789783</v>
      </c>
      <c r="I640" s="68">
        <v>15.945235374980907</v>
      </c>
      <c r="J640" s="68">
        <v>16006.005302522346</v>
      </c>
      <c r="K640" s="68">
        <v>4.160644315936608</v>
      </c>
      <c r="L640" s="68">
        <v>1</v>
      </c>
      <c r="M640" s="68">
        <v>0</v>
      </c>
      <c r="N640" s="68">
        <v>0</v>
      </c>
      <c r="O640" s="68">
        <v>0</v>
      </c>
      <c r="P640" s="81">
        <f t="shared" si="9"/>
        <v>59.109999999999957</v>
      </c>
    </row>
    <row r="641" spans="1:16" x14ac:dyDescent="0.3">
      <c r="A641" s="63">
        <v>44881.333333333336</v>
      </c>
      <c r="B641" s="68">
        <v>361.31483860585109</v>
      </c>
      <c r="C641" s="68">
        <v>302.55493344561006</v>
      </c>
      <c r="D641" s="68">
        <v>85.796792294167105</v>
      </c>
      <c r="E641" s="68">
        <v>6.9692983716841219</v>
      </c>
      <c r="F641" s="68">
        <v>84.8</v>
      </c>
      <c r="G641" s="68">
        <v>6.9402321477637008</v>
      </c>
      <c r="H641" s="68">
        <v>79.494917957986303</v>
      </c>
      <c r="I641" s="68">
        <v>15.907210857472872</v>
      </c>
      <c r="J641" s="68">
        <v>20320.396937389622</v>
      </c>
      <c r="K641" s="68">
        <v>4.5328065267399076</v>
      </c>
      <c r="L641" s="68">
        <v>0</v>
      </c>
      <c r="M641" s="68">
        <v>0</v>
      </c>
      <c r="N641" s="68">
        <v>0</v>
      </c>
      <c r="O641" s="68">
        <v>0</v>
      </c>
      <c r="P641" s="81">
        <f t="shared" si="9"/>
        <v>58.759905160241033</v>
      </c>
    </row>
    <row r="642" spans="1:16" x14ac:dyDescent="0.3">
      <c r="A642" s="63">
        <v>44881.833333333336</v>
      </c>
      <c r="B642" s="68">
        <v>361.45</v>
      </c>
      <c r="C642" s="68">
        <v>302.54000000000002</v>
      </c>
      <c r="D642" s="68">
        <v>83.553648506399426</v>
      </c>
      <c r="E642" s="68">
        <v>6.9529475137952739</v>
      </c>
      <c r="F642" s="68">
        <v>85.191288293564895</v>
      </c>
      <c r="G642" s="68">
        <v>6.9398132324218746</v>
      </c>
      <c r="H642" s="68">
        <v>79.2</v>
      </c>
      <c r="I642" s="68">
        <v>15.96</v>
      </c>
      <c r="J642" s="68">
        <v>19859.976637087919</v>
      </c>
      <c r="K642" s="68">
        <v>4.4935232670452638</v>
      </c>
      <c r="L642" s="68">
        <v>1</v>
      </c>
      <c r="M642" s="68">
        <v>0</v>
      </c>
      <c r="N642" s="68">
        <v>0</v>
      </c>
      <c r="O642" s="68">
        <v>0</v>
      </c>
      <c r="P642" s="81">
        <f t="shared" si="9"/>
        <v>58.909999999999968</v>
      </c>
    </row>
    <row r="643" spans="1:16" x14ac:dyDescent="0.3">
      <c r="A643" s="63">
        <v>44882.333333333336</v>
      </c>
      <c r="B643" s="68">
        <v>361.43274923995392</v>
      </c>
      <c r="C643" s="68">
        <v>302.63</v>
      </c>
      <c r="D643" s="68">
        <v>84.394374964335796</v>
      </c>
      <c r="E643" s="68">
        <v>6.9301867675781255</v>
      </c>
      <c r="F643" s="68">
        <v>84.9</v>
      </c>
      <c r="G643" s="68">
        <v>6.9604611338756035</v>
      </c>
      <c r="H643" s="68">
        <v>80.636920338700861</v>
      </c>
      <c r="I643" s="68">
        <v>16.247053894962161</v>
      </c>
      <c r="J643" s="68">
        <v>20784.318458702772</v>
      </c>
      <c r="K643" s="68">
        <v>4.5680676574396513</v>
      </c>
      <c r="L643" s="68">
        <v>0</v>
      </c>
      <c r="M643" s="68">
        <v>0</v>
      </c>
      <c r="N643" s="68">
        <v>0</v>
      </c>
      <c r="O643" s="68">
        <v>0</v>
      </c>
      <c r="P643" s="81">
        <f t="shared" si="9"/>
        <v>58.802749239953926</v>
      </c>
    </row>
    <row r="644" spans="1:16" x14ac:dyDescent="0.3">
      <c r="A644" s="63">
        <v>44882.833333333336</v>
      </c>
      <c r="B644" s="68">
        <v>361.37</v>
      </c>
      <c r="C644" s="68">
        <v>302.11</v>
      </c>
      <c r="D644" s="68">
        <v>83.547152525837618</v>
      </c>
      <c r="E644" s="68">
        <v>6.9547197381881851</v>
      </c>
      <c r="F644" s="68">
        <v>85.338863086022783</v>
      </c>
      <c r="G644" s="68">
        <v>7.0259733072916664</v>
      </c>
      <c r="H644" s="68">
        <v>78.963380439368521</v>
      </c>
      <c r="I644" s="68">
        <v>16.063949127197265</v>
      </c>
      <c r="J644" s="68">
        <v>15013.963825838011</v>
      </c>
      <c r="K644" s="68">
        <v>4.0714212652730284</v>
      </c>
      <c r="L644" s="68">
        <v>1</v>
      </c>
      <c r="M644" s="68">
        <v>0</v>
      </c>
      <c r="N644" s="68">
        <v>0</v>
      </c>
      <c r="O644" s="68">
        <v>0</v>
      </c>
      <c r="P644" s="81">
        <f t="shared" ref="P644:P707" si="10">B644-C644</f>
        <v>59.259999999999991</v>
      </c>
    </row>
    <row r="645" spans="1:16" x14ac:dyDescent="0.3">
      <c r="A645" s="63">
        <v>44883.333333333336</v>
      </c>
      <c r="B645" s="68">
        <v>361.34968710639805</v>
      </c>
      <c r="C645" s="68">
        <v>302.10152137451422</v>
      </c>
      <c r="D645" s="68">
        <v>82.583992191811618</v>
      </c>
      <c r="E645" s="68">
        <v>6.9452200317382813</v>
      </c>
      <c r="F645" s="68">
        <v>85.083151600660671</v>
      </c>
      <c r="G645" s="68">
        <v>7.0251550257614097</v>
      </c>
      <c r="H645" s="68">
        <v>79.144031200075062</v>
      </c>
      <c r="I645" s="68">
        <v>15.923937503803323</v>
      </c>
      <c r="J645" s="68">
        <v>14766.178966521284</v>
      </c>
      <c r="K645" s="68">
        <v>4.0465226743905074</v>
      </c>
      <c r="L645" s="68">
        <v>0</v>
      </c>
      <c r="M645" s="68">
        <v>0</v>
      </c>
      <c r="N645" s="68">
        <v>0</v>
      </c>
      <c r="O645" s="68">
        <v>0</v>
      </c>
      <c r="P645" s="81">
        <f t="shared" si="10"/>
        <v>59.24816573188383</v>
      </c>
    </row>
    <row r="646" spans="1:16" x14ac:dyDescent="0.3">
      <c r="A646" s="63">
        <v>44883.833333333336</v>
      </c>
      <c r="B646" s="68">
        <v>361.28</v>
      </c>
      <c r="C646" s="68">
        <v>302.09355654606736</v>
      </c>
      <c r="D646" s="68">
        <v>83.92617885183428</v>
      </c>
      <c r="E646" s="68">
        <v>6.9753709961012156</v>
      </c>
      <c r="F646" s="68">
        <v>85.679284751427431</v>
      </c>
      <c r="G646" s="68">
        <v>7.01</v>
      </c>
      <c r="H646" s="68">
        <v>78.423997400810336</v>
      </c>
      <c r="I646" s="68">
        <v>15.917888081704611</v>
      </c>
      <c r="J646" s="68">
        <v>14558.101033584388</v>
      </c>
      <c r="K646" s="68">
        <v>4.0259063528562278</v>
      </c>
      <c r="L646" s="68">
        <v>1</v>
      </c>
      <c r="M646" s="68">
        <v>0</v>
      </c>
      <c r="N646" s="68">
        <v>0</v>
      </c>
      <c r="O646" s="68">
        <v>0</v>
      </c>
      <c r="P646" s="81">
        <f t="shared" si="10"/>
        <v>59.186443453932611</v>
      </c>
    </row>
    <row r="647" spans="1:16" x14ac:dyDescent="0.3">
      <c r="A647" s="63">
        <v>44884.333333333336</v>
      </c>
      <c r="B647" s="68">
        <v>361.28</v>
      </c>
      <c r="C647" s="68">
        <v>302.08407362504437</v>
      </c>
      <c r="D647" s="68">
        <v>83.241016642252603</v>
      </c>
      <c r="E647" s="68">
        <v>6.9590808066950203</v>
      </c>
      <c r="F647" s="68">
        <v>85.482610140602802</v>
      </c>
      <c r="G647" s="68">
        <v>7.0043915186246419</v>
      </c>
      <c r="H647" s="68">
        <v>78.810717469350649</v>
      </c>
      <c r="I647" s="68">
        <v>15.934914520830802</v>
      </c>
      <c r="J647" s="68">
        <v>14299.980513416</v>
      </c>
      <c r="K647" s="68">
        <v>4.0165135762053552</v>
      </c>
      <c r="L647" s="68">
        <v>0.99125115391931207</v>
      </c>
      <c r="M647" s="68">
        <v>0</v>
      </c>
      <c r="N647" s="68">
        <v>0</v>
      </c>
      <c r="O647" s="68">
        <v>0</v>
      </c>
      <c r="P647" s="81">
        <f t="shared" si="10"/>
        <v>59.195926374955604</v>
      </c>
    </row>
    <row r="648" spans="1:16" x14ac:dyDescent="0.3">
      <c r="A648" s="63">
        <v>44884.833333333336</v>
      </c>
      <c r="B648" s="68">
        <v>361.28</v>
      </c>
      <c r="C648" s="68">
        <v>302.13146856121841</v>
      </c>
      <c r="D648" s="68">
        <v>83.970640831827737</v>
      </c>
      <c r="E648" s="68">
        <v>6.95</v>
      </c>
      <c r="F648" s="68">
        <v>85.665570219798255</v>
      </c>
      <c r="G648" s="68">
        <v>6.9751956718039763</v>
      </c>
      <c r="H648" s="68">
        <v>78.426788734325683</v>
      </c>
      <c r="I648" s="68">
        <v>15.93</v>
      </c>
      <c r="J648" s="68">
        <v>15200.29229533435</v>
      </c>
      <c r="K648" s="68">
        <v>4.090944485533794</v>
      </c>
      <c r="L648" s="68">
        <v>0</v>
      </c>
      <c r="M648" s="68">
        <v>0</v>
      </c>
      <c r="N648" s="68">
        <v>0</v>
      </c>
      <c r="O648" s="68">
        <v>0</v>
      </c>
      <c r="P648" s="81">
        <f t="shared" si="10"/>
        <v>59.148531438781561</v>
      </c>
    </row>
    <row r="649" spans="1:16" x14ac:dyDescent="0.3">
      <c r="A649" s="63">
        <v>44885.333333333336</v>
      </c>
      <c r="B649" s="68">
        <v>361.28</v>
      </c>
      <c r="C649" s="68">
        <v>302.11754799288929</v>
      </c>
      <c r="D649" s="68">
        <v>85.3</v>
      </c>
      <c r="E649" s="68">
        <v>6.9287219992888707</v>
      </c>
      <c r="F649" s="68">
        <v>85.5</v>
      </c>
      <c r="G649" s="68">
        <v>6.9416111139330523</v>
      </c>
      <c r="H649" s="68">
        <v>78.545098964248126</v>
      </c>
      <c r="I649" s="68">
        <v>15.943526318196369</v>
      </c>
      <c r="J649" s="68">
        <v>14840</v>
      </c>
      <c r="K649" s="68">
        <v>4.0569747031033687</v>
      </c>
      <c r="L649" s="68">
        <v>0</v>
      </c>
      <c r="M649" s="68">
        <v>0</v>
      </c>
      <c r="N649" s="68">
        <v>0</v>
      </c>
      <c r="O649" s="68">
        <v>0</v>
      </c>
      <c r="P649" s="81">
        <f t="shared" si="10"/>
        <v>59.162452007110687</v>
      </c>
    </row>
    <row r="650" spans="1:16" x14ac:dyDescent="0.3">
      <c r="A650" s="63">
        <v>44885.833333333336</v>
      </c>
      <c r="B650" s="68">
        <v>361.28</v>
      </c>
      <c r="C650" s="68">
        <v>302.10000000000002</v>
      </c>
      <c r="D650" s="68">
        <v>84.1</v>
      </c>
      <c r="E650" s="68">
        <v>6.958264798503035</v>
      </c>
      <c r="F650" s="68">
        <v>85.462884256321857</v>
      </c>
      <c r="G650" s="68">
        <v>6.9421727993249558</v>
      </c>
      <c r="H650" s="68">
        <v>78.8</v>
      </c>
      <c r="I650" s="68">
        <v>16.038948457702322</v>
      </c>
      <c r="J650" s="68">
        <v>14779.961573730672</v>
      </c>
      <c r="K650" s="68">
        <v>4.0443739287073344</v>
      </c>
      <c r="L650" s="68">
        <v>0</v>
      </c>
      <c r="M650" s="68">
        <v>0</v>
      </c>
      <c r="N650" s="68">
        <v>0</v>
      </c>
      <c r="O650" s="68">
        <v>0</v>
      </c>
      <c r="P650" s="81">
        <f t="shared" si="10"/>
        <v>59.17999999999995</v>
      </c>
    </row>
    <row r="651" spans="1:16" x14ac:dyDescent="0.3">
      <c r="A651" s="63">
        <v>44886.333333333336</v>
      </c>
      <c r="B651" s="68">
        <v>360.96</v>
      </c>
      <c r="C651" s="68">
        <v>302.08497388203938</v>
      </c>
      <c r="D651" s="68">
        <v>84.9</v>
      </c>
      <c r="E651" s="68">
        <v>6.9645008317946653</v>
      </c>
      <c r="F651" s="68">
        <v>85.4</v>
      </c>
      <c r="G651" s="68">
        <v>6.9411100769042973</v>
      </c>
      <c r="H651" s="68">
        <v>79.099999999999994</v>
      </c>
      <c r="I651" s="68">
        <v>15.918438368718498</v>
      </c>
      <c r="J651" s="68">
        <v>14380.026268781377</v>
      </c>
      <c r="K651" s="68">
        <v>4.0083906950657973</v>
      </c>
      <c r="L651" s="68">
        <v>0</v>
      </c>
      <c r="M651" s="68">
        <v>0</v>
      </c>
      <c r="N651" s="68">
        <v>0</v>
      </c>
      <c r="O651" s="68">
        <v>0</v>
      </c>
      <c r="P651" s="81">
        <f t="shared" si="10"/>
        <v>58.875026117960601</v>
      </c>
    </row>
    <row r="652" spans="1:16" x14ac:dyDescent="0.3">
      <c r="A652" s="63">
        <v>44886.833333333336</v>
      </c>
      <c r="B652" s="68">
        <v>360.96</v>
      </c>
      <c r="C652" s="68">
        <v>302.07</v>
      </c>
      <c r="D652" s="68">
        <v>84.712708541687121</v>
      </c>
      <c r="E652" s="68">
        <v>6.9216400146484371</v>
      </c>
      <c r="F652" s="68">
        <v>84.9</v>
      </c>
      <c r="G652" s="68">
        <v>6.9253749469128563</v>
      </c>
      <c r="H652" s="68">
        <v>79.140681309046926</v>
      </c>
      <c r="I652" s="68">
        <v>15.965319824218751</v>
      </c>
      <c r="J652" s="68">
        <v>14100.196348220594</v>
      </c>
      <c r="K652" s="68">
        <v>3.9814868431811696</v>
      </c>
      <c r="L652" s="68">
        <v>0</v>
      </c>
      <c r="M652" s="68">
        <v>0</v>
      </c>
      <c r="N652" s="68">
        <v>0</v>
      </c>
      <c r="O652" s="68">
        <v>0</v>
      </c>
      <c r="P652" s="81">
        <f t="shared" si="10"/>
        <v>58.889999999999986</v>
      </c>
    </row>
    <row r="653" spans="1:16" x14ac:dyDescent="0.3">
      <c r="A653" s="63">
        <v>44887.333333333336</v>
      </c>
      <c r="B653" s="68">
        <v>360.88</v>
      </c>
      <c r="C653" s="68">
        <v>302.11</v>
      </c>
      <c r="D653" s="68">
        <v>86.32110557062893</v>
      </c>
      <c r="E653" s="68">
        <v>6.9301995939086289</v>
      </c>
      <c r="F653" s="68">
        <v>84.871652812180642</v>
      </c>
      <c r="G653" s="68">
        <v>6.94</v>
      </c>
      <c r="H653" s="68">
        <v>79.470833372043217</v>
      </c>
      <c r="I653" s="68">
        <v>15.811307109823652</v>
      </c>
      <c r="J653" s="68">
        <v>14850.070439406418</v>
      </c>
      <c r="K653" s="68">
        <v>4.0567180871785977</v>
      </c>
      <c r="L653" s="68">
        <v>0</v>
      </c>
      <c r="M653" s="68">
        <v>0</v>
      </c>
      <c r="N653" s="68">
        <v>0</v>
      </c>
      <c r="O653" s="68">
        <v>0</v>
      </c>
      <c r="P653" s="81">
        <f t="shared" si="10"/>
        <v>58.769999999999982</v>
      </c>
    </row>
    <row r="654" spans="1:16" x14ac:dyDescent="0.3">
      <c r="A654" s="63">
        <v>44887.833333333336</v>
      </c>
      <c r="B654" s="68">
        <v>360.88</v>
      </c>
      <c r="C654" s="68">
        <v>302.08999999999997</v>
      </c>
      <c r="D654" s="68">
        <v>86.282636335180413</v>
      </c>
      <c r="E654" s="68">
        <v>6.9245553489222891</v>
      </c>
      <c r="F654" s="68">
        <v>85.425666809082031</v>
      </c>
      <c r="G654" s="68">
        <v>6.9707046145344016</v>
      </c>
      <c r="H654" s="68">
        <v>79.25587199604621</v>
      </c>
      <c r="I654" s="68">
        <v>15.855587199604621</v>
      </c>
      <c r="J654" s="68">
        <v>14573.826851697335</v>
      </c>
      <c r="K654" s="68">
        <v>4.0274689058423663</v>
      </c>
      <c r="L654" s="68">
        <v>0</v>
      </c>
      <c r="M654" s="68">
        <v>0</v>
      </c>
      <c r="N654" s="68">
        <v>0</v>
      </c>
      <c r="O654" s="68">
        <v>0</v>
      </c>
      <c r="P654" s="81">
        <f t="shared" si="10"/>
        <v>58.79000000000002</v>
      </c>
    </row>
    <row r="655" spans="1:16" x14ac:dyDescent="0.3">
      <c r="A655" s="63">
        <v>44888.333333333336</v>
      </c>
      <c r="B655" s="68">
        <v>360.79</v>
      </c>
      <c r="C655" s="68">
        <v>302.13</v>
      </c>
      <c r="D655" s="68">
        <v>85.951444620133529</v>
      </c>
      <c r="E655" s="68">
        <v>6.96</v>
      </c>
      <c r="F655" s="68">
        <v>85.476250457763669</v>
      </c>
      <c r="G655" s="68">
        <v>6.96</v>
      </c>
      <c r="H655" s="68">
        <v>79.58607323650115</v>
      </c>
      <c r="I655" s="68">
        <v>15.87</v>
      </c>
      <c r="J655" s="68">
        <v>15388.051547840088</v>
      </c>
      <c r="K655" s="68">
        <v>4.1100522112341942</v>
      </c>
      <c r="L655" s="68">
        <v>0</v>
      </c>
      <c r="M655" s="68">
        <v>0</v>
      </c>
      <c r="N655" s="68">
        <v>0</v>
      </c>
      <c r="O655" s="68">
        <v>0</v>
      </c>
      <c r="P655" s="81">
        <f t="shared" si="10"/>
        <v>58.660000000000025</v>
      </c>
    </row>
    <row r="656" spans="1:16" x14ac:dyDescent="0.3">
      <c r="A656" s="63">
        <v>44888.833333333336</v>
      </c>
      <c r="B656" s="68">
        <v>360.79</v>
      </c>
      <c r="C656" s="68">
        <v>302.11</v>
      </c>
      <c r="D656" s="68">
        <v>83.6</v>
      </c>
      <c r="E656" s="68">
        <v>6.9496284891380951</v>
      </c>
      <c r="F656" s="68">
        <v>85.750463890071927</v>
      </c>
      <c r="G656" s="68">
        <v>6.9866558114550461</v>
      </c>
      <c r="H656" s="68">
        <v>79.476724440176213</v>
      </c>
      <c r="I656" s="68">
        <v>15.863017332052864</v>
      </c>
      <c r="J656" s="68">
        <v>15170</v>
      </c>
      <c r="K656" s="68">
        <v>4.0867996103645821</v>
      </c>
      <c r="L656" s="68">
        <v>0</v>
      </c>
      <c r="M656" s="68">
        <v>0</v>
      </c>
      <c r="N656" s="68">
        <v>0</v>
      </c>
      <c r="O656" s="68">
        <v>0</v>
      </c>
      <c r="P656" s="81">
        <f t="shared" si="10"/>
        <v>58.680000000000007</v>
      </c>
    </row>
    <row r="657" spans="1:16" x14ac:dyDescent="0.3">
      <c r="A657" s="63">
        <v>44889.333333333336</v>
      </c>
      <c r="B657" s="68">
        <v>360.76322480176134</v>
      </c>
      <c r="C657" s="68">
        <v>302.09509000091373</v>
      </c>
      <c r="D657" s="68">
        <v>84.9</v>
      </c>
      <c r="E657" s="68">
        <v>6.9496398925781246</v>
      </c>
      <c r="F657" s="68">
        <v>85.67865911135867</v>
      </c>
      <c r="G657" s="68">
        <v>6.9505498066907121</v>
      </c>
      <c r="H657" s="68">
        <v>80.15826378305151</v>
      </c>
      <c r="I657" s="68">
        <v>16.056927671535412</v>
      </c>
      <c r="J657" s="68">
        <v>14792.195708887171</v>
      </c>
      <c r="K657" s="68">
        <v>4.0491970403337332</v>
      </c>
      <c r="L657" s="68">
        <v>0</v>
      </c>
      <c r="M657" s="68">
        <v>0</v>
      </c>
      <c r="N657" s="68">
        <v>0</v>
      </c>
      <c r="O657" s="68">
        <v>0</v>
      </c>
      <c r="P657" s="81">
        <f t="shared" si="10"/>
        <v>58.668134800847611</v>
      </c>
    </row>
    <row r="658" spans="1:16" x14ac:dyDescent="0.3">
      <c r="A658" s="63">
        <v>44889.833333333336</v>
      </c>
      <c r="B658" s="68">
        <v>360.65</v>
      </c>
      <c r="C658" s="68">
        <v>301.89999999999998</v>
      </c>
      <c r="D658" s="68">
        <v>83.517222821274615</v>
      </c>
      <c r="E658" s="68">
        <v>6.938695643885235</v>
      </c>
      <c r="F658" s="68">
        <v>85.803695566870545</v>
      </c>
      <c r="G658" s="68">
        <v>6.9525788101084354</v>
      </c>
      <c r="H658" s="68">
        <v>79.085600973845544</v>
      </c>
      <c r="I658" s="68">
        <v>15.963752611550515</v>
      </c>
      <c r="J658" s="68">
        <v>12130</v>
      </c>
      <c r="K658" s="68">
        <v>3.7829999999999999</v>
      </c>
      <c r="L658" s="68">
        <v>1</v>
      </c>
      <c r="M658" s="68">
        <v>0</v>
      </c>
      <c r="N658" s="68">
        <v>0</v>
      </c>
      <c r="O658" s="68">
        <v>0</v>
      </c>
      <c r="P658" s="81">
        <f t="shared" si="10"/>
        <v>58.75</v>
      </c>
    </row>
    <row r="659" spans="1:16" x14ac:dyDescent="0.3">
      <c r="A659" s="63">
        <v>44890.333333333336</v>
      </c>
      <c r="B659" s="68">
        <v>360.6314875355863</v>
      </c>
      <c r="C659" s="68">
        <v>301.93</v>
      </c>
      <c r="D659" s="68">
        <v>85.6</v>
      </c>
      <c r="E659" s="68">
        <v>6.9475801390512526</v>
      </c>
      <c r="F659" s="68">
        <v>85.668880385908182</v>
      </c>
      <c r="G659" s="68">
        <v>6.9791891066273619</v>
      </c>
      <c r="H659" s="68">
        <v>79.950665921674201</v>
      </c>
      <c r="I659" s="68">
        <v>15.957387765658041</v>
      </c>
      <c r="J659" s="68">
        <v>12684.248198952288</v>
      </c>
      <c r="K659" s="68">
        <v>3.8386078620158188</v>
      </c>
      <c r="L659" s="68">
        <v>1</v>
      </c>
      <c r="M659" s="68">
        <v>0</v>
      </c>
      <c r="N659" s="68">
        <v>0</v>
      </c>
      <c r="O659" s="68">
        <v>0</v>
      </c>
      <c r="P659" s="81">
        <f t="shared" si="10"/>
        <v>58.701487535586296</v>
      </c>
    </row>
    <row r="660" spans="1:16" x14ac:dyDescent="0.3">
      <c r="A660" s="63">
        <v>44890.833333333336</v>
      </c>
      <c r="B660" s="68">
        <v>360.56</v>
      </c>
      <c r="C660" s="68">
        <v>301.68584711341333</v>
      </c>
      <c r="D660" s="68">
        <v>84.9</v>
      </c>
      <c r="E660" s="68">
        <v>6.960280563879885</v>
      </c>
      <c r="F660" s="68">
        <v>86.128167377914551</v>
      </c>
      <c r="G660" s="68">
        <v>6.9902554345749763</v>
      </c>
      <c r="H660" s="68">
        <v>78.912258529424335</v>
      </c>
      <c r="I660" s="68">
        <v>16.081984256736298</v>
      </c>
      <c r="J660" s="68">
        <v>9501.5919437761768</v>
      </c>
      <c r="K660" s="68">
        <v>3.4802589060380598</v>
      </c>
      <c r="L660" s="68">
        <v>37</v>
      </c>
      <c r="M660" s="68">
        <v>37</v>
      </c>
      <c r="N660" s="68">
        <v>37</v>
      </c>
      <c r="O660" s="68">
        <v>36.281941165511164</v>
      </c>
      <c r="P660" s="81">
        <f t="shared" si="10"/>
        <v>58.874152886586671</v>
      </c>
    </row>
    <row r="661" spans="1:16" x14ac:dyDescent="0.3">
      <c r="A661" s="63">
        <v>44891.333333333336</v>
      </c>
      <c r="B661" s="68">
        <v>360.56</v>
      </c>
      <c r="C661" s="68">
        <v>301.70142635105083</v>
      </c>
      <c r="D661" s="68">
        <v>84.2</v>
      </c>
      <c r="E661" s="68">
        <v>6.9439641340658023</v>
      </c>
      <c r="F661" s="68">
        <v>85.705516768997157</v>
      </c>
      <c r="G661" s="68">
        <v>6.9975546050236623</v>
      </c>
      <c r="H661" s="68">
        <v>79.670504103083772</v>
      </c>
      <c r="I661" s="68">
        <v>16.05</v>
      </c>
      <c r="J661" s="68">
        <v>9551.1728567375103</v>
      </c>
      <c r="K661" s="68">
        <v>3.4865272897648438</v>
      </c>
      <c r="L661" s="68">
        <v>40</v>
      </c>
      <c r="M661" s="68">
        <v>36.511884858331193</v>
      </c>
      <c r="N661" s="68">
        <v>36.036342198354205</v>
      </c>
      <c r="O661" s="68">
        <v>36.245319424457385</v>
      </c>
      <c r="P661" s="81">
        <f t="shared" si="10"/>
        <v>58.858573648949175</v>
      </c>
    </row>
    <row r="662" spans="1:16" x14ac:dyDescent="0.3">
      <c r="A662" s="63">
        <v>44891.833333333336</v>
      </c>
      <c r="B662" s="68">
        <v>360.56</v>
      </c>
      <c r="C662" s="68">
        <v>301.37791630386431</v>
      </c>
      <c r="D662" s="68">
        <v>84.929966660869027</v>
      </c>
      <c r="E662" s="68">
        <v>6.9477856432994418</v>
      </c>
      <c r="F662" s="68">
        <v>86.118484197348977</v>
      </c>
      <c r="G662" s="68">
        <v>6.9997100698149453</v>
      </c>
      <c r="H662" s="68">
        <v>78.277694216495547</v>
      </c>
      <c r="I662" s="68">
        <v>15.959680649980184</v>
      </c>
      <c r="J662" s="68">
        <v>7251.8569923190071</v>
      </c>
      <c r="K662" s="68">
        <v>3.1869521990101988</v>
      </c>
      <c r="L662" s="68">
        <v>1</v>
      </c>
      <c r="M662" s="68">
        <v>0</v>
      </c>
      <c r="N662" s="68">
        <v>31</v>
      </c>
      <c r="O662" s="68">
        <v>31.336329776969738</v>
      </c>
      <c r="P662" s="81">
        <f t="shared" si="10"/>
        <v>59.182083696135692</v>
      </c>
    </row>
    <row r="663" spans="1:16" x14ac:dyDescent="0.3">
      <c r="A663" s="63">
        <v>44892.333333333336</v>
      </c>
      <c r="B663" s="68">
        <v>360.56</v>
      </c>
      <c r="C663" s="68">
        <v>301.41000000000003</v>
      </c>
      <c r="D663" s="68">
        <v>84.454678404314379</v>
      </c>
      <c r="E663" s="68">
        <v>6.9535964787056868</v>
      </c>
      <c r="F663" s="68">
        <v>83.821116079632461</v>
      </c>
      <c r="G663" s="68">
        <v>7.0228144229110354</v>
      </c>
      <c r="H663" s="68">
        <v>78.882584852334446</v>
      </c>
      <c r="I663" s="68">
        <v>15.858398350389491</v>
      </c>
      <c r="J663" s="68">
        <v>7516.5951132470209</v>
      </c>
      <c r="K663" s="68">
        <v>3.2235231576268126</v>
      </c>
      <c r="L663" s="68">
        <v>1</v>
      </c>
      <c r="M663" s="68">
        <v>0</v>
      </c>
      <c r="N663" s="68">
        <v>31</v>
      </c>
      <c r="O663" s="68">
        <v>42</v>
      </c>
      <c r="P663" s="81">
        <f t="shared" si="10"/>
        <v>59.149999999999977</v>
      </c>
    </row>
    <row r="664" spans="1:16" x14ac:dyDescent="0.3">
      <c r="A664" s="63">
        <v>44892.833333333336</v>
      </c>
      <c r="B664" s="68">
        <v>360.56</v>
      </c>
      <c r="C664" s="68">
        <v>301.01874746655858</v>
      </c>
      <c r="D664" s="68">
        <v>72.263096752267558</v>
      </c>
      <c r="E664" s="68">
        <v>5.9224710346850484</v>
      </c>
      <c r="F664" s="68">
        <v>75.314065603237239</v>
      </c>
      <c r="G664" s="68">
        <v>5.941393421551413</v>
      </c>
      <c r="H664" s="68">
        <v>77.851969583302363</v>
      </c>
      <c r="I664" s="68">
        <v>15.923143763884481</v>
      </c>
      <c r="J664" s="68">
        <v>4944.4301813203374</v>
      </c>
      <c r="K664" s="68">
        <v>2.8370000000000002</v>
      </c>
      <c r="L664" s="68">
        <v>1</v>
      </c>
      <c r="M664" s="68">
        <v>0</v>
      </c>
      <c r="N664" s="68">
        <v>0</v>
      </c>
      <c r="O664" s="68">
        <v>0</v>
      </c>
      <c r="P664" s="81">
        <f t="shared" si="10"/>
        <v>59.541252533441423</v>
      </c>
    </row>
    <row r="665" spans="1:16" x14ac:dyDescent="0.3">
      <c r="A665" s="63">
        <v>44893.333333333336</v>
      </c>
      <c r="B665" s="68">
        <v>360.55350017563393</v>
      </c>
      <c r="C665" s="68">
        <v>301.0170522988102</v>
      </c>
      <c r="D665" s="68">
        <v>71.566787132472072</v>
      </c>
      <c r="E665" s="68">
        <v>5.9382544474941552</v>
      </c>
      <c r="F665" s="68">
        <v>74.98044017195987</v>
      </c>
      <c r="G665" s="68">
        <v>5.9506472989342321</v>
      </c>
      <c r="H665" s="68">
        <v>78.409628148801929</v>
      </c>
      <c r="I665" s="68">
        <v>15.889059753417969</v>
      </c>
      <c r="J665" s="68">
        <v>4944.5002293535654</v>
      </c>
      <c r="K665" s="68">
        <v>2.8368002781793891</v>
      </c>
      <c r="L665" s="68">
        <v>0</v>
      </c>
      <c r="M665" s="68">
        <v>0</v>
      </c>
      <c r="N665" s="68">
        <v>0</v>
      </c>
      <c r="O665" s="68">
        <v>0</v>
      </c>
      <c r="P665" s="81">
        <f t="shared" si="10"/>
        <v>59.536447876823729</v>
      </c>
    </row>
    <row r="666" spans="1:16" x14ac:dyDescent="0.3">
      <c r="A666" s="63">
        <v>44893.833333333336</v>
      </c>
      <c r="B666" s="68">
        <v>360.53</v>
      </c>
      <c r="C666" s="68">
        <v>301.02</v>
      </c>
      <c r="D666" s="68">
        <v>72.5</v>
      </c>
      <c r="E666" s="68">
        <v>5.9353709253256683</v>
      </c>
      <c r="F666" s="68">
        <v>75.655625407223482</v>
      </c>
      <c r="G666" s="68">
        <v>5.97</v>
      </c>
      <c r="H666" s="68">
        <v>79.583341101602173</v>
      </c>
      <c r="I666" s="68">
        <v>16.442394618148459</v>
      </c>
      <c r="J666" s="68">
        <v>4962.7185520295752</v>
      </c>
      <c r="K666" s="68">
        <v>2.8544477469855747</v>
      </c>
      <c r="L666" s="68">
        <v>1</v>
      </c>
      <c r="M666" s="68">
        <v>0</v>
      </c>
      <c r="N666" s="68">
        <v>0</v>
      </c>
      <c r="O666" s="68">
        <v>0</v>
      </c>
      <c r="P666" s="81">
        <f t="shared" si="10"/>
        <v>59.509999999999991</v>
      </c>
    </row>
    <row r="667" spans="1:16" x14ac:dyDescent="0.3">
      <c r="A667" s="63">
        <v>44894.333333333336</v>
      </c>
      <c r="B667" s="68">
        <v>360.53456532363805</v>
      </c>
      <c r="C667" s="68">
        <v>301.02</v>
      </c>
      <c r="D667" s="68">
        <v>72.023626367174202</v>
      </c>
      <c r="E667" s="68">
        <v>5.9403848646834989</v>
      </c>
      <c r="F667" s="68">
        <v>75.275875311227267</v>
      </c>
      <c r="G667" s="68">
        <v>5.9802794895483302</v>
      </c>
      <c r="H667" s="68">
        <v>80.2</v>
      </c>
      <c r="I667" s="68">
        <v>16.51879868642126</v>
      </c>
      <c r="J667" s="68">
        <v>4930.3895138002817</v>
      </c>
      <c r="K667" s="68">
        <v>2.849267171386145</v>
      </c>
      <c r="L667" s="68">
        <v>0</v>
      </c>
      <c r="M667" s="68">
        <v>0</v>
      </c>
      <c r="N667" s="68">
        <v>0</v>
      </c>
      <c r="O667" s="68">
        <v>0</v>
      </c>
      <c r="P667" s="81">
        <f t="shared" si="10"/>
        <v>59.514565323638067</v>
      </c>
    </row>
    <row r="668" spans="1:16" x14ac:dyDescent="0.3">
      <c r="A668" s="63">
        <v>44894.833333333336</v>
      </c>
      <c r="B668" s="68">
        <v>360.55</v>
      </c>
      <c r="C668" s="68">
        <v>300.5</v>
      </c>
      <c r="D668" s="68">
        <v>39.766409381230673</v>
      </c>
      <c r="E668" s="68">
        <v>2.4877599419487848</v>
      </c>
      <c r="F668" s="68">
        <v>38.310669808072042</v>
      </c>
      <c r="G668" s="68">
        <v>2.4850466805506173</v>
      </c>
      <c r="H668" s="68">
        <v>46.518266124149292</v>
      </c>
      <c r="I668" s="68">
        <v>6.9886637878417961</v>
      </c>
      <c r="J668" s="68">
        <v>2501</v>
      </c>
      <c r="K668" s="68">
        <v>2.3651273264705606</v>
      </c>
      <c r="L668" s="68">
        <v>1</v>
      </c>
      <c r="M668" s="68">
        <v>0</v>
      </c>
      <c r="N668" s="68">
        <v>0</v>
      </c>
      <c r="O668" s="68">
        <v>0</v>
      </c>
      <c r="P668" s="81">
        <f t="shared" si="10"/>
        <v>60.050000000000011</v>
      </c>
    </row>
    <row r="669" spans="1:16" x14ac:dyDescent="0.3">
      <c r="A669" s="63">
        <v>44895.333333333336</v>
      </c>
      <c r="B669" s="68">
        <v>360.56482037500695</v>
      </c>
      <c r="C669" s="68">
        <v>300.49631934956312</v>
      </c>
      <c r="D669" s="68">
        <v>39.446704635438877</v>
      </c>
      <c r="E669" s="68">
        <v>2.4617800903320313</v>
      </c>
      <c r="F669" s="68">
        <v>43.269319458007814</v>
      </c>
      <c r="G669" s="68">
        <v>2.4781001281738284</v>
      </c>
      <c r="H669" s="68">
        <v>46.878050673760413</v>
      </c>
      <c r="I669" s="68">
        <v>7.1194009399414062</v>
      </c>
      <c r="J669" s="68">
        <v>2493.6192955227789</v>
      </c>
      <c r="K669" s="68">
        <v>2.3627421062029059</v>
      </c>
      <c r="L669" s="68">
        <v>1</v>
      </c>
      <c r="M669" s="68">
        <v>0</v>
      </c>
      <c r="N669" s="68">
        <v>0</v>
      </c>
      <c r="O669" s="68">
        <v>0</v>
      </c>
      <c r="P669" s="81">
        <f t="shared" si="10"/>
        <v>60.068501025443823</v>
      </c>
    </row>
    <row r="670" spans="1:16" x14ac:dyDescent="0.3">
      <c r="A670" s="63">
        <v>44895.833333333336</v>
      </c>
      <c r="B670" s="68">
        <v>360.61</v>
      </c>
      <c r="C670" s="68">
        <v>300.07524396200813</v>
      </c>
      <c r="D670" s="68">
        <v>38.139383666736471</v>
      </c>
      <c r="E670" s="68">
        <v>2.4932910440174854</v>
      </c>
      <c r="F670" s="68">
        <v>37.947650453079532</v>
      </c>
      <c r="G670" s="68">
        <v>2.4900000000000002</v>
      </c>
      <c r="H670" s="68">
        <v>0.9</v>
      </c>
      <c r="I670" s="68">
        <v>0</v>
      </c>
      <c r="J670" s="68">
        <v>1026.4167878571552</v>
      </c>
      <c r="K670" s="68">
        <v>1.8996828028529409</v>
      </c>
      <c r="L670" s="68">
        <v>1</v>
      </c>
      <c r="M670" s="68">
        <v>0</v>
      </c>
      <c r="N670" s="68">
        <v>0</v>
      </c>
      <c r="O670" s="68">
        <v>0</v>
      </c>
      <c r="P670" s="81">
        <f t="shared" si="10"/>
        <v>60.534756037991883</v>
      </c>
    </row>
    <row r="671" spans="1:16" x14ac:dyDescent="0.3">
      <c r="A671" s="63">
        <v>44896.333333333336</v>
      </c>
      <c r="B671" s="68">
        <v>360.63352612018565</v>
      </c>
      <c r="C671" s="68">
        <v>300.07691044655604</v>
      </c>
      <c r="D671" s="68">
        <v>38.373699951171872</v>
      </c>
      <c r="E671" s="68">
        <v>2.5263299560546875</v>
      </c>
      <c r="F671" s="68">
        <v>36.700000000000003</v>
      </c>
      <c r="G671" s="68">
        <v>2.4670267752134531</v>
      </c>
      <c r="H671" s="68">
        <v>1.2</v>
      </c>
      <c r="I671" s="68">
        <v>0</v>
      </c>
      <c r="J671" s="68">
        <v>1026.5954821437122</v>
      </c>
      <c r="K671" s="68">
        <v>1.8988749961080094</v>
      </c>
      <c r="L671" s="68">
        <v>0.75278561099797714</v>
      </c>
      <c r="M671" s="68">
        <v>0</v>
      </c>
      <c r="N671" s="68">
        <v>0</v>
      </c>
      <c r="O671" s="68">
        <v>0</v>
      </c>
      <c r="P671" s="81">
        <f t="shared" si="10"/>
        <v>60.556615673629608</v>
      </c>
    </row>
    <row r="672" spans="1:16" x14ac:dyDescent="0.3">
      <c r="A672" s="63">
        <v>44896.833333333336</v>
      </c>
      <c r="B672" s="68">
        <v>360.7</v>
      </c>
      <c r="C672" s="68">
        <v>300.0702809317695</v>
      </c>
      <c r="D672" s="68">
        <v>40.4</v>
      </c>
      <c r="E672" s="68">
        <v>2.5180518589655647</v>
      </c>
      <c r="F672" s="68">
        <v>37</v>
      </c>
      <c r="G672" s="68">
        <v>2.4774795532226563</v>
      </c>
      <c r="H672" s="68">
        <v>1.2</v>
      </c>
      <c r="I672" s="68">
        <v>0</v>
      </c>
      <c r="J672" s="68">
        <v>1022.9984376766035</v>
      </c>
      <c r="K672" s="68">
        <v>1.899</v>
      </c>
      <c r="L672" s="68">
        <v>1</v>
      </c>
      <c r="M672" s="68">
        <v>0</v>
      </c>
      <c r="N672" s="68">
        <v>0</v>
      </c>
      <c r="O672" s="68">
        <v>0</v>
      </c>
      <c r="P672" s="81">
        <f t="shared" si="10"/>
        <v>60.629719068230486</v>
      </c>
    </row>
    <row r="673" spans="1:16" x14ac:dyDescent="0.3">
      <c r="A673" s="63">
        <v>44897.333333333336</v>
      </c>
      <c r="B673" s="68">
        <v>360.71609518426601</v>
      </c>
      <c r="C673" s="68">
        <v>300.08</v>
      </c>
      <c r="D673" s="68">
        <v>37.213403596755867</v>
      </c>
      <c r="E673" s="68">
        <v>2.4704841970221203</v>
      </c>
      <c r="F673" s="68">
        <v>36.700000000000003</v>
      </c>
      <c r="G673" s="68">
        <v>2.4657097598034463</v>
      </c>
      <c r="H673" s="68">
        <v>1.2</v>
      </c>
      <c r="I673" s="68">
        <v>0</v>
      </c>
      <c r="J673" s="68">
        <v>1025</v>
      </c>
      <c r="K673" s="68">
        <v>1.9002528871811215</v>
      </c>
      <c r="L673" s="68">
        <v>0</v>
      </c>
      <c r="M673" s="68">
        <v>0</v>
      </c>
      <c r="N673" s="68">
        <v>0</v>
      </c>
      <c r="O673" s="68">
        <v>0</v>
      </c>
      <c r="P673" s="81">
        <f t="shared" si="10"/>
        <v>60.636095184266026</v>
      </c>
    </row>
    <row r="674" spans="1:16" x14ac:dyDescent="0.3">
      <c r="A674" s="63">
        <v>44897.833333333336</v>
      </c>
      <c r="B674" s="68">
        <v>360.76</v>
      </c>
      <c r="C674" s="68">
        <v>300.07869172861007</v>
      </c>
      <c r="D674" s="68">
        <v>38.548151928386183</v>
      </c>
      <c r="E674" s="68">
        <v>2.4992604377395318</v>
      </c>
      <c r="F674" s="68">
        <v>37.173236340320294</v>
      </c>
      <c r="G674" s="68">
        <v>2.4592214213197972</v>
      </c>
      <c r="H674" s="68">
        <v>1.2895199584960937</v>
      </c>
      <c r="I674" s="68">
        <v>0</v>
      </c>
      <c r="J674" s="68">
        <v>1026.0099303657933</v>
      </c>
      <c r="K674" s="68">
        <v>1.8988748441155157</v>
      </c>
      <c r="L674" s="68">
        <v>1</v>
      </c>
      <c r="M674" s="68">
        <v>0</v>
      </c>
      <c r="N674" s="68">
        <v>0</v>
      </c>
      <c r="O674" s="68">
        <v>0</v>
      </c>
      <c r="P674" s="81">
        <f t="shared" si="10"/>
        <v>60.681308271389923</v>
      </c>
    </row>
    <row r="675" spans="1:16" x14ac:dyDescent="0.3">
      <c r="A675" s="63">
        <v>44898.333333333336</v>
      </c>
      <c r="B675" s="68">
        <v>360.76</v>
      </c>
      <c r="C675" s="68">
        <v>300.06212382333877</v>
      </c>
      <c r="D675" s="68">
        <v>36.722726963570381</v>
      </c>
      <c r="E675" s="68">
        <v>2.4895590551181104</v>
      </c>
      <c r="F675" s="68">
        <v>36.804400634765621</v>
      </c>
      <c r="G675" s="68">
        <v>2.4970811295660513</v>
      </c>
      <c r="H675" s="68">
        <v>1.2958802058401149</v>
      </c>
      <c r="I675" s="68">
        <v>0</v>
      </c>
      <c r="J675" s="68">
        <v>1027</v>
      </c>
      <c r="K675" s="68">
        <v>1.8984843372486766</v>
      </c>
      <c r="L675" s="68">
        <v>1</v>
      </c>
      <c r="M675" s="68">
        <v>0</v>
      </c>
      <c r="N675" s="68">
        <v>0</v>
      </c>
      <c r="O675" s="68">
        <v>0</v>
      </c>
      <c r="P675" s="81">
        <f t="shared" si="10"/>
        <v>60.697876176661225</v>
      </c>
    </row>
    <row r="676" spans="1:16" x14ac:dyDescent="0.3">
      <c r="A676" s="63">
        <v>44898.833333333336</v>
      </c>
      <c r="B676" s="68">
        <v>360.76</v>
      </c>
      <c r="C676" s="68">
        <v>300.0752500152588</v>
      </c>
      <c r="D676" s="68">
        <v>37.474868089017122</v>
      </c>
      <c r="E676" s="68">
        <v>2.5065489127672334</v>
      </c>
      <c r="F676" s="68">
        <v>37.287900543212885</v>
      </c>
      <c r="G676" s="68">
        <v>2.4713087353185523</v>
      </c>
      <c r="H676" s="68">
        <v>1.3</v>
      </c>
      <c r="I676" s="68">
        <v>0</v>
      </c>
      <c r="J676" s="68">
        <v>1026.4044371024258</v>
      </c>
      <c r="K676" s="68">
        <v>1.8997561572662349</v>
      </c>
      <c r="L676" s="68">
        <v>1</v>
      </c>
      <c r="M676" s="68">
        <v>0</v>
      </c>
      <c r="N676" s="68">
        <v>0</v>
      </c>
      <c r="O676" s="68">
        <v>0</v>
      </c>
      <c r="P676" s="81">
        <f t="shared" si="10"/>
        <v>60.684749984741188</v>
      </c>
    </row>
    <row r="677" spans="1:16" x14ac:dyDescent="0.3">
      <c r="A677" s="63">
        <v>44899.333333333336</v>
      </c>
      <c r="B677" s="68">
        <v>360.76</v>
      </c>
      <c r="C677" s="68">
        <v>300.07</v>
      </c>
      <c r="D677" s="68">
        <v>35.9</v>
      </c>
      <c r="E677" s="68">
        <v>2.451906183042547</v>
      </c>
      <c r="F677" s="68">
        <v>36.9</v>
      </c>
      <c r="G677" s="68">
        <v>2.4612337195243268</v>
      </c>
      <c r="H677" s="68">
        <v>1.2010271185407952</v>
      </c>
      <c r="I677" s="68">
        <v>0</v>
      </c>
      <c r="J677" s="68">
        <v>1022.999871217492</v>
      </c>
      <c r="K677" s="68">
        <v>1.8979999999999999</v>
      </c>
      <c r="L677" s="68">
        <v>1</v>
      </c>
      <c r="M677" s="68">
        <v>0</v>
      </c>
      <c r="N677" s="68">
        <v>0</v>
      </c>
      <c r="O677" s="68">
        <v>0</v>
      </c>
      <c r="P677" s="81">
        <f t="shared" si="10"/>
        <v>60.69</v>
      </c>
    </row>
    <row r="678" spans="1:16" x14ac:dyDescent="0.3">
      <c r="A678" s="63">
        <v>44899.833333333336</v>
      </c>
      <c r="B678" s="68">
        <v>360.76</v>
      </c>
      <c r="C678" s="68">
        <v>300.07818620189346</v>
      </c>
      <c r="D678" s="68">
        <v>39.044931321896598</v>
      </c>
      <c r="E678" s="68">
        <v>2.4242944860241331</v>
      </c>
      <c r="F678" s="68">
        <v>36.276837229174234</v>
      </c>
      <c r="G678" s="68">
        <v>2.5435565006630996</v>
      </c>
      <c r="H678" s="68">
        <v>1.255911130859809</v>
      </c>
      <c r="I678" s="68">
        <v>0</v>
      </c>
      <c r="J678" s="68">
        <v>1019.5045087753357</v>
      </c>
      <c r="K678" s="68">
        <v>1.8958750196840854</v>
      </c>
      <c r="L678" s="68">
        <v>1</v>
      </c>
      <c r="M678" s="68">
        <v>0</v>
      </c>
      <c r="N678" s="68">
        <v>0</v>
      </c>
      <c r="O678" s="68">
        <v>0</v>
      </c>
      <c r="P678" s="81">
        <f t="shared" si="10"/>
        <v>60.681813798106532</v>
      </c>
    </row>
    <row r="679" spans="1:16" x14ac:dyDescent="0.3">
      <c r="A679" s="63">
        <v>44900.333333333336</v>
      </c>
      <c r="B679" s="68">
        <v>360.81221798359047</v>
      </c>
      <c r="C679" s="68">
        <v>300.08</v>
      </c>
      <c r="D679" s="68">
        <v>38.807102657477351</v>
      </c>
      <c r="E679" s="68">
        <v>2.4425157232704402</v>
      </c>
      <c r="F679" s="68">
        <v>36.068746392879923</v>
      </c>
      <c r="G679" s="68">
        <v>2.4707784732057201</v>
      </c>
      <c r="H679" s="68">
        <v>1.2139722188313802</v>
      </c>
      <c r="I679" s="68">
        <v>0</v>
      </c>
      <c r="J679" s="68">
        <v>1023.0050572010596</v>
      </c>
      <c r="K679" s="68">
        <v>1.8997642560458905</v>
      </c>
      <c r="L679" s="68">
        <v>0.39924768904618491</v>
      </c>
      <c r="M679" s="68">
        <v>0</v>
      </c>
      <c r="N679" s="68">
        <v>0</v>
      </c>
      <c r="O679" s="68">
        <v>0</v>
      </c>
      <c r="P679" s="81">
        <f t="shared" si="10"/>
        <v>60.732217983590488</v>
      </c>
    </row>
    <row r="680" spans="1:16" x14ac:dyDescent="0.3">
      <c r="A680" s="63">
        <v>44900.833333333336</v>
      </c>
      <c r="B680" s="68">
        <v>360.95</v>
      </c>
      <c r="C680" s="68">
        <v>300.07785798700019</v>
      </c>
      <c r="D680" s="68">
        <v>37.83670221318399</v>
      </c>
      <c r="E680" s="68">
        <v>2.4494303440496332</v>
      </c>
      <c r="F680" s="68">
        <v>41.785529430931504</v>
      </c>
      <c r="G680" s="68">
        <v>2.503033251363199</v>
      </c>
      <c r="H680" s="68">
        <v>1.2170902386603242</v>
      </c>
      <c r="I680" s="68">
        <v>0</v>
      </c>
      <c r="J680" s="68">
        <v>1016.4139093325699</v>
      </c>
      <c r="K680" s="68">
        <v>1.8952488229631632</v>
      </c>
      <c r="L680" s="68">
        <v>1</v>
      </c>
      <c r="M680" s="68">
        <v>0</v>
      </c>
      <c r="N680" s="68">
        <v>0</v>
      </c>
      <c r="O680" s="68">
        <v>0</v>
      </c>
      <c r="P680" s="81">
        <f t="shared" si="10"/>
        <v>60.872142012999802</v>
      </c>
    </row>
    <row r="681" spans="1:16" x14ac:dyDescent="0.3">
      <c r="A681" s="63">
        <v>44901.333333333336</v>
      </c>
      <c r="B681" s="68">
        <v>360.96709833247149</v>
      </c>
      <c r="C681" s="68">
        <v>300.07617957995217</v>
      </c>
      <c r="D681" s="68">
        <v>37.299999999999997</v>
      </c>
      <c r="E681" s="68">
        <v>2.4544554851412048</v>
      </c>
      <c r="F681" s="68">
        <v>39.719061514047475</v>
      </c>
      <c r="G681" s="68">
        <v>2.5258026152057282</v>
      </c>
      <c r="H681" s="68">
        <v>1.3</v>
      </c>
      <c r="I681" s="68">
        <v>0</v>
      </c>
      <c r="J681" s="68">
        <v>1027.9910104447415</v>
      </c>
      <c r="K681" s="68">
        <v>1.9019003338910745</v>
      </c>
      <c r="L681" s="68">
        <v>0</v>
      </c>
      <c r="M681" s="68">
        <v>0</v>
      </c>
      <c r="N681" s="68">
        <v>0</v>
      </c>
      <c r="O681" s="68">
        <v>0</v>
      </c>
      <c r="P681" s="81">
        <f t="shared" si="10"/>
        <v>60.890918752519326</v>
      </c>
    </row>
    <row r="682" spans="1:16" x14ac:dyDescent="0.3">
      <c r="A682" s="63">
        <v>44901.833333333336</v>
      </c>
      <c r="B682" s="68">
        <v>361.01</v>
      </c>
      <c r="C682" s="68">
        <v>300.07730067158036</v>
      </c>
      <c r="D682" s="68">
        <v>37.809413759819307</v>
      </c>
      <c r="E682" s="68">
        <v>2.4547291491476186</v>
      </c>
      <c r="F682" s="68">
        <v>40.250903586826894</v>
      </c>
      <c r="G682" s="68">
        <v>2.4396604026436819</v>
      </c>
      <c r="H682" s="68">
        <v>1.2141071615912105</v>
      </c>
      <c r="I682" s="68">
        <v>0</v>
      </c>
      <c r="J682" s="68">
        <v>1022.9896157690724</v>
      </c>
      <c r="K682" s="68">
        <v>1.8979999999999999</v>
      </c>
      <c r="L682" s="68">
        <v>1</v>
      </c>
      <c r="M682" s="68">
        <v>0</v>
      </c>
      <c r="N682" s="68">
        <v>0</v>
      </c>
      <c r="O682" s="68">
        <v>0</v>
      </c>
      <c r="P682" s="81">
        <f t="shared" si="10"/>
        <v>60.932699328419631</v>
      </c>
    </row>
    <row r="683" spans="1:16" x14ac:dyDescent="0.3">
      <c r="A683" s="63">
        <v>44902.333333333336</v>
      </c>
      <c r="B683" s="68">
        <v>361.03053417502719</v>
      </c>
      <c r="C683" s="68">
        <v>300.06237939056484</v>
      </c>
      <c r="D683" s="68">
        <v>37.125055609809031</v>
      </c>
      <c r="E683" s="68">
        <v>2.4965512266978207</v>
      </c>
      <c r="F683" s="68">
        <v>39.062813022659064</v>
      </c>
      <c r="G683" s="68">
        <v>2.449710104137349</v>
      </c>
      <c r="H683" s="68">
        <v>1.3</v>
      </c>
      <c r="I683" s="68">
        <v>0</v>
      </c>
      <c r="J683" s="68">
        <v>1025.9920193958321</v>
      </c>
      <c r="K683" s="68">
        <v>1.899</v>
      </c>
      <c r="L683" s="68">
        <v>0</v>
      </c>
      <c r="M683" s="68">
        <v>0</v>
      </c>
      <c r="N683" s="68">
        <v>0</v>
      </c>
      <c r="O683" s="68">
        <v>0</v>
      </c>
      <c r="P683" s="81">
        <f t="shared" si="10"/>
        <v>60.968154784462342</v>
      </c>
    </row>
    <row r="684" spans="1:16" x14ac:dyDescent="0.3">
      <c r="A684" s="63">
        <v>44902.833333333336</v>
      </c>
      <c r="B684" s="68">
        <v>361.08</v>
      </c>
      <c r="C684" s="68">
        <v>300.07611288933413</v>
      </c>
      <c r="D684" s="68">
        <v>36.167951528133365</v>
      </c>
      <c r="E684" s="68">
        <v>2.4880172605542952</v>
      </c>
      <c r="F684" s="68">
        <v>39.299999999999997</v>
      </c>
      <c r="G684" s="68">
        <v>2.474814276312769</v>
      </c>
      <c r="H684" s="68">
        <v>1.3</v>
      </c>
      <c r="I684" s="68">
        <v>0</v>
      </c>
      <c r="J684" s="68">
        <v>1020</v>
      </c>
      <c r="K684" s="68">
        <v>1.8968776597025616</v>
      </c>
      <c r="L684" s="68">
        <v>1</v>
      </c>
      <c r="M684" s="68">
        <v>0</v>
      </c>
      <c r="N684" s="68">
        <v>0</v>
      </c>
      <c r="O684" s="68">
        <v>0</v>
      </c>
      <c r="P684" s="81">
        <f t="shared" si="10"/>
        <v>61.003887110665858</v>
      </c>
    </row>
    <row r="685" spans="1:16" x14ac:dyDescent="0.3">
      <c r="A685" s="63">
        <v>44903.333333333336</v>
      </c>
      <c r="B685" s="68">
        <v>361.09495899212953</v>
      </c>
      <c r="C685" s="68">
        <v>300.07366518901614</v>
      </c>
      <c r="D685" s="68">
        <v>39.448483273612517</v>
      </c>
      <c r="E685" s="68">
        <v>2.4806521373146211</v>
      </c>
      <c r="F685" s="68">
        <v>38.953260686573103</v>
      </c>
      <c r="G685" s="68">
        <v>2.4796395350613247</v>
      </c>
      <c r="H685" s="68">
        <v>1.3984224874673967</v>
      </c>
      <c r="I685" s="68">
        <v>0</v>
      </c>
      <c r="J685" s="68">
        <v>1026.5990265882338</v>
      </c>
      <c r="K685" s="68">
        <v>1.8986734039457807</v>
      </c>
      <c r="L685" s="68">
        <v>0</v>
      </c>
      <c r="M685" s="68">
        <v>0</v>
      </c>
      <c r="N685" s="68">
        <v>0</v>
      </c>
      <c r="O685" s="68">
        <v>0</v>
      </c>
      <c r="P685" s="81">
        <f t="shared" si="10"/>
        <v>61.021293803113394</v>
      </c>
    </row>
    <row r="686" spans="1:16" x14ac:dyDescent="0.3">
      <c r="A686" s="63">
        <v>44903.833333333336</v>
      </c>
      <c r="B686" s="68">
        <v>361.13</v>
      </c>
      <c r="C686" s="68">
        <v>300.07489257332458</v>
      </c>
      <c r="D686" s="68">
        <v>38.405331243102047</v>
      </c>
      <c r="E686" s="68">
        <v>2.4694302002987714</v>
      </c>
      <c r="F686" s="68">
        <v>39.5</v>
      </c>
      <c r="G686" s="68">
        <v>2.4995797729492186</v>
      </c>
      <c r="H686" s="68">
        <v>1.3</v>
      </c>
      <c r="I686" s="68">
        <v>0</v>
      </c>
      <c r="J686" s="68">
        <v>1026.0106336459598</v>
      </c>
      <c r="K686" s="68">
        <v>1.9007548782536738</v>
      </c>
      <c r="L686" s="68">
        <v>1</v>
      </c>
      <c r="M686" s="68">
        <v>0</v>
      </c>
      <c r="N686" s="68">
        <v>0</v>
      </c>
      <c r="O686" s="68">
        <v>0</v>
      </c>
      <c r="P686" s="81">
        <f t="shared" si="10"/>
        <v>61.05510742667542</v>
      </c>
    </row>
    <row r="687" spans="1:16" x14ac:dyDescent="0.3">
      <c r="A687" s="63">
        <v>44904.333333333336</v>
      </c>
      <c r="B687" s="68">
        <v>361.14578173533982</v>
      </c>
      <c r="C687" s="68">
        <v>300.07</v>
      </c>
      <c r="D687" s="68">
        <v>37.8686548399549</v>
      </c>
      <c r="E687" s="68">
        <v>2.4324335176907343</v>
      </c>
      <c r="F687" s="68">
        <v>38.836599731445311</v>
      </c>
      <c r="G687" s="68">
        <v>2.5368829743449033</v>
      </c>
      <c r="H687" s="68">
        <v>1.4</v>
      </c>
      <c r="I687" s="68">
        <v>0</v>
      </c>
      <c r="J687" s="68">
        <v>1027</v>
      </c>
      <c r="K687" s="68">
        <v>1.8984368511742318</v>
      </c>
      <c r="L687" s="68">
        <v>0</v>
      </c>
      <c r="M687" s="68">
        <v>0</v>
      </c>
      <c r="N687" s="68">
        <v>0</v>
      </c>
      <c r="O687" s="68">
        <v>0</v>
      </c>
      <c r="P687" s="81">
        <f t="shared" si="10"/>
        <v>61.075781735339831</v>
      </c>
    </row>
    <row r="688" spans="1:16" x14ac:dyDescent="0.3">
      <c r="A688" s="63">
        <v>44904.833333333336</v>
      </c>
      <c r="B688" s="68">
        <v>361.18</v>
      </c>
      <c r="C688" s="68">
        <v>300.07</v>
      </c>
      <c r="D688" s="68">
        <v>36.665456264390897</v>
      </c>
      <c r="E688" s="68">
        <v>2.4864961050862995</v>
      </c>
      <c r="F688" s="68">
        <v>39.52414132696768</v>
      </c>
      <c r="G688" s="68">
        <v>2.4622419061735417</v>
      </c>
      <c r="H688" s="68">
        <v>1.3</v>
      </c>
      <c r="I688" s="68">
        <v>0</v>
      </c>
      <c r="J688" s="68">
        <v>1016.0029291964355</v>
      </c>
      <c r="K688" s="68">
        <v>1.8951091386462788</v>
      </c>
      <c r="L688" s="68">
        <v>1</v>
      </c>
      <c r="M688" s="68">
        <v>0</v>
      </c>
      <c r="N688" s="68">
        <v>0</v>
      </c>
      <c r="O688" s="68">
        <v>0</v>
      </c>
      <c r="P688" s="81">
        <f t="shared" si="10"/>
        <v>61.110000000000014</v>
      </c>
    </row>
    <row r="689" spans="1:16" x14ac:dyDescent="0.3">
      <c r="A689" s="63">
        <v>44905.333333333336</v>
      </c>
      <c r="B689" s="68">
        <v>361.18</v>
      </c>
      <c r="C689" s="68">
        <v>300.06482342177492</v>
      </c>
      <c r="D689" s="68">
        <v>39.043703979492186</v>
      </c>
      <c r="E689" s="68">
        <v>2.4825812298127841</v>
      </c>
      <c r="F689" s="68">
        <v>37.9</v>
      </c>
      <c r="G689" s="68">
        <v>2.5089164370982551</v>
      </c>
      <c r="H689" s="68">
        <v>1.3390175013101608</v>
      </c>
      <c r="I689" s="68">
        <v>0</v>
      </c>
      <c r="J689" s="68">
        <v>1022</v>
      </c>
      <c r="K689" s="68">
        <v>1.8978058069258787</v>
      </c>
      <c r="L689" s="68">
        <v>0</v>
      </c>
      <c r="M689" s="68">
        <v>0</v>
      </c>
      <c r="N689" s="68">
        <v>0</v>
      </c>
      <c r="O689" s="68">
        <v>0</v>
      </c>
      <c r="P689" s="81">
        <f t="shared" si="10"/>
        <v>61.115176578225089</v>
      </c>
    </row>
    <row r="690" spans="1:16" x14ac:dyDescent="0.3">
      <c r="A690" s="63">
        <v>44905.833333333336</v>
      </c>
      <c r="B690" s="68">
        <v>361.18</v>
      </c>
      <c r="C690" s="68">
        <v>300.07</v>
      </c>
      <c r="D690" s="68">
        <v>38.299999999999997</v>
      </c>
      <c r="E690" s="68">
        <v>2.4676901245117189</v>
      </c>
      <c r="F690" s="68">
        <v>38.47690124511719</v>
      </c>
      <c r="G690" s="68">
        <v>2.4568165572017717</v>
      </c>
      <c r="H690" s="68">
        <v>1.3125335590573703</v>
      </c>
      <c r="I690" s="68">
        <v>0</v>
      </c>
      <c r="J690" s="68">
        <v>1019.0115788864732</v>
      </c>
      <c r="K690" s="68">
        <v>1.8969813549472851</v>
      </c>
      <c r="L690" s="68">
        <v>1</v>
      </c>
      <c r="M690" s="68">
        <v>0</v>
      </c>
      <c r="N690" s="68">
        <v>0</v>
      </c>
      <c r="O690" s="68">
        <v>0</v>
      </c>
      <c r="P690" s="81">
        <f t="shared" si="10"/>
        <v>61.110000000000014</v>
      </c>
    </row>
    <row r="691" spans="1:16" x14ac:dyDescent="0.3">
      <c r="A691" s="63">
        <v>44906.333333333336</v>
      </c>
      <c r="B691" s="68">
        <v>361.18</v>
      </c>
      <c r="C691" s="68">
        <v>300.07</v>
      </c>
      <c r="D691" s="68">
        <v>38.524481983221605</v>
      </c>
      <c r="E691" s="68">
        <v>2.4702801513671875</v>
      </c>
      <c r="F691" s="68">
        <v>38.011430711012622</v>
      </c>
      <c r="G691" s="68">
        <v>2.4926026790487392</v>
      </c>
      <c r="H691" s="68">
        <v>1.3604972906720241</v>
      </c>
      <c r="I691" s="68">
        <v>0</v>
      </c>
      <c r="J691" s="68">
        <v>1020</v>
      </c>
      <c r="K691" s="68">
        <v>1.8961204812460171</v>
      </c>
      <c r="L691" s="68">
        <v>0</v>
      </c>
      <c r="M691" s="68">
        <v>0</v>
      </c>
      <c r="N691" s="68">
        <v>0</v>
      </c>
      <c r="O691" s="68">
        <v>0</v>
      </c>
      <c r="P691" s="81">
        <f t="shared" si="10"/>
        <v>61.110000000000014</v>
      </c>
    </row>
    <row r="692" spans="1:16" x14ac:dyDescent="0.3">
      <c r="A692" s="63">
        <v>44906.833333333336</v>
      </c>
      <c r="B692" s="68">
        <v>361.18</v>
      </c>
      <c r="C692" s="68">
        <v>300.59809616031475</v>
      </c>
      <c r="D692" s="68">
        <v>50.548599243164063</v>
      </c>
      <c r="E692" s="68">
        <v>3.2981082938750572</v>
      </c>
      <c r="F692" s="68">
        <v>48.680711205486979</v>
      </c>
      <c r="G692" s="68">
        <v>3.2305391782495798</v>
      </c>
      <c r="H692" s="68">
        <v>48.864485516652124</v>
      </c>
      <c r="I692" s="68">
        <v>7.9794005143346984</v>
      </c>
      <c r="J692" s="68">
        <v>2839.4129367732753</v>
      </c>
      <c r="K692" s="68">
        <v>2.4459614513784267</v>
      </c>
      <c r="L692" s="68">
        <v>1</v>
      </c>
      <c r="M692" s="68">
        <v>0</v>
      </c>
      <c r="N692" s="68">
        <v>0</v>
      </c>
      <c r="O692" s="68">
        <v>0</v>
      </c>
      <c r="P692" s="81">
        <f t="shared" si="10"/>
        <v>60.581903839685253</v>
      </c>
    </row>
    <row r="693" spans="1:16" x14ac:dyDescent="0.3">
      <c r="A693" s="63">
        <v>44907.333333333336</v>
      </c>
      <c r="B693" s="68">
        <v>361.2162625749549</v>
      </c>
      <c r="C693" s="68">
        <v>300.61</v>
      </c>
      <c r="D693" s="68">
        <v>69.496205119609087</v>
      </c>
      <c r="E693" s="68">
        <v>5.4718297276169787</v>
      </c>
      <c r="F693" s="68">
        <v>37.4</v>
      </c>
      <c r="G693" s="68">
        <v>2.518961345050033</v>
      </c>
      <c r="H693" s="68">
        <v>45.424727664769492</v>
      </c>
      <c r="I693" s="68">
        <v>6.6292118301468124</v>
      </c>
      <c r="J693" s="68">
        <v>2903.4160689016958</v>
      </c>
      <c r="K693" s="68">
        <v>2.4602803156244071</v>
      </c>
      <c r="L693" s="68">
        <v>1</v>
      </c>
      <c r="M693" s="68">
        <v>0</v>
      </c>
      <c r="N693" s="68">
        <v>0</v>
      </c>
      <c r="O693" s="68">
        <v>0</v>
      </c>
      <c r="P693" s="81">
        <f t="shared" si="10"/>
        <v>60.606262574954883</v>
      </c>
    </row>
    <row r="694" spans="1:16" x14ac:dyDescent="0.3">
      <c r="A694" s="63">
        <v>44907.833333333336</v>
      </c>
      <c r="B694" s="68">
        <v>361.29</v>
      </c>
      <c r="C694" s="68">
        <v>300.62</v>
      </c>
      <c r="D694" s="68">
        <v>67.2</v>
      </c>
      <c r="E694" s="68">
        <v>5.478738525454018</v>
      </c>
      <c r="F694" s="68">
        <v>37.4</v>
      </c>
      <c r="G694" s="68">
        <v>2.4796095921796244</v>
      </c>
      <c r="H694" s="68">
        <v>45.970227372076273</v>
      </c>
      <c r="I694" s="68">
        <v>6.9334831380612583</v>
      </c>
      <c r="J694" s="68">
        <v>2893.0087111707821</v>
      </c>
      <c r="K694" s="68">
        <v>2.4580799411624317</v>
      </c>
      <c r="L694" s="68">
        <v>1</v>
      </c>
      <c r="M694" s="68">
        <v>0</v>
      </c>
      <c r="N694" s="68">
        <v>0</v>
      </c>
      <c r="O694" s="68">
        <v>0</v>
      </c>
      <c r="P694" s="81">
        <f t="shared" si="10"/>
        <v>60.670000000000016</v>
      </c>
    </row>
    <row r="695" spans="1:16" x14ac:dyDescent="0.3">
      <c r="A695" s="63">
        <v>44908.333333333336</v>
      </c>
      <c r="B695" s="68">
        <v>361.31015506448472</v>
      </c>
      <c r="C695" s="68">
        <v>300.61</v>
      </c>
      <c r="D695" s="68">
        <v>64.3</v>
      </c>
      <c r="E695" s="68">
        <v>5.4655070529349308</v>
      </c>
      <c r="F695" s="68">
        <v>35.781545186540612</v>
      </c>
      <c r="G695" s="68">
        <v>2.48</v>
      </c>
      <c r="H695" s="68">
        <v>46.009790531057995</v>
      </c>
      <c r="I695" s="68">
        <v>7.0270263234017936</v>
      </c>
      <c r="J695" s="68">
        <v>2875.7910640472501</v>
      </c>
      <c r="K695" s="68">
        <v>2.4540598146154049</v>
      </c>
      <c r="L695" s="68">
        <v>0</v>
      </c>
      <c r="M695" s="68">
        <v>0</v>
      </c>
      <c r="N695" s="68">
        <v>0</v>
      </c>
      <c r="O695" s="68">
        <v>0</v>
      </c>
      <c r="P695" s="81">
        <f t="shared" si="10"/>
        <v>60.700155064484704</v>
      </c>
    </row>
    <row r="696" spans="1:16" x14ac:dyDescent="0.3">
      <c r="A696" s="63">
        <v>44908.833333333336</v>
      </c>
      <c r="B696" s="68">
        <v>361.35</v>
      </c>
      <c r="C696" s="68">
        <v>301.05</v>
      </c>
      <c r="D696" s="68">
        <v>79.831405027797217</v>
      </c>
      <c r="E696" s="68">
        <v>6.67</v>
      </c>
      <c r="F696" s="68">
        <v>80.547072435461956</v>
      </c>
      <c r="G696" s="68">
        <v>6.6624299621582033</v>
      </c>
      <c r="H696" s="68">
        <v>76.732719198452003</v>
      </c>
      <c r="I696" s="68">
        <v>15.803346696747051</v>
      </c>
      <c r="J696" s="68">
        <v>5039.3747527017276</v>
      </c>
      <c r="K696" s="68">
        <v>2.8672158465168649</v>
      </c>
      <c r="L696" s="68">
        <v>1</v>
      </c>
      <c r="M696" s="68">
        <v>0</v>
      </c>
      <c r="N696" s="68">
        <v>0</v>
      </c>
      <c r="O696" s="68">
        <v>0</v>
      </c>
      <c r="P696" s="81">
        <f t="shared" si="10"/>
        <v>60.300000000000011</v>
      </c>
    </row>
    <row r="697" spans="1:16" x14ac:dyDescent="0.3">
      <c r="A697" s="63">
        <v>44909.333333333336</v>
      </c>
      <c r="B697" s="68">
        <v>361.35</v>
      </c>
      <c r="C697" s="68">
        <v>301.05</v>
      </c>
      <c r="D697" s="68">
        <v>77.25556170992094</v>
      </c>
      <c r="E697" s="68">
        <v>6.64</v>
      </c>
      <c r="F697" s="68">
        <v>80.5</v>
      </c>
      <c r="G697" s="68">
        <v>6.6726944786580775</v>
      </c>
      <c r="H697" s="68">
        <v>77.750806012324247</v>
      </c>
      <c r="I697" s="68">
        <v>16.027994365553734</v>
      </c>
      <c r="J697" s="68">
        <v>5045.3963476388144</v>
      </c>
      <c r="K697" s="68">
        <v>2.8687294601528439</v>
      </c>
      <c r="L697" s="68">
        <v>-0.74482274905904633</v>
      </c>
      <c r="M697" s="68">
        <v>-0.83835243755398559</v>
      </c>
      <c r="N697" s="68">
        <v>0</v>
      </c>
      <c r="O697" s="68">
        <v>-0.87910686418916895</v>
      </c>
      <c r="P697" s="81">
        <f t="shared" si="10"/>
        <v>60.300000000000011</v>
      </c>
    </row>
    <row r="698" spans="1:16" x14ac:dyDescent="0.3">
      <c r="A698" s="63">
        <v>44909.833333333336</v>
      </c>
      <c r="B698" s="68">
        <v>361.35</v>
      </c>
      <c r="C698" s="68">
        <v>301.04638298665782</v>
      </c>
      <c r="D698" s="68">
        <v>77.8</v>
      </c>
      <c r="E698" s="68">
        <v>6.6291458876069962</v>
      </c>
      <c r="F698" s="68">
        <v>80.577365181216706</v>
      </c>
      <c r="G698" s="68">
        <v>6.6899115383275864</v>
      </c>
      <c r="H698" s="68">
        <v>77.005852175410979</v>
      </c>
      <c r="I698" s="68">
        <v>15.89250660275102</v>
      </c>
      <c r="J698" s="68">
        <v>5048.9662615045236</v>
      </c>
      <c r="K698" s="68">
        <v>2.8686689673756405</v>
      </c>
      <c r="L698" s="68">
        <v>0.40483930034022175</v>
      </c>
      <c r="M698" s="68">
        <v>0</v>
      </c>
      <c r="N698" s="68">
        <v>0</v>
      </c>
      <c r="O698" s="68">
        <v>0</v>
      </c>
      <c r="P698" s="81">
        <f t="shared" si="10"/>
        <v>60.303617013342205</v>
      </c>
    </row>
    <row r="699" spans="1:16" x14ac:dyDescent="0.3">
      <c r="A699" s="63">
        <v>44910.333333333336</v>
      </c>
      <c r="B699" s="68">
        <v>361.35</v>
      </c>
      <c r="C699" s="68">
        <v>301.05</v>
      </c>
      <c r="D699" s="68">
        <v>79.634636170728086</v>
      </c>
      <c r="E699" s="68">
        <v>6.6271926317292591</v>
      </c>
      <c r="F699" s="68">
        <v>80.100988217645053</v>
      </c>
      <c r="G699" s="68">
        <v>6.6603804737975594</v>
      </c>
      <c r="H699" s="68">
        <v>77.597493558378588</v>
      </c>
      <c r="I699" s="68">
        <v>15.879343916484464</v>
      </c>
      <c r="J699" s="68">
        <v>5046.6314071182378</v>
      </c>
      <c r="K699" s="68">
        <v>2.868599201720357</v>
      </c>
      <c r="L699" s="68">
        <v>0</v>
      </c>
      <c r="M699" s="68">
        <v>0</v>
      </c>
      <c r="N699" s="68">
        <v>0</v>
      </c>
      <c r="O699" s="68">
        <v>0</v>
      </c>
      <c r="P699" s="81">
        <f t="shared" si="10"/>
        <v>60.300000000000011</v>
      </c>
    </row>
    <row r="700" spans="1:16" x14ac:dyDescent="0.3">
      <c r="A700" s="63">
        <v>44910.833333333336</v>
      </c>
      <c r="B700" s="68">
        <v>361.35</v>
      </c>
      <c r="C700" s="68">
        <v>301.05</v>
      </c>
      <c r="D700" s="68">
        <v>79.615754331639039</v>
      </c>
      <c r="E700" s="68">
        <v>6.6605401611328121</v>
      </c>
      <c r="F700" s="68">
        <v>80.599999999999994</v>
      </c>
      <c r="G700" s="68">
        <v>6.6741563346159332</v>
      </c>
      <c r="H700" s="68">
        <v>76.900000000000006</v>
      </c>
      <c r="I700" s="68">
        <v>15.734605092330956</v>
      </c>
      <c r="J700" s="68">
        <v>5049.0030837030517</v>
      </c>
      <c r="K700" s="68">
        <v>2.8686679462142819</v>
      </c>
      <c r="L700" s="68">
        <v>1</v>
      </c>
      <c r="M700" s="68">
        <v>0</v>
      </c>
      <c r="N700" s="68">
        <v>0</v>
      </c>
      <c r="O700" s="68">
        <v>0</v>
      </c>
      <c r="P700" s="81">
        <f t="shared" si="10"/>
        <v>60.300000000000011</v>
      </c>
    </row>
    <row r="701" spans="1:16" x14ac:dyDescent="0.3">
      <c r="A701" s="63">
        <v>44911.333333333336</v>
      </c>
      <c r="B701" s="68">
        <v>361.33965162127117</v>
      </c>
      <c r="C701" s="68">
        <v>301.05</v>
      </c>
      <c r="D701" s="68">
        <v>77.941693814475997</v>
      </c>
      <c r="E701" s="68">
        <v>6.64</v>
      </c>
      <c r="F701" s="68">
        <v>80.452448096094628</v>
      </c>
      <c r="G701" s="68">
        <v>6.7038134765624999</v>
      </c>
      <c r="H701" s="68">
        <v>77.797868126539981</v>
      </c>
      <c r="I701" s="68">
        <v>16.076476827490669</v>
      </c>
      <c r="J701" s="68">
        <v>4994</v>
      </c>
      <c r="K701" s="68">
        <v>2.86</v>
      </c>
      <c r="L701" s="68">
        <v>0</v>
      </c>
      <c r="M701" s="68">
        <v>0</v>
      </c>
      <c r="N701" s="68">
        <v>0</v>
      </c>
      <c r="O701" s="68">
        <v>0</v>
      </c>
      <c r="P701" s="81">
        <f t="shared" si="10"/>
        <v>60.289651621271162</v>
      </c>
    </row>
    <row r="702" spans="1:16" x14ac:dyDescent="0.3">
      <c r="A702" s="63">
        <v>44911.833333333336</v>
      </c>
      <c r="B702" s="68">
        <v>361.32</v>
      </c>
      <c r="C702" s="68">
        <v>300.64694086015822</v>
      </c>
      <c r="D702" s="68">
        <v>74.3</v>
      </c>
      <c r="E702" s="68">
        <v>6.3548184153450959</v>
      </c>
      <c r="F702" s="68">
        <v>37.200000000000003</v>
      </c>
      <c r="G702" s="68">
        <v>2.4886962104998114</v>
      </c>
      <c r="H702" s="68">
        <v>44.8</v>
      </c>
      <c r="I702" s="68">
        <v>6.4946480405956875</v>
      </c>
      <c r="J702" s="68">
        <v>2999.3987486007236</v>
      </c>
      <c r="K702" s="68">
        <v>2.4820986182387674</v>
      </c>
      <c r="L702" s="68">
        <v>1</v>
      </c>
      <c r="M702" s="68">
        <v>0</v>
      </c>
      <c r="N702" s="68">
        <v>0</v>
      </c>
      <c r="O702" s="68">
        <v>0</v>
      </c>
      <c r="P702" s="81">
        <f t="shared" si="10"/>
        <v>60.673059139841769</v>
      </c>
    </row>
    <row r="703" spans="1:16" x14ac:dyDescent="0.3">
      <c r="A703" s="63">
        <v>44912.333333333336</v>
      </c>
      <c r="B703" s="68">
        <v>361.32</v>
      </c>
      <c r="C703" s="68">
        <v>300.64733125962073</v>
      </c>
      <c r="D703" s="68">
        <v>75.441630241957611</v>
      </c>
      <c r="E703" s="68">
        <v>6.4087699890136722</v>
      </c>
      <c r="F703" s="68">
        <v>36.6</v>
      </c>
      <c r="G703" s="68">
        <v>2.5361990356445312</v>
      </c>
      <c r="H703" s="68">
        <v>45.371305580886606</v>
      </c>
      <c r="I703" s="68">
        <v>6.7028006667171756</v>
      </c>
      <c r="J703" s="68">
        <v>3009.7720629574196</v>
      </c>
      <c r="K703" s="68">
        <v>2.4847898812976195</v>
      </c>
      <c r="L703" s="68">
        <v>0</v>
      </c>
      <c r="M703" s="68">
        <v>0</v>
      </c>
      <c r="N703" s="68">
        <v>0</v>
      </c>
      <c r="O703" s="68">
        <v>0</v>
      </c>
      <c r="P703" s="81">
        <f t="shared" si="10"/>
        <v>60.672668740379265</v>
      </c>
    </row>
    <row r="704" spans="1:16" x14ac:dyDescent="0.3">
      <c r="A704" s="63">
        <v>44912.833333333336</v>
      </c>
      <c r="B704" s="68">
        <v>361.32</v>
      </c>
      <c r="C704" s="68">
        <v>300.36</v>
      </c>
      <c r="D704" s="68">
        <v>79.342952521608296</v>
      </c>
      <c r="E704" s="68">
        <v>6.9393215303825961</v>
      </c>
      <c r="F704" s="68">
        <v>48.114519645849121</v>
      </c>
      <c r="G704" s="68">
        <v>3.1218005371093751</v>
      </c>
      <c r="H704" s="68">
        <v>1.0417871672209098</v>
      </c>
      <c r="I704" s="68">
        <v>0</v>
      </c>
      <c r="J704" s="68">
        <v>1839.7819876515221</v>
      </c>
      <c r="K704" s="68">
        <v>2.1860328936996201</v>
      </c>
      <c r="L704" s="68">
        <v>1</v>
      </c>
      <c r="M704" s="68">
        <v>0</v>
      </c>
      <c r="N704" s="68">
        <v>0</v>
      </c>
      <c r="O704" s="68">
        <v>0</v>
      </c>
      <c r="P704" s="81">
        <f t="shared" si="10"/>
        <v>60.95999999999998</v>
      </c>
    </row>
    <row r="705" spans="1:16" x14ac:dyDescent="0.3">
      <c r="A705" s="63">
        <v>44913.333333333336</v>
      </c>
      <c r="B705" s="68">
        <v>361.32</v>
      </c>
      <c r="C705" s="68">
        <v>300.36</v>
      </c>
      <c r="D705" s="68">
        <v>80.69223068239765</v>
      </c>
      <c r="E705" s="68">
        <v>6.9854373696478964</v>
      </c>
      <c r="F705" s="68">
        <v>46.572771895873068</v>
      </c>
      <c r="G705" s="68">
        <v>3.1425487480868486</v>
      </c>
      <c r="H705" s="68">
        <v>1.2</v>
      </c>
      <c r="I705" s="68">
        <v>0</v>
      </c>
      <c r="J705" s="68">
        <v>1845.0160778288505</v>
      </c>
      <c r="K705" s="68">
        <v>2.1872244660531877</v>
      </c>
      <c r="L705" s="68">
        <v>1</v>
      </c>
      <c r="M705" s="68">
        <v>0</v>
      </c>
      <c r="N705" s="68">
        <v>0</v>
      </c>
      <c r="O705" s="68">
        <v>0</v>
      </c>
      <c r="P705" s="81">
        <f t="shared" si="10"/>
        <v>60.95999999999998</v>
      </c>
    </row>
    <row r="706" spans="1:16" x14ac:dyDescent="0.3">
      <c r="A706" s="63">
        <v>44913.833333333336</v>
      </c>
      <c r="B706" s="68">
        <v>361.32</v>
      </c>
      <c r="C706" s="68">
        <v>299.81</v>
      </c>
      <c r="D706" s="68">
        <v>41.4</v>
      </c>
      <c r="E706" s="68">
        <v>2.7665854232808251</v>
      </c>
      <c r="F706" s="68">
        <v>3.3</v>
      </c>
      <c r="G706" s="68">
        <v>0</v>
      </c>
      <c r="H706" s="68">
        <v>1.2738626485076789</v>
      </c>
      <c r="I706" s="68">
        <v>0</v>
      </c>
      <c r="J706" s="68">
        <v>583.29634230719887</v>
      </c>
      <c r="K706" s="68">
        <v>1.6424815849118766</v>
      </c>
      <c r="L706" s="68">
        <v>1</v>
      </c>
      <c r="M706" s="68">
        <v>0</v>
      </c>
      <c r="N706" s="68">
        <v>0</v>
      </c>
      <c r="O706" s="68">
        <v>0</v>
      </c>
      <c r="P706" s="81">
        <f t="shared" si="10"/>
        <v>61.509999999999991</v>
      </c>
    </row>
    <row r="707" spans="1:16" x14ac:dyDescent="0.3">
      <c r="A707" s="63">
        <v>44914.333333333336</v>
      </c>
      <c r="B707" s="68">
        <v>361.34872137902767</v>
      </c>
      <c r="C707" s="68">
        <v>299.80649414102305</v>
      </c>
      <c r="D707" s="68">
        <v>41.197516111834076</v>
      </c>
      <c r="E707" s="68">
        <v>2.7928786788900961</v>
      </c>
      <c r="F707" s="68">
        <v>2.9639887244538405</v>
      </c>
      <c r="G707" s="68">
        <v>0</v>
      </c>
      <c r="H707" s="68">
        <v>1.3</v>
      </c>
      <c r="I707" s="68">
        <v>0</v>
      </c>
      <c r="J707" s="68">
        <v>580</v>
      </c>
      <c r="K707" s="68">
        <v>1.6381150988727817</v>
      </c>
      <c r="L707" s="68">
        <v>0</v>
      </c>
      <c r="M707" s="68">
        <v>0</v>
      </c>
      <c r="N707" s="68">
        <v>0</v>
      </c>
      <c r="O707" s="68">
        <v>0</v>
      </c>
      <c r="P707" s="81">
        <f t="shared" si="10"/>
        <v>61.542227238004614</v>
      </c>
    </row>
    <row r="708" spans="1:16" x14ac:dyDescent="0.3">
      <c r="A708" s="63">
        <v>44914.833333333336</v>
      </c>
      <c r="B708" s="68">
        <v>361.4</v>
      </c>
      <c r="C708" s="68">
        <v>299.77999999999997</v>
      </c>
      <c r="D708" s="68">
        <v>41.095599365234378</v>
      </c>
      <c r="E708" s="68">
        <v>2.6130831132386927</v>
      </c>
      <c r="F708" s="68">
        <v>3.3</v>
      </c>
      <c r="G708" s="68">
        <v>0</v>
      </c>
      <c r="H708" s="68">
        <v>1.3</v>
      </c>
      <c r="I708" s="68">
        <v>0</v>
      </c>
      <c r="J708" s="68">
        <v>547</v>
      </c>
      <c r="K708" s="68">
        <v>1.6158155703368027</v>
      </c>
      <c r="L708" s="68">
        <v>1</v>
      </c>
      <c r="M708" s="68">
        <v>0</v>
      </c>
      <c r="N708" s="68">
        <v>0</v>
      </c>
      <c r="O708" s="68">
        <v>0</v>
      </c>
      <c r="P708" s="81">
        <f t="shared" ref="P708:P771" si="11">B708-C708</f>
        <v>61.620000000000005</v>
      </c>
    </row>
    <row r="709" spans="1:16" x14ac:dyDescent="0.3">
      <c r="A709" s="63">
        <v>44915.333333333336</v>
      </c>
      <c r="B709" s="68">
        <v>361.41484835833347</v>
      </c>
      <c r="C709" s="68">
        <v>299.78455961744339</v>
      </c>
      <c r="D709" s="68">
        <v>40.700000000000003</v>
      </c>
      <c r="E709" s="68">
        <v>2.6312654222384495</v>
      </c>
      <c r="F709" s="68">
        <v>2.9601474744383642</v>
      </c>
      <c r="G709" s="68">
        <v>0</v>
      </c>
      <c r="H709" s="68">
        <v>1.3</v>
      </c>
      <c r="I709" s="68">
        <v>0</v>
      </c>
      <c r="J709" s="68">
        <v>553.40067834668753</v>
      </c>
      <c r="K709" s="68">
        <v>1.621</v>
      </c>
      <c r="L709" s="68">
        <v>0</v>
      </c>
      <c r="M709" s="68">
        <v>0</v>
      </c>
      <c r="N709" s="68">
        <v>0</v>
      </c>
      <c r="O709" s="68">
        <v>0</v>
      </c>
      <c r="P709" s="81">
        <f t="shared" si="11"/>
        <v>61.63028874089008</v>
      </c>
    </row>
    <row r="710" spans="1:16" x14ac:dyDescent="0.3">
      <c r="A710" s="63">
        <v>44915.833333333336</v>
      </c>
      <c r="B710" s="68">
        <v>361.44</v>
      </c>
      <c r="C710" s="68">
        <v>300.38</v>
      </c>
      <c r="D710" s="68">
        <v>69.400000000000006</v>
      </c>
      <c r="E710" s="68">
        <v>5.4366867359132272</v>
      </c>
      <c r="F710" s="68">
        <v>69.7</v>
      </c>
      <c r="G710" s="68">
        <v>5.4545890159623269</v>
      </c>
      <c r="H710" s="68">
        <v>1.3</v>
      </c>
      <c r="I710" s="68">
        <v>0</v>
      </c>
      <c r="J710" s="68">
        <v>1920.407411981116</v>
      </c>
      <c r="K710" s="68">
        <v>2.2106303792065889</v>
      </c>
      <c r="L710" s="68">
        <v>1</v>
      </c>
      <c r="M710" s="68">
        <v>0</v>
      </c>
      <c r="N710" s="68">
        <v>0</v>
      </c>
      <c r="O710" s="68">
        <v>0</v>
      </c>
      <c r="P710" s="81">
        <f t="shared" si="11"/>
        <v>61.06</v>
      </c>
    </row>
    <row r="711" spans="1:16" x14ac:dyDescent="0.3">
      <c r="A711" s="63">
        <v>44916.333333333336</v>
      </c>
      <c r="B711" s="68">
        <v>361.44</v>
      </c>
      <c r="C711" s="68">
        <v>300.41000000000003</v>
      </c>
      <c r="D711" s="68">
        <v>71.425262616193095</v>
      </c>
      <c r="E711" s="68">
        <v>5.6783611706940196</v>
      </c>
      <c r="F711" s="68">
        <v>71.338338059645437</v>
      </c>
      <c r="G711" s="68">
        <v>5.6708792414865403</v>
      </c>
      <c r="H711" s="68">
        <v>1.2489518666243566</v>
      </c>
      <c r="I711" s="68">
        <v>0</v>
      </c>
      <c r="J711" s="68">
        <v>1996</v>
      </c>
      <c r="K711" s="68">
        <v>2.2290819771159227</v>
      </c>
      <c r="L711" s="68">
        <v>1</v>
      </c>
      <c r="M711" s="68">
        <v>0</v>
      </c>
      <c r="N711" s="68">
        <v>0</v>
      </c>
      <c r="O711" s="68">
        <v>0</v>
      </c>
      <c r="P711" s="81">
        <f t="shared" si="11"/>
        <v>61.029999999999973</v>
      </c>
    </row>
    <row r="712" spans="1:16" x14ac:dyDescent="0.3">
      <c r="A712" s="63">
        <v>44916.833333333336</v>
      </c>
      <c r="B712" s="68">
        <v>361.44</v>
      </c>
      <c r="C712" s="68">
        <v>300.70999999999998</v>
      </c>
      <c r="D712" s="68">
        <v>42.001359386720821</v>
      </c>
      <c r="E712" s="68">
        <v>2.7088670326319</v>
      </c>
      <c r="F712" s="68">
        <v>39.1</v>
      </c>
      <c r="G712" s="68">
        <v>2.46</v>
      </c>
      <c r="H712" s="68">
        <v>70.2</v>
      </c>
      <c r="I712" s="68">
        <v>13.83530755873811</v>
      </c>
      <c r="J712" s="68">
        <v>3479</v>
      </c>
      <c r="K712" s="68">
        <v>2.5859999999999999</v>
      </c>
      <c r="L712" s="68">
        <v>1</v>
      </c>
      <c r="M712" s="68">
        <v>0</v>
      </c>
      <c r="N712" s="68">
        <v>0</v>
      </c>
      <c r="O712" s="68">
        <v>0</v>
      </c>
      <c r="P712" s="81">
        <f t="shared" si="11"/>
        <v>60.730000000000018</v>
      </c>
    </row>
    <row r="713" spans="1:16" x14ac:dyDescent="0.3">
      <c r="A713" s="63">
        <v>44917.333333333336</v>
      </c>
      <c r="B713" s="68">
        <v>361.45161102020739</v>
      </c>
      <c r="C713" s="68">
        <v>300.71400101643593</v>
      </c>
      <c r="D713" s="68">
        <v>42.433315307721649</v>
      </c>
      <c r="E713" s="68">
        <v>2.6604331649198425</v>
      </c>
      <c r="F713" s="68">
        <v>38.762430524362024</v>
      </c>
      <c r="G713" s="68">
        <v>2.4908038940429691</v>
      </c>
      <c r="H713" s="68">
        <v>70.180410670144866</v>
      </c>
      <c r="I713" s="68">
        <v>13.956186039407363</v>
      </c>
      <c r="J713" s="68">
        <v>3474</v>
      </c>
      <c r="K713" s="68">
        <v>2.5829748865402418</v>
      </c>
      <c r="L713" s="68">
        <v>1</v>
      </c>
      <c r="M713" s="68">
        <v>0</v>
      </c>
      <c r="N713" s="68">
        <v>0</v>
      </c>
      <c r="O713" s="68">
        <v>0</v>
      </c>
      <c r="P713" s="81">
        <f t="shared" si="11"/>
        <v>60.737610003771465</v>
      </c>
    </row>
    <row r="714" spans="1:16" x14ac:dyDescent="0.3">
      <c r="A714" s="63">
        <v>44917.833333333336</v>
      </c>
      <c r="B714" s="68">
        <v>361.47</v>
      </c>
      <c r="C714" s="68">
        <v>301.43965327446051</v>
      </c>
      <c r="D714" s="68">
        <v>84.004400634765631</v>
      </c>
      <c r="E714" s="68">
        <v>6.9269394923857863</v>
      </c>
      <c r="F714" s="68">
        <v>83.262082445776443</v>
      </c>
      <c r="G714" s="68">
        <v>6.9307869611059045</v>
      </c>
      <c r="H714" s="68">
        <v>77.023165762934696</v>
      </c>
      <c r="I714" s="68">
        <v>15.848371367093979</v>
      </c>
      <c r="J714" s="68">
        <v>7613.4000562173405</v>
      </c>
      <c r="K714" s="68">
        <v>3.2415631552094575</v>
      </c>
      <c r="L714" s="68">
        <v>1</v>
      </c>
      <c r="M714" s="68">
        <v>0</v>
      </c>
      <c r="N714" s="68">
        <v>40.79444556489414</v>
      </c>
      <c r="O714" s="68">
        <v>41</v>
      </c>
      <c r="P714" s="81">
        <f t="shared" si="11"/>
        <v>60.030346725539516</v>
      </c>
    </row>
    <row r="715" spans="1:16" x14ac:dyDescent="0.3">
      <c r="A715" s="63">
        <v>44918.333333333336</v>
      </c>
      <c r="B715" s="68">
        <v>361.44176837006802</v>
      </c>
      <c r="C715" s="68">
        <v>301.45999999999998</v>
      </c>
      <c r="D715" s="68">
        <v>82.5</v>
      </c>
      <c r="E715" s="68">
        <v>6.9795318369501107</v>
      </c>
      <c r="F715" s="68">
        <v>83.59423642033255</v>
      </c>
      <c r="G715" s="68">
        <v>6.9570046238662639</v>
      </c>
      <c r="H715" s="68">
        <v>77.427000427246099</v>
      </c>
      <c r="I715" s="68">
        <v>15.850800170898438</v>
      </c>
      <c r="J715" s="68">
        <v>7909</v>
      </c>
      <c r="K715" s="68">
        <v>3.2801956199011477</v>
      </c>
      <c r="L715" s="68">
        <v>0</v>
      </c>
      <c r="M715" s="68">
        <v>0</v>
      </c>
      <c r="N715" s="68">
        <v>53</v>
      </c>
      <c r="O715" s="68">
        <v>40</v>
      </c>
      <c r="P715" s="81">
        <f t="shared" si="11"/>
        <v>59.981768370068039</v>
      </c>
    </row>
    <row r="716" spans="1:16" x14ac:dyDescent="0.3">
      <c r="A716" s="63">
        <v>44918.833333333336</v>
      </c>
      <c r="B716" s="68">
        <v>361.4</v>
      </c>
      <c r="C716" s="68">
        <v>300.82188503265382</v>
      </c>
      <c r="D716" s="68">
        <v>45.981618402466424</v>
      </c>
      <c r="E716" s="68">
        <v>2.9567622938325049</v>
      </c>
      <c r="F716" s="68">
        <v>44.115674403392106</v>
      </c>
      <c r="G716" s="68">
        <v>2.8983513970823616</v>
      </c>
      <c r="H716" s="68">
        <v>77.763930406459068</v>
      </c>
      <c r="I716" s="68">
        <v>16.498910980224608</v>
      </c>
      <c r="J716" s="68">
        <v>3955.601930823389</v>
      </c>
      <c r="K716" s="68">
        <v>2.6742194828584047</v>
      </c>
      <c r="L716" s="68">
        <v>1</v>
      </c>
      <c r="M716" s="68">
        <v>0</v>
      </c>
      <c r="N716" s="68">
        <v>0</v>
      </c>
      <c r="O716" s="68">
        <v>0</v>
      </c>
      <c r="P716" s="81">
        <f t="shared" si="11"/>
        <v>60.578114967346153</v>
      </c>
    </row>
    <row r="717" spans="1:16" x14ac:dyDescent="0.3">
      <c r="A717" s="63">
        <v>44919.333333333336</v>
      </c>
      <c r="B717" s="68">
        <v>361.4</v>
      </c>
      <c r="C717" s="68">
        <v>300.82685154894671</v>
      </c>
      <c r="D717" s="68">
        <v>47.274524658726079</v>
      </c>
      <c r="E717" s="68">
        <v>2.9022106811287802</v>
      </c>
      <c r="F717" s="68">
        <v>43.784144395083814</v>
      </c>
      <c r="G717" s="68">
        <v>2.8838750497901153</v>
      </c>
      <c r="H717" s="68">
        <v>78.407728447012758</v>
      </c>
      <c r="I717" s="68">
        <v>16.416052289580307</v>
      </c>
      <c r="J717" s="68">
        <v>3927.0807485691721</v>
      </c>
      <c r="K717" s="68">
        <v>2.6731482732347178</v>
      </c>
      <c r="L717" s="68">
        <v>1</v>
      </c>
      <c r="M717" s="68">
        <v>0</v>
      </c>
      <c r="N717" s="68">
        <v>0</v>
      </c>
      <c r="O717" s="68">
        <v>0</v>
      </c>
      <c r="P717" s="81">
        <f t="shared" si="11"/>
        <v>60.573148451053271</v>
      </c>
    </row>
    <row r="718" spans="1:16" x14ac:dyDescent="0.3">
      <c r="A718" s="63">
        <v>44919.833333333336</v>
      </c>
      <c r="B718" s="68">
        <v>361.4</v>
      </c>
      <c r="C718" s="68">
        <v>300.82</v>
      </c>
      <c r="D718" s="68">
        <v>46.472936354060117</v>
      </c>
      <c r="E718" s="68">
        <v>2.9211500549316405</v>
      </c>
      <c r="F718" s="68">
        <v>44.7</v>
      </c>
      <c r="G718" s="68">
        <v>2.8723393249511719</v>
      </c>
      <c r="H718" s="68">
        <v>77.778128555783667</v>
      </c>
      <c r="I718" s="68">
        <v>16.566235890699698</v>
      </c>
      <c r="J718" s="68">
        <v>3951.7281554401488</v>
      </c>
      <c r="K718" s="68">
        <v>2.6766671054002877</v>
      </c>
      <c r="L718" s="68">
        <v>1</v>
      </c>
      <c r="M718" s="68">
        <v>0</v>
      </c>
      <c r="N718" s="68">
        <v>0</v>
      </c>
      <c r="O718" s="68">
        <v>0</v>
      </c>
      <c r="P718" s="81">
        <f t="shared" si="11"/>
        <v>60.579999999999984</v>
      </c>
    </row>
    <row r="719" spans="1:16" x14ac:dyDescent="0.3">
      <c r="A719" s="63">
        <v>44920.333333333336</v>
      </c>
      <c r="B719" s="68">
        <v>361.4</v>
      </c>
      <c r="C719" s="68">
        <v>300.82</v>
      </c>
      <c r="D719" s="68">
        <v>47.150734927118457</v>
      </c>
      <c r="E719" s="68">
        <v>2.8717628621665012</v>
      </c>
      <c r="F719" s="68">
        <v>44.821720719895687</v>
      </c>
      <c r="G719" s="68">
        <v>2.8812029661340874</v>
      </c>
      <c r="H719" s="68">
        <v>77.767826614967845</v>
      </c>
      <c r="I719" s="68">
        <v>16.434575235133611</v>
      </c>
      <c r="J719" s="68">
        <v>3927</v>
      </c>
      <c r="K719" s="68">
        <v>2.6720000000000002</v>
      </c>
      <c r="L719" s="68">
        <v>1</v>
      </c>
      <c r="M719" s="68">
        <v>0</v>
      </c>
      <c r="N719" s="68">
        <v>0</v>
      </c>
      <c r="O719" s="68">
        <v>0</v>
      </c>
      <c r="P719" s="81">
        <f t="shared" si="11"/>
        <v>60.579999999999984</v>
      </c>
    </row>
    <row r="720" spans="1:16" x14ac:dyDescent="0.3">
      <c r="A720" s="63">
        <v>44920.833333333336</v>
      </c>
      <c r="B720" s="68">
        <v>361.4</v>
      </c>
      <c r="C720" s="68">
        <v>300.82161434475455</v>
      </c>
      <c r="D720" s="68">
        <v>46.199225812803036</v>
      </c>
      <c r="E720" s="68">
        <v>2.9347998046875001</v>
      </c>
      <c r="F720" s="68">
        <v>46.5</v>
      </c>
      <c r="G720" s="68">
        <v>2.8672669925156558</v>
      </c>
      <c r="H720" s="68">
        <v>77.586778273156398</v>
      </c>
      <c r="I720" s="68">
        <v>16.468410034179687</v>
      </c>
      <c r="J720" s="68">
        <v>3912.675866722479</v>
      </c>
      <c r="K720" s="68">
        <v>2.6691420642709716</v>
      </c>
      <c r="L720" s="68">
        <v>1</v>
      </c>
      <c r="M720" s="68">
        <v>0</v>
      </c>
      <c r="N720" s="68">
        <v>0</v>
      </c>
      <c r="O720" s="68">
        <v>0</v>
      </c>
      <c r="P720" s="81">
        <f t="shared" si="11"/>
        <v>60.578385655245427</v>
      </c>
    </row>
    <row r="721" spans="1:16" x14ac:dyDescent="0.3">
      <c r="A721" s="63">
        <v>44921.333333333336</v>
      </c>
      <c r="B721" s="68">
        <v>361.4</v>
      </c>
      <c r="C721" s="68">
        <v>300.82492966791023</v>
      </c>
      <c r="D721" s="68">
        <v>46.8</v>
      </c>
      <c r="E721" s="68">
        <v>2.8721606445312502</v>
      </c>
      <c r="F721" s="68">
        <v>47.1</v>
      </c>
      <c r="G721" s="68">
        <v>2.8421601867675781</v>
      </c>
      <c r="H721" s="68">
        <v>77.7</v>
      </c>
      <c r="I721" s="68">
        <v>16.421298283588914</v>
      </c>
      <c r="J721" s="68">
        <v>3926.4776318535955</v>
      </c>
      <c r="K721" s="68">
        <v>2.6720887833654823</v>
      </c>
      <c r="L721" s="68">
        <v>1</v>
      </c>
      <c r="M721" s="68">
        <v>0</v>
      </c>
      <c r="N721" s="68">
        <v>0</v>
      </c>
      <c r="O721" s="68">
        <v>0</v>
      </c>
      <c r="P721" s="81">
        <f t="shared" si="11"/>
        <v>60.575070332089751</v>
      </c>
    </row>
    <row r="722" spans="1:16" x14ac:dyDescent="0.3">
      <c r="A722" s="63">
        <v>44921.833333333336</v>
      </c>
      <c r="B722" s="68">
        <v>361.32533335505428</v>
      </c>
      <c r="C722" s="68">
        <v>300.42</v>
      </c>
      <c r="D722" s="68">
        <v>68.996795527790937</v>
      </c>
      <c r="E722" s="68">
        <v>5.74</v>
      </c>
      <c r="F722" s="68">
        <v>70.108001708984375</v>
      </c>
      <c r="G722" s="68">
        <v>5.7453469362826182</v>
      </c>
      <c r="H722" s="68">
        <v>0</v>
      </c>
      <c r="I722" s="68">
        <v>0</v>
      </c>
      <c r="J722" s="68">
        <v>2017</v>
      </c>
      <c r="K722" s="68">
        <v>2.2376081855836629</v>
      </c>
      <c r="L722" s="68">
        <v>1</v>
      </c>
      <c r="M722" s="68">
        <v>0</v>
      </c>
      <c r="N722" s="68">
        <v>0</v>
      </c>
      <c r="O722" s="68">
        <v>0</v>
      </c>
      <c r="P722" s="81">
        <f t="shared" si="11"/>
        <v>60.905333355054267</v>
      </c>
    </row>
    <row r="723" spans="1:16" x14ac:dyDescent="0.3">
      <c r="A723" s="63">
        <v>44922.333333333336</v>
      </c>
      <c r="B723" s="68">
        <v>361.32</v>
      </c>
      <c r="C723" s="68">
        <v>300.41766241882874</v>
      </c>
      <c r="D723" s="68">
        <v>69.599999999999994</v>
      </c>
      <c r="E723" s="68">
        <v>5.7394009258695258</v>
      </c>
      <c r="F723" s="68">
        <v>70.102995370652366</v>
      </c>
      <c r="G723" s="68">
        <v>5.743666788736979</v>
      </c>
      <c r="H723" s="68">
        <v>1</v>
      </c>
      <c r="I723" s="68">
        <v>0</v>
      </c>
      <c r="J723" s="68">
        <v>2022.1918676388793</v>
      </c>
      <c r="K723" s="68">
        <v>2.2394319995746184</v>
      </c>
      <c r="L723" s="68">
        <v>1</v>
      </c>
      <c r="M723" s="68">
        <v>0</v>
      </c>
      <c r="N723" s="68">
        <v>0</v>
      </c>
      <c r="O723" s="68">
        <v>0</v>
      </c>
      <c r="P723" s="81">
        <f t="shared" si="11"/>
        <v>60.902337581171253</v>
      </c>
    </row>
    <row r="724" spans="1:16" x14ac:dyDescent="0.3">
      <c r="A724" s="63">
        <v>44922.833333333336</v>
      </c>
      <c r="B724" s="68">
        <v>361.32</v>
      </c>
      <c r="C724" s="68">
        <v>300.83999999999997</v>
      </c>
      <c r="D724" s="68">
        <v>45.75070271594354</v>
      </c>
      <c r="E724" s="68">
        <v>2.8769605142332417</v>
      </c>
      <c r="F724" s="68">
        <v>44.863131600340438</v>
      </c>
      <c r="G724" s="68">
        <v>2.8951407911266354</v>
      </c>
      <c r="H724" s="68">
        <v>77.566455456521695</v>
      </c>
      <c r="I724" s="68">
        <v>16.502123748756073</v>
      </c>
      <c r="J724" s="68">
        <v>3958.0006334234286</v>
      </c>
      <c r="K724" s="68">
        <v>2.6779999999999999</v>
      </c>
      <c r="L724" s="68">
        <v>1</v>
      </c>
      <c r="M724" s="68">
        <v>0</v>
      </c>
      <c r="N724" s="68">
        <v>0</v>
      </c>
      <c r="O724" s="68">
        <v>0</v>
      </c>
      <c r="P724" s="81">
        <f t="shared" si="11"/>
        <v>60.480000000000018</v>
      </c>
    </row>
    <row r="725" spans="1:16" x14ac:dyDescent="0.3">
      <c r="A725" s="63">
        <v>44923.333333333336</v>
      </c>
      <c r="B725" s="68">
        <v>361.30229828222627</v>
      </c>
      <c r="C725" s="68">
        <v>300.83999999999997</v>
      </c>
      <c r="D725" s="68">
        <v>45</v>
      </c>
      <c r="E725" s="68">
        <v>2.8668489056511706</v>
      </c>
      <c r="F725" s="68">
        <v>42.657571509417572</v>
      </c>
      <c r="G725" s="68">
        <v>2.8768445166861381</v>
      </c>
      <c r="H725" s="68">
        <v>78.279429261475073</v>
      </c>
      <c r="I725" s="68">
        <v>16.521449890136719</v>
      </c>
      <c r="J725" s="68">
        <v>3947.9998562847295</v>
      </c>
      <c r="K725" s="68">
        <v>2.6760976889079182</v>
      </c>
      <c r="L725" s="68">
        <v>1</v>
      </c>
      <c r="M725" s="68">
        <v>0</v>
      </c>
      <c r="N725" s="68">
        <v>0</v>
      </c>
      <c r="O725" s="68">
        <v>0</v>
      </c>
      <c r="P725" s="81">
        <f t="shared" si="11"/>
        <v>60.4622982822263</v>
      </c>
    </row>
    <row r="726" spans="1:16" x14ac:dyDescent="0.3">
      <c r="A726" s="63">
        <v>44923.833333333336</v>
      </c>
      <c r="B726" s="68">
        <v>361.28</v>
      </c>
      <c r="C726" s="68">
        <v>300.95810115795274</v>
      </c>
      <c r="D726" s="68">
        <v>76.33139601255759</v>
      </c>
      <c r="E726" s="68">
        <v>6.3534981104784407</v>
      </c>
      <c r="F726" s="68">
        <v>45.946066792805986</v>
      </c>
      <c r="G726" s="68">
        <v>2.8884091511801064</v>
      </c>
      <c r="H726" s="68">
        <v>77.83029831965635</v>
      </c>
      <c r="I726" s="68">
        <v>16.705999755859374</v>
      </c>
      <c r="J726" s="68">
        <v>4491.8266850068776</v>
      </c>
      <c r="K726" s="68">
        <v>2.7734438517681417</v>
      </c>
      <c r="L726" s="68">
        <v>1</v>
      </c>
      <c r="M726" s="68">
        <v>0</v>
      </c>
      <c r="N726" s="68">
        <v>0</v>
      </c>
      <c r="O726" s="68">
        <v>0</v>
      </c>
      <c r="P726" s="81">
        <f t="shared" si="11"/>
        <v>60.321898842047233</v>
      </c>
    </row>
    <row r="727" spans="1:16" x14ac:dyDescent="0.3">
      <c r="A727" s="63">
        <v>44924.333333333336</v>
      </c>
      <c r="B727" s="68">
        <v>361.26620006952635</v>
      </c>
      <c r="C727" s="68">
        <v>300.95366098482378</v>
      </c>
      <c r="D727" s="68">
        <v>74.96060675264836</v>
      </c>
      <c r="E727" s="68">
        <v>6.3585425899324548</v>
      </c>
      <c r="F727" s="68">
        <v>46.7</v>
      </c>
      <c r="G727" s="68">
        <v>2.860582484786407</v>
      </c>
      <c r="H727" s="68">
        <v>78.22367569677067</v>
      </c>
      <c r="I727" s="68">
        <v>16.678558799494837</v>
      </c>
      <c r="J727" s="68">
        <v>4471.0022054421424</v>
      </c>
      <c r="K727" s="68">
        <v>2.7715650526996312</v>
      </c>
      <c r="L727" s="68">
        <v>1</v>
      </c>
      <c r="M727" s="68">
        <v>0</v>
      </c>
      <c r="N727" s="68">
        <v>0</v>
      </c>
      <c r="O727" s="68">
        <v>0</v>
      </c>
      <c r="P727" s="81">
        <f t="shared" si="11"/>
        <v>60.312539084702564</v>
      </c>
    </row>
    <row r="728" spans="1:16" x14ac:dyDescent="0.3">
      <c r="A728" s="63">
        <v>44924.833333333336</v>
      </c>
      <c r="B728" s="68">
        <v>361.25</v>
      </c>
      <c r="C728" s="68">
        <v>301.10586473046772</v>
      </c>
      <c r="D728" s="68">
        <v>81.8</v>
      </c>
      <c r="E728" s="68">
        <v>6.9592569782761897</v>
      </c>
      <c r="F728" s="68">
        <v>84</v>
      </c>
      <c r="G728" s="68">
        <v>7.0313577389291586</v>
      </c>
      <c r="H728" s="68">
        <v>85.010713401000274</v>
      </c>
      <c r="I728" s="68">
        <v>17.986960883493506</v>
      </c>
      <c r="J728" s="68">
        <v>5468</v>
      </c>
      <c r="K728" s="68">
        <v>2.9364579131959219</v>
      </c>
      <c r="L728" s="68">
        <v>1</v>
      </c>
      <c r="M728" s="68">
        <v>0</v>
      </c>
      <c r="N728" s="68">
        <v>0</v>
      </c>
      <c r="O728" s="68">
        <v>0</v>
      </c>
      <c r="P728" s="81">
        <f t="shared" si="11"/>
        <v>60.144135269532285</v>
      </c>
    </row>
    <row r="729" spans="1:16" x14ac:dyDescent="0.3">
      <c r="A729" s="63">
        <v>44925.333333333336</v>
      </c>
      <c r="B729" s="68">
        <v>361.22614407147728</v>
      </c>
      <c r="C729" s="68">
        <v>301.10559439684823</v>
      </c>
      <c r="D729" s="68">
        <v>83.705531747826441</v>
      </c>
      <c r="E729" s="68">
        <v>6.95</v>
      </c>
      <c r="F729" s="68">
        <v>83.734021396656573</v>
      </c>
      <c r="G729" s="68">
        <v>7.0221566736627148</v>
      </c>
      <c r="H729" s="68">
        <v>85.752676855811458</v>
      </c>
      <c r="I729" s="68">
        <v>18.024784191915202</v>
      </c>
      <c r="J729" s="68">
        <v>5506.9838277757963</v>
      </c>
      <c r="K729" s="68">
        <v>2.9416312867176013</v>
      </c>
      <c r="L729" s="68">
        <v>1</v>
      </c>
      <c r="M729" s="68">
        <v>0</v>
      </c>
      <c r="N729" s="68">
        <v>0</v>
      </c>
      <c r="O729" s="68">
        <v>0</v>
      </c>
      <c r="P729" s="81">
        <f t="shared" si="11"/>
        <v>60.120549674629046</v>
      </c>
    </row>
    <row r="730" spans="1:16" x14ac:dyDescent="0.3">
      <c r="A730" s="63">
        <v>44925.833333333336</v>
      </c>
      <c r="B730" s="68">
        <v>361.2</v>
      </c>
      <c r="C730" s="68">
        <v>301.32533473645111</v>
      </c>
      <c r="D730" s="68">
        <v>84.677118759314709</v>
      </c>
      <c r="E730" s="68">
        <v>6.9224247381698643</v>
      </c>
      <c r="F730" s="68">
        <v>83.948599243164068</v>
      </c>
      <c r="G730" s="68">
        <v>6.9425388522014977</v>
      </c>
      <c r="H730" s="68">
        <v>78.752546899726511</v>
      </c>
      <c r="I730" s="68">
        <v>16.693519158050069</v>
      </c>
      <c r="J730" s="68">
        <v>6851.9846896510362</v>
      </c>
      <c r="K730" s="68">
        <v>3.1368779589842695</v>
      </c>
      <c r="L730" s="68">
        <v>1</v>
      </c>
      <c r="M730" s="68">
        <v>0</v>
      </c>
      <c r="N730" s="68">
        <v>52</v>
      </c>
      <c r="O730" s="68">
        <v>0</v>
      </c>
      <c r="P730" s="81">
        <f t="shared" si="11"/>
        <v>59.874665263548877</v>
      </c>
    </row>
    <row r="731" spans="1:16" x14ac:dyDescent="0.3">
      <c r="A731" s="63">
        <v>44926.333333333336</v>
      </c>
      <c r="B731" s="68">
        <v>361.2</v>
      </c>
      <c r="C731" s="68">
        <v>301.32965461670875</v>
      </c>
      <c r="D731" s="68">
        <v>83.3</v>
      </c>
      <c r="E731" s="68">
        <v>6.9585743004976433</v>
      </c>
      <c r="F731" s="68">
        <v>83.808611880425048</v>
      </c>
      <c r="G731" s="68">
        <v>6.9417936442803088</v>
      </c>
      <c r="H731" s="68">
        <v>79.298267010835204</v>
      </c>
      <c r="I731" s="68">
        <v>16.489999999999998</v>
      </c>
      <c r="J731" s="68">
        <v>6788.0216023893317</v>
      </c>
      <c r="K731" s="68">
        <v>3.129</v>
      </c>
      <c r="L731" s="68">
        <v>1</v>
      </c>
      <c r="M731" s="68">
        <v>0</v>
      </c>
      <c r="N731" s="68">
        <v>52</v>
      </c>
      <c r="O731" s="68">
        <v>0</v>
      </c>
      <c r="P731" s="81">
        <f t="shared" si="11"/>
        <v>59.870345383291237</v>
      </c>
    </row>
    <row r="732" spans="1:16" x14ac:dyDescent="0.3">
      <c r="A732" s="63">
        <v>44926.833333333336</v>
      </c>
      <c r="B732" s="68">
        <v>361.2</v>
      </c>
      <c r="C732" s="68">
        <v>300.44</v>
      </c>
      <c r="D732" s="68">
        <v>72.3</v>
      </c>
      <c r="E732" s="68">
        <v>5.701179667952621</v>
      </c>
      <c r="F732" s="68">
        <v>71.900000000000006</v>
      </c>
      <c r="G732" s="68">
        <v>5.6665623038934818</v>
      </c>
      <c r="H732" s="68">
        <v>0.8</v>
      </c>
      <c r="I732" s="68">
        <v>0</v>
      </c>
      <c r="J732" s="68">
        <v>2005.9975821858566</v>
      </c>
      <c r="K732" s="68">
        <v>2.2337294564837649</v>
      </c>
      <c r="L732" s="68">
        <v>1</v>
      </c>
      <c r="M732" s="68">
        <v>0</v>
      </c>
      <c r="N732" s="68">
        <v>0</v>
      </c>
      <c r="O732" s="68">
        <v>0</v>
      </c>
      <c r="P732" s="81">
        <f t="shared" si="11"/>
        <v>60.759999999999991</v>
      </c>
    </row>
    <row r="733" spans="1:16" x14ac:dyDescent="0.3">
      <c r="A733" s="63">
        <v>44927.333333333336</v>
      </c>
      <c r="B733" s="68">
        <v>361.2</v>
      </c>
      <c r="C733" s="68">
        <v>300.41522989966353</v>
      </c>
      <c r="D733" s="68">
        <v>71.627218734269988</v>
      </c>
      <c r="E733" s="68">
        <v>5.6996665445963544</v>
      </c>
      <c r="F733" s="68">
        <v>71.497099304199224</v>
      </c>
      <c r="G733" s="68">
        <v>5.6826927952834074</v>
      </c>
      <c r="H733" s="68">
        <v>1</v>
      </c>
      <c r="I733" s="68">
        <v>0</v>
      </c>
      <c r="J733" s="68">
        <v>2006.0042057766223</v>
      </c>
      <c r="K733" s="68">
        <v>2.234182120068454</v>
      </c>
      <c r="L733" s="68">
        <v>1</v>
      </c>
      <c r="M733" s="68">
        <v>0</v>
      </c>
      <c r="N733" s="68">
        <v>0</v>
      </c>
      <c r="O733" s="68">
        <v>0</v>
      </c>
      <c r="P733" s="81">
        <f t="shared" si="11"/>
        <v>60.784770100336459</v>
      </c>
    </row>
    <row r="734" spans="1:16" x14ac:dyDescent="0.3">
      <c r="A734" s="63">
        <v>44927.833333333336</v>
      </c>
      <c r="B734" s="68">
        <v>361.2</v>
      </c>
      <c r="C734" s="68">
        <v>300.41298027462432</v>
      </c>
      <c r="D734" s="68">
        <v>71.7</v>
      </c>
      <c r="E734" s="68">
        <v>5.7029170940797185</v>
      </c>
      <c r="F734" s="68">
        <v>71.670646733541929</v>
      </c>
      <c r="G734" s="68">
        <v>5.6992599487304689</v>
      </c>
      <c r="H734" s="68">
        <v>1</v>
      </c>
      <c r="I734" s="68">
        <v>0</v>
      </c>
      <c r="J734" s="68">
        <v>2010</v>
      </c>
      <c r="K734" s="68">
        <v>2.2349999999999999</v>
      </c>
      <c r="L734" s="68">
        <v>1</v>
      </c>
      <c r="M734" s="68">
        <v>0</v>
      </c>
      <c r="N734" s="68">
        <v>0</v>
      </c>
      <c r="O734" s="68">
        <v>0</v>
      </c>
      <c r="P734" s="81">
        <f t="shared" si="11"/>
        <v>60.787019725375671</v>
      </c>
    </row>
    <row r="735" spans="1:16" x14ac:dyDescent="0.3">
      <c r="A735" s="63">
        <v>44928.333333333336</v>
      </c>
      <c r="B735" s="68">
        <v>361.2</v>
      </c>
      <c r="C735" s="68">
        <v>300.41708031785015</v>
      </c>
      <c r="D735" s="68">
        <v>71.400000000000006</v>
      </c>
      <c r="E735" s="68">
        <v>5.686421368498408</v>
      </c>
      <c r="F735" s="68">
        <v>71.158332978432142</v>
      </c>
      <c r="G735" s="68">
        <v>5.6757468391559671</v>
      </c>
      <c r="H735" s="68">
        <v>1</v>
      </c>
      <c r="I735" s="68">
        <v>0</v>
      </c>
      <c r="J735" s="68">
        <v>2010</v>
      </c>
      <c r="K735" s="68">
        <v>2.2366639729086097</v>
      </c>
      <c r="L735" s="68">
        <v>1</v>
      </c>
      <c r="M735" s="68">
        <v>0</v>
      </c>
      <c r="N735" s="68">
        <v>0</v>
      </c>
      <c r="O735" s="68">
        <v>0</v>
      </c>
      <c r="P735" s="81">
        <f t="shared" si="11"/>
        <v>60.782919682149839</v>
      </c>
    </row>
    <row r="736" spans="1:16" x14ac:dyDescent="0.3">
      <c r="A736" s="63">
        <v>44928.833333333336</v>
      </c>
      <c r="B736" s="68">
        <v>361.2</v>
      </c>
      <c r="C736" s="68">
        <v>300.41000000000003</v>
      </c>
      <c r="D736" s="68">
        <v>71.387458121147489</v>
      </c>
      <c r="E736" s="68">
        <v>5.7003697323994116</v>
      </c>
      <c r="F736" s="68">
        <v>70.99639892578125</v>
      </c>
      <c r="G736" s="68">
        <v>5.6662366333218355</v>
      </c>
      <c r="H736" s="68">
        <v>1</v>
      </c>
      <c r="I736" s="68">
        <v>0</v>
      </c>
      <c r="J736" s="68">
        <v>2016.007025618361</v>
      </c>
      <c r="K736" s="68">
        <v>2.236464669873484</v>
      </c>
      <c r="L736" s="68">
        <v>1</v>
      </c>
      <c r="M736" s="68">
        <v>0</v>
      </c>
      <c r="N736" s="68">
        <v>0</v>
      </c>
      <c r="O736" s="68">
        <v>0</v>
      </c>
      <c r="P736" s="81">
        <f t="shared" si="11"/>
        <v>60.789999999999964</v>
      </c>
    </row>
    <row r="737" spans="1:16" x14ac:dyDescent="0.3">
      <c r="A737" s="63">
        <v>44929.333333333336</v>
      </c>
      <c r="B737" s="68">
        <v>361.20490683821998</v>
      </c>
      <c r="C737" s="68">
        <v>300.41000000000003</v>
      </c>
      <c r="D737" s="68">
        <v>70.900000000000006</v>
      </c>
      <c r="E737" s="68">
        <v>5.6981729738642919</v>
      </c>
      <c r="F737" s="68">
        <v>69.947698974609381</v>
      </c>
      <c r="G737" s="68">
        <v>5.6896803982323361</v>
      </c>
      <c r="H737" s="68">
        <v>1.0202790129543777</v>
      </c>
      <c r="I737" s="68">
        <v>0</v>
      </c>
      <c r="J737" s="68">
        <v>2010</v>
      </c>
      <c r="K737" s="68">
        <v>2.2349999999999999</v>
      </c>
      <c r="L737" s="68">
        <v>0.26995269273914474</v>
      </c>
      <c r="M737" s="68">
        <v>0</v>
      </c>
      <c r="N737" s="68">
        <v>0</v>
      </c>
      <c r="O737" s="68">
        <v>0</v>
      </c>
      <c r="P737" s="81">
        <f t="shared" si="11"/>
        <v>60.794906838219958</v>
      </c>
    </row>
    <row r="738" spans="1:16" x14ac:dyDescent="0.3">
      <c r="A738" s="63">
        <v>44929.833333333336</v>
      </c>
      <c r="B738" s="68">
        <v>361.21</v>
      </c>
      <c r="C738" s="68">
        <v>300.41618064878662</v>
      </c>
      <c r="D738" s="68">
        <v>71.291233317057291</v>
      </c>
      <c r="E738" s="68">
        <v>5.7076311976696301</v>
      </c>
      <c r="F738" s="68">
        <v>70.138678001142409</v>
      </c>
      <c r="G738" s="68">
        <v>5.6749334078325795</v>
      </c>
      <c r="H738" s="68">
        <v>1</v>
      </c>
      <c r="I738" s="68">
        <v>0</v>
      </c>
      <c r="J738" s="68">
        <v>2010</v>
      </c>
      <c r="K738" s="68">
        <v>2.2336568079198247</v>
      </c>
      <c r="L738" s="68">
        <v>1</v>
      </c>
      <c r="M738" s="68">
        <v>0</v>
      </c>
      <c r="N738" s="68">
        <v>0</v>
      </c>
      <c r="O738" s="68">
        <v>0</v>
      </c>
      <c r="P738" s="81">
        <f t="shared" si="11"/>
        <v>60.793819351213358</v>
      </c>
    </row>
    <row r="739" spans="1:16" x14ac:dyDescent="0.3">
      <c r="A739" s="63">
        <v>44930.333333333336</v>
      </c>
      <c r="B739" s="68">
        <v>361.21</v>
      </c>
      <c r="C739" s="68">
        <v>300.4165351150175</v>
      </c>
      <c r="D739" s="68">
        <v>70.978399658203131</v>
      </c>
      <c r="E739" s="68">
        <v>5.6896084198915347</v>
      </c>
      <c r="F739" s="68">
        <v>68.91732969196957</v>
      </c>
      <c r="G739" s="68">
        <v>5.6789153414835916</v>
      </c>
      <c r="H739" s="68">
        <v>1.0167237319381333</v>
      </c>
      <c r="I739" s="68">
        <v>0</v>
      </c>
      <c r="J739" s="68">
        <v>2007.5965617851114</v>
      </c>
      <c r="K739" s="68">
        <v>2.2337938991879778</v>
      </c>
      <c r="L739" s="68">
        <v>1</v>
      </c>
      <c r="M739" s="68">
        <v>0</v>
      </c>
      <c r="N739" s="68">
        <v>0</v>
      </c>
      <c r="O739" s="68">
        <v>0</v>
      </c>
      <c r="P739" s="81">
        <f t="shared" si="11"/>
        <v>60.793464884982484</v>
      </c>
    </row>
    <row r="740" spans="1:16" x14ac:dyDescent="0.3">
      <c r="A740" s="63">
        <v>44930.833333333336</v>
      </c>
      <c r="B740" s="68">
        <v>361.21</v>
      </c>
      <c r="C740" s="68">
        <v>300.41000000000003</v>
      </c>
      <c r="D740" s="68">
        <v>70.859128526865675</v>
      </c>
      <c r="E740" s="68">
        <v>5.6973033827280455</v>
      </c>
      <c r="F740" s="68">
        <v>68.400000000000006</v>
      </c>
      <c r="G740" s="68">
        <v>5.66</v>
      </c>
      <c r="H740" s="68">
        <v>1.0124986654061037</v>
      </c>
      <c r="I740" s="68">
        <v>0</v>
      </c>
      <c r="J740" s="68">
        <v>2003.9935483198665</v>
      </c>
      <c r="K740" s="68">
        <v>2.2335765916846522</v>
      </c>
      <c r="L740" s="68">
        <v>1</v>
      </c>
      <c r="M740" s="68">
        <v>0</v>
      </c>
      <c r="N740" s="68">
        <v>0</v>
      </c>
      <c r="O740" s="68">
        <v>0</v>
      </c>
      <c r="P740" s="81">
        <f t="shared" si="11"/>
        <v>60.799999999999955</v>
      </c>
    </row>
    <row r="741" spans="1:16" x14ac:dyDescent="0.3">
      <c r="A741" s="63">
        <v>44931.333333333336</v>
      </c>
      <c r="B741" s="68">
        <v>361.22496379161902</v>
      </c>
      <c r="C741" s="68">
        <v>300.41000000000003</v>
      </c>
      <c r="D741" s="68">
        <v>70.40838251920934</v>
      </c>
      <c r="E741" s="68">
        <v>5.6787739740962015</v>
      </c>
      <c r="F741" s="68">
        <v>67.200013350122504</v>
      </c>
      <c r="G741" s="68">
        <v>5.65</v>
      </c>
      <c r="H741" s="68">
        <v>1.0122489399687571</v>
      </c>
      <c r="I741" s="68">
        <v>0</v>
      </c>
      <c r="J741" s="68">
        <v>1996.0013751942081</v>
      </c>
      <c r="K741" s="68">
        <v>2.2311328433622255</v>
      </c>
      <c r="L741" s="68">
        <v>1</v>
      </c>
      <c r="M741" s="68">
        <v>0</v>
      </c>
      <c r="N741" s="68">
        <v>0</v>
      </c>
      <c r="O741" s="68">
        <v>0</v>
      </c>
      <c r="P741" s="81">
        <f t="shared" si="11"/>
        <v>60.814963791618993</v>
      </c>
    </row>
    <row r="742" spans="1:16" x14ac:dyDescent="0.3">
      <c r="A742" s="63">
        <v>44931.833333333336</v>
      </c>
      <c r="B742" s="68">
        <v>361.24</v>
      </c>
      <c r="C742" s="68">
        <v>300.41000000000003</v>
      </c>
      <c r="D742" s="68">
        <v>70.536599731445307</v>
      </c>
      <c r="E742" s="68">
        <v>5.6505578690335065</v>
      </c>
      <c r="F742" s="68">
        <v>67.336962663593241</v>
      </c>
      <c r="G742" s="68">
        <v>5.6506922358775</v>
      </c>
      <c r="H742" s="68">
        <v>1.0547222475353457</v>
      </c>
      <c r="I742" s="68">
        <v>0</v>
      </c>
      <c r="J742" s="68">
        <v>1997.4079426281394</v>
      </c>
      <c r="K742" s="68">
        <v>2.2309999999999999</v>
      </c>
      <c r="L742" s="68">
        <v>1</v>
      </c>
      <c r="M742" s="68">
        <v>0</v>
      </c>
      <c r="N742" s="68">
        <v>0</v>
      </c>
      <c r="O742" s="68">
        <v>0</v>
      </c>
      <c r="P742" s="81">
        <f t="shared" si="11"/>
        <v>60.829999999999984</v>
      </c>
    </row>
    <row r="743" spans="1:16" x14ac:dyDescent="0.3">
      <c r="A743" s="63">
        <v>44932.333333333336</v>
      </c>
      <c r="B743" s="68">
        <v>361.25024717350908</v>
      </c>
      <c r="C743" s="68">
        <v>300.41000000000003</v>
      </c>
      <c r="D743" s="68">
        <v>70.076864832268427</v>
      </c>
      <c r="E743" s="68">
        <v>5.671143709825528</v>
      </c>
      <c r="F743" s="68">
        <v>67.041630241957606</v>
      </c>
      <c r="G743" s="68">
        <v>5.6596489080028771</v>
      </c>
      <c r="H743" s="68">
        <v>1.147746341764915</v>
      </c>
      <c r="I743" s="68">
        <v>0</v>
      </c>
      <c r="J743" s="68">
        <v>1996</v>
      </c>
      <c r="K743" s="68">
        <v>2.2334168282951827</v>
      </c>
      <c r="L743" s="68">
        <v>0</v>
      </c>
      <c r="M743" s="68">
        <v>0</v>
      </c>
      <c r="N743" s="68">
        <v>0</v>
      </c>
      <c r="O743" s="68">
        <v>0</v>
      </c>
      <c r="P743" s="81">
        <f t="shared" si="11"/>
        <v>60.840247173509056</v>
      </c>
    </row>
    <row r="744" spans="1:16" x14ac:dyDescent="0.3">
      <c r="A744" s="63">
        <v>44932.833333333336</v>
      </c>
      <c r="B744" s="68">
        <v>361.26</v>
      </c>
      <c r="C744" s="68">
        <v>300.72275492665534</v>
      </c>
      <c r="D744" s="68">
        <v>43.979111966083821</v>
      </c>
      <c r="E744" s="68">
        <v>2.6979955660882196</v>
      </c>
      <c r="F744" s="68">
        <v>46.749308152104796</v>
      </c>
      <c r="G744" s="68">
        <v>2.6507400512695312</v>
      </c>
      <c r="H744" s="68">
        <v>68.607392963885331</v>
      </c>
      <c r="I744" s="68">
        <v>13.57547396284971</v>
      </c>
      <c r="J744" s="68">
        <v>3481.0050929297281</v>
      </c>
      <c r="K744" s="68">
        <v>2.5840146029163038</v>
      </c>
      <c r="L744" s="68">
        <v>1</v>
      </c>
      <c r="M744" s="68">
        <v>0</v>
      </c>
      <c r="N744" s="68">
        <v>0</v>
      </c>
      <c r="O744" s="68">
        <v>0</v>
      </c>
      <c r="P744" s="81">
        <f t="shared" si="11"/>
        <v>60.53724507334465</v>
      </c>
    </row>
    <row r="745" spans="1:16" x14ac:dyDescent="0.3">
      <c r="A745" s="63">
        <v>44933.333333333336</v>
      </c>
      <c r="B745" s="68">
        <v>361.26</v>
      </c>
      <c r="C745" s="68">
        <v>300.71969923313793</v>
      </c>
      <c r="D745" s="68">
        <v>42.5</v>
      </c>
      <c r="E745" s="68">
        <v>2.6732132975260416</v>
      </c>
      <c r="F745" s="68">
        <v>42.25199246177695</v>
      </c>
      <c r="G745" s="68">
        <v>2.6662123690849322</v>
      </c>
      <c r="H745" s="68">
        <v>69.672272537173598</v>
      </c>
      <c r="I745" s="68">
        <v>13.729075497700366</v>
      </c>
      <c r="J745" s="68">
        <v>3479</v>
      </c>
      <c r="K745" s="68">
        <v>2.5876223019541817</v>
      </c>
      <c r="L745" s="68">
        <v>0</v>
      </c>
      <c r="M745" s="68">
        <v>0</v>
      </c>
      <c r="N745" s="68">
        <v>0</v>
      </c>
      <c r="O745" s="68">
        <v>0</v>
      </c>
      <c r="P745" s="81">
        <f t="shared" si="11"/>
        <v>60.54030076686206</v>
      </c>
    </row>
    <row r="746" spans="1:16" x14ac:dyDescent="0.3">
      <c r="A746" s="63">
        <v>44933.833333333336</v>
      </c>
      <c r="B746" s="68">
        <v>361.26</v>
      </c>
      <c r="C746" s="68">
        <v>300.70999999999998</v>
      </c>
      <c r="D746" s="68">
        <v>43</v>
      </c>
      <c r="E746" s="68">
        <v>2.6666132558672886</v>
      </c>
      <c r="F746" s="68">
        <v>44.977790409980308</v>
      </c>
      <c r="G746" s="68">
        <v>2.7132900717794888</v>
      </c>
      <c r="H746" s="68">
        <v>68.509297137469161</v>
      </c>
      <c r="I746" s="68">
        <v>13.56</v>
      </c>
      <c r="J746" s="68">
        <v>3480.9574892577216</v>
      </c>
      <c r="K746" s="68">
        <v>2.5860004756031407</v>
      </c>
      <c r="L746" s="68">
        <v>1</v>
      </c>
      <c r="M746" s="68">
        <v>0</v>
      </c>
      <c r="N746" s="68">
        <v>0</v>
      </c>
      <c r="O746" s="68">
        <v>0</v>
      </c>
      <c r="P746" s="81">
        <f t="shared" si="11"/>
        <v>60.550000000000011</v>
      </c>
    </row>
    <row r="747" spans="1:16" x14ac:dyDescent="0.3">
      <c r="A747" s="63">
        <v>44934.333333333336</v>
      </c>
      <c r="B747" s="68">
        <v>361.26</v>
      </c>
      <c r="C747" s="68">
        <v>300.70999999999998</v>
      </c>
      <c r="D747" s="68">
        <v>42.711616178942677</v>
      </c>
      <c r="E747" s="68">
        <v>2.6809237981432119</v>
      </c>
      <c r="F747" s="68">
        <v>44.33534576855395</v>
      </c>
      <c r="G747" s="68">
        <v>2.6595782394215157</v>
      </c>
      <c r="H747" s="68">
        <v>69.2</v>
      </c>
      <c r="I747" s="68">
        <v>13.659048004150391</v>
      </c>
      <c r="J747" s="68">
        <v>3505.0307607564723</v>
      </c>
      <c r="K747" s="68">
        <v>2.589176898998323</v>
      </c>
      <c r="L747" s="68">
        <v>1</v>
      </c>
      <c r="M747" s="68">
        <v>0</v>
      </c>
      <c r="N747" s="68">
        <v>0</v>
      </c>
      <c r="O747" s="68">
        <v>0</v>
      </c>
      <c r="P747" s="81">
        <f t="shared" si="11"/>
        <v>60.550000000000011</v>
      </c>
    </row>
    <row r="748" spans="1:16" x14ac:dyDescent="0.3">
      <c r="A748" s="63">
        <v>44934.833333333336</v>
      </c>
      <c r="B748" s="68">
        <v>361.26</v>
      </c>
      <c r="C748" s="68">
        <v>301.10000000000002</v>
      </c>
      <c r="D748" s="68">
        <v>84.199553945389397</v>
      </c>
      <c r="E748" s="68">
        <v>6.9471142243349489</v>
      </c>
      <c r="F748" s="68">
        <v>83.358633499208224</v>
      </c>
      <c r="G748" s="68">
        <v>6.9210410875210018</v>
      </c>
      <c r="H748" s="68">
        <v>85.772352806730268</v>
      </c>
      <c r="I748" s="68">
        <v>17.971531823249986</v>
      </c>
      <c r="J748" s="68">
        <v>5508.9873947323367</v>
      </c>
      <c r="K748" s="68">
        <v>2.9416485772972778</v>
      </c>
      <c r="L748" s="68">
        <v>1</v>
      </c>
      <c r="M748" s="68">
        <v>0</v>
      </c>
      <c r="N748" s="68">
        <v>0</v>
      </c>
      <c r="O748" s="68">
        <v>0</v>
      </c>
      <c r="P748" s="81">
        <f t="shared" si="11"/>
        <v>60.159999999999968</v>
      </c>
    </row>
    <row r="749" spans="1:16" x14ac:dyDescent="0.3">
      <c r="A749" s="63">
        <v>44935.333333333336</v>
      </c>
      <c r="B749" s="68">
        <v>361.22837235926767</v>
      </c>
      <c r="C749" s="68">
        <v>301.10000000000002</v>
      </c>
      <c r="D749" s="68">
        <v>84.9</v>
      </c>
      <c r="E749" s="68">
        <v>6.9410781506974475</v>
      </c>
      <c r="F749" s="68">
        <v>83.5</v>
      </c>
      <c r="G749" s="68">
        <v>6.9373962344723452</v>
      </c>
      <c r="H749" s="68">
        <v>85.433205615053694</v>
      </c>
      <c r="I749" s="68">
        <v>18.01606897879368</v>
      </c>
      <c r="J749" s="68">
        <v>5497.9265985121419</v>
      </c>
      <c r="K749" s="68">
        <v>2.9405564023213713</v>
      </c>
      <c r="L749" s="68">
        <v>1</v>
      </c>
      <c r="M749" s="68">
        <v>0</v>
      </c>
      <c r="N749" s="68">
        <v>0</v>
      </c>
      <c r="O749" s="68">
        <v>0</v>
      </c>
      <c r="P749" s="81">
        <f t="shared" si="11"/>
        <v>60.128372359267644</v>
      </c>
    </row>
    <row r="750" spans="1:16" x14ac:dyDescent="0.3">
      <c r="A750" s="63">
        <v>44935.833333333336</v>
      </c>
      <c r="B750" s="68">
        <v>361.2</v>
      </c>
      <c r="C750" s="68">
        <v>301.48963145340053</v>
      </c>
      <c r="D750" s="68">
        <v>85.402348658621733</v>
      </c>
      <c r="E750" s="68">
        <v>6.924796694648478</v>
      </c>
      <c r="F750" s="68">
        <v>84.195596222643516</v>
      </c>
      <c r="G750" s="68">
        <v>6.9382677645623669</v>
      </c>
      <c r="H750" s="68">
        <v>86.2</v>
      </c>
      <c r="I750" s="68">
        <v>17.99317733974895</v>
      </c>
      <c r="J750" s="68">
        <v>8361.2482176407848</v>
      </c>
      <c r="K750" s="68">
        <v>3.3374145336570584</v>
      </c>
      <c r="L750" s="68">
        <v>1</v>
      </c>
      <c r="M750" s="68">
        <v>51</v>
      </c>
      <c r="N750" s="68">
        <v>50</v>
      </c>
      <c r="O750" s="68">
        <v>0</v>
      </c>
      <c r="P750" s="81">
        <f t="shared" si="11"/>
        <v>59.710368546599454</v>
      </c>
    </row>
    <row r="751" spans="1:16" x14ac:dyDescent="0.3">
      <c r="A751" s="63">
        <v>44936.333333333336</v>
      </c>
      <c r="B751" s="68">
        <v>361.15153936858934</v>
      </c>
      <c r="C751" s="68">
        <v>301.53117059305384</v>
      </c>
      <c r="D751" s="68">
        <v>85.2</v>
      </c>
      <c r="E751" s="68">
        <v>6.922188449848024</v>
      </c>
      <c r="F751" s="68">
        <v>84.1</v>
      </c>
      <c r="G751" s="68">
        <v>6.9311718938771563</v>
      </c>
      <c r="H751" s="68">
        <v>87</v>
      </c>
      <c r="I751" s="68">
        <v>18.000438744618382</v>
      </c>
      <c r="J751" s="68">
        <v>8462.3804216324697</v>
      </c>
      <c r="K751" s="68">
        <v>3.3498470531774891</v>
      </c>
      <c r="L751" s="68">
        <v>1</v>
      </c>
      <c r="M751" s="68">
        <v>51</v>
      </c>
      <c r="N751" s="68">
        <v>50</v>
      </c>
      <c r="O751" s="68">
        <v>0</v>
      </c>
      <c r="P751" s="81">
        <f t="shared" si="11"/>
        <v>59.620368775535496</v>
      </c>
    </row>
    <row r="752" spans="1:16" x14ac:dyDescent="0.3">
      <c r="A752" s="63">
        <v>44936.833333333336</v>
      </c>
      <c r="B752" s="68">
        <v>361.11</v>
      </c>
      <c r="C752" s="68">
        <v>301.72010783626041</v>
      </c>
      <c r="D752" s="68">
        <v>86.2</v>
      </c>
      <c r="E752" s="68">
        <v>6.9489806713209967</v>
      </c>
      <c r="F752" s="68">
        <v>84.910620117187506</v>
      </c>
      <c r="G752" s="68">
        <v>6.9512390055029654</v>
      </c>
      <c r="H752" s="68">
        <v>86.817504627764919</v>
      </c>
      <c r="I752" s="68">
        <v>18.032004236087285</v>
      </c>
      <c r="J752" s="68">
        <v>9949.9777518264818</v>
      </c>
      <c r="K752" s="68">
        <v>3.5334193458053105</v>
      </c>
      <c r="L752" s="68">
        <v>1</v>
      </c>
      <c r="M752" s="68">
        <v>92.095680518545393</v>
      </c>
      <c r="N752" s="68">
        <v>90</v>
      </c>
      <c r="O752" s="68">
        <v>0</v>
      </c>
      <c r="P752" s="81">
        <f t="shared" si="11"/>
        <v>59.389892163739603</v>
      </c>
    </row>
    <row r="753" spans="1:16" x14ac:dyDescent="0.3">
      <c r="A753" s="63">
        <v>44937.333333333336</v>
      </c>
      <c r="B753" s="68">
        <v>361.09362043275564</v>
      </c>
      <c r="C753" s="68">
        <v>301.72000000000003</v>
      </c>
      <c r="D753" s="68">
        <v>85.769922893111868</v>
      </c>
      <c r="E753" s="68">
        <v>6.9479320534223712</v>
      </c>
      <c r="F753" s="68">
        <v>85.120679465776291</v>
      </c>
      <c r="G753" s="68">
        <v>6.9368791930993563</v>
      </c>
      <c r="H753" s="68">
        <v>77.293034038137876</v>
      </c>
      <c r="I753" s="68">
        <v>15.69979995727539</v>
      </c>
      <c r="J753" s="68">
        <v>9629.9425156956768</v>
      </c>
      <c r="K753" s="68">
        <v>3.4940045364814054</v>
      </c>
      <c r="L753" s="68">
        <v>1</v>
      </c>
      <c r="M753" s="68">
        <v>92.240243024145414</v>
      </c>
      <c r="N753" s="68">
        <v>96</v>
      </c>
      <c r="O753" s="68">
        <v>0</v>
      </c>
      <c r="P753" s="81">
        <f t="shared" si="11"/>
        <v>59.373620432755615</v>
      </c>
    </row>
    <row r="754" spans="1:16" x14ac:dyDescent="0.3">
      <c r="A754" s="63">
        <v>44937.833333333336</v>
      </c>
      <c r="B754" s="68">
        <v>361.08</v>
      </c>
      <c r="C754" s="68">
        <v>301.74</v>
      </c>
      <c r="D754" s="68">
        <v>83.191134467659282</v>
      </c>
      <c r="E754" s="68">
        <v>6.93</v>
      </c>
      <c r="F754" s="68">
        <v>2.8496704343797261</v>
      </c>
      <c r="G754" s="68">
        <v>0</v>
      </c>
      <c r="H754" s="68">
        <v>84.4</v>
      </c>
      <c r="I754" s="68">
        <v>17.491279229291788</v>
      </c>
      <c r="J754" s="68">
        <v>10226.036134483798</v>
      </c>
      <c r="K754" s="68">
        <v>3.5683372202217778</v>
      </c>
      <c r="L754" s="68">
        <v>1</v>
      </c>
      <c r="M754" s="68">
        <v>93</v>
      </c>
      <c r="N754" s="68">
        <v>97</v>
      </c>
      <c r="O754" s="68">
        <v>59</v>
      </c>
      <c r="P754" s="81">
        <f t="shared" si="11"/>
        <v>59.339999999999975</v>
      </c>
    </row>
    <row r="755" spans="1:16" x14ac:dyDescent="0.3">
      <c r="A755" s="63">
        <v>44938.333333333336</v>
      </c>
      <c r="B755" s="68">
        <v>360.85</v>
      </c>
      <c r="C755" s="68">
        <v>301.73297524437737</v>
      </c>
      <c r="D755" s="68">
        <v>83.743474271997727</v>
      </c>
      <c r="E755" s="68">
        <v>6.9260786677026802</v>
      </c>
      <c r="F755" s="68">
        <v>3.9</v>
      </c>
      <c r="G755" s="68">
        <v>0</v>
      </c>
      <c r="H755" s="68">
        <v>84.881333692383819</v>
      </c>
      <c r="I755" s="68">
        <v>17.404379423862057</v>
      </c>
      <c r="J755" s="68">
        <v>10204.686391966698</v>
      </c>
      <c r="K755" s="68">
        <v>3.5641358844898994</v>
      </c>
      <c r="L755" s="68">
        <v>1</v>
      </c>
      <c r="M755" s="68">
        <v>92</v>
      </c>
      <c r="N755" s="68">
        <v>96</v>
      </c>
      <c r="O755" s="68">
        <v>58</v>
      </c>
      <c r="P755" s="81">
        <f t="shared" si="11"/>
        <v>59.117024755622651</v>
      </c>
    </row>
    <row r="756" spans="1:16" x14ac:dyDescent="0.3">
      <c r="A756" s="63">
        <v>44938.833333333336</v>
      </c>
      <c r="B756" s="68">
        <v>360.85</v>
      </c>
      <c r="C756" s="68">
        <v>301.733859439426</v>
      </c>
      <c r="D756" s="68">
        <v>83.95066769885814</v>
      </c>
      <c r="E756" s="68">
        <v>6.95</v>
      </c>
      <c r="F756" s="68">
        <v>4.1150146320642742</v>
      </c>
      <c r="G756" s="68">
        <v>0</v>
      </c>
      <c r="H756" s="68">
        <v>84.580327892083147</v>
      </c>
      <c r="I756" s="68">
        <v>17.404537637652737</v>
      </c>
      <c r="J756" s="68">
        <v>10312.686647626493</v>
      </c>
      <c r="K756" s="68">
        <v>3.574426991427849</v>
      </c>
      <c r="L756" s="68">
        <v>1</v>
      </c>
      <c r="M756" s="68">
        <v>93</v>
      </c>
      <c r="N756" s="68">
        <v>97</v>
      </c>
      <c r="O756" s="68">
        <v>59</v>
      </c>
      <c r="P756" s="81">
        <f t="shared" si="11"/>
        <v>59.116140560574024</v>
      </c>
    </row>
    <row r="757" spans="1:16" x14ac:dyDescent="0.3">
      <c r="A757" s="63">
        <v>44939.333333333336</v>
      </c>
      <c r="B757" s="68">
        <v>360.68</v>
      </c>
      <c r="C757" s="68">
        <v>301.73392722096008</v>
      </c>
      <c r="D757" s="68">
        <v>83.532325701392281</v>
      </c>
      <c r="E757" s="68">
        <v>6.9554668377727005</v>
      </c>
      <c r="F757" s="68">
        <v>3.9</v>
      </c>
      <c r="G757" s="68">
        <v>0</v>
      </c>
      <c r="H757" s="68">
        <v>85.332407499750673</v>
      </c>
      <c r="I757" s="68">
        <v>17.48307891868658</v>
      </c>
      <c r="J757" s="68">
        <v>10226.046628408842</v>
      </c>
      <c r="K757" s="68">
        <v>3.5683740788940059</v>
      </c>
      <c r="L757" s="68">
        <v>1</v>
      </c>
      <c r="M757" s="68">
        <v>92.0520452341501</v>
      </c>
      <c r="N757" s="68">
        <v>96.089939541574495</v>
      </c>
      <c r="O757" s="68">
        <v>58.0520452341501</v>
      </c>
      <c r="P757" s="81">
        <f t="shared" si="11"/>
        <v>58.946072779039923</v>
      </c>
    </row>
    <row r="758" spans="1:16" x14ac:dyDescent="0.3">
      <c r="A758" s="63">
        <v>44939.833333333336</v>
      </c>
      <c r="B758" s="68">
        <v>360.68</v>
      </c>
      <c r="C758" s="68">
        <v>301.74</v>
      </c>
      <c r="D758" s="68">
        <v>84.9</v>
      </c>
      <c r="E758" s="68">
        <v>6.9535847941898483</v>
      </c>
      <c r="F758" s="68">
        <v>4.0999999999999996</v>
      </c>
      <c r="G758" s="68">
        <v>0</v>
      </c>
      <c r="H758" s="68">
        <v>85.2</v>
      </c>
      <c r="I758" s="68">
        <v>17.309999999999999</v>
      </c>
      <c r="J758" s="68">
        <v>10262.48289369767</v>
      </c>
      <c r="K758" s="68">
        <v>3.5714040830610712</v>
      </c>
      <c r="L758" s="68">
        <v>1</v>
      </c>
      <c r="M758" s="68">
        <v>92.575663287239905</v>
      </c>
      <c r="N758" s="68">
        <v>96.576191717285823</v>
      </c>
      <c r="O758" s="68">
        <v>58.575663287239912</v>
      </c>
      <c r="P758" s="81">
        <f t="shared" si="11"/>
        <v>58.94</v>
      </c>
    </row>
    <row r="759" spans="1:16" x14ac:dyDescent="0.3">
      <c r="A759" s="63">
        <v>44940.333333333336</v>
      </c>
      <c r="B759" s="68">
        <v>360.68</v>
      </c>
      <c r="C759" s="68">
        <v>301.74</v>
      </c>
      <c r="D759" s="68">
        <v>84.592463795139537</v>
      </c>
      <c r="E759" s="68">
        <v>6.953860331261672</v>
      </c>
      <c r="F759" s="68">
        <v>3.9</v>
      </c>
      <c r="G759" s="68">
        <v>0</v>
      </c>
      <c r="H759" s="68">
        <v>86.156371163014072</v>
      </c>
      <c r="I759" s="68">
        <v>17.546099853515624</v>
      </c>
      <c r="J759" s="68">
        <v>10249.931957298171</v>
      </c>
      <c r="K759" s="68">
        <v>3.5694219557535054</v>
      </c>
      <c r="L759" s="68">
        <v>1</v>
      </c>
      <c r="M759" s="68">
        <v>92.908442662152837</v>
      </c>
      <c r="N759" s="68">
        <v>96.721573971666928</v>
      </c>
      <c r="O759" s="68">
        <v>58.908442662152837</v>
      </c>
      <c r="P759" s="81">
        <f t="shared" si="11"/>
        <v>58.94</v>
      </c>
    </row>
    <row r="760" spans="1:16" x14ac:dyDescent="0.3">
      <c r="A760" s="63">
        <v>44940.833333333336</v>
      </c>
      <c r="B760" s="68">
        <v>360.68</v>
      </c>
      <c r="C760" s="68">
        <v>301.44</v>
      </c>
      <c r="D760" s="68">
        <v>84.835533650716144</v>
      </c>
      <c r="E760" s="68">
        <v>6.9879249299947794</v>
      </c>
      <c r="F760" s="68">
        <v>4.1360635930841614</v>
      </c>
      <c r="G760" s="68">
        <v>0</v>
      </c>
      <c r="H760" s="68">
        <v>84.8</v>
      </c>
      <c r="I760" s="68">
        <v>17.395815007078813</v>
      </c>
      <c r="J760" s="68">
        <v>8071.6786904633409</v>
      </c>
      <c r="K760" s="68">
        <v>3.3010000000000002</v>
      </c>
      <c r="L760" s="68">
        <v>1</v>
      </c>
      <c r="M760" s="68">
        <v>74</v>
      </c>
      <c r="N760" s="68">
        <v>66</v>
      </c>
      <c r="O760" s="68">
        <v>0</v>
      </c>
      <c r="P760" s="81">
        <f t="shared" si="11"/>
        <v>59.240000000000009</v>
      </c>
    </row>
    <row r="761" spans="1:16" x14ac:dyDescent="0.3">
      <c r="A761" s="63">
        <v>44941.333333333336</v>
      </c>
      <c r="B761" s="68">
        <v>360.68</v>
      </c>
      <c r="C761" s="68">
        <v>301.44</v>
      </c>
      <c r="D761" s="68">
        <v>84.403220606972354</v>
      </c>
      <c r="E761" s="68">
        <v>6.9596359792133686</v>
      </c>
      <c r="F761" s="68">
        <v>3.937936737647302</v>
      </c>
      <c r="G761" s="68">
        <v>0</v>
      </c>
      <c r="H761" s="68">
        <v>85.73453704942996</v>
      </c>
      <c r="I761" s="68">
        <v>17.355389576465079</v>
      </c>
      <c r="J761" s="68">
        <v>8064.9817241132523</v>
      </c>
      <c r="K761" s="68">
        <v>3.298838959866722</v>
      </c>
      <c r="L761" s="68">
        <v>1</v>
      </c>
      <c r="M761" s="68">
        <v>74.894673665364579</v>
      </c>
      <c r="N761" s="68">
        <v>66</v>
      </c>
      <c r="O761" s="68">
        <v>0</v>
      </c>
      <c r="P761" s="81">
        <f t="shared" si="11"/>
        <v>59.240000000000009</v>
      </c>
    </row>
    <row r="762" spans="1:16" x14ac:dyDescent="0.3">
      <c r="A762" s="63">
        <v>44941.833333333336</v>
      </c>
      <c r="B762" s="68">
        <v>360.68</v>
      </c>
      <c r="C762" s="68">
        <v>301</v>
      </c>
      <c r="D762" s="68">
        <v>84.5062140645732</v>
      </c>
      <c r="E762" s="68">
        <v>7.0364644822031064</v>
      </c>
      <c r="F762" s="68">
        <v>4.1970016158043961</v>
      </c>
      <c r="G762" s="68">
        <v>0</v>
      </c>
      <c r="H762" s="68">
        <v>83.701063763651049</v>
      </c>
      <c r="I762" s="68">
        <v>17.374091310571679</v>
      </c>
      <c r="J762" s="68">
        <v>5009.5140639543324</v>
      </c>
      <c r="K762" s="68">
        <v>2.8616040205421429</v>
      </c>
      <c r="L762" s="68">
        <v>1</v>
      </c>
      <c r="M762" s="68">
        <v>0</v>
      </c>
      <c r="N762" s="68">
        <v>24</v>
      </c>
      <c r="O762" s="68">
        <v>0</v>
      </c>
      <c r="P762" s="81">
        <f t="shared" si="11"/>
        <v>59.680000000000007</v>
      </c>
    </row>
    <row r="763" spans="1:16" x14ac:dyDescent="0.3">
      <c r="A763" s="63">
        <v>44942.333333333336</v>
      </c>
      <c r="B763" s="68">
        <v>360.29</v>
      </c>
      <c r="C763" s="68">
        <v>301</v>
      </c>
      <c r="D763" s="68">
        <v>84.360760498046872</v>
      </c>
      <c r="E763" s="68">
        <v>7.0002388290846147</v>
      </c>
      <c r="F763" s="68">
        <v>4</v>
      </c>
      <c r="G763" s="68">
        <v>0</v>
      </c>
      <c r="H763" s="68">
        <v>84.993984287096069</v>
      </c>
      <c r="I763" s="68">
        <v>17.554529216407861</v>
      </c>
      <c r="J763" s="68">
        <v>5054.9957430969334</v>
      </c>
      <c r="K763" s="68">
        <v>2.8695360794004539</v>
      </c>
      <c r="L763" s="68">
        <v>1</v>
      </c>
      <c r="M763" s="68">
        <v>0</v>
      </c>
      <c r="N763" s="68">
        <v>24</v>
      </c>
      <c r="O763" s="68">
        <v>0</v>
      </c>
      <c r="P763" s="81">
        <f t="shared" si="11"/>
        <v>59.29000000000002</v>
      </c>
    </row>
    <row r="764" spans="1:16" x14ac:dyDescent="0.3">
      <c r="A764" s="63">
        <v>44942.833333333336</v>
      </c>
      <c r="B764" s="68">
        <v>360.29</v>
      </c>
      <c r="C764" s="68">
        <v>301.44</v>
      </c>
      <c r="D764" s="68">
        <v>84.422716575255379</v>
      </c>
      <c r="E764" s="68">
        <v>6.9501333238452974</v>
      </c>
      <c r="F764" s="68">
        <v>4.0999999999999996</v>
      </c>
      <c r="G764" s="68">
        <v>0</v>
      </c>
      <c r="H764" s="68">
        <v>85.375055709408073</v>
      </c>
      <c r="I764" s="68">
        <v>17.3694794562395</v>
      </c>
      <c r="J764" s="68">
        <v>7939.9274678428374</v>
      </c>
      <c r="K764" s="68">
        <v>3.2834203836737994</v>
      </c>
      <c r="L764" s="68">
        <v>1</v>
      </c>
      <c r="M764" s="68">
        <v>43</v>
      </c>
      <c r="N764" s="68">
        <v>43</v>
      </c>
      <c r="O764" s="68">
        <v>42</v>
      </c>
      <c r="P764" s="81">
        <f t="shared" si="11"/>
        <v>58.850000000000023</v>
      </c>
    </row>
    <row r="765" spans="1:16" x14ac:dyDescent="0.3">
      <c r="A765" s="63">
        <v>44943.333333333336</v>
      </c>
      <c r="B765" s="68">
        <v>360.26975863966572</v>
      </c>
      <c r="C765" s="68">
        <v>301.30987522807516</v>
      </c>
      <c r="D765" s="68">
        <v>84.20436572812595</v>
      </c>
      <c r="E765" s="68">
        <v>6.96</v>
      </c>
      <c r="F765" s="68">
        <v>3.9977974644875514</v>
      </c>
      <c r="G765" s="68">
        <v>0</v>
      </c>
      <c r="H765" s="68">
        <v>85.444359488571607</v>
      </c>
      <c r="I765" s="68">
        <v>17.425973396529315</v>
      </c>
      <c r="J765" s="68">
        <v>7016.8543145523245</v>
      </c>
      <c r="K765" s="68">
        <v>3.1610963080349497</v>
      </c>
      <c r="L765" s="68">
        <v>1</v>
      </c>
      <c r="M765" s="68">
        <v>31</v>
      </c>
      <c r="N765" s="68">
        <v>30</v>
      </c>
      <c r="O765" s="68">
        <v>30</v>
      </c>
      <c r="P765" s="81">
        <f t="shared" si="11"/>
        <v>58.959883411590567</v>
      </c>
    </row>
    <row r="766" spans="1:16" x14ac:dyDescent="0.3">
      <c r="A766" s="63">
        <v>44943.833333333336</v>
      </c>
      <c r="B766" s="68">
        <v>360.19</v>
      </c>
      <c r="C766" s="68">
        <v>301.29569810988761</v>
      </c>
      <c r="D766" s="68">
        <v>84.455456176726543</v>
      </c>
      <c r="E766" s="68">
        <v>6.9254131805157595</v>
      </c>
      <c r="F766" s="68">
        <v>4.2952766206875026</v>
      </c>
      <c r="G766" s="68">
        <v>0</v>
      </c>
      <c r="H766" s="68">
        <v>85.5</v>
      </c>
      <c r="I766" s="68">
        <v>17.502510187823635</v>
      </c>
      <c r="J766" s="68">
        <v>6996.0480883544269</v>
      </c>
      <c r="K766" s="68">
        <v>3.1585902724155157</v>
      </c>
      <c r="L766" s="68">
        <v>1</v>
      </c>
      <c r="M766" s="68">
        <v>31</v>
      </c>
      <c r="N766" s="68">
        <v>30</v>
      </c>
      <c r="O766" s="68">
        <v>30.46464842735039</v>
      </c>
      <c r="P766" s="81">
        <f t="shared" si="11"/>
        <v>58.894301890112388</v>
      </c>
    </row>
    <row r="767" spans="1:16" x14ac:dyDescent="0.3">
      <c r="A767" s="63">
        <v>44944.333333333336</v>
      </c>
      <c r="B767" s="68">
        <v>360.16847962598467</v>
      </c>
      <c r="C767" s="68">
        <v>301.30542152350688</v>
      </c>
      <c r="D767" s="68">
        <v>84.4</v>
      </c>
      <c r="E767" s="68">
        <v>6.9447246066900874</v>
      </c>
      <c r="F767" s="68">
        <v>4.0824113042594288</v>
      </c>
      <c r="G767" s="68">
        <v>0</v>
      </c>
      <c r="H767" s="68">
        <v>86.1</v>
      </c>
      <c r="I767" s="68">
        <v>17.454334385146566</v>
      </c>
      <c r="J767" s="68">
        <v>7067.9316729790853</v>
      </c>
      <c r="K767" s="68">
        <v>3.1668902166922535</v>
      </c>
      <c r="L767" s="68">
        <v>1</v>
      </c>
      <c r="M767" s="68">
        <v>31</v>
      </c>
      <c r="N767" s="68">
        <v>30</v>
      </c>
      <c r="O767" s="68">
        <v>30</v>
      </c>
      <c r="P767" s="81">
        <f t="shared" si="11"/>
        <v>58.863058102477794</v>
      </c>
    </row>
    <row r="768" spans="1:16" x14ac:dyDescent="0.3">
      <c r="A768" s="63">
        <v>44944.833333333336</v>
      </c>
      <c r="B768" s="68">
        <v>360.09</v>
      </c>
      <c r="C768" s="68">
        <v>301.16000000000003</v>
      </c>
      <c r="D768" s="68">
        <v>84.358654943773828</v>
      </c>
      <c r="E768" s="68">
        <v>6.93</v>
      </c>
      <c r="F768" s="68">
        <v>4.063861929034652</v>
      </c>
      <c r="G768" s="68">
        <v>0</v>
      </c>
      <c r="H768" s="68">
        <v>85.708847213191291</v>
      </c>
      <c r="I768" s="68">
        <v>17.480429779543531</v>
      </c>
      <c r="J768" s="68">
        <v>6051</v>
      </c>
      <c r="K768" s="68">
        <v>3.0251930600450376</v>
      </c>
      <c r="L768" s="68">
        <v>1</v>
      </c>
      <c r="M768" s="68">
        <v>19</v>
      </c>
      <c r="N768" s="68">
        <v>20</v>
      </c>
      <c r="O768" s="68">
        <v>20</v>
      </c>
      <c r="P768" s="81">
        <f t="shared" si="11"/>
        <v>58.92999999999995</v>
      </c>
    </row>
    <row r="769" spans="1:16" x14ac:dyDescent="0.3">
      <c r="A769" s="63">
        <v>44945.333333333336</v>
      </c>
      <c r="B769" s="68">
        <v>360.06654123725389</v>
      </c>
      <c r="C769" s="68">
        <v>301.17</v>
      </c>
      <c r="D769" s="68">
        <v>83.929171534946988</v>
      </c>
      <c r="E769" s="68">
        <v>6.9112602233886724</v>
      </c>
      <c r="F769" s="68">
        <v>3.8451871811235256</v>
      </c>
      <c r="G769" s="68">
        <v>0</v>
      </c>
      <c r="H769" s="68">
        <v>86.446497078158586</v>
      </c>
      <c r="I769" s="68">
        <v>17.402450703364849</v>
      </c>
      <c r="J769" s="68">
        <v>6064.9880623354484</v>
      </c>
      <c r="K769" s="68">
        <v>3.0259999999999998</v>
      </c>
      <c r="L769" s="68">
        <v>1</v>
      </c>
      <c r="M769" s="68">
        <v>19</v>
      </c>
      <c r="N769" s="68">
        <v>20</v>
      </c>
      <c r="O769" s="68">
        <v>20</v>
      </c>
      <c r="P769" s="81">
        <f t="shared" si="11"/>
        <v>58.896541237253871</v>
      </c>
    </row>
    <row r="770" spans="1:16" x14ac:dyDescent="0.3">
      <c r="A770" s="63">
        <v>44945.833333333336</v>
      </c>
      <c r="B770" s="68">
        <v>359.99</v>
      </c>
      <c r="C770" s="68">
        <v>300.97000000000003</v>
      </c>
      <c r="D770" s="68">
        <v>84.110158427377755</v>
      </c>
      <c r="E770" s="68">
        <v>6.9611413296612055</v>
      </c>
      <c r="F770" s="68">
        <v>3.9816150416842002</v>
      </c>
      <c r="G770" s="68">
        <v>0</v>
      </c>
      <c r="H770" s="68">
        <v>85.442025626049499</v>
      </c>
      <c r="I770" s="68">
        <v>17.394500274658203</v>
      </c>
      <c r="J770" s="68">
        <v>4856</v>
      </c>
      <c r="K770" s="68">
        <v>2.8393727656156265</v>
      </c>
      <c r="L770" s="68">
        <v>1</v>
      </c>
      <c r="M770" s="68">
        <v>0</v>
      </c>
      <c r="N770" s="68">
        <v>0</v>
      </c>
      <c r="O770" s="68">
        <v>20</v>
      </c>
      <c r="P770" s="81">
        <f t="shared" si="11"/>
        <v>59.019999999999982</v>
      </c>
    </row>
    <row r="771" spans="1:16" x14ac:dyDescent="0.3">
      <c r="A771" s="63">
        <v>44946.333333333336</v>
      </c>
      <c r="B771" s="68">
        <v>359.96501446219111</v>
      </c>
      <c r="C771" s="68">
        <v>300.9740845901959</v>
      </c>
      <c r="D771" s="68">
        <v>83.768525383922878</v>
      </c>
      <c r="E771" s="68">
        <v>7</v>
      </c>
      <c r="F771" s="68">
        <v>3.6602163082807255</v>
      </c>
      <c r="G771" s="68">
        <v>0</v>
      </c>
      <c r="H771" s="68">
        <v>86.7</v>
      </c>
      <c r="I771" s="68">
        <v>17.512041961673276</v>
      </c>
      <c r="J771" s="68">
        <v>4874</v>
      </c>
      <c r="K771" s="68">
        <v>2.8397024473356716</v>
      </c>
      <c r="L771" s="68">
        <v>1</v>
      </c>
      <c r="M771" s="68">
        <v>0</v>
      </c>
      <c r="N771" s="68">
        <v>0</v>
      </c>
      <c r="O771" s="68">
        <v>20</v>
      </c>
      <c r="P771" s="81">
        <f t="shared" si="11"/>
        <v>58.990929871995206</v>
      </c>
    </row>
    <row r="772" spans="1:16" x14ac:dyDescent="0.3">
      <c r="A772" s="63">
        <v>44946.833333333336</v>
      </c>
      <c r="B772" s="68">
        <v>359.89</v>
      </c>
      <c r="C772" s="68">
        <v>300.98</v>
      </c>
      <c r="D772" s="68">
        <v>83.9</v>
      </c>
      <c r="E772" s="68">
        <v>6.9483919697570196</v>
      </c>
      <c r="F772" s="68">
        <v>3.9</v>
      </c>
      <c r="G772" s="68">
        <v>0</v>
      </c>
      <c r="H772" s="68">
        <v>86.377264456167651</v>
      </c>
      <c r="I772" s="68">
        <v>17.483957404960201</v>
      </c>
      <c r="J772" s="68">
        <v>4909.8334905655602</v>
      </c>
      <c r="K772" s="68">
        <v>2.8443013112394033</v>
      </c>
      <c r="L772" s="68">
        <v>1</v>
      </c>
      <c r="M772" s="68">
        <v>0</v>
      </c>
      <c r="N772" s="68">
        <v>0</v>
      </c>
      <c r="O772" s="68">
        <v>21</v>
      </c>
      <c r="P772" s="81">
        <f t="shared" ref="P772:P835" si="12">B772-C772</f>
        <v>58.909999999999968</v>
      </c>
    </row>
    <row r="773" spans="1:16" x14ac:dyDescent="0.3">
      <c r="A773" s="63">
        <v>44947.333333333336</v>
      </c>
      <c r="B773" s="68">
        <v>359.8669129592098</v>
      </c>
      <c r="C773" s="68">
        <v>300.97989152492187</v>
      </c>
      <c r="D773" s="68">
        <v>83.7</v>
      </c>
      <c r="E773" s="68">
        <v>6.9839080968140435</v>
      </c>
      <c r="F773" s="68">
        <v>3.7</v>
      </c>
      <c r="G773" s="68">
        <v>0</v>
      </c>
      <c r="H773" s="68">
        <v>86.8</v>
      </c>
      <c r="I773" s="68">
        <v>17.422927604310583</v>
      </c>
      <c r="J773" s="68">
        <v>4910.0100163294028</v>
      </c>
      <c r="K773" s="68">
        <v>2.8455107172156153</v>
      </c>
      <c r="L773" s="68">
        <v>1</v>
      </c>
      <c r="M773" s="68">
        <v>0</v>
      </c>
      <c r="N773" s="68">
        <v>0</v>
      </c>
      <c r="O773" s="68">
        <v>20</v>
      </c>
      <c r="P773" s="81">
        <f t="shared" si="12"/>
        <v>58.887021434287931</v>
      </c>
    </row>
    <row r="774" spans="1:16" x14ac:dyDescent="0.3">
      <c r="A774" s="63">
        <v>44947.833333333336</v>
      </c>
      <c r="B774" s="68">
        <v>359.8</v>
      </c>
      <c r="C774" s="68">
        <v>301.05888736965596</v>
      </c>
      <c r="D774" s="68">
        <v>84.103941608809507</v>
      </c>
      <c r="E774" s="68">
        <v>6.9541913869769143</v>
      </c>
      <c r="F774" s="68">
        <v>3.8911946652177605</v>
      </c>
      <c r="G774" s="68">
        <v>0</v>
      </c>
      <c r="H774" s="68">
        <v>86.203960217304711</v>
      </c>
      <c r="I774" s="68">
        <v>17.391737796515468</v>
      </c>
      <c r="J774" s="68">
        <v>5391.9933361282219</v>
      </c>
      <c r="K774" s="68">
        <v>2.9257578049664614</v>
      </c>
      <c r="L774" s="68">
        <v>1</v>
      </c>
      <c r="M774" s="68">
        <v>0</v>
      </c>
      <c r="N774" s="68">
        <v>35</v>
      </c>
      <c r="O774" s="68">
        <v>0</v>
      </c>
      <c r="P774" s="81">
        <f t="shared" si="12"/>
        <v>58.741112630344048</v>
      </c>
    </row>
    <row r="775" spans="1:16" x14ac:dyDescent="0.3">
      <c r="A775" s="63">
        <v>44948.333333333336</v>
      </c>
      <c r="B775" s="68">
        <v>359.8</v>
      </c>
      <c r="C775" s="68">
        <v>301.08</v>
      </c>
      <c r="D775" s="68">
        <v>85.3</v>
      </c>
      <c r="E775" s="68">
        <v>6.9444510096549203</v>
      </c>
      <c r="F775" s="68">
        <v>3.6689196777343751</v>
      </c>
      <c r="G775" s="68">
        <v>0</v>
      </c>
      <c r="H775" s="68">
        <v>87.3</v>
      </c>
      <c r="I775" s="68">
        <v>17.406889120769439</v>
      </c>
      <c r="J775" s="68">
        <v>5604</v>
      </c>
      <c r="K775" s="68">
        <v>2.955019750435953</v>
      </c>
      <c r="L775" s="68">
        <v>1</v>
      </c>
      <c r="M775" s="68">
        <v>0</v>
      </c>
      <c r="N775" s="68">
        <v>41</v>
      </c>
      <c r="O775" s="68">
        <v>0</v>
      </c>
      <c r="P775" s="81">
        <f t="shared" si="12"/>
        <v>58.720000000000027</v>
      </c>
    </row>
    <row r="776" spans="1:16" x14ac:dyDescent="0.3">
      <c r="A776" s="63">
        <v>44948.833333333336</v>
      </c>
      <c r="B776" s="68">
        <v>359.8</v>
      </c>
      <c r="C776" s="68">
        <v>301.08</v>
      </c>
      <c r="D776" s="68">
        <v>84.5</v>
      </c>
      <c r="E776" s="68">
        <v>6.9306587783818356</v>
      </c>
      <c r="F776" s="68">
        <v>3.5267393063840169</v>
      </c>
      <c r="G776" s="68">
        <v>0</v>
      </c>
      <c r="H776" s="68">
        <v>86.762263417564768</v>
      </c>
      <c r="I776" s="68">
        <v>17.498211814214464</v>
      </c>
      <c r="J776" s="68">
        <v>5629.9759217084065</v>
      </c>
      <c r="K776" s="68">
        <v>2.9592671199795242</v>
      </c>
      <c r="L776" s="68">
        <v>1</v>
      </c>
      <c r="M776" s="68">
        <v>0</v>
      </c>
      <c r="N776" s="68">
        <v>42</v>
      </c>
      <c r="O776" s="68">
        <v>0</v>
      </c>
      <c r="P776" s="81">
        <f t="shared" si="12"/>
        <v>58.720000000000027</v>
      </c>
    </row>
    <row r="777" spans="1:16" x14ac:dyDescent="0.3">
      <c r="A777" s="63">
        <v>44949.333333333336</v>
      </c>
      <c r="B777" s="68">
        <v>359.7</v>
      </c>
      <c r="C777" s="68">
        <v>301.08</v>
      </c>
      <c r="D777" s="68">
        <v>84.8</v>
      </c>
      <c r="E777" s="68">
        <v>6.95</v>
      </c>
      <c r="F777" s="68">
        <v>3.3</v>
      </c>
      <c r="G777" s="68">
        <v>0</v>
      </c>
      <c r="H777" s="68">
        <v>88.081117453914629</v>
      </c>
      <c r="I777" s="68">
        <v>17.443068633621419</v>
      </c>
      <c r="J777" s="68">
        <v>5609.9335644221801</v>
      </c>
      <c r="K777" s="68">
        <v>2.957948880355517</v>
      </c>
      <c r="L777" s="68">
        <v>0</v>
      </c>
      <c r="M777" s="68">
        <v>0</v>
      </c>
      <c r="N777" s="68">
        <v>41</v>
      </c>
      <c r="O777" s="68">
        <v>0</v>
      </c>
      <c r="P777" s="81">
        <f t="shared" si="12"/>
        <v>58.620000000000005</v>
      </c>
    </row>
    <row r="778" spans="1:16" x14ac:dyDescent="0.3">
      <c r="A778" s="63">
        <v>44949.833333333336</v>
      </c>
      <c r="B778" s="68">
        <v>359.7</v>
      </c>
      <c r="C778" s="68">
        <v>300.97000000000003</v>
      </c>
      <c r="D778" s="68">
        <v>74.099999999999994</v>
      </c>
      <c r="E778" s="68">
        <v>5.9810152128573177</v>
      </c>
      <c r="F778" s="68">
        <v>60.023209892977683</v>
      </c>
      <c r="G778" s="68">
        <v>3.9206720312766885</v>
      </c>
      <c r="H778" s="68">
        <v>78.555458078795084</v>
      </c>
      <c r="I778" s="68">
        <v>15.943424976063465</v>
      </c>
      <c r="J778" s="68">
        <v>4644.9856770646011</v>
      </c>
      <c r="K778" s="68">
        <v>2.8002490744261719</v>
      </c>
      <c r="L778" s="68">
        <v>1</v>
      </c>
      <c r="M778" s="68">
        <v>0</v>
      </c>
      <c r="N778" s="68">
        <v>0</v>
      </c>
      <c r="O778" s="68">
        <v>0</v>
      </c>
      <c r="P778" s="81">
        <f t="shared" si="12"/>
        <v>58.729999999999961</v>
      </c>
    </row>
    <row r="779" spans="1:16" x14ac:dyDescent="0.3">
      <c r="A779" s="63">
        <v>44950.333333333336</v>
      </c>
      <c r="B779" s="68">
        <v>359.66</v>
      </c>
      <c r="C779" s="68">
        <v>300.97000000000003</v>
      </c>
      <c r="D779" s="68">
        <v>74.366470485936446</v>
      </c>
      <c r="E779" s="68">
        <v>5.9712589555196489</v>
      </c>
      <c r="F779" s="68">
        <v>60.00975831584951</v>
      </c>
      <c r="G779" s="68">
        <v>4.0750587463378904</v>
      </c>
      <c r="H779" s="68">
        <v>78.998987135533824</v>
      </c>
      <c r="I779" s="68">
        <v>15.687305404785567</v>
      </c>
      <c r="J779" s="68">
        <v>4633.067182858189</v>
      </c>
      <c r="K779" s="68">
        <v>2.7994391310462139</v>
      </c>
      <c r="L779" s="68">
        <v>0</v>
      </c>
      <c r="M779" s="68">
        <v>0</v>
      </c>
      <c r="N779" s="68">
        <v>0</v>
      </c>
      <c r="O779" s="68">
        <v>0</v>
      </c>
      <c r="P779" s="81">
        <f t="shared" si="12"/>
        <v>58.69</v>
      </c>
    </row>
    <row r="780" spans="1:16" x14ac:dyDescent="0.3">
      <c r="A780" s="63">
        <v>44950.833333333336</v>
      </c>
      <c r="B780" s="68">
        <v>359.66</v>
      </c>
      <c r="C780" s="68">
        <v>300.97000000000003</v>
      </c>
      <c r="D780" s="68">
        <v>75.7</v>
      </c>
      <c r="E780" s="68">
        <v>5.9868173292372582</v>
      </c>
      <c r="F780" s="68">
        <v>60.785838099888387</v>
      </c>
      <c r="G780" s="68">
        <v>4.0286784786925312</v>
      </c>
      <c r="H780" s="68">
        <v>78.8866033932471</v>
      </c>
      <c r="I780" s="68">
        <v>16.062713234958199</v>
      </c>
      <c r="J780" s="68">
        <v>4626.539276225687</v>
      </c>
      <c r="K780" s="68">
        <v>2.7978694657588741</v>
      </c>
      <c r="L780" s="68">
        <v>1</v>
      </c>
      <c r="M780" s="68">
        <v>0</v>
      </c>
      <c r="N780" s="68">
        <v>0</v>
      </c>
      <c r="O780" s="68">
        <v>0</v>
      </c>
      <c r="P780" s="81">
        <f t="shared" si="12"/>
        <v>58.69</v>
      </c>
    </row>
    <row r="781" spans="1:16" x14ac:dyDescent="0.3">
      <c r="A781" s="63">
        <v>44951.333333333336</v>
      </c>
      <c r="B781" s="68">
        <v>359.59</v>
      </c>
      <c r="C781" s="68">
        <v>300.97000000000003</v>
      </c>
      <c r="D781" s="68">
        <v>75.547871427054403</v>
      </c>
      <c r="E781" s="68">
        <v>5.960672845184785</v>
      </c>
      <c r="F781" s="68">
        <v>61.194821862856671</v>
      </c>
      <c r="G781" s="68">
        <v>3.9429375628791803</v>
      </c>
      <c r="H781" s="68">
        <v>79.561943671114406</v>
      </c>
      <c r="I781" s="68">
        <v>15.97</v>
      </c>
      <c r="J781" s="68">
        <v>4670.4471591210631</v>
      </c>
      <c r="K781" s="68">
        <v>2.8054829169482769</v>
      </c>
      <c r="L781" s="68">
        <v>0.48448655326659162</v>
      </c>
      <c r="M781" s="68">
        <v>0</v>
      </c>
      <c r="N781" s="68">
        <v>0</v>
      </c>
      <c r="O781" s="68">
        <v>0</v>
      </c>
      <c r="P781" s="81">
        <f t="shared" si="12"/>
        <v>58.619999999999948</v>
      </c>
    </row>
    <row r="782" spans="1:16" x14ac:dyDescent="0.3">
      <c r="A782" s="63">
        <v>44951.833333333336</v>
      </c>
      <c r="B782" s="68">
        <v>359.59</v>
      </c>
      <c r="C782" s="68">
        <v>301.12</v>
      </c>
      <c r="D782" s="68">
        <v>87.870842851911277</v>
      </c>
      <c r="E782" s="68">
        <v>6.9863121639616734</v>
      </c>
      <c r="F782" s="68">
        <v>79.341983540852866</v>
      </c>
      <c r="G782" s="68">
        <v>6.4694871589085068</v>
      </c>
      <c r="H782" s="68">
        <v>78.700818128646631</v>
      </c>
      <c r="I782" s="68">
        <v>15.935589413251709</v>
      </c>
      <c r="J782" s="68">
        <v>5513.2500731439759</v>
      </c>
      <c r="K782" s="68">
        <v>2.943221559638618</v>
      </c>
      <c r="L782" s="68">
        <v>1</v>
      </c>
      <c r="M782" s="68">
        <v>0</v>
      </c>
      <c r="N782" s="68">
        <v>0</v>
      </c>
      <c r="O782" s="68">
        <v>10</v>
      </c>
      <c r="P782" s="81">
        <f t="shared" si="12"/>
        <v>58.46999999999997</v>
      </c>
    </row>
    <row r="783" spans="1:16" x14ac:dyDescent="0.3">
      <c r="A783" s="63">
        <v>44952.333333333336</v>
      </c>
      <c r="B783" s="68">
        <v>359.59</v>
      </c>
      <c r="C783" s="68">
        <v>301.12826521539171</v>
      </c>
      <c r="D783" s="68">
        <v>87.1</v>
      </c>
      <c r="E783" s="68">
        <v>6.9978470542566216</v>
      </c>
      <c r="F783" s="68">
        <v>79.697116230701553</v>
      </c>
      <c r="G783" s="68">
        <v>6.4402291862974561</v>
      </c>
      <c r="H783" s="68">
        <v>79.099999999999994</v>
      </c>
      <c r="I783" s="68">
        <v>15.888769989013673</v>
      </c>
      <c r="J783" s="68">
        <v>5516.051977158615</v>
      </c>
      <c r="K783" s="68">
        <v>2.9430561107354949</v>
      </c>
      <c r="L783" s="68">
        <v>1</v>
      </c>
      <c r="M783" s="68">
        <v>0</v>
      </c>
      <c r="N783" s="68">
        <v>0</v>
      </c>
      <c r="O783" s="68">
        <v>10</v>
      </c>
      <c r="P783" s="81">
        <f t="shared" si="12"/>
        <v>58.461734784608268</v>
      </c>
    </row>
    <row r="784" spans="1:16" x14ac:dyDescent="0.3">
      <c r="A784" s="63">
        <v>44952.833333333336</v>
      </c>
      <c r="B784" s="68">
        <v>359.59</v>
      </c>
      <c r="C784" s="68">
        <v>301.13913331773546</v>
      </c>
      <c r="D784" s="68">
        <v>87.366380964006694</v>
      </c>
      <c r="E784" s="68">
        <v>6.9889873149465656</v>
      </c>
      <c r="F784" s="68">
        <v>80.7</v>
      </c>
      <c r="G784" s="68">
        <v>6.4447751592939246</v>
      </c>
      <c r="H784" s="68">
        <v>78.259162517107825</v>
      </c>
      <c r="I784" s="68">
        <v>15.95</v>
      </c>
      <c r="J784" s="68">
        <v>5505.1361156773719</v>
      </c>
      <c r="K784" s="68">
        <v>2.9418240183474533</v>
      </c>
      <c r="L784" s="68">
        <v>1</v>
      </c>
      <c r="M784" s="68">
        <v>0</v>
      </c>
      <c r="N784" s="68">
        <v>0</v>
      </c>
      <c r="O784" s="68">
        <v>10</v>
      </c>
      <c r="P784" s="81">
        <f t="shared" si="12"/>
        <v>58.450866682264518</v>
      </c>
    </row>
    <row r="785" spans="1:16" x14ac:dyDescent="0.3">
      <c r="A785" s="63">
        <v>44953.333333333336</v>
      </c>
      <c r="B785" s="68">
        <v>359.56390639394556</v>
      </c>
      <c r="C785" s="68">
        <v>301.13211208015764</v>
      </c>
      <c r="D785" s="68">
        <v>87.1</v>
      </c>
      <c r="E785" s="68">
        <v>6.991869387385484</v>
      </c>
      <c r="F785" s="68">
        <v>80.462148529079059</v>
      </c>
      <c r="G785" s="68">
        <v>6.4367554230181199</v>
      </c>
      <c r="H785" s="68">
        <v>78.953315289957061</v>
      </c>
      <c r="I785" s="68">
        <v>16.022200317382815</v>
      </c>
      <c r="J785" s="68">
        <v>5495.5011994193992</v>
      </c>
      <c r="K785" s="68">
        <v>2.9408395877800322</v>
      </c>
      <c r="L785" s="68">
        <v>1</v>
      </c>
      <c r="M785" s="68">
        <v>0</v>
      </c>
      <c r="N785" s="68">
        <v>0</v>
      </c>
      <c r="O785" s="68">
        <v>10</v>
      </c>
      <c r="P785" s="81">
        <f t="shared" si="12"/>
        <v>58.431794313787918</v>
      </c>
    </row>
    <row r="786" spans="1:16" x14ac:dyDescent="0.3">
      <c r="A786" s="63">
        <v>44953.833333333336</v>
      </c>
      <c r="B786" s="68">
        <v>359.45</v>
      </c>
      <c r="C786" s="68">
        <v>300.95999999999998</v>
      </c>
      <c r="D786" s="68">
        <v>77.8</v>
      </c>
      <c r="E786" s="68">
        <v>6.29</v>
      </c>
      <c r="F786" s="68">
        <v>47.66758579963107</v>
      </c>
      <c r="G786" s="68">
        <v>2.8552506689091048</v>
      </c>
      <c r="H786" s="68">
        <v>80.8</v>
      </c>
      <c r="I786" s="68">
        <v>16.469360842657235</v>
      </c>
      <c r="J786" s="68">
        <v>4574.7437432395809</v>
      </c>
      <c r="K786" s="68">
        <v>2.7890531020300426</v>
      </c>
      <c r="L786" s="68">
        <v>1</v>
      </c>
      <c r="M786" s="68">
        <v>0</v>
      </c>
      <c r="N786" s="68">
        <v>0</v>
      </c>
      <c r="O786" s="68">
        <v>0</v>
      </c>
      <c r="P786" s="81">
        <f t="shared" si="12"/>
        <v>58.490000000000009</v>
      </c>
    </row>
    <row r="787" spans="1:16" x14ac:dyDescent="0.3">
      <c r="A787" s="63">
        <v>44954.333333333336</v>
      </c>
      <c r="B787" s="68">
        <v>359.45</v>
      </c>
      <c r="C787" s="68">
        <v>300.95999999999998</v>
      </c>
      <c r="D787" s="68">
        <v>78.349111012049477</v>
      </c>
      <c r="E787" s="68">
        <v>6.2392108827158639</v>
      </c>
      <c r="F787" s="68">
        <v>47.543687450036479</v>
      </c>
      <c r="G787" s="68">
        <v>2.897080687392783</v>
      </c>
      <c r="H787" s="68">
        <v>81.42463479709221</v>
      </c>
      <c r="I787" s="68">
        <v>16.510000000000002</v>
      </c>
      <c r="J787" s="68">
        <v>4600.6071602288603</v>
      </c>
      <c r="K787" s="68">
        <v>2.7933589417055846</v>
      </c>
      <c r="L787" s="68">
        <v>1</v>
      </c>
      <c r="M787" s="68">
        <v>0</v>
      </c>
      <c r="N787" s="68">
        <v>0</v>
      </c>
      <c r="O787" s="68">
        <v>0</v>
      </c>
      <c r="P787" s="81">
        <f t="shared" si="12"/>
        <v>58.490000000000009</v>
      </c>
    </row>
    <row r="788" spans="1:16" x14ac:dyDescent="0.3">
      <c r="A788" s="63">
        <v>44954.833333333336</v>
      </c>
      <c r="B788" s="68">
        <v>359.45</v>
      </c>
      <c r="C788" s="68">
        <v>300.95999999999998</v>
      </c>
      <c r="D788" s="68">
        <v>78.379874516139438</v>
      </c>
      <c r="E788" s="68">
        <v>6.2491006371756956</v>
      </c>
      <c r="F788" s="68">
        <v>47.929931197838343</v>
      </c>
      <c r="G788" s="68">
        <v>2.8399065625308082</v>
      </c>
      <c r="H788" s="68">
        <v>80.394906553582871</v>
      </c>
      <c r="I788" s="68">
        <v>16.470870208740234</v>
      </c>
      <c r="J788" s="68">
        <v>4616</v>
      </c>
      <c r="K788" s="68">
        <v>2.7952163583349057</v>
      </c>
      <c r="L788" s="68">
        <v>1</v>
      </c>
      <c r="M788" s="68">
        <v>0</v>
      </c>
      <c r="N788" s="68">
        <v>0</v>
      </c>
      <c r="O788" s="68">
        <v>0</v>
      </c>
      <c r="P788" s="81">
        <f t="shared" si="12"/>
        <v>58.490000000000009</v>
      </c>
    </row>
    <row r="789" spans="1:16" x14ac:dyDescent="0.3">
      <c r="A789" s="63">
        <v>44955.333333333336</v>
      </c>
      <c r="B789" s="68">
        <v>359.45</v>
      </c>
      <c r="C789" s="68">
        <v>300.95999999999998</v>
      </c>
      <c r="D789" s="68">
        <v>78.480500092752735</v>
      </c>
      <c r="E789" s="68">
        <v>6.2622230842955586</v>
      </c>
      <c r="F789" s="68">
        <v>49.488280393790411</v>
      </c>
      <c r="G789" s="68">
        <v>2.8833177110351862</v>
      </c>
      <c r="H789" s="68">
        <v>80.788728478753541</v>
      </c>
      <c r="I789" s="68">
        <v>16.436090981928249</v>
      </c>
      <c r="J789" s="68">
        <v>4599.1982771882958</v>
      </c>
      <c r="K789" s="68">
        <v>2.7928113675068986</v>
      </c>
      <c r="L789" s="68">
        <v>1</v>
      </c>
      <c r="M789" s="68">
        <v>0</v>
      </c>
      <c r="N789" s="68">
        <v>0</v>
      </c>
      <c r="O789" s="68">
        <v>0</v>
      </c>
      <c r="P789" s="81">
        <f t="shared" si="12"/>
        <v>58.490000000000009</v>
      </c>
    </row>
    <row r="790" spans="1:16" x14ac:dyDescent="0.3">
      <c r="A790" s="63">
        <v>44955.833333333336</v>
      </c>
      <c r="B790" s="68">
        <v>359.45</v>
      </c>
      <c r="C790" s="68">
        <v>300.83999999999997</v>
      </c>
      <c r="D790" s="68">
        <v>46.44271014246889</v>
      </c>
      <c r="E790" s="68">
        <v>2.9353437838739267</v>
      </c>
      <c r="F790" s="68">
        <v>46.436016551902497</v>
      </c>
      <c r="G790" s="68">
        <v>2.8523434658798501</v>
      </c>
      <c r="H790" s="68">
        <v>81.003864179149218</v>
      </c>
      <c r="I790" s="68">
        <v>16.566123350079568</v>
      </c>
      <c r="J790" s="68">
        <v>4082.9831104965551</v>
      </c>
      <c r="K790" s="68">
        <v>2.7015247345667404</v>
      </c>
      <c r="L790" s="68">
        <v>1</v>
      </c>
      <c r="M790" s="68">
        <v>0</v>
      </c>
      <c r="N790" s="68">
        <v>0</v>
      </c>
      <c r="O790" s="68">
        <v>0</v>
      </c>
      <c r="P790" s="81">
        <f t="shared" si="12"/>
        <v>58.610000000000014</v>
      </c>
    </row>
    <row r="791" spans="1:16" x14ac:dyDescent="0.3">
      <c r="A791" s="63">
        <v>44956.333333333336</v>
      </c>
      <c r="B791" s="68">
        <v>359.41146624788462</v>
      </c>
      <c r="C791" s="68">
        <v>300.83999999999997</v>
      </c>
      <c r="D791" s="68">
        <v>45.293812603325556</v>
      </c>
      <c r="E791" s="68">
        <v>2.915044309348819</v>
      </c>
      <c r="F791" s="68">
        <v>45.359227348526957</v>
      </c>
      <c r="G791" s="68">
        <v>2.8371293680409724</v>
      </c>
      <c r="H791" s="68">
        <v>79.467743455288115</v>
      </c>
      <c r="I791" s="68">
        <v>15.925466202382198</v>
      </c>
      <c r="J791" s="68">
        <v>4013.8152225469225</v>
      </c>
      <c r="K791" s="68">
        <v>2.6882694334355355</v>
      </c>
      <c r="L791" s="68">
        <v>0.51774208202645378</v>
      </c>
      <c r="M791" s="68">
        <v>0</v>
      </c>
      <c r="N791" s="68">
        <v>0</v>
      </c>
      <c r="O791" s="68">
        <v>0</v>
      </c>
      <c r="P791" s="81">
        <f t="shared" si="12"/>
        <v>58.571466247884644</v>
      </c>
    </row>
    <row r="792" spans="1:16" x14ac:dyDescent="0.3">
      <c r="A792" s="63">
        <v>44956.833333333336</v>
      </c>
      <c r="B792" s="68">
        <v>359.26</v>
      </c>
      <c r="C792" s="68">
        <v>300.17</v>
      </c>
      <c r="D792" s="68">
        <v>3.8453253735840529</v>
      </c>
      <c r="E792" s="68">
        <v>0</v>
      </c>
      <c r="F792" s="68">
        <v>3.7929553005749277</v>
      </c>
      <c r="G792" s="68">
        <v>0</v>
      </c>
      <c r="H792" s="68">
        <v>47.767786281741884</v>
      </c>
      <c r="I792" s="68">
        <v>7.3692686215032017</v>
      </c>
      <c r="J792" s="68">
        <v>1466</v>
      </c>
      <c r="K792" s="68">
        <v>2.069</v>
      </c>
      <c r="L792" s="68">
        <v>1</v>
      </c>
      <c r="M792" s="68">
        <v>0</v>
      </c>
      <c r="N792" s="68">
        <v>0</v>
      </c>
      <c r="O792" s="68">
        <v>0</v>
      </c>
      <c r="P792" s="81">
        <f t="shared" si="12"/>
        <v>59.089999999999975</v>
      </c>
    </row>
    <row r="793" spans="1:16" x14ac:dyDescent="0.3">
      <c r="A793" s="63">
        <v>44957.333333333336</v>
      </c>
      <c r="B793" s="68">
        <v>359.27045014468922</v>
      </c>
      <c r="C793" s="68">
        <v>300.17022763862911</v>
      </c>
      <c r="D793" s="68">
        <v>3.7040370938695779</v>
      </c>
      <c r="E793" s="68">
        <v>0</v>
      </c>
      <c r="F793" s="68">
        <v>3.6861277353922062</v>
      </c>
      <c r="G793" s="68">
        <v>0</v>
      </c>
      <c r="H793" s="68">
        <v>48.15540216430842</v>
      </c>
      <c r="I793" s="68">
        <v>7.4095669611893493</v>
      </c>
      <c r="J793" s="68">
        <v>1571.5319491559526</v>
      </c>
      <c r="K793" s="68">
        <v>2.1019765796044654</v>
      </c>
      <c r="L793" s="68">
        <v>1</v>
      </c>
      <c r="M793" s="68">
        <v>0</v>
      </c>
      <c r="N793" s="68">
        <v>0</v>
      </c>
      <c r="O793" s="68">
        <v>0</v>
      </c>
      <c r="P793" s="81">
        <f t="shared" si="12"/>
        <v>59.100222506060106</v>
      </c>
    </row>
    <row r="794" spans="1:16" x14ac:dyDescent="0.3">
      <c r="A794" s="63">
        <v>44957.833333333336</v>
      </c>
      <c r="B794" s="68">
        <v>359.31</v>
      </c>
      <c r="C794" s="68">
        <v>300.05578711276587</v>
      </c>
      <c r="D794" s="68">
        <v>73.883051923236266</v>
      </c>
      <c r="E794" s="68">
        <v>5.7861771994666116</v>
      </c>
      <c r="F794" s="68">
        <v>3.8545369245204655</v>
      </c>
      <c r="G794" s="68">
        <v>0</v>
      </c>
      <c r="H794" s="68">
        <v>0</v>
      </c>
      <c r="I794" s="68">
        <v>0</v>
      </c>
      <c r="J794" s="68">
        <v>996</v>
      </c>
      <c r="K794" s="68">
        <v>1.887</v>
      </c>
      <c r="L794" s="68">
        <v>1</v>
      </c>
      <c r="M794" s="68">
        <v>0</v>
      </c>
      <c r="N794" s="68">
        <v>0</v>
      </c>
      <c r="O794" s="68">
        <v>0</v>
      </c>
      <c r="P794" s="81">
        <f t="shared" si="12"/>
        <v>59.254212887234132</v>
      </c>
    </row>
    <row r="795" spans="1:16" x14ac:dyDescent="0.3">
      <c r="A795" s="63">
        <v>44958.333333333336</v>
      </c>
      <c r="B795" s="68">
        <v>359.32531936688491</v>
      </c>
      <c r="C795" s="68">
        <v>300.06</v>
      </c>
      <c r="D795" s="68">
        <v>73.595355108374292</v>
      </c>
      <c r="E795" s="68">
        <v>5.7711800826427195</v>
      </c>
      <c r="F795" s="68">
        <v>3.5095126444481664</v>
      </c>
      <c r="G795" s="68">
        <v>0</v>
      </c>
      <c r="H795" s="68">
        <v>1</v>
      </c>
      <c r="I795" s="68">
        <v>0</v>
      </c>
      <c r="J795" s="68">
        <v>997.00456338279298</v>
      </c>
      <c r="K795" s="68">
        <v>1.8889519858536785</v>
      </c>
      <c r="L795" s="68">
        <v>1</v>
      </c>
      <c r="M795" s="68">
        <v>0</v>
      </c>
      <c r="N795" s="68">
        <v>0</v>
      </c>
      <c r="O795" s="68">
        <v>0</v>
      </c>
      <c r="P795" s="81">
        <f t="shared" si="12"/>
        <v>59.26531936688491</v>
      </c>
    </row>
    <row r="796" spans="1:16" x14ac:dyDescent="0.3">
      <c r="A796" s="63">
        <v>44958.833333333336</v>
      </c>
      <c r="B796" s="68">
        <v>359.38</v>
      </c>
      <c r="C796" s="68">
        <v>299.77999999999997</v>
      </c>
      <c r="D796" s="68">
        <v>39.776419344815338</v>
      </c>
      <c r="E796" s="68">
        <v>2.5075300660303648</v>
      </c>
      <c r="F796" s="68">
        <v>3.9558886780518661</v>
      </c>
      <c r="G796" s="68">
        <v>0</v>
      </c>
      <c r="H796" s="68">
        <v>1</v>
      </c>
      <c r="I796" s="68">
        <v>0</v>
      </c>
      <c r="J796" s="68">
        <v>547.32899023354776</v>
      </c>
      <c r="K796" s="68">
        <v>1.6159176707322214</v>
      </c>
      <c r="L796" s="68">
        <v>1</v>
      </c>
      <c r="M796" s="68">
        <v>0</v>
      </c>
      <c r="N796" s="68">
        <v>0</v>
      </c>
      <c r="O796" s="68">
        <v>0</v>
      </c>
      <c r="P796" s="81">
        <f t="shared" si="12"/>
        <v>59.600000000000023</v>
      </c>
    </row>
    <row r="797" spans="1:16" x14ac:dyDescent="0.3">
      <c r="A797" s="63">
        <v>44959.333333333336</v>
      </c>
      <c r="B797" s="68">
        <v>359.3866382452519</v>
      </c>
      <c r="C797" s="68">
        <v>299.77999999999997</v>
      </c>
      <c r="D797" s="68">
        <v>39.4</v>
      </c>
      <c r="E797" s="68">
        <v>2.466153922186392</v>
      </c>
      <c r="F797" s="68">
        <v>3.5927000833213878</v>
      </c>
      <c r="G797" s="68">
        <v>0</v>
      </c>
      <c r="H797" s="68">
        <v>1.0154197182524727</v>
      </c>
      <c r="I797" s="68">
        <v>0</v>
      </c>
      <c r="J797" s="68">
        <v>551.40183950568337</v>
      </c>
      <c r="K797" s="68">
        <v>1.6186918296463677</v>
      </c>
      <c r="L797" s="68">
        <v>1</v>
      </c>
      <c r="M797" s="68">
        <v>0</v>
      </c>
      <c r="N797" s="68">
        <v>0</v>
      </c>
      <c r="O797" s="68">
        <v>0</v>
      </c>
      <c r="P797" s="81">
        <f t="shared" si="12"/>
        <v>59.606638245251929</v>
      </c>
    </row>
    <row r="798" spans="1:16" x14ac:dyDescent="0.3">
      <c r="A798" s="63">
        <v>44959.833333333336</v>
      </c>
      <c r="B798" s="68">
        <v>359.41</v>
      </c>
      <c r="C798" s="68">
        <v>299.77999999999997</v>
      </c>
      <c r="D798" s="68">
        <v>40.700000000000003</v>
      </c>
      <c r="E798" s="68">
        <v>2.4209210255000344</v>
      </c>
      <c r="F798" s="68">
        <v>3.9</v>
      </c>
      <c r="G798" s="68">
        <v>0</v>
      </c>
      <c r="H798" s="68">
        <v>1.0943068491509689</v>
      </c>
      <c r="I798" s="68">
        <v>0</v>
      </c>
      <c r="J798" s="68">
        <v>545.19938044072069</v>
      </c>
      <c r="K798" s="68">
        <v>1.6140000000000001</v>
      </c>
      <c r="L798" s="68">
        <v>1</v>
      </c>
      <c r="M798" s="68">
        <v>0</v>
      </c>
      <c r="N798" s="68">
        <v>0</v>
      </c>
      <c r="O798" s="68">
        <v>0</v>
      </c>
      <c r="P798" s="81">
        <f t="shared" si="12"/>
        <v>59.630000000000052</v>
      </c>
    </row>
    <row r="799" spans="1:16" x14ac:dyDescent="0.3">
      <c r="A799" s="63">
        <v>44960.333333333336</v>
      </c>
      <c r="B799" s="68">
        <v>359.4212396954768</v>
      </c>
      <c r="C799" s="68">
        <v>299.77999999999997</v>
      </c>
      <c r="D799" s="68">
        <v>39.459275126239135</v>
      </c>
      <c r="E799" s="68">
        <v>2.4971900978840451</v>
      </c>
      <c r="F799" s="68">
        <v>3.4648247146802218</v>
      </c>
      <c r="G799" s="68">
        <v>0</v>
      </c>
      <c r="H799" s="68">
        <v>1.2</v>
      </c>
      <c r="I799" s="68">
        <v>0</v>
      </c>
      <c r="J799" s="68">
        <v>545.3987939390521</v>
      </c>
      <c r="K799" s="68">
        <v>1.6155783121429581</v>
      </c>
      <c r="L799" s="68">
        <v>0.15750590035197601</v>
      </c>
      <c r="M799" s="68">
        <v>0</v>
      </c>
      <c r="N799" s="68">
        <v>0</v>
      </c>
      <c r="O799" s="68">
        <v>0</v>
      </c>
      <c r="P799" s="81">
        <f t="shared" si="12"/>
        <v>59.641239695476827</v>
      </c>
    </row>
    <row r="800" spans="1:16" x14ac:dyDescent="0.3">
      <c r="A800" s="63">
        <v>44960.833333333336</v>
      </c>
      <c r="B800" s="68">
        <v>359.46</v>
      </c>
      <c r="C800" s="68">
        <v>299.77999999999997</v>
      </c>
      <c r="D800" s="68">
        <v>39.584168470625762</v>
      </c>
      <c r="E800" s="68">
        <v>2.499720001220703</v>
      </c>
      <c r="F800" s="68">
        <v>3.5529944659623101</v>
      </c>
      <c r="G800" s="68">
        <v>0</v>
      </c>
      <c r="H800" s="68">
        <v>1.1420039690866903</v>
      </c>
      <c r="I800" s="68">
        <v>0</v>
      </c>
      <c r="J800" s="68">
        <v>545.80276490154188</v>
      </c>
      <c r="K800" s="68">
        <v>1.6160000000000001</v>
      </c>
      <c r="L800" s="68">
        <v>1</v>
      </c>
      <c r="M800" s="68">
        <v>0</v>
      </c>
      <c r="N800" s="68">
        <v>0</v>
      </c>
      <c r="O800" s="68">
        <v>0</v>
      </c>
      <c r="P800" s="81">
        <f t="shared" si="12"/>
        <v>59.680000000000007</v>
      </c>
    </row>
    <row r="801" spans="1:16" x14ac:dyDescent="0.3">
      <c r="A801" s="63">
        <v>44961.333333333336</v>
      </c>
      <c r="B801" s="68">
        <v>359.46</v>
      </c>
      <c r="C801" s="68">
        <v>299.77999999999997</v>
      </c>
      <c r="D801" s="68">
        <v>37.376020225324162</v>
      </c>
      <c r="E801" s="68">
        <v>2.4945918273785872</v>
      </c>
      <c r="F801" s="68">
        <v>3.258303159822928</v>
      </c>
      <c r="G801" s="68">
        <v>0</v>
      </c>
      <c r="H801" s="68">
        <v>1.2</v>
      </c>
      <c r="I801" s="68">
        <v>0</v>
      </c>
      <c r="J801" s="68">
        <v>551.99339690274201</v>
      </c>
      <c r="K801" s="68">
        <v>1.6188542573576787</v>
      </c>
      <c r="L801" s="68">
        <v>0</v>
      </c>
      <c r="M801" s="68">
        <v>0</v>
      </c>
      <c r="N801" s="68">
        <v>0</v>
      </c>
      <c r="O801" s="68">
        <v>0</v>
      </c>
      <c r="P801" s="81">
        <f t="shared" si="12"/>
        <v>59.680000000000007</v>
      </c>
    </row>
    <row r="802" spans="1:16" x14ac:dyDescent="0.3">
      <c r="A802" s="63">
        <v>44961.833333333336</v>
      </c>
      <c r="B802" s="68">
        <v>359.46</v>
      </c>
      <c r="C802" s="68">
        <v>300.35000000000002</v>
      </c>
      <c r="D802" s="68">
        <v>43.1</v>
      </c>
      <c r="E802" s="68">
        <v>2.501998414682479</v>
      </c>
      <c r="F802" s="68">
        <v>3.4</v>
      </c>
      <c r="G802" s="68">
        <v>0</v>
      </c>
      <c r="H802" s="68">
        <v>47.470745779181343</v>
      </c>
      <c r="I802" s="68">
        <v>6.9396017381597828</v>
      </c>
      <c r="J802" s="68">
        <v>1985</v>
      </c>
      <c r="K802" s="68">
        <v>2.2295114818336361</v>
      </c>
      <c r="L802" s="68">
        <v>0</v>
      </c>
      <c r="M802" s="68">
        <v>0</v>
      </c>
      <c r="N802" s="68">
        <v>0</v>
      </c>
      <c r="O802" s="68">
        <v>0</v>
      </c>
      <c r="P802" s="81">
        <f t="shared" si="12"/>
        <v>59.109999999999957</v>
      </c>
    </row>
    <row r="803" spans="1:16" x14ac:dyDescent="0.3">
      <c r="A803" s="63">
        <v>44962.333333333336</v>
      </c>
      <c r="B803" s="68">
        <v>359.46</v>
      </c>
      <c r="C803" s="68">
        <v>300.35000000000002</v>
      </c>
      <c r="D803" s="68">
        <v>42.947623409436133</v>
      </c>
      <c r="E803" s="68">
        <v>2.5369738839730713</v>
      </c>
      <c r="F803" s="68">
        <v>3.1</v>
      </c>
      <c r="G803" s="68">
        <v>0</v>
      </c>
      <c r="H803" s="68">
        <v>47.7</v>
      </c>
      <c r="I803" s="68">
        <v>7.1511236608509341</v>
      </c>
      <c r="J803" s="68">
        <v>1985</v>
      </c>
      <c r="K803" s="68">
        <v>2.2280000000000002</v>
      </c>
      <c r="L803" s="68">
        <v>0</v>
      </c>
      <c r="M803" s="68">
        <v>0</v>
      </c>
      <c r="N803" s="68">
        <v>0</v>
      </c>
      <c r="O803" s="68">
        <v>0</v>
      </c>
      <c r="P803" s="81">
        <f t="shared" si="12"/>
        <v>59.109999999999957</v>
      </c>
    </row>
    <row r="804" spans="1:16" x14ac:dyDescent="0.3">
      <c r="A804" s="63">
        <v>44962.833333333336</v>
      </c>
      <c r="B804" s="68">
        <v>359.46</v>
      </c>
      <c r="C804" s="68">
        <v>300.83066636294956</v>
      </c>
      <c r="D804" s="68">
        <v>85.25050663678887</v>
      </c>
      <c r="E804" s="68">
        <v>6.975753536010405</v>
      </c>
      <c r="F804" s="68">
        <v>3.5</v>
      </c>
      <c r="G804" s="68">
        <v>0</v>
      </c>
      <c r="H804" s="68">
        <v>78.941006037521973</v>
      </c>
      <c r="I804" s="68">
        <v>15.8852946008854</v>
      </c>
      <c r="J804" s="68">
        <v>3996</v>
      </c>
      <c r="K804" s="68">
        <v>2.6850000000000001</v>
      </c>
      <c r="L804" s="68">
        <v>1</v>
      </c>
      <c r="M804" s="68">
        <v>0</v>
      </c>
      <c r="N804" s="68">
        <v>0</v>
      </c>
      <c r="O804" s="68">
        <v>0</v>
      </c>
      <c r="P804" s="81">
        <f t="shared" si="12"/>
        <v>58.629333637050422</v>
      </c>
    </row>
    <row r="805" spans="1:16" x14ac:dyDescent="0.3">
      <c r="A805" s="63">
        <v>44963.333333333336</v>
      </c>
      <c r="B805" s="68">
        <v>359.46712050053111</v>
      </c>
      <c r="C805" s="68">
        <v>300.8346476927328</v>
      </c>
      <c r="D805" s="68">
        <v>84.537824934898808</v>
      </c>
      <c r="E805" s="68">
        <v>7.0099267986049147</v>
      </c>
      <c r="F805" s="68">
        <v>3.3854550313204204</v>
      </c>
      <c r="G805" s="68">
        <v>0</v>
      </c>
      <c r="H805" s="68">
        <v>78.900000000000006</v>
      </c>
      <c r="I805" s="68">
        <v>15.829369647191731</v>
      </c>
      <c r="J805" s="68">
        <v>3990.002720456886</v>
      </c>
      <c r="K805" s="68">
        <v>2.6843594173793113</v>
      </c>
      <c r="L805" s="68">
        <v>0.99024576984916923</v>
      </c>
      <c r="M805" s="68">
        <v>0</v>
      </c>
      <c r="N805" s="68">
        <v>0</v>
      </c>
      <c r="O805" s="68">
        <v>0</v>
      </c>
      <c r="P805" s="81">
        <f t="shared" si="12"/>
        <v>58.632472807798308</v>
      </c>
    </row>
    <row r="806" spans="1:16" x14ac:dyDescent="0.3">
      <c r="A806" s="63">
        <v>44963.833333333336</v>
      </c>
      <c r="B806" s="68">
        <v>359.49</v>
      </c>
      <c r="C806" s="68">
        <v>300.92248924698367</v>
      </c>
      <c r="D806" s="68">
        <v>84.979590749203766</v>
      </c>
      <c r="E806" s="68">
        <v>6.9811912441706028</v>
      </c>
      <c r="F806" s="68">
        <v>3.8957992553710938</v>
      </c>
      <c r="G806" s="68">
        <v>0</v>
      </c>
      <c r="H806" s="68">
        <v>82.427371958549415</v>
      </c>
      <c r="I806" s="68">
        <v>16.723307365547701</v>
      </c>
      <c r="J806" s="68">
        <v>4541.4466404978284</v>
      </c>
      <c r="K806" s="68">
        <v>2.7823925961738509</v>
      </c>
      <c r="L806" s="68">
        <v>1</v>
      </c>
      <c r="M806" s="68">
        <v>0</v>
      </c>
      <c r="N806" s="68">
        <v>0</v>
      </c>
      <c r="O806" s="68">
        <v>14</v>
      </c>
      <c r="P806" s="81">
        <f t="shared" si="12"/>
        <v>58.567510753016336</v>
      </c>
    </row>
    <row r="807" spans="1:16" x14ac:dyDescent="0.3">
      <c r="A807" s="63">
        <v>44964.333333333336</v>
      </c>
      <c r="B807" s="68">
        <v>359.47204772895276</v>
      </c>
      <c r="C807" s="68">
        <v>300.93</v>
      </c>
      <c r="D807" s="68">
        <v>84.9</v>
      </c>
      <c r="E807" s="68">
        <v>6.95</v>
      </c>
      <c r="F807" s="68">
        <v>3.7329243711494535</v>
      </c>
      <c r="G807" s="68">
        <v>0</v>
      </c>
      <c r="H807" s="68">
        <v>82.087931081411</v>
      </c>
      <c r="I807" s="68">
        <v>16.616720335481105</v>
      </c>
      <c r="J807" s="68">
        <v>4559.813904336067</v>
      </c>
      <c r="K807" s="68">
        <v>2.7863671250501891</v>
      </c>
      <c r="L807" s="68">
        <v>1</v>
      </c>
      <c r="M807" s="68">
        <v>0</v>
      </c>
      <c r="N807" s="68">
        <v>0</v>
      </c>
      <c r="O807" s="68">
        <v>13</v>
      </c>
      <c r="P807" s="81">
        <f t="shared" si="12"/>
        <v>58.542047728952753</v>
      </c>
    </row>
    <row r="808" spans="1:16" x14ac:dyDescent="0.3">
      <c r="A808" s="63">
        <v>44964.833333333336</v>
      </c>
      <c r="B808" s="68">
        <v>359.42</v>
      </c>
      <c r="C808" s="68">
        <v>300.95212879295201</v>
      </c>
      <c r="D808" s="68">
        <v>84.999309610456478</v>
      </c>
      <c r="E808" s="68">
        <v>6.9394998168945312</v>
      </c>
      <c r="F808" s="68">
        <v>4</v>
      </c>
      <c r="G808" s="68">
        <v>0</v>
      </c>
      <c r="H808" s="68">
        <v>82.021051796809189</v>
      </c>
      <c r="I808" s="68">
        <v>16.576499786376953</v>
      </c>
      <c r="J808" s="68">
        <v>4586.9185692769152</v>
      </c>
      <c r="K808" s="68">
        <v>2.7894151174568775</v>
      </c>
      <c r="L808" s="68">
        <v>1</v>
      </c>
      <c r="M808" s="68">
        <v>0</v>
      </c>
      <c r="N808" s="68">
        <v>0</v>
      </c>
      <c r="O808" s="68">
        <v>16</v>
      </c>
      <c r="P808" s="81">
        <f t="shared" si="12"/>
        <v>58.467871207048006</v>
      </c>
    </row>
    <row r="809" spans="1:16" x14ac:dyDescent="0.3">
      <c r="A809" s="63">
        <v>44965.333333333336</v>
      </c>
      <c r="B809" s="68">
        <v>359.40635952126513</v>
      </c>
      <c r="C809" s="68">
        <v>300.95721491897461</v>
      </c>
      <c r="D809" s="68">
        <v>84.9</v>
      </c>
      <c r="E809" s="68">
        <v>6.9663732910156249</v>
      </c>
      <c r="F809" s="68">
        <v>3.7977657549570885</v>
      </c>
      <c r="G809" s="68">
        <v>0</v>
      </c>
      <c r="H809" s="68">
        <v>81.900909693857869</v>
      </c>
      <c r="I809" s="68">
        <v>16.578154241723929</v>
      </c>
      <c r="J809" s="68">
        <v>4561.0354589300305</v>
      </c>
      <c r="K809" s="68">
        <v>2.7863967237759231</v>
      </c>
      <c r="L809" s="68">
        <v>1</v>
      </c>
      <c r="M809" s="68">
        <v>0</v>
      </c>
      <c r="N809" s="68">
        <v>0</v>
      </c>
      <c r="O809" s="68">
        <v>16</v>
      </c>
      <c r="P809" s="81">
        <f t="shared" si="12"/>
        <v>58.449144602290517</v>
      </c>
    </row>
    <row r="810" spans="1:16" x14ac:dyDescent="0.3">
      <c r="A810" s="63">
        <v>44965.833333333336</v>
      </c>
      <c r="B810" s="68">
        <v>359.37</v>
      </c>
      <c r="C810" s="68">
        <v>301.3</v>
      </c>
      <c r="D810" s="68">
        <v>88.5</v>
      </c>
      <c r="E810" s="68">
        <v>6.9808276029939753</v>
      </c>
      <c r="F810" s="68">
        <v>87.1</v>
      </c>
      <c r="G810" s="68">
        <v>6.9762720706260035</v>
      </c>
      <c r="H810" s="68">
        <v>79.153833346896704</v>
      </c>
      <c r="I810" s="68">
        <v>15.914311754762666</v>
      </c>
      <c r="J810" s="68">
        <v>6563</v>
      </c>
      <c r="K810" s="68">
        <v>3.097</v>
      </c>
      <c r="L810" s="68">
        <v>1</v>
      </c>
      <c r="M810" s="68">
        <v>0</v>
      </c>
      <c r="N810" s="68">
        <v>0</v>
      </c>
      <c r="O810" s="68">
        <v>45</v>
      </c>
      <c r="P810" s="81">
        <f t="shared" si="12"/>
        <v>58.069999999999993</v>
      </c>
    </row>
    <row r="811" spans="1:16" x14ac:dyDescent="0.3">
      <c r="A811" s="63">
        <v>44966.333333333336</v>
      </c>
      <c r="B811" s="68">
        <v>359.35058217350684</v>
      </c>
      <c r="C811" s="68">
        <v>301.3</v>
      </c>
      <c r="D811" s="68">
        <v>88.209408251040614</v>
      </c>
      <c r="E811" s="68">
        <v>6.9558404541015628</v>
      </c>
      <c r="F811" s="68">
        <v>87.024026495969096</v>
      </c>
      <c r="G811" s="68">
        <v>6.9698627677050071</v>
      </c>
      <c r="H811" s="68">
        <v>80.050528475255774</v>
      </c>
      <c r="I811" s="68">
        <v>16.032698974609374</v>
      </c>
      <c r="J811" s="68">
        <v>6605.0786951591926</v>
      </c>
      <c r="K811" s="68">
        <v>3.1023254308131767</v>
      </c>
      <c r="L811" s="68">
        <v>1</v>
      </c>
      <c r="M811" s="68">
        <v>0</v>
      </c>
      <c r="N811" s="68">
        <v>0</v>
      </c>
      <c r="O811" s="68">
        <v>45</v>
      </c>
      <c r="P811" s="81">
        <f t="shared" si="12"/>
        <v>58.050582173506825</v>
      </c>
    </row>
    <row r="812" spans="1:16" x14ac:dyDescent="0.3">
      <c r="A812" s="63">
        <v>44966.833333333336</v>
      </c>
      <c r="B812" s="68">
        <v>359.3</v>
      </c>
      <c r="C812" s="68">
        <v>301.4475546267621</v>
      </c>
      <c r="D812" s="68">
        <v>88.9</v>
      </c>
      <c r="E812" s="68">
        <v>6.9347847138427703</v>
      </c>
      <c r="F812" s="68">
        <v>87.4</v>
      </c>
      <c r="G812" s="68">
        <v>6.9400868290597417</v>
      </c>
      <c r="H812" s="68">
        <v>79.955360107421882</v>
      </c>
      <c r="I812" s="68">
        <v>15.859310223929514</v>
      </c>
      <c r="J812" s="68">
        <v>7564.0130474185826</v>
      </c>
      <c r="K812" s="68">
        <v>3.2371829069570306</v>
      </c>
      <c r="L812" s="68">
        <v>1</v>
      </c>
      <c r="M812" s="68">
        <v>0</v>
      </c>
      <c r="N812" s="68">
        <v>38.134243982505403</v>
      </c>
      <c r="O812" s="68">
        <v>38</v>
      </c>
      <c r="P812" s="81">
        <f t="shared" si="12"/>
        <v>57.852445373237913</v>
      </c>
    </row>
    <row r="813" spans="1:16" x14ac:dyDescent="0.3">
      <c r="A813" s="63">
        <v>44967.333333333336</v>
      </c>
      <c r="B813" s="68">
        <v>359.27155252936302</v>
      </c>
      <c r="C813" s="68">
        <v>301.4581426429155</v>
      </c>
      <c r="D813" s="68">
        <v>89.4</v>
      </c>
      <c r="E813" s="68">
        <v>6.9627828012830308</v>
      </c>
      <c r="F813" s="68">
        <v>87.4843637639826</v>
      </c>
      <c r="G813" s="68">
        <v>6.9581876991112708</v>
      </c>
      <c r="H813" s="68">
        <v>80.473418910386343</v>
      </c>
      <c r="I813" s="68">
        <v>15.915353508602161</v>
      </c>
      <c r="J813" s="68">
        <v>7586.0323379456167</v>
      </c>
      <c r="K813" s="68">
        <v>3.2385943833323112</v>
      </c>
      <c r="L813" s="68">
        <v>0</v>
      </c>
      <c r="M813" s="68">
        <v>0</v>
      </c>
      <c r="N813" s="68">
        <v>38</v>
      </c>
      <c r="O813" s="68">
        <v>38</v>
      </c>
      <c r="P813" s="81">
        <f t="shared" si="12"/>
        <v>57.813409886447516</v>
      </c>
    </row>
    <row r="814" spans="1:16" x14ac:dyDescent="0.3">
      <c r="A814" s="63">
        <v>44967.833333333336</v>
      </c>
      <c r="B814" s="68">
        <v>359.2</v>
      </c>
      <c r="C814" s="68">
        <v>301.16983678155333</v>
      </c>
      <c r="D814" s="68">
        <v>89.546409837077263</v>
      </c>
      <c r="E814" s="68">
        <v>6.9692819674154531</v>
      </c>
      <c r="F814" s="68">
        <v>87.90632765546664</v>
      </c>
      <c r="G814" s="68">
        <v>7.0119397049983823</v>
      </c>
      <c r="H814" s="68">
        <v>79.469640879768377</v>
      </c>
      <c r="I814" s="68">
        <v>15.928678478692531</v>
      </c>
      <c r="J814" s="68">
        <v>5616.9757654284685</v>
      </c>
      <c r="K814" s="68">
        <v>2.9589716632547129</v>
      </c>
      <c r="L814" s="68">
        <v>1</v>
      </c>
      <c r="M814" s="68">
        <v>0</v>
      </c>
      <c r="N814" s="68">
        <v>0</v>
      </c>
      <c r="O814" s="68">
        <v>11</v>
      </c>
      <c r="P814" s="81">
        <f t="shared" si="12"/>
        <v>58.03016321844666</v>
      </c>
    </row>
    <row r="815" spans="1:16" x14ac:dyDescent="0.3">
      <c r="A815" s="63">
        <v>44968.333333333336</v>
      </c>
      <c r="B815" s="68">
        <v>359.2</v>
      </c>
      <c r="C815" s="68">
        <v>301.16000000000003</v>
      </c>
      <c r="D815" s="68">
        <v>89.110011831337843</v>
      </c>
      <c r="E815" s="68">
        <v>7.0240074001590118</v>
      </c>
      <c r="F815" s="68">
        <v>87.821183158296805</v>
      </c>
      <c r="G815" s="68">
        <v>7.014739990234375</v>
      </c>
      <c r="H815" s="68">
        <v>79.839772684875669</v>
      </c>
      <c r="I815" s="68">
        <v>15.9</v>
      </c>
      <c r="J815" s="68">
        <v>5624.8447237815917</v>
      </c>
      <c r="K815" s="68">
        <v>2.9602048321837824</v>
      </c>
      <c r="L815" s="68">
        <v>1</v>
      </c>
      <c r="M815" s="68">
        <v>0</v>
      </c>
      <c r="N815" s="68">
        <v>0</v>
      </c>
      <c r="O815" s="68">
        <v>11</v>
      </c>
      <c r="P815" s="81">
        <f t="shared" si="12"/>
        <v>58.039999999999964</v>
      </c>
    </row>
    <row r="816" spans="1:16" x14ac:dyDescent="0.3">
      <c r="A816" s="63">
        <v>44968.833333333336</v>
      </c>
      <c r="B816" s="68">
        <v>359.2</v>
      </c>
      <c r="C816" s="68">
        <v>300.94</v>
      </c>
      <c r="D816" s="68">
        <v>75.250235378786655</v>
      </c>
      <c r="E816" s="68">
        <v>6.0091564788430309</v>
      </c>
      <c r="F816" s="68">
        <v>45.5</v>
      </c>
      <c r="G816" s="68">
        <v>2.8773008595988538</v>
      </c>
      <c r="H816" s="68">
        <v>79.189445490467335</v>
      </c>
      <c r="I816" s="68">
        <v>15.887733561197917</v>
      </c>
      <c r="J816" s="68">
        <v>4430.9941287103293</v>
      </c>
      <c r="K816" s="68">
        <v>2.7633996004438339</v>
      </c>
      <c r="L816" s="68">
        <v>1</v>
      </c>
      <c r="M816" s="68">
        <v>0</v>
      </c>
      <c r="N816" s="68">
        <v>0</v>
      </c>
      <c r="O816" s="68">
        <v>0</v>
      </c>
      <c r="P816" s="81">
        <f t="shared" si="12"/>
        <v>58.259999999999991</v>
      </c>
    </row>
    <row r="817" spans="1:16" x14ac:dyDescent="0.3">
      <c r="A817" s="63">
        <v>44969.333333333336</v>
      </c>
      <c r="B817" s="68">
        <v>359.2</v>
      </c>
      <c r="C817" s="68">
        <v>300.95999999999998</v>
      </c>
      <c r="D817" s="68">
        <v>74.046849395071234</v>
      </c>
      <c r="E817" s="68">
        <v>5.9583298812379857</v>
      </c>
      <c r="F817" s="68">
        <v>45.81613271117017</v>
      </c>
      <c r="G817" s="68">
        <v>2.8592458485339307</v>
      </c>
      <c r="H817" s="68">
        <v>79.944998953843992</v>
      </c>
      <c r="I817" s="68">
        <v>16.087439024390243</v>
      </c>
      <c r="J817" s="68">
        <v>4412.8134830110503</v>
      </c>
      <c r="K817" s="68">
        <v>2.7618707836692749</v>
      </c>
      <c r="L817" s="68">
        <v>1</v>
      </c>
      <c r="M817" s="68">
        <v>0</v>
      </c>
      <c r="N817" s="68">
        <v>0</v>
      </c>
      <c r="O817" s="68">
        <v>0</v>
      </c>
      <c r="P817" s="81">
        <f t="shared" si="12"/>
        <v>58.240000000000009</v>
      </c>
    </row>
    <row r="818" spans="1:16" x14ac:dyDescent="0.3">
      <c r="A818" s="63">
        <v>44969.833333333336</v>
      </c>
      <c r="B818" s="68">
        <v>359.2</v>
      </c>
      <c r="C818" s="68">
        <v>300.83999999999997</v>
      </c>
      <c r="D818" s="68">
        <v>47.794554851412045</v>
      </c>
      <c r="E818" s="68">
        <v>2.8854199981689455</v>
      </c>
      <c r="F818" s="68">
        <v>48.2</v>
      </c>
      <c r="G818" s="68">
        <v>2.8567606649985415</v>
      </c>
      <c r="H818" s="68">
        <v>78.935724002182383</v>
      </c>
      <c r="I818" s="68">
        <v>15.974358520507813</v>
      </c>
      <c r="J818" s="68">
        <v>3964</v>
      </c>
      <c r="K818" s="68">
        <v>2.6778032275417494</v>
      </c>
      <c r="L818" s="68">
        <v>1</v>
      </c>
      <c r="M818" s="68">
        <v>0</v>
      </c>
      <c r="N818" s="68">
        <v>0</v>
      </c>
      <c r="O818" s="68">
        <v>0</v>
      </c>
      <c r="P818" s="81">
        <f t="shared" si="12"/>
        <v>58.360000000000014</v>
      </c>
    </row>
    <row r="819" spans="1:16" x14ac:dyDescent="0.3">
      <c r="A819" s="63">
        <v>44970.333333333336</v>
      </c>
      <c r="B819" s="68">
        <v>358.98</v>
      </c>
      <c r="C819" s="68">
        <v>300.85000000000002</v>
      </c>
      <c r="D819" s="68">
        <v>47.455886660465119</v>
      </c>
      <c r="E819" s="68">
        <v>2.8979017408005854</v>
      </c>
      <c r="F819" s="68">
        <v>49.135895840558128</v>
      </c>
      <c r="G819" s="68">
        <v>2.8540458224722185</v>
      </c>
      <c r="H819" s="68">
        <v>81.882546566149003</v>
      </c>
      <c r="I819" s="68">
        <v>16.537429962158203</v>
      </c>
      <c r="J819" s="68">
        <v>4026.6619388161357</v>
      </c>
      <c r="K819" s="68">
        <v>2.6894877120716614</v>
      </c>
      <c r="L819" s="68">
        <v>1</v>
      </c>
      <c r="M819" s="68">
        <v>0</v>
      </c>
      <c r="N819" s="68">
        <v>0</v>
      </c>
      <c r="O819" s="68">
        <v>0</v>
      </c>
      <c r="P819" s="81">
        <f t="shared" si="12"/>
        <v>58.129999999999995</v>
      </c>
    </row>
    <row r="820" spans="1:16" x14ac:dyDescent="0.3">
      <c r="A820" s="63">
        <v>44970.833333333336</v>
      </c>
      <c r="B820" s="68">
        <v>358.98</v>
      </c>
      <c r="C820" s="68">
        <v>300.57</v>
      </c>
      <c r="D820" s="68">
        <v>46.9</v>
      </c>
      <c r="E820" s="68">
        <v>2.8336046493867513</v>
      </c>
      <c r="F820" s="68">
        <v>46.921981473098377</v>
      </c>
      <c r="G820" s="68">
        <v>2.9091590169693453</v>
      </c>
      <c r="H820" s="68">
        <v>48.422653614062583</v>
      </c>
      <c r="I820" s="68">
        <v>7.1683091492286541</v>
      </c>
      <c r="J820" s="68">
        <v>2672.3742595235558</v>
      </c>
      <c r="K820" s="68">
        <v>2.4066755086644833</v>
      </c>
      <c r="L820" s="68">
        <v>1</v>
      </c>
      <c r="M820" s="68">
        <v>0</v>
      </c>
      <c r="N820" s="68">
        <v>0</v>
      </c>
      <c r="O820" s="68">
        <v>0</v>
      </c>
      <c r="P820" s="81">
        <f t="shared" si="12"/>
        <v>58.410000000000025</v>
      </c>
    </row>
    <row r="821" spans="1:16" x14ac:dyDescent="0.3">
      <c r="A821" s="63">
        <v>44971.333333333336</v>
      </c>
      <c r="B821" s="68">
        <v>358.94</v>
      </c>
      <c r="C821" s="68">
        <v>300.56415468177823</v>
      </c>
      <c r="D821" s="68">
        <v>46.271338305181281</v>
      </c>
      <c r="E821" s="68">
        <v>2.8925434550175653</v>
      </c>
      <c r="F821" s="68">
        <v>47.277340922183541</v>
      </c>
      <c r="G821" s="68">
        <v>2.9389007568359378</v>
      </c>
      <c r="H821" s="68">
        <v>48.883641852883223</v>
      </c>
      <c r="I821" s="68">
        <v>7.1847637939453124</v>
      </c>
      <c r="J821" s="68">
        <v>2679.5262258392363</v>
      </c>
      <c r="K821" s="68">
        <v>2.4083502348734767</v>
      </c>
      <c r="L821" s="68">
        <v>3.8468767497768647E-2</v>
      </c>
      <c r="M821" s="68">
        <v>0</v>
      </c>
      <c r="N821" s="68">
        <v>0</v>
      </c>
      <c r="O821" s="68">
        <v>0</v>
      </c>
      <c r="P821" s="81">
        <f t="shared" si="12"/>
        <v>58.375845318221764</v>
      </c>
    </row>
    <row r="822" spans="1:16" x14ac:dyDescent="0.3">
      <c r="A822" s="63">
        <v>44971.833333333336</v>
      </c>
      <c r="B822" s="68">
        <v>358.94</v>
      </c>
      <c r="C822" s="68">
        <v>300.64999999999998</v>
      </c>
      <c r="D822" s="68">
        <v>65.276424499253068</v>
      </c>
      <c r="E822" s="68">
        <v>4.88349714947715</v>
      </c>
      <c r="F822" s="68">
        <v>48.105101790611528</v>
      </c>
      <c r="G822" s="68">
        <v>2.8795804589824416</v>
      </c>
      <c r="H822" s="68">
        <v>48.9</v>
      </c>
      <c r="I822" s="68">
        <v>7.4970307237610827</v>
      </c>
      <c r="J822" s="68">
        <v>2969.5872385629609</v>
      </c>
      <c r="K822" s="68">
        <v>2.4760103650607106</v>
      </c>
      <c r="L822" s="68">
        <v>1</v>
      </c>
      <c r="M822" s="68">
        <v>0</v>
      </c>
      <c r="N822" s="68">
        <v>0</v>
      </c>
      <c r="O822" s="68">
        <v>0</v>
      </c>
      <c r="P822" s="81">
        <f t="shared" si="12"/>
        <v>58.29000000000002</v>
      </c>
    </row>
    <row r="823" spans="1:16" x14ac:dyDescent="0.3">
      <c r="A823" s="63">
        <v>44972.333333333336</v>
      </c>
      <c r="B823" s="68">
        <v>358.94</v>
      </c>
      <c r="C823" s="68">
        <v>300.64999999999998</v>
      </c>
      <c r="D823" s="68">
        <v>63.999066501193575</v>
      </c>
      <c r="E823" s="68">
        <v>4.8791163403499098</v>
      </c>
      <c r="F823" s="68">
        <v>49.199353731595558</v>
      </c>
      <c r="G823" s="68">
        <v>2.8775296064222573</v>
      </c>
      <c r="H823" s="68">
        <v>49.081290174370857</v>
      </c>
      <c r="I823" s="68">
        <v>7.267592555747715</v>
      </c>
      <c r="J823" s="68">
        <v>2994.7912961899715</v>
      </c>
      <c r="K823" s="68">
        <v>2.4808480905528958</v>
      </c>
      <c r="L823" s="68">
        <v>1</v>
      </c>
      <c r="M823" s="68">
        <v>0</v>
      </c>
      <c r="N823" s="68">
        <v>0</v>
      </c>
      <c r="O823" s="68">
        <v>0</v>
      </c>
      <c r="P823" s="81">
        <f t="shared" si="12"/>
        <v>58.29000000000002</v>
      </c>
    </row>
    <row r="824" spans="1:16" x14ac:dyDescent="0.3">
      <c r="A824" s="63">
        <v>44972.833333333336</v>
      </c>
      <c r="B824" s="68">
        <v>358.94</v>
      </c>
      <c r="C824" s="68">
        <v>300.64999999999998</v>
      </c>
      <c r="D824" s="68">
        <v>66.22868563062228</v>
      </c>
      <c r="E824" s="68">
        <v>4.8927973232523394</v>
      </c>
      <c r="F824" s="68">
        <v>47.3</v>
      </c>
      <c r="G824" s="68">
        <v>2.8644654126398588</v>
      </c>
      <c r="H824" s="68">
        <v>48.463018827638273</v>
      </c>
      <c r="I824" s="68">
        <v>7.1321997070312495</v>
      </c>
      <c r="J824" s="68">
        <v>2997.201238259674</v>
      </c>
      <c r="K824" s="68">
        <v>2.4803699336443801</v>
      </c>
      <c r="L824" s="68">
        <v>1</v>
      </c>
      <c r="M824" s="68">
        <v>0</v>
      </c>
      <c r="N824" s="68">
        <v>0</v>
      </c>
      <c r="O824" s="68">
        <v>0</v>
      </c>
      <c r="P824" s="81">
        <f t="shared" si="12"/>
        <v>58.29000000000002</v>
      </c>
    </row>
    <row r="825" spans="1:16" x14ac:dyDescent="0.3">
      <c r="A825" s="63">
        <v>44973.333333333336</v>
      </c>
      <c r="B825" s="68">
        <v>358.93</v>
      </c>
      <c r="C825" s="68">
        <v>300.64999999999998</v>
      </c>
      <c r="D825" s="68">
        <v>65.053972084746704</v>
      </c>
      <c r="E825" s="68">
        <v>4.915556932966024</v>
      </c>
      <c r="F825" s="68">
        <v>49.8634943738261</v>
      </c>
      <c r="G825" s="68">
        <v>2.885195671803976</v>
      </c>
      <c r="H825" s="68">
        <v>49.1</v>
      </c>
      <c r="I825" s="68">
        <v>7.3515816833575416</v>
      </c>
      <c r="J825" s="68">
        <v>2997.2098072006993</v>
      </c>
      <c r="K825" s="68">
        <v>2.4809999999999999</v>
      </c>
      <c r="L825" s="68">
        <v>1</v>
      </c>
      <c r="M825" s="68">
        <v>0</v>
      </c>
      <c r="N825" s="68">
        <v>0</v>
      </c>
      <c r="O825" s="68">
        <v>0</v>
      </c>
      <c r="P825" s="81">
        <f t="shared" si="12"/>
        <v>58.28000000000003</v>
      </c>
    </row>
    <row r="826" spans="1:16" x14ac:dyDescent="0.3">
      <c r="A826" s="63">
        <v>44973.833333333336</v>
      </c>
      <c r="B826" s="68">
        <v>358.93</v>
      </c>
      <c r="C826" s="68">
        <v>300.77</v>
      </c>
      <c r="D826" s="68">
        <v>45.43890193830952</v>
      </c>
      <c r="E826" s="68">
        <v>2.6756089055385504</v>
      </c>
      <c r="F826" s="68">
        <v>42.2</v>
      </c>
      <c r="G826" s="68">
        <v>2.5940078766113221</v>
      </c>
      <c r="H826" s="68">
        <v>73.20571738996243</v>
      </c>
      <c r="I826" s="68">
        <v>14.188190354541375</v>
      </c>
      <c r="J826" s="68">
        <v>3653.8281393218786</v>
      </c>
      <c r="K826" s="68">
        <v>2.6198858643876428</v>
      </c>
      <c r="L826" s="68">
        <v>1</v>
      </c>
      <c r="M826" s="68">
        <v>0</v>
      </c>
      <c r="N826" s="68">
        <v>0</v>
      </c>
      <c r="O826" s="68">
        <v>0</v>
      </c>
      <c r="P826" s="81">
        <f t="shared" si="12"/>
        <v>58.160000000000025</v>
      </c>
    </row>
    <row r="827" spans="1:16" x14ac:dyDescent="0.3">
      <c r="A827" s="63">
        <v>44974.333333333336</v>
      </c>
      <c r="B827" s="68">
        <v>358.9</v>
      </c>
      <c r="C827" s="68">
        <v>300.76528501721054</v>
      </c>
      <c r="D827" s="68">
        <v>44.3</v>
      </c>
      <c r="E827" s="68">
        <v>2.7006368235474474</v>
      </c>
      <c r="F827" s="68">
        <v>44.3</v>
      </c>
      <c r="G827" s="68">
        <v>2.7041907476886551</v>
      </c>
      <c r="H827" s="68">
        <v>73.8</v>
      </c>
      <c r="I827" s="68">
        <v>14.250129042122161</v>
      </c>
      <c r="J827" s="68">
        <v>3643.7751919768079</v>
      </c>
      <c r="K827" s="68">
        <v>2.617490488134961</v>
      </c>
      <c r="L827" s="68">
        <v>1</v>
      </c>
      <c r="M827" s="68">
        <v>0</v>
      </c>
      <c r="N827" s="68">
        <v>0</v>
      </c>
      <c r="O827" s="68">
        <v>0</v>
      </c>
      <c r="P827" s="81">
        <f t="shared" si="12"/>
        <v>58.134714982789433</v>
      </c>
    </row>
    <row r="828" spans="1:16" x14ac:dyDescent="0.3">
      <c r="A828" s="63">
        <v>44974.833333333336</v>
      </c>
      <c r="B828" s="68">
        <v>358.9</v>
      </c>
      <c r="C828" s="68">
        <v>301.08</v>
      </c>
      <c r="D828" s="68">
        <v>82.9</v>
      </c>
      <c r="E828" s="68">
        <v>6.4516897583007813</v>
      </c>
      <c r="F828" s="68">
        <v>81.667197990864693</v>
      </c>
      <c r="G828" s="68">
        <v>6.402562661330971</v>
      </c>
      <c r="H828" s="68">
        <v>79.381380608576876</v>
      </c>
      <c r="I828" s="68">
        <v>15.958001859727748</v>
      </c>
      <c r="J828" s="68">
        <v>5062.3109631828047</v>
      </c>
      <c r="K828" s="68">
        <v>2.8712728928085998</v>
      </c>
      <c r="L828" s="68">
        <v>1</v>
      </c>
      <c r="M828" s="68">
        <v>0</v>
      </c>
      <c r="N828" s="68">
        <v>0</v>
      </c>
      <c r="O828" s="68">
        <v>0</v>
      </c>
      <c r="P828" s="81">
        <f t="shared" si="12"/>
        <v>57.819999999999993</v>
      </c>
    </row>
    <row r="829" spans="1:16" x14ac:dyDescent="0.3">
      <c r="A829" s="63">
        <v>44975.333333333336</v>
      </c>
      <c r="B829" s="68">
        <v>358.9</v>
      </c>
      <c r="C829" s="68">
        <v>301.08</v>
      </c>
      <c r="D829" s="68">
        <v>81.32381387695402</v>
      </c>
      <c r="E829" s="68">
        <v>6.4204212216191427</v>
      </c>
      <c r="F829" s="68">
        <v>81.730641887439035</v>
      </c>
      <c r="G829" s="68">
        <v>6.44032532426111</v>
      </c>
      <c r="H829" s="68">
        <v>79.606633805731789</v>
      </c>
      <c r="I829" s="68">
        <v>15.96</v>
      </c>
      <c r="J829" s="68">
        <v>5090.8147604287597</v>
      </c>
      <c r="K829" s="68">
        <v>2.8758342155435663</v>
      </c>
      <c r="L829" s="68">
        <v>1</v>
      </c>
      <c r="M829" s="68">
        <v>0</v>
      </c>
      <c r="N829" s="68">
        <v>0</v>
      </c>
      <c r="O829" s="68">
        <v>0</v>
      </c>
      <c r="P829" s="81">
        <f t="shared" si="12"/>
        <v>57.819999999999993</v>
      </c>
    </row>
    <row r="830" spans="1:16" x14ac:dyDescent="0.3">
      <c r="A830" s="63">
        <v>44975.833333333336</v>
      </c>
      <c r="B830" s="68">
        <v>358.9</v>
      </c>
      <c r="C830" s="68">
        <v>301.22068648173439</v>
      </c>
      <c r="D830" s="68">
        <v>86.79810236994264</v>
      </c>
      <c r="E830" s="68">
        <v>6.94</v>
      </c>
      <c r="F830" s="68">
        <v>86.604171830734629</v>
      </c>
      <c r="G830" s="68">
        <v>6.9513563963306106</v>
      </c>
      <c r="H830" s="68">
        <v>80.058915248950925</v>
      </c>
      <c r="I830" s="68">
        <v>16.037542415511957</v>
      </c>
      <c r="J830" s="68">
        <v>5166.3967957046179</v>
      </c>
      <c r="K830" s="68">
        <v>3.0152998528319732</v>
      </c>
      <c r="L830" s="68">
        <v>1</v>
      </c>
      <c r="M830" s="68">
        <v>0</v>
      </c>
      <c r="N830" s="68">
        <v>0</v>
      </c>
      <c r="O830" s="68">
        <v>22</v>
      </c>
      <c r="P830" s="81">
        <f t="shared" si="12"/>
        <v>57.679313518265587</v>
      </c>
    </row>
    <row r="831" spans="1:16" x14ac:dyDescent="0.3">
      <c r="A831" s="63">
        <v>44976.333333333336</v>
      </c>
      <c r="B831" s="68">
        <v>358.9</v>
      </c>
      <c r="C831" s="68">
        <v>301.2240296837482</v>
      </c>
      <c r="D831" s="68">
        <v>86.8</v>
      </c>
      <c r="E831" s="68">
        <v>6.9207581721891929</v>
      </c>
      <c r="F831" s="68">
        <v>86.199683252970374</v>
      </c>
      <c r="G831" s="68">
        <v>6.9431600952148438</v>
      </c>
      <c r="H831" s="68">
        <v>80.272757994425632</v>
      </c>
      <c r="I831" s="68">
        <v>15.907605728934804</v>
      </c>
      <c r="J831" s="68">
        <v>5502.3317695755995</v>
      </c>
      <c r="K831" s="68">
        <v>3.0146480041767925</v>
      </c>
      <c r="L831" s="68">
        <v>1</v>
      </c>
      <c r="M831" s="68">
        <v>0</v>
      </c>
      <c r="N831" s="68">
        <v>0</v>
      </c>
      <c r="O831" s="68">
        <v>22</v>
      </c>
      <c r="P831" s="81">
        <f t="shared" si="12"/>
        <v>57.675970316251778</v>
      </c>
    </row>
    <row r="832" spans="1:16" x14ac:dyDescent="0.3">
      <c r="A832" s="63">
        <v>44976.833333333336</v>
      </c>
      <c r="B832" s="68">
        <v>358.9</v>
      </c>
      <c r="C832" s="68">
        <v>301.12036434754987</v>
      </c>
      <c r="D832" s="68">
        <v>87.995859543199586</v>
      </c>
      <c r="E832" s="68">
        <v>6.9538350677490239</v>
      </c>
      <c r="F832" s="68">
        <v>86.336768264291223</v>
      </c>
      <c r="G832" s="68">
        <v>6.94</v>
      </c>
      <c r="H832" s="68">
        <v>79.529852912553253</v>
      </c>
      <c r="I832" s="68">
        <v>15.939580604879238</v>
      </c>
      <c r="J832" s="68">
        <v>3193.3551221272073</v>
      </c>
      <c r="K832" s="68">
        <v>2.9290423618214501</v>
      </c>
      <c r="L832" s="68">
        <v>1</v>
      </c>
      <c r="M832" s="68">
        <v>0</v>
      </c>
      <c r="N832" s="68">
        <v>0</v>
      </c>
      <c r="O832" s="68">
        <v>4</v>
      </c>
      <c r="P832" s="81">
        <f t="shared" si="12"/>
        <v>57.779635652450111</v>
      </c>
    </row>
    <row r="833" spans="1:16" x14ac:dyDescent="0.3">
      <c r="A833" s="63">
        <v>44977.333333333336</v>
      </c>
      <c r="B833" s="68">
        <v>358.66</v>
      </c>
      <c r="C833" s="68">
        <v>301.11989402834502</v>
      </c>
      <c r="D833" s="68">
        <v>87.284322687675456</v>
      </c>
      <c r="E833" s="68">
        <v>6.94</v>
      </c>
      <c r="F833" s="68">
        <v>85.908608522987635</v>
      </c>
      <c r="G833" s="68">
        <v>6.9287985520306696</v>
      </c>
      <c r="H833" s="68">
        <v>80.559594021169076</v>
      </c>
      <c r="I833" s="68">
        <v>16.036794125936066</v>
      </c>
      <c r="J833" s="68">
        <v>5325.1332815139676</v>
      </c>
      <c r="K833" s="68">
        <v>2.9136295951444962</v>
      </c>
      <c r="L833" s="68">
        <v>1</v>
      </c>
      <c r="M833" s="68">
        <v>0</v>
      </c>
      <c r="N833" s="68">
        <v>0</v>
      </c>
      <c r="O833" s="68">
        <v>0</v>
      </c>
      <c r="P833" s="81">
        <f t="shared" si="12"/>
        <v>57.540105971655009</v>
      </c>
    </row>
    <row r="834" spans="1:16" x14ac:dyDescent="0.3">
      <c r="A834" s="63">
        <v>44977.833333333336</v>
      </c>
      <c r="B834" s="68">
        <v>358.66</v>
      </c>
      <c r="C834" s="68">
        <v>300.74531250236748</v>
      </c>
      <c r="D834" s="68">
        <v>42.498885672433033</v>
      </c>
      <c r="E834" s="68">
        <v>2.4403907958107176</v>
      </c>
      <c r="F834" s="68">
        <v>42.492246086639973</v>
      </c>
      <c r="G834" s="68">
        <v>2.459278342634355</v>
      </c>
      <c r="H834" s="68">
        <v>72.324611814003291</v>
      </c>
      <c r="I834" s="68">
        <v>13.927422213379451</v>
      </c>
      <c r="J834" s="68">
        <v>3556.9465871614898</v>
      </c>
      <c r="K834" s="68">
        <v>2.600261223893805</v>
      </c>
      <c r="L834" s="68">
        <v>1</v>
      </c>
      <c r="M834" s="68">
        <v>0</v>
      </c>
      <c r="N834" s="68">
        <v>0</v>
      </c>
      <c r="O834" s="68">
        <v>0</v>
      </c>
      <c r="P834" s="81">
        <f t="shared" si="12"/>
        <v>57.914687497632542</v>
      </c>
    </row>
    <row r="835" spans="1:16" x14ac:dyDescent="0.3">
      <c r="A835" s="63">
        <v>44978.333333333336</v>
      </c>
      <c r="B835" s="68">
        <v>358.6</v>
      </c>
      <c r="C835" s="68">
        <v>300.74581089482422</v>
      </c>
      <c r="D835" s="68">
        <v>42.099335251159097</v>
      </c>
      <c r="E835" s="68">
        <v>2.4751560058593749</v>
      </c>
      <c r="F835" s="68">
        <v>41.847105046751743</v>
      </c>
      <c r="G835" s="68">
        <v>2.4384056230214068</v>
      </c>
      <c r="H835" s="68">
        <v>72.705923547653441</v>
      </c>
      <c r="I835" s="68">
        <v>14.004839782714845</v>
      </c>
      <c r="J835" s="68">
        <v>3554.9632202111507</v>
      </c>
      <c r="K835" s="68">
        <v>2.5989591974237736</v>
      </c>
      <c r="L835" s="68">
        <v>1</v>
      </c>
      <c r="M835" s="68">
        <v>0</v>
      </c>
      <c r="N835" s="68">
        <v>0</v>
      </c>
      <c r="O835" s="68">
        <v>0</v>
      </c>
      <c r="P835" s="81">
        <f t="shared" si="12"/>
        <v>57.854189105175806</v>
      </c>
    </row>
    <row r="836" spans="1:16" x14ac:dyDescent="0.3">
      <c r="A836" s="63">
        <v>44978.833333333336</v>
      </c>
      <c r="B836" s="68">
        <v>358.6</v>
      </c>
      <c r="C836" s="68">
        <v>300.75946821564281</v>
      </c>
      <c r="D836" s="68">
        <v>42.605554155786649</v>
      </c>
      <c r="E836" s="68">
        <v>2.4766799816345273</v>
      </c>
      <c r="F836" s="68">
        <v>41.908993305425263</v>
      </c>
      <c r="G836" s="68">
        <v>2.4290267680864415</v>
      </c>
      <c r="H836" s="68">
        <v>72.709723706304388</v>
      </c>
      <c r="I836" s="68">
        <v>13.882113398140964</v>
      </c>
      <c r="J836" s="68">
        <v>3531.7607276196954</v>
      </c>
      <c r="K836" s="68">
        <v>2.5946480996375691</v>
      </c>
      <c r="L836" s="68">
        <v>1</v>
      </c>
      <c r="M836" s="68">
        <v>0</v>
      </c>
      <c r="N836" s="68">
        <v>0</v>
      </c>
      <c r="O836" s="68">
        <v>0</v>
      </c>
      <c r="P836" s="81">
        <f t="shared" ref="P836:P899" si="13">B836-C836</f>
        <v>57.840531784357211</v>
      </c>
    </row>
    <row r="837" spans="1:16" x14ac:dyDescent="0.3">
      <c r="A837" s="63">
        <v>44979.333333333336</v>
      </c>
      <c r="B837" s="68">
        <v>358.54</v>
      </c>
      <c r="C837" s="68">
        <v>300.74770448017171</v>
      </c>
      <c r="D837" s="68">
        <v>41.247992508499713</v>
      </c>
      <c r="E837" s="68">
        <v>2.4787508002804794</v>
      </c>
      <c r="F837" s="68">
        <v>42.813046844311216</v>
      </c>
      <c r="G837" s="68">
        <v>2.4578517736054795</v>
      </c>
      <c r="H837" s="68">
        <v>72.950279995027458</v>
      </c>
      <c r="I837" s="68">
        <v>13.833160817245524</v>
      </c>
      <c r="J837" s="68">
        <v>3558</v>
      </c>
      <c r="K837" s="68">
        <v>2.6017386331907426</v>
      </c>
      <c r="L837" s="68">
        <v>1</v>
      </c>
      <c r="M837" s="68">
        <v>0</v>
      </c>
      <c r="N837" s="68">
        <v>0</v>
      </c>
      <c r="O837" s="68">
        <v>0</v>
      </c>
      <c r="P837" s="81">
        <f t="shared" si="13"/>
        <v>57.792295519828315</v>
      </c>
    </row>
    <row r="838" spans="1:16" x14ac:dyDescent="0.3">
      <c r="A838" s="63">
        <v>44979.833333333336</v>
      </c>
      <c r="B838" s="68">
        <v>358.54</v>
      </c>
      <c r="C838" s="68">
        <v>300.74002667744958</v>
      </c>
      <c r="D838" s="68">
        <v>41.148231845110857</v>
      </c>
      <c r="E838" s="68">
        <v>2.4663090373081227</v>
      </c>
      <c r="F838" s="68">
        <v>42.855356651901637</v>
      </c>
      <c r="G838" s="68">
        <v>2.4575980309466483</v>
      </c>
      <c r="H838" s="68">
        <v>72.98830355052921</v>
      </c>
      <c r="I838" s="68">
        <v>13.915395518626568</v>
      </c>
      <c r="J838" s="68">
        <v>3555.9896460336099</v>
      </c>
      <c r="K838" s="68">
        <v>2.6000293314876446</v>
      </c>
      <c r="L838" s="68">
        <v>1</v>
      </c>
      <c r="M838" s="68">
        <v>0</v>
      </c>
      <c r="N838" s="68">
        <v>0</v>
      </c>
      <c r="O838" s="68">
        <v>0</v>
      </c>
      <c r="P838" s="81">
        <f t="shared" si="13"/>
        <v>57.799973322550443</v>
      </c>
    </row>
    <row r="839" spans="1:16" x14ac:dyDescent="0.3">
      <c r="A839" s="63">
        <v>44980.333333333336</v>
      </c>
      <c r="B839" s="68">
        <v>358.51</v>
      </c>
      <c r="C839" s="68">
        <v>300.74523242690907</v>
      </c>
      <c r="D839" s="68">
        <v>42.188400268554688</v>
      </c>
      <c r="E839" s="68">
        <v>2.4695333895841172</v>
      </c>
      <c r="F839" s="68">
        <v>43.123199462890625</v>
      </c>
      <c r="G839" s="68">
        <v>2.4212427374472507</v>
      </c>
      <c r="H839" s="68">
        <v>73.561136013827252</v>
      </c>
      <c r="I839" s="68">
        <v>13.877454581448825</v>
      </c>
      <c r="J839" s="68">
        <v>3563.0041915139336</v>
      </c>
      <c r="K839" s="68">
        <v>2.6009217786292846</v>
      </c>
      <c r="L839" s="68">
        <v>1</v>
      </c>
      <c r="M839" s="68">
        <v>0</v>
      </c>
      <c r="N839" s="68">
        <v>0</v>
      </c>
      <c r="O839" s="68">
        <v>0</v>
      </c>
      <c r="P839" s="81">
        <f t="shared" si="13"/>
        <v>57.764767573090921</v>
      </c>
    </row>
    <row r="840" spans="1:16" x14ac:dyDescent="0.3">
      <c r="A840" s="63">
        <v>44980.833333333336</v>
      </c>
      <c r="B840" s="68">
        <v>358.51</v>
      </c>
      <c r="C840" s="68">
        <v>300.86</v>
      </c>
      <c r="D840" s="68">
        <v>50</v>
      </c>
      <c r="E840" s="68">
        <v>2.8697597695416284</v>
      </c>
      <c r="F840" s="68">
        <v>48.6</v>
      </c>
      <c r="G840" s="68">
        <v>2.8988998413085936</v>
      </c>
      <c r="H840" s="68">
        <v>80.900000000000006</v>
      </c>
      <c r="I840" s="68">
        <v>16.079359258297565</v>
      </c>
      <c r="J840" s="68">
        <v>4001</v>
      </c>
      <c r="K840" s="68">
        <v>2.6859999999999999</v>
      </c>
      <c r="L840" s="68">
        <v>1</v>
      </c>
      <c r="M840" s="68">
        <v>0</v>
      </c>
      <c r="N840" s="68">
        <v>0</v>
      </c>
      <c r="O840" s="68">
        <v>0</v>
      </c>
      <c r="P840" s="81">
        <f t="shared" si="13"/>
        <v>57.649999999999977</v>
      </c>
    </row>
    <row r="841" spans="1:16" x14ac:dyDescent="0.3">
      <c r="A841" s="63">
        <v>44981.333333333336</v>
      </c>
      <c r="B841" s="68">
        <v>358.46</v>
      </c>
      <c r="C841" s="68">
        <v>300.85219430106031</v>
      </c>
      <c r="D841" s="68">
        <v>48.668396954314723</v>
      </c>
      <c r="E841" s="68">
        <v>2.8509462605942071</v>
      </c>
      <c r="F841" s="68">
        <v>48.428357042585098</v>
      </c>
      <c r="G841" s="68">
        <v>2.8994799804687501</v>
      </c>
      <c r="H841" s="68">
        <v>81.5</v>
      </c>
      <c r="I841" s="68">
        <v>15.896053473979451</v>
      </c>
      <c r="J841" s="68">
        <v>3996</v>
      </c>
      <c r="K841" s="68">
        <v>2.6859999999999999</v>
      </c>
      <c r="L841" s="68">
        <v>1</v>
      </c>
      <c r="M841" s="68">
        <v>0</v>
      </c>
      <c r="N841" s="68">
        <v>0</v>
      </c>
      <c r="O841" s="68">
        <v>0</v>
      </c>
      <c r="P841" s="81">
        <f t="shared" si="13"/>
        <v>57.607805698939671</v>
      </c>
    </row>
    <row r="842" spans="1:16" x14ac:dyDescent="0.3">
      <c r="A842" s="63">
        <v>44981.833333333336</v>
      </c>
      <c r="B842" s="68">
        <v>358.46</v>
      </c>
      <c r="C842" s="68">
        <v>300.95999999999998</v>
      </c>
      <c r="D842" s="68">
        <v>76.053665200903495</v>
      </c>
      <c r="E842" s="68">
        <v>5.9745362394634833</v>
      </c>
      <c r="F842" s="68">
        <v>49.991656292134302</v>
      </c>
      <c r="G842" s="68">
        <v>2.8262513801987486</v>
      </c>
      <c r="H842" s="68">
        <v>80.5</v>
      </c>
      <c r="I842" s="68">
        <v>15.851786177732318</v>
      </c>
      <c r="J842" s="68">
        <v>4519.629676759766</v>
      </c>
      <c r="K842" s="68">
        <v>2.7793710457000222</v>
      </c>
      <c r="L842" s="68">
        <v>1</v>
      </c>
      <c r="M842" s="68">
        <v>0</v>
      </c>
      <c r="N842" s="68">
        <v>0</v>
      </c>
      <c r="O842" s="68">
        <v>0</v>
      </c>
      <c r="P842" s="81">
        <f t="shared" si="13"/>
        <v>57.5</v>
      </c>
    </row>
    <row r="843" spans="1:16" x14ac:dyDescent="0.3">
      <c r="A843" s="63">
        <v>44982.333333333336</v>
      </c>
      <c r="B843" s="68">
        <v>358.46</v>
      </c>
      <c r="C843" s="68">
        <v>300.95999999999998</v>
      </c>
      <c r="D843" s="68">
        <v>77.3</v>
      </c>
      <c r="E843" s="68">
        <v>5.9521009826660158</v>
      </c>
      <c r="F843" s="68">
        <v>51.617643533074961</v>
      </c>
      <c r="G843" s="68">
        <v>2.859479456239499</v>
      </c>
      <c r="H843" s="68">
        <v>81.620663250218925</v>
      </c>
      <c r="I843" s="68">
        <v>15.943283335879029</v>
      </c>
      <c r="J843" s="68">
        <v>4525.4263821130153</v>
      </c>
      <c r="K843" s="68">
        <v>2.780365564756119</v>
      </c>
      <c r="L843" s="68">
        <v>1</v>
      </c>
      <c r="M843" s="68">
        <v>0</v>
      </c>
      <c r="N843" s="68">
        <v>0</v>
      </c>
      <c r="O843" s="68">
        <v>0</v>
      </c>
      <c r="P843" s="81">
        <f t="shared" si="13"/>
        <v>57.5</v>
      </c>
    </row>
    <row r="844" spans="1:16" x14ac:dyDescent="0.3">
      <c r="A844" s="63">
        <v>44982.833333333336</v>
      </c>
      <c r="B844" s="68">
        <v>358.46</v>
      </c>
      <c r="C844" s="68">
        <v>300.95999999999998</v>
      </c>
      <c r="D844" s="68">
        <v>77.132352929853241</v>
      </c>
      <c r="E844" s="68">
        <v>5.9704505811733437</v>
      </c>
      <c r="F844" s="68">
        <v>50.755764360331199</v>
      </c>
      <c r="G844" s="68">
        <v>2.89</v>
      </c>
      <c r="H844" s="68">
        <v>81.042139606325264</v>
      </c>
      <c r="I844" s="68">
        <v>16.017770217591607</v>
      </c>
      <c r="J844" s="68">
        <v>4506.9911028786928</v>
      </c>
      <c r="K844" s="68">
        <v>2.7772064345885377</v>
      </c>
      <c r="L844" s="68">
        <v>1</v>
      </c>
      <c r="M844" s="68">
        <v>0</v>
      </c>
      <c r="N844" s="68">
        <v>0</v>
      </c>
      <c r="O844" s="68">
        <v>0</v>
      </c>
      <c r="P844" s="81">
        <f t="shared" si="13"/>
        <v>57.5</v>
      </c>
    </row>
    <row r="845" spans="1:16" x14ac:dyDescent="0.3">
      <c r="A845" s="63">
        <v>44983.333333333336</v>
      </c>
      <c r="B845" s="68">
        <v>358.46</v>
      </c>
      <c r="C845" s="68">
        <v>300.95999999999998</v>
      </c>
      <c r="D845" s="68">
        <v>75.5</v>
      </c>
      <c r="E845" s="68">
        <v>5.9783486876624403</v>
      </c>
      <c r="F845" s="68">
        <v>52.2</v>
      </c>
      <c r="G845" s="68">
        <v>2.8619520391018787</v>
      </c>
      <c r="H845" s="68">
        <v>82.137049456014594</v>
      </c>
      <c r="I845" s="68">
        <v>15.984309692382812</v>
      </c>
      <c r="J845" s="68">
        <v>4477.9817816388268</v>
      </c>
      <c r="K845" s="68">
        <v>2.7722647618505101</v>
      </c>
      <c r="L845" s="68">
        <v>1</v>
      </c>
      <c r="M845" s="68">
        <v>0</v>
      </c>
      <c r="N845" s="68">
        <v>0</v>
      </c>
      <c r="O845" s="68">
        <v>0</v>
      </c>
      <c r="P845" s="81">
        <f t="shared" si="13"/>
        <v>57.5</v>
      </c>
    </row>
    <row r="846" spans="1:16" x14ac:dyDescent="0.3">
      <c r="A846" s="63">
        <v>44983.833333333336</v>
      </c>
      <c r="B846" s="68">
        <v>358.46</v>
      </c>
      <c r="C846" s="68">
        <v>300.95999999999998</v>
      </c>
      <c r="D846" s="68">
        <v>74.884507549708317</v>
      </c>
      <c r="E846" s="68">
        <v>5.9205999755859375</v>
      </c>
      <c r="F846" s="68">
        <v>47.7</v>
      </c>
      <c r="G846" s="68">
        <v>2.83</v>
      </c>
      <c r="H846" s="68">
        <v>81.099999999999994</v>
      </c>
      <c r="I846" s="68">
        <v>15.969192081112491</v>
      </c>
      <c r="J846" s="68">
        <v>4509.9151816145331</v>
      </c>
      <c r="K846" s="68">
        <v>2.7777191284902947</v>
      </c>
      <c r="L846" s="68">
        <v>1</v>
      </c>
      <c r="M846" s="68">
        <v>0</v>
      </c>
      <c r="N846" s="68">
        <v>0</v>
      </c>
      <c r="O846" s="68">
        <v>0</v>
      </c>
      <c r="P846" s="81">
        <f t="shared" si="13"/>
        <v>57.5</v>
      </c>
    </row>
    <row r="847" spans="1:16" x14ac:dyDescent="0.3">
      <c r="A847" s="63">
        <v>44984.333333333336</v>
      </c>
      <c r="B847" s="68">
        <v>358.24</v>
      </c>
      <c r="C847" s="68">
        <v>300.95155081770145</v>
      </c>
      <c r="D847" s="68">
        <v>75.099999999999994</v>
      </c>
      <c r="E847" s="68">
        <v>5.9671925732839437</v>
      </c>
      <c r="F847" s="68">
        <v>48.6</v>
      </c>
      <c r="G847" s="68">
        <v>2.8753617060391581</v>
      </c>
      <c r="H847" s="68">
        <v>82.189993132135513</v>
      </c>
      <c r="I847" s="68">
        <v>15.956659318668606</v>
      </c>
      <c r="J847" s="68">
        <v>4520.8280769469693</v>
      </c>
      <c r="K847" s="68">
        <v>2.7795616790643076</v>
      </c>
      <c r="L847" s="68">
        <v>1</v>
      </c>
      <c r="M847" s="68">
        <v>0</v>
      </c>
      <c r="N847" s="68">
        <v>0</v>
      </c>
      <c r="O847" s="68">
        <v>0</v>
      </c>
      <c r="P847" s="81">
        <f t="shared" si="13"/>
        <v>57.288449182298564</v>
      </c>
    </row>
    <row r="848" spans="1:16" x14ac:dyDescent="0.3">
      <c r="A848" s="63">
        <v>44984.833333333336</v>
      </c>
      <c r="B848" s="68">
        <v>358.24</v>
      </c>
      <c r="C848" s="68">
        <v>300.95999999999998</v>
      </c>
      <c r="D848" s="68">
        <v>76.599999999999994</v>
      </c>
      <c r="E848" s="68">
        <v>5.9761210376058278</v>
      </c>
      <c r="F848" s="68">
        <v>49.152700729927012</v>
      </c>
      <c r="G848" s="68">
        <v>2.8278384157750436</v>
      </c>
      <c r="H848" s="68">
        <v>81.68985266866801</v>
      </c>
      <c r="I848" s="68">
        <v>15.886233594000092</v>
      </c>
      <c r="J848" s="68">
        <v>4529</v>
      </c>
      <c r="K848" s="68">
        <v>2.7810506220659263</v>
      </c>
      <c r="L848" s="68">
        <v>1</v>
      </c>
      <c r="M848" s="68">
        <v>0</v>
      </c>
      <c r="N848" s="68">
        <v>0</v>
      </c>
      <c r="O848" s="68">
        <v>0</v>
      </c>
      <c r="P848" s="81">
        <f t="shared" si="13"/>
        <v>57.28000000000003</v>
      </c>
    </row>
    <row r="849" spans="1:16" x14ac:dyDescent="0.3">
      <c r="A849" s="63">
        <v>44985.333333333336</v>
      </c>
      <c r="B849" s="68">
        <v>358.17</v>
      </c>
      <c r="C849" s="68">
        <v>300.95999999999998</v>
      </c>
      <c r="D849" s="68">
        <v>76.8</v>
      </c>
      <c r="E849" s="68">
        <v>5.9495799255371091</v>
      </c>
      <c r="F849" s="68">
        <v>50.435095264186245</v>
      </c>
      <c r="G849" s="68">
        <v>2.8327686374141021</v>
      </c>
      <c r="H849" s="68">
        <v>82.558413391113277</v>
      </c>
      <c r="I849" s="68">
        <v>15.98942921293397</v>
      </c>
      <c r="J849" s="68">
        <v>4535.9197304068139</v>
      </c>
      <c r="K849" s="68">
        <v>2.7822468238133151</v>
      </c>
      <c r="L849" s="68">
        <v>1</v>
      </c>
      <c r="M849" s="68">
        <v>0</v>
      </c>
      <c r="N849" s="68">
        <v>0</v>
      </c>
      <c r="O849" s="68">
        <v>0</v>
      </c>
      <c r="P849" s="81">
        <f t="shared" si="13"/>
        <v>57.210000000000036</v>
      </c>
    </row>
    <row r="850" spans="1:16" x14ac:dyDescent="0.3">
      <c r="A850" s="63">
        <v>44985.833333333336</v>
      </c>
      <c r="B850" s="68">
        <v>358.17</v>
      </c>
      <c r="C850" s="68">
        <v>300.95999999999998</v>
      </c>
      <c r="D850" s="68">
        <v>77.8</v>
      </c>
      <c r="E850" s="68">
        <v>5.9554656260023524</v>
      </c>
      <c r="F850" s="68">
        <v>48.9</v>
      </c>
      <c r="G850" s="68">
        <v>2.8380865377264737</v>
      </c>
      <c r="H850" s="68">
        <v>81.96340077972512</v>
      </c>
      <c r="I850" s="68">
        <v>16.030610804783798</v>
      </c>
      <c r="J850" s="68">
        <v>4530.6818484119995</v>
      </c>
      <c r="K850" s="68">
        <v>2.7823440164153381</v>
      </c>
      <c r="L850" s="68">
        <v>1</v>
      </c>
      <c r="M850" s="68">
        <v>0</v>
      </c>
      <c r="N850" s="68">
        <v>0</v>
      </c>
      <c r="O850" s="68">
        <v>0</v>
      </c>
      <c r="P850" s="81">
        <f t="shared" si="13"/>
        <v>57.210000000000036</v>
      </c>
    </row>
    <row r="851" spans="1:16" x14ac:dyDescent="0.3">
      <c r="A851" s="63">
        <v>44986.333333333336</v>
      </c>
      <c r="B851" s="68">
        <v>358.08</v>
      </c>
      <c r="C851" s="68">
        <v>300.95999999999998</v>
      </c>
      <c r="D851" s="68">
        <v>77.017526843311998</v>
      </c>
      <c r="E851" s="68">
        <v>5.9408269946016903</v>
      </c>
      <c r="F851" s="68">
        <v>51.091065548920056</v>
      </c>
      <c r="G851" s="68">
        <v>2.8632224310458678</v>
      </c>
      <c r="H851" s="68">
        <v>82.716488850867123</v>
      </c>
      <c r="I851" s="68">
        <v>15.936880340576172</v>
      </c>
      <c r="J851" s="68">
        <v>4549.5601318560912</v>
      </c>
      <c r="K851" s="68">
        <v>2.7846214379937364</v>
      </c>
      <c r="L851" s="68">
        <v>0.40855844814741449</v>
      </c>
      <c r="M851" s="68">
        <v>-0.59144155185258551</v>
      </c>
      <c r="N851" s="68">
        <v>0</v>
      </c>
      <c r="O851" s="68">
        <v>-0.58940098164381294</v>
      </c>
      <c r="P851" s="81">
        <f t="shared" si="13"/>
        <v>57.120000000000005</v>
      </c>
    </row>
    <row r="852" spans="1:16" x14ac:dyDescent="0.3">
      <c r="A852" s="63">
        <v>44986.833333333336</v>
      </c>
      <c r="B852" s="68">
        <v>358.08</v>
      </c>
      <c r="C852" s="68">
        <v>300.95999999999998</v>
      </c>
      <c r="D852" s="68">
        <v>76.911522821998574</v>
      </c>
      <c r="E852" s="68">
        <v>5.943779958089193</v>
      </c>
      <c r="F852" s="68">
        <v>48.546784081923221</v>
      </c>
      <c r="G852" s="68">
        <v>2.7965418210088258</v>
      </c>
      <c r="H852" s="68">
        <v>81.890464029671776</v>
      </c>
      <c r="I852" s="68">
        <v>15.932574726702851</v>
      </c>
      <c r="J852" s="68">
        <v>4532.4006123190929</v>
      </c>
      <c r="K852" s="68">
        <v>2.781619596358107</v>
      </c>
      <c r="L852" s="68">
        <v>1</v>
      </c>
      <c r="M852" s="68">
        <v>0</v>
      </c>
      <c r="N852" s="68">
        <v>0</v>
      </c>
      <c r="O852" s="68">
        <v>0</v>
      </c>
      <c r="P852" s="81">
        <f t="shared" si="13"/>
        <v>57.120000000000005</v>
      </c>
    </row>
    <row r="853" spans="1:16" x14ac:dyDescent="0.3">
      <c r="A853" s="63">
        <v>44987.333333333336</v>
      </c>
      <c r="B853" s="68">
        <v>358.01</v>
      </c>
      <c r="C853" s="68">
        <v>300.95999999999998</v>
      </c>
      <c r="D853" s="68">
        <v>75.900000000000006</v>
      </c>
      <c r="E853" s="68">
        <v>5.9395199584960938</v>
      </c>
      <c r="F853" s="68">
        <v>51.106376571871934</v>
      </c>
      <c r="G853" s="68">
        <v>2.8823312967771497</v>
      </c>
      <c r="H853" s="68">
        <v>82.80317291909472</v>
      </c>
      <c r="I853" s="68">
        <v>15.929470967152451</v>
      </c>
      <c r="J853" s="68">
        <v>4545.994771725067</v>
      </c>
      <c r="K853" s="68">
        <v>2.7841347336763453</v>
      </c>
      <c r="L853" s="68">
        <v>1</v>
      </c>
      <c r="M853" s="68">
        <v>0</v>
      </c>
      <c r="N853" s="68">
        <v>0</v>
      </c>
      <c r="O853" s="68">
        <v>0</v>
      </c>
      <c r="P853" s="81">
        <f t="shared" si="13"/>
        <v>57.050000000000011</v>
      </c>
    </row>
    <row r="854" spans="1:16" x14ac:dyDescent="0.3">
      <c r="A854" s="63">
        <v>44987.833333333336</v>
      </c>
      <c r="B854" s="68">
        <v>358.01</v>
      </c>
      <c r="C854" s="68">
        <v>300.95999999999998</v>
      </c>
      <c r="D854" s="68">
        <v>78.428291383135516</v>
      </c>
      <c r="E854" s="68">
        <v>5.9737837177333128</v>
      </c>
      <c r="F854" s="68">
        <v>52.825903313955429</v>
      </c>
      <c r="G854" s="68">
        <v>2.8544173790483192</v>
      </c>
      <c r="H854" s="68">
        <v>82.728724184141058</v>
      </c>
      <c r="I854" s="68">
        <v>16.044474415762945</v>
      </c>
      <c r="J854" s="68">
        <v>4562.8189486070578</v>
      </c>
      <c r="K854" s="68">
        <v>2.787984220639121</v>
      </c>
      <c r="L854" s="68">
        <v>1</v>
      </c>
      <c r="M854" s="68">
        <v>0</v>
      </c>
      <c r="N854" s="68">
        <v>0</v>
      </c>
      <c r="O854" s="68">
        <v>0</v>
      </c>
      <c r="P854" s="81">
        <f t="shared" si="13"/>
        <v>57.050000000000011</v>
      </c>
    </row>
    <row r="855" spans="1:16" x14ac:dyDescent="0.3">
      <c r="A855" s="63">
        <v>44988.333333333336</v>
      </c>
      <c r="B855" s="68">
        <v>358.01</v>
      </c>
      <c r="C855" s="68">
        <v>300.95999999999998</v>
      </c>
      <c r="D855" s="68">
        <v>77.146313912527901</v>
      </c>
      <c r="E855" s="68">
        <v>5.9332263183593748</v>
      </c>
      <c r="F855" s="68">
        <v>50.575802612304692</v>
      </c>
      <c r="G855" s="68">
        <v>2.8575201416015625</v>
      </c>
      <c r="H855" s="68">
        <v>82.738658321849641</v>
      </c>
      <c r="I855" s="68">
        <v>15.931966016823656</v>
      </c>
      <c r="J855" s="68">
        <v>4562.2177577664033</v>
      </c>
      <c r="K855" s="68">
        <v>2.7863904347174171</v>
      </c>
      <c r="L855" s="68">
        <v>1</v>
      </c>
      <c r="M855" s="68">
        <v>0</v>
      </c>
      <c r="N855" s="68">
        <v>0</v>
      </c>
      <c r="O855" s="68">
        <v>0</v>
      </c>
      <c r="P855" s="81">
        <f t="shared" si="13"/>
        <v>57.050000000000011</v>
      </c>
    </row>
    <row r="856" spans="1:16" x14ac:dyDescent="0.3">
      <c r="A856" s="63">
        <v>44988.833333333336</v>
      </c>
      <c r="B856" s="68">
        <v>358.01</v>
      </c>
      <c r="C856" s="68">
        <v>300.95999999999998</v>
      </c>
      <c r="D856" s="68">
        <v>76.87444146150483</v>
      </c>
      <c r="E856" s="68">
        <v>5.9840396118164065</v>
      </c>
      <c r="F856" s="68">
        <v>51.2</v>
      </c>
      <c r="G856" s="68">
        <v>2.8352001953124999</v>
      </c>
      <c r="H856" s="68">
        <v>83.355773158633113</v>
      </c>
      <c r="I856" s="68">
        <v>15.85165543317442</v>
      </c>
      <c r="J856" s="68">
        <v>4562.3458144178767</v>
      </c>
      <c r="K856" s="68">
        <v>2.7865804374745236</v>
      </c>
      <c r="L856" s="68">
        <v>1</v>
      </c>
      <c r="M856" s="68">
        <v>0</v>
      </c>
      <c r="N856" s="68">
        <v>0</v>
      </c>
      <c r="O856" s="68">
        <v>0</v>
      </c>
      <c r="P856" s="81">
        <f t="shared" si="13"/>
        <v>57.050000000000011</v>
      </c>
    </row>
    <row r="857" spans="1:16" x14ac:dyDescent="0.3">
      <c r="A857" s="63">
        <v>44989.333333333336</v>
      </c>
      <c r="B857" s="68">
        <v>358.01</v>
      </c>
      <c r="C857" s="68">
        <v>300.95999999999998</v>
      </c>
      <c r="D857" s="68">
        <v>77.400000000000006</v>
      </c>
      <c r="E857" s="68">
        <v>5.9678040720605479</v>
      </c>
      <c r="F857" s="68">
        <v>52.805489819848624</v>
      </c>
      <c r="G857" s="68">
        <v>2.8369393670988003</v>
      </c>
      <c r="H857" s="68">
        <v>83.458324577441786</v>
      </c>
      <c r="I857" s="68">
        <v>15.980540161132813</v>
      </c>
      <c r="J857" s="68">
        <v>4587.0095220835847</v>
      </c>
      <c r="K857" s="68">
        <v>2.7915644140506743</v>
      </c>
      <c r="L857" s="68">
        <v>1</v>
      </c>
      <c r="M857" s="68">
        <v>0</v>
      </c>
      <c r="N857" s="68">
        <v>0</v>
      </c>
      <c r="O857" s="68">
        <v>0</v>
      </c>
      <c r="P857" s="81">
        <f t="shared" si="13"/>
        <v>57.050000000000011</v>
      </c>
    </row>
    <row r="858" spans="1:16" x14ac:dyDescent="0.3">
      <c r="A858" s="63">
        <v>44989.833333333336</v>
      </c>
      <c r="B858" s="68">
        <v>358.01</v>
      </c>
      <c r="C858" s="68">
        <v>300.95999999999998</v>
      </c>
      <c r="D858" s="68">
        <v>77.306246902094756</v>
      </c>
      <c r="E858" s="68">
        <v>5.9551855019779749</v>
      </c>
      <c r="F858" s="68">
        <v>49.904784257968608</v>
      </c>
      <c r="G858" s="68">
        <v>2.8638646708416067</v>
      </c>
      <c r="H858" s="68">
        <v>82.710183146151934</v>
      </c>
      <c r="I858" s="68">
        <v>15.766216129524972</v>
      </c>
      <c r="J858" s="68">
        <v>4568.012210216365</v>
      </c>
      <c r="K858" s="68">
        <v>2.7873957563174701</v>
      </c>
      <c r="L858" s="68">
        <v>1</v>
      </c>
      <c r="M858" s="68">
        <v>0</v>
      </c>
      <c r="N858" s="68">
        <v>0</v>
      </c>
      <c r="O858" s="68">
        <v>0</v>
      </c>
      <c r="P858" s="81">
        <f t="shared" si="13"/>
        <v>57.050000000000011</v>
      </c>
    </row>
    <row r="859" spans="1:16" x14ac:dyDescent="0.3">
      <c r="A859" s="63">
        <v>44990.333333333336</v>
      </c>
      <c r="B859" s="68">
        <v>358.01</v>
      </c>
      <c r="C859" s="68">
        <v>300.95999999999998</v>
      </c>
      <c r="D859" s="68">
        <v>78.830220579923136</v>
      </c>
      <c r="E859" s="68">
        <v>5.9656146154080671</v>
      </c>
      <c r="F859" s="68">
        <v>52.741646998554621</v>
      </c>
      <c r="G859" s="68">
        <v>2.8737755522019484</v>
      </c>
      <c r="H859" s="68">
        <v>84</v>
      </c>
      <c r="I859" s="68">
        <v>15.972062293534687</v>
      </c>
      <c r="J859" s="68">
        <v>4589.8626100552783</v>
      </c>
      <c r="K859" s="68">
        <v>2.7915000651472606</v>
      </c>
      <c r="L859" s="68">
        <v>1</v>
      </c>
      <c r="M859" s="68">
        <v>0</v>
      </c>
      <c r="N859" s="68">
        <v>0</v>
      </c>
      <c r="O859" s="68">
        <v>0</v>
      </c>
      <c r="P859" s="81">
        <f t="shared" si="13"/>
        <v>57.050000000000011</v>
      </c>
    </row>
    <row r="860" spans="1:16" x14ac:dyDescent="0.3">
      <c r="A860" s="63">
        <v>44990.833333333336</v>
      </c>
      <c r="B860" s="68">
        <v>358.01</v>
      </c>
      <c r="C860" s="68">
        <v>300.95999999999998</v>
      </c>
      <c r="D860" s="68">
        <v>76.598879108662317</v>
      </c>
      <c r="E860" s="68">
        <v>5.9605605620895066</v>
      </c>
      <c r="F860" s="68">
        <v>48.156897823331875</v>
      </c>
      <c r="G860" s="68">
        <v>2.8587483007743884</v>
      </c>
      <c r="H860" s="68">
        <v>83.907118715818442</v>
      </c>
      <c r="I860" s="68">
        <v>15.997519531250001</v>
      </c>
      <c r="J860" s="68">
        <v>4600.4021409887519</v>
      </c>
      <c r="K860" s="68">
        <v>2.7940589349960105</v>
      </c>
      <c r="L860" s="68">
        <v>1</v>
      </c>
      <c r="M860" s="68">
        <v>0</v>
      </c>
      <c r="N860" s="68">
        <v>0</v>
      </c>
      <c r="O860" s="68">
        <v>0</v>
      </c>
      <c r="P860" s="81">
        <f t="shared" si="13"/>
        <v>57.050000000000011</v>
      </c>
    </row>
    <row r="861" spans="1:16" x14ac:dyDescent="0.3">
      <c r="A861" s="63">
        <v>44991.333333333336</v>
      </c>
      <c r="B861" s="68">
        <v>357.7</v>
      </c>
      <c r="C861" s="68">
        <v>300.95999999999998</v>
      </c>
      <c r="D861" s="68">
        <v>76.900000000000006</v>
      </c>
      <c r="E861" s="68">
        <v>5.9736337253703988</v>
      </c>
      <c r="F861" s="68">
        <v>51.11960767111627</v>
      </c>
      <c r="G861" s="68">
        <v>2.8788187136289349</v>
      </c>
      <c r="H861" s="68">
        <v>82.024970638915136</v>
      </c>
      <c r="I861" s="68">
        <v>15.65</v>
      </c>
      <c r="J861" s="68">
        <v>4514.5469009775761</v>
      </c>
      <c r="K861" s="68">
        <v>2.7786062757925318</v>
      </c>
      <c r="L861" s="68">
        <v>1</v>
      </c>
      <c r="M861" s="68">
        <v>0</v>
      </c>
      <c r="N861" s="68">
        <v>0</v>
      </c>
      <c r="O861" s="68">
        <v>0</v>
      </c>
      <c r="P861" s="81">
        <f t="shared" si="13"/>
        <v>56.740000000000009</v>
      </c>
    </row>
    <row r="862" spans="1:16" x14ac:dyDescent="0.3">
      <c r="A862" s="63">
        <v>44991.833333333336</v>
      </c>
      <c r="B862" s="68">
        <v>357.7</v>
      </c>
      <c r="C862" s="68">
        <v>300.95999999999998</v>
      </c>
      <c r="D862" s="68">
        <v>76.992658189524676</v>
      </c>
      <c r="E862" s="68">
        <v>5.9711056567068903</v>
      </c>
      <c r="F862" s="68">
        <v>48.586889489281425</v>
      </c>
      <c r="G862" s="68">
        <v>2.8798920181891483</v>
      </c>
      <c r="H862" s="68">
        <v>81.678404949163919</v>
      </c>
      <c r="I862" s="68">
        <v>15.592904573595339</v>
      </c>
      <c r="J862" s="68">
        <v>4529</v>
      </c>
      <c r="K862" s="68">
        <v>2.7810000000000001</v>
      </c>
      <c r="L862" s="68">
        <v>1</v>
      </c>
      <c r="M862" s="68">
        <v>0</v>
      </c>
      <c r="N862" s="68">
        <v>0</v>
      </c>
      <c r="O862" s="68">
        <v>0</v>
      </c>
      <c r="P862" s="81">
        <f t="shared" si="13"/>
        <v>56.740000000000009</v>
      </c>
    </row>
    <row r="863" spans="1:16" x14ac:dyDescent="0.3">
      <c r="A863" s="63">
        <v>44992.333333333336</v>
      </c>
      <c r="B863" s="68">
        <v>357.64</v>
      </c>
      <c r="C863" s="68">
        <v>300.96807393101136</v>
      </c>
      <c r="D863" s="68">
        <v>76.603070606904865</v>
      </c>
      <c r="E863" s="68">
        <v>5.9312013135787378</v>
      </c>
      <c r="F863" s="68">
        <v>48.2</v>
      </c>
      <c r="G863" s="68">
        <v>2.8510516106367705</v>
      </c>
      <c r="H863" s="68">
        <v>82.3</v>
      </c>
      <c r="I863" s="68">
        <v>15.513113439538117</v>
      </c>
      <c r="J863" s="68">
        <v>4559.1851093636105</v>
      </c>
      <c r="K863" s="68">
        <v>2.7862369890381569</v>
      </c>
      <c r="L863" s="68">
        <v>0.3724425324989703</v>
      </c>
      <c r="M863" s="68">
        <v>0</v>
      </c>
      <c r="N863" s="68">
        <v>0</v>
      </c>
      <c r="O863" s="68">
        <v>0</v>
      </c>
      <c r="P863" s="81">
        <f t="shared" si="13"/>
        <v>56.671926068988626</v>
      </c>
    </row>
    <row r="864" spans="1:16" x14ac:dyDescent="0.3">
      <c r="A864" s="63">
        <v>44992.833333333336</v>
      </c>
      <c r="B864" s="68">
        <v>357.64</v>
      </c>
      <c r="C864" s="68">
        <v>300.95999999999998</v>
      </c>
      <c r="D864" s="68">
        <v>77.187274478625156</v>
      </c>
      <c r="E864" s="68">
        <v>5.9438176564124525</v>
      </c>
      <c r="F864" s="68">
        <v>49.2</v>
      </c>
      <c r="G864" s="68">
        <v>2.8537048441952386</v>
      </c>
      <c r="H864" s="68">
        <v>82.302721377094983</v>
      </c>
      <c r="I864" s="68">
        <v>15.675598754882811</v>
      </c>
      <c r="J864" s="68">
        <v>4532.3472733002227</v>
      </c>
      <c r="K864" s="68">
        <v>2.7816801092495793</v>
      </c>
      <c r="L864" s="68">
        <v>1</v>
      </c>
      <c r="M864" s="68">
        <v>0</v>
      </c>
      <c r="N864" s="68">
        <v>0</v>
      </c>
      <c r="O864" s="68">
        <v>0</v>
      </c>
      <c r="P864" s="81">
        <f t="shared" si="13"/>
        <v>56.680000000000007</v>
      </c>
    </row>
    <row r="865" spans="1:16" x14ac:dyDescent="0.3">
      <c r="A865" s="63">
        <v>44993.333333333336</v>
      </c>
      <c r="B865" s="68">
        <v>357.62595402480008</v>
      </c>
      <c r="C865" s="68">
        <v>300.95999999999998</v>
      </c>
      <c r="D865" s="68">
        <v>76.781097382122169</v>
      </c>
      <c r="E865" s="68">
        <v>5.9794400024414065</v>
      </c>
      <c r="F865" s="68">
        <v>50.276491274991436</v>
      </c>
      <c r="G865" s="68">
        <v>2.8257502746582031</v>
      </c>
      <c r="H865" s="68">
        <v>82.422954675858705</v>
      </c>
      <c r="I865" s="68">
        <v>15.488678478692531</v>
      </c>
      <c r="J865" s="68">
        <v>4546</v>
      </c>
      <c r="K865" s="68">
        <v>2.7839999999999998</v>
      </c>
      <c r="L865" s="68">
        <v>1</v>
      </c>
      <c r="M865" s="68">
        <v>0</v>
      </c>
      <c r="N865" s="68">
        <v>0</v>
      </c>
      <c r="O865" s="68">
        <v>0</v>
      </c>
      <c r="P865" s="81">
        <f t="shared" si="13"/>
        <v>56.665954024800101</v>
      </c>
    </row>
    <row r="866" spans="1:16" x14ac:dyDescent="0.3">
      <c r="A866" s="63">
        <v>44993.833333333336</v>
      </c>
      <c r="B866" s="68">
        <v>357.57</v>
      </c>
      <c r="C866" s="68">
        <v>300.96812674086237</v>
      </c>
      <c r="D866" s="68">
        <v>76.467592279163213</v>
      </c>
      <c r="E866" s="68">
        <v>5.9689949086001715</v>
      </c>
      <c r="F866" s="68">
        <v>48.522478334107532</v>
      </c>
      <c r="G866" s="68">
        <v>2.8878326744704745</v>
      </c>
      <c r="H866" s="68">
        <v>81.878437737243431</v>
      </c>
      <c r="I866" s="68">
        <v>15.449260682001798</v>
      </c>
      <c r="J866" s="68">
        <v>4524.1830650712836</v>
      </c>
      <c r="K866" s="68">
        <v>2.7798481502929309</v>
      </c>
      <c r="L866" s="68">
        <v>1</v>
      </c>
      <c r="M866" s="68">
        <v>0</v>
      </c>
      <c r="N866" s="68">
        <v>0</v>
      </c>
      <c r="O866" s="68">
        <v>0</v>
      </c>
      <c r="P866" s="81">
        <f t="shared" si="13"/>
        <v>56.601873259137619</v>
      </c>
    </row>
    <row r="867" spans="1:16" x14ac:dyDescent="0.3">
      <c r="A867" s="63">
        <v>44994.333333333336</v>
      </c>
      <c r="B867" s="68">
        <v>357.55315793613545</v>
      </c>
      <c r="C867" s="68">
        <v>300.95999999999998</v>
      </c>
      <c r="D867" s="68">
        <v>77.3</v>
      </c>
      <c r="E867" s="68">
        <v>5.9893399047851563</v>
      </c>
      <c r="F867" s="68">
        <v>47.9</v>
      </c>
      <c r="G867" s="68">
        <v>2.8509008678925554</v>
      </c>
      <c r="H867" s="68">
        <v>82.821763334312493</v>
      </c>
      <c r="I867" s="68">
        <v>15.380969665543168</v>
      </c>
      <c r="J867" s="68">
        <v>4541.4614606247897</v>
      </c>
      <c r="K867" s="68">
        <v>2.783083644013121</v>
      </c>
      <c r="L867" s="68">
        <v>1</v>
      </c>
      <c r="M867" s="68">
        <v>0</v>
      </c>
      <c r="N867" s="68">
        <v>0</v>
      </c>
      <c r="O867" s="68">
        <v>0</v>
      </c>
      <c r="P867" s="81">
        <f t="shared" si="13"/>
        <v>56.593157936135469</v>
      </c>
    </row>
    <row r="868" spans="1:16" x14ac:dyDescent="0.3">
      <c r="A868" s="63">
        <v>44994.833333333336</v>
      </c>
      <c r="B868" s="68">
        <v>357.49</v>
      </c>
      <c r="C868" s="68">
        <v>300.95999999999998</v>
      </c>
      <c r="D868" s="68">
        <v>76.522446291688865</v>
      </c>
      <c r="E868" s="68">
        <v>5.9876045582005846</v>
      </c>
      <c r="F868" s="68">
        <v>49.714991498116433</v>
      </c>
      <c r="G868" s="68">
        <v>2.8202783297183331</v>
      </c>
      <c r="H868" s="68">
        <v>82.75426732051811</v>
      </c>
      <c r="I868" s="68">
        <v>15.496580009100562</v>
      </c>
      <c r="J868" s="68">
        <v>4529</v>
      </c>
      <c r="K868" s="68">
        <v>2.7810000000000001</v>
      </c>
      <c r="L868" s="68">
        <v>1</v>
      </c>
      <c r="M868" s="68">
        <v>0</v>
      </c>
      <c r="N868" s="68">
        <v>0</v>
      </c>
      <c r="O868" s="68">
        <v>0</v>
      </c>
      <c r="P868" s="81">
        <f t="shared" si="13"/>
        <v>56.53000000000003</v>
      </c>
    </row>
    <row r="869" spans="1:16" x14ac:dyDescent="0.3">
      <c r="A869" s="63">
        <v>44995.333333333336</v>
      </c>
      <c r="B869" s="68">
        <v>357.47045107170771</v>
      </c>
      <c r="C869" s="68">
        <v>300.95999999999998</v>
      </c>
      <c r="D869" s="68">
        <v>77.0322432213122</v>
      </c>
      <c r="E869" s="68">
        <v>5.9892382845348218</v>
      </c>
      <c r="F869" s="68">
        <v>49</v>
      </c>
      <c r="G869" s="68">
        <v>2.8296492622888159</v>
      </c>
      <c r="H869" s="68">
        <v>84.088759400268913</v>
      </c>
      <c r="I869" s="68">
        <v>15.484690331521159</v>
      </c>
      <c r="J869" s="68">
        <v>4514.5702035054919</v>
      </c>
      <c r="K869" s="68">
        <v>2.7789156219834243</v>
      </c>
      <c r="L869" s="68">
        <v>0</v>
      </c>
      <c r="M869" s="68">
        <v>0</v>
      </c>
      <c r="N869" s="68">
        <v>0</v>
      </c>
      <c r="O869" s="68">
        <v>0</v>
      </c>
      <c r="P869" s="81">
        <f t="shared" si="13"/>
        <v>56.510451071707735</v>
      </c>
    </row>
    <row r="870" spans="1:16" x14ac:dyDescent="0.3">
      <c r="A870" s="63">
        <v>44995.833333333336</v>
      </c>
      <c r="B870" s="68">
        <v>357.4</v>
      </c>
      <c r="C870" s="68">
        <v>300.95999999999998</v>
      </c>
      <c r="D870" s="68">
        <v>77.916311226066739</v>
      </c>
      <c r="E870" s="68">
        <v>5.9742440980709608</v>
      </c>
      <c r="F870" s="68">
        <v>51.681475171382203</v>
      </c>
      <c r="G870" s="68">
        <v>2.8556345843114541</v>
      </c>
      <c r="H870" s="68">
        <v>82.6</v>
      </c>
      <c r="I870" s="68">
        <v>15.438421060654564</v>
      </c>
      <c r="J870" s="68">
        <v>4535.9043011912008</v>
      </c>
      <c r="K870" s="68">
        <v>2.7823619317271224</v>
      </c>
      <c r="L870" s="68">
        <v>1</v>
      </c>
      <c r="M870" s="68">
        <v>0</v>
      </c>
      <c r="N870" s="68">
        <v>0</v>
      </c>
      <c r="O870" s="68">
        <v>0</v>
      </c>
      <c r="P870" s="81">
        <f t="shared" si="13"/>
        <v>56.44</v>
      </c>
    </row>
    <row r="871" spans="1:16" x14ac:dyDescent="0.3">
      <c r="A871" s="63">
        <v>44996.333333333336</v>
      </c>
      <c r="B871" s="68">
        <v>357.4</v>
      </c>
      <c r="C871" s="68">
        <v>300.95999999999998</v>
      </c>
      <c r="D871" s="68">
        <v>75.900000000000006</v>
      </c>
      <c r="E871" s="68">
        <v>5.9681716742122832</v>
      </c>
      <c r="F871" s="68">
        <v>51</v>
      </c>
      <c r="G871" s="68">
        <v>2.8989203306914182</v>
      </c>
      <c r="H871" s="68">
        <v>83.8</v>
      </c>
      <c r="I871" s="68">
        <v>15.463306787440349</v>
      </c>
      <c r="J871" s="68">
        <v>4549.5486414836114</v>
      </c>
      <c r="K871" s="68">
        <v>2.7846526797940725</v>
      </c>
      <c r="L871" s="68">
        <v>1</v>
      </c>
      <c r="M871" s="68">
        <v>0</v>
      </c>
      <c r="N871" s="68">
        <v>0</v>
      </c>
      <c r="O871" s="68">
        <v>0</v>
      </c>
      <c r="P871" s="81">
        <f t="shared" si="13"/>
        <v>56.44</v>
      </c>
    </row>
    <row r="872" spans="1:16" x14ac:dyDescent="0.3">
      <c r="A872" s="63">
        <v>44996.833333333336</v>
      </c>
      <c r="B872" s="68">
        <v>357.4</v>
      </c>
      <c r="C872" s="68">
        <v>300.95157189952744</v>
      </c>
      <c r="D872" s="68">
        <v>76.236356503277023</v>
      </c>
      <c r="E872" s="68">
        <v>5.96</v>
      </c>
      <c r="F872" s="68">
        <v>45.047326361247571</v>
      </c>
      <c r="G872" s="68">
        <v>2.6670594787597657</v>
      </c>
      <c r="H872" s="68">
        <v>83.3</v>
      </c>
      <c r="I872" s="68">
        <v>15.511498605204189</v>
      </c>
      <c r="J872" s="68">
        <v>4546</v>
      </c>
      <c r="K872" s="68">
        <v>2.783669125895011</v>
      </c>
      <c r="L872" s="68">
        <v>1</v>
      </c>
      <c r="M872" s="68">
        <v>0</v>
      </c>
      <c r="N872" s="68">
        <v>0</v>
      </c>
      <c r="O872" s="68">
        <v>0</v>
      </c>
      <c r="P872" s="81">
        <f t="shared" si="13"/>
        <v>56.44842810047254</v>
      </c>
    </row>
    <row r="873" spans="1:16" x14ac:dyDescent="0.3">
      <c r="A873" s="63">
        <v>44997.333333333336</v>
      </c>
      <c r="B873" s="68">
        <v>357.4</v>
      </c>
      <c r="C873" s="68">
        <v>300.95999999999998</v>
      </c>
      <c r="D873" s="68">
        <v>76.154800415039063</v>
      </c>
      <c r="E873" s="68">
        <v>5.9322690504641971</v>
      </c>
      <c r="F873" s="68">
        <v>46.5</v>
      </c>
      <c r="G873" s="68">
        <v>2.6873071841516407</v>
      </c>
      <c r="H873" s="68">
        <v>84.1</v>
      </c>
      <c r="I873" s="68">
        <v>15.49298709697287</v>
      </c>
      <c r="J873" s="68">
        <v>4508.8264115109605</v>
      </c>
      <c r="K873" s="68">
        <v>2.7769682401452283</v>
      </c>
      <c r="L873" s="68">
        <v>1</v>
      </c>
      <c r="M873" s="68">
        <v>0</v>
      </c>
      <c r="N873" s="68">
        <v>0</v>
      </c>
      <c r="O873" s="68">
        <v>0</v>
      </c>
      <c r="P873" s="81">
        <f t="shared" si="13"/>
        <v>56.44</v>
      </c>
    </row>
    <row r="874" spans="1:16" x14ac:dyDescent="0.3">
      <c r="A874" s="63">
        <v>44997.833333333336</v>
      </c>
      <c r="B874" s="68">
        <v>357.4</v>
      </c>
      <c r="C874" s="68">
        <v>300.95999999999998</v>
      </c>
      <c r="D874" s="68">
        <v>77.417753406312457</v>
      </c>
      <c r="E874" s="68">
        <v>5.9546739781062623</v>
      </c>
      <c r="F874" s="68">
        <v>47.049989228736472</v>
      </c>
      <c r="G874" s="68">
        <v>2.6839551988621935</v>
      </c>
      <c r="H874" s="68">
        <v>83.4</v>
      </c>
      <c r="I874" s="68">
        <v>15.521129254662894</v>
      </c>
      <c r="J874" s="68">
        <v>4534.2591620509575</v>
      </c>
      <c r="K874" s="68">
        <v>2.7811006771446403</v>
      </c>
      <c r="L874" s="68">
        <v>1</v>
      </c>
      <c r="M874" s="68">
        <v>0</v>
      </c>
      <c r="N874" s="68">
        <v>0</v>
      </c>
      <c r="O874" s="68">
        <v>0</v>
      </c>
      <c r="P874" s="81">
        <f t="shared" si="13"/>
        <v>56.44</v>
      </c>
    </row>
    <row r="875" spans="1:16" x14ac:dyDescent="0.3">
      <c r="A875" s="63">
        <v>44998.333333333336</v>
      </c>
      <c r="B875" s="68">
        <v>357.1</v>
      </c>
      <c r="C875" s="68">
        <v>300.95999999999998</v>
      </c>
      <c r="D875" s="68">
        <v>78.402779666746753</v>
      </c>
      <c r="E875" s="68">
        <v>5.9482326806998191</v>
      </c>
      <c r="F875" s="68">
        <v>47.60756384082466</v>
      </c>
      <c r="G875" s="68">
        <v>2.6692059256532943</v>
      </c>
      <c r="H875" s="68">
        <v>83.885083640586032</v>
      </c>
      <c r="I875" s="68">
        <v>15.419297816005754</v>
      </c>
      <c r="J875" s="68">
        <v>4535.9540936870353</v>
      </c>
      <c r="K875" s="68">
        <v>2.7823466580765666</v>
      </c>
      <c r="L875" s="68">
        <v>1</v>
      </c>
      <c r="M875" s="68">
        <v>0</v>
      </c>
      <c r="N875" s="68">
        <v>0</v>
      </c>
      <c r="O875" s="68">
        <v>0</v>
      </c>
      <c r="P875" s="81">
        <f t="shared" si="13"/>
        <v>56.140000000000043</v>
      </c>
    </row>
    <row r="876" spans="1:16" x14ac:dyDescent="0.3">
      <c r="A876" s="63">
        <v>44998.833333333336</v>
      </c>
      <c r="B876" s="68">
        <v>357.1</v>
      </c>
      <c r="C876" s="68">
        <v>300.95999999999998</v>
      </c>
      <c r="D876" s="68">
        <v>77.8</v>
      </c>
      <c r="E876" s="68">
        <v>5.9449133300781254</v>
      </c>
      <c r="F876" s="68">
        <v>48.752505886310125</v>
      </c>
      <c r="G876" s="68">
        <v>2.7113665771484374</v>
      </c>
      <c r="H876" s="68">
        <v>83.676000976562506</v>
      </c>
      <c r="I876" s="68">
        <v>15.433673438215978</v>
      </c>
      <c r="J876" s="68">
        <v>4546</v>
      </c>
      <c r="K876" s="68">
        <v>2.7852243629142261</v>
      </c>
      <c r="L876" s="68">
        <v>1</v>
      </c>
      <c r="M876" s="68">
        <v>0</v>
      </c>
      <c r="N876" s="68">
        <v>0</v>
      </c>
      <c r="O876" s="68">
        <v>0</v>
      </c>
      <c r="P876" s="81">
        <f t="shared" si="13"/>
        <v>56.140000000000043</v>
      </c>
    </row>
    <row r="877" spans="1:16" x14ac:dyDescent="0.3">
      <c r="A877" s="63">
        <v>44999.333333333336</v>
      </c>
      <c r="B877" s="68">
        <v>357.08</v>
      </c>
      <c r="C877" s="68">
        <v>300.95548159207431</v>
      </c>
      <c r="D877" s="68">
        <v>77.986811269629982</v>
      </c>
      <c r="E877" s="68">
        <v>5.9633466967470499</v>
      </c>
      <c r="F877" s="68">
        <v>48.415281618070985</v>
      </c>
      <c r="G877" s="68">
        <v>2.683250274658203</v>
      </c>
      <c r="H877" s="68">
        <v>84.287279553376933</v>
      </c>
      <c r="I877" s="68">
        <v>15.450760498046876</v>
      </c>
      <c r="J877" s="68">
        <v>4559.1846808276232</v>
      </c>
      <c r="K877" s="68">
        <v>2.7871103691917427</v>
      </c>
      <c r="L877" s="68">
        <v>1</v>
      </c>
      <c r="M877" s="68">
        <v>0</v>
      </c>
      <c r="N877" s="68">
        <v>0</v>
      </c>
      <c r="O877" s="68">
        <v>0</v>
      </c>
      <c r="P877" s="81">
        <f t="shared" si="13"/>
        <v>56.124518407925677</v>
      </c>
    </row>
    <row r="878" spans="1:16" x14ac:dyDescent="0.3">
      <c r="A878" s="63">
        <v>44999.833333333336</v>
      </c>
      <c r="B878" s="68">
        <v>357.08</v>
      </c>
      <c r="C878" s="68">
        <v>300.95330698655835</v>
      </c>
      <c r="D878" s="68">
        <v>78.449158213594373</v>
      </c>
      <c r="E878" s="68">
        <v>5.9652848279751831</v>
      </c>
      <c r="F878" s="68">
        <v>49.894233706692773</v>
      </c>
      <c r="G878" s="68">
        <v>2.6632869424712662</v>
      </c>
      <c r="H878" s="68">
        <v>83.7</v>
      </c>
      <c r="I878" s="68">
        <v>15.417543977317765</v>
      </c>
      <c r="J878" s="68">
        <v>4562.8090805739675</v>
      </c>
      <c r="K878" s="68">
        <v>2.7869999999999999</v>
      </c>
      <c r="L878" s="68">
        <v>1</v>
      </c>
      <c r="M878" s="68">
        <v>0</v>
      </c>
      <c r="N878" s="68">
        <v>0</v>
      </c>
      <c r="O878" s="68">
        <v>0</v>
      </c>
      <c r="P878" s="81">
        <f t="shared" si="13"/>
        <v>56.126693013441638</v>
      </c>
    </row>
    <row r="879" spans="1:16" x14ac:dyDescent="0.3">
      <c r="A879" s="63">
        <v>45000.333333333336</v>
      </c>
      <c r="B879" s="68">
        <v>356.98</v>
      </c>
      <c r="C879" s="68">
        <v>300.95999999999998</v>
      </c>
      <c r="D879" s="68">
        <v>78.3</v>
      </c>
      <c r="E879" s="68">
        <v>5.9788574268022323</v>
      </c>
      <c r="F879" s="68">
        <v>48.646227967242353</v>
      </c>
      <c r="G879" s="68">
        <v>2.66643556404965</v>
      </c>
      <c r="H879" s="68">
        <v>84.232318063839756</v>
      </c>
      <c r="I879" s="68">
        <v>15.373617060391581</v>
      </c>
      <c r="J879" s="68">
        <v>4546</v>
      </c>
      <c r="K879" s="68">
        <v>2.7839999999999998</v>
      </c>
      <c r="L879" s="68">
        <v>1</v>
      </c>
      <c r="M879" s="68">
        <v>0</v>
      </c>
      <c r="N879" s="68">
        <v>0</v>
      </c>
      <c r="O879" s="68">
        <v>0</v>
      </c>
      <c r="P879" s="81">
        <f t="shared" si="13"/>
        <v>56.020000000000039</v>
      </c>
    </row>
    <row r="880" spans="1:16" x14ac:dyDescent="0.3">
      <c r="A880" s="63">
        <v>45000.833333333336</v>
      </c>
      <c r="B880" s="68">
        <v>356.98</v>
      </c>
      <c r="C880" s="68">
        <v>300.8414564838539</v>
      </c>
      <c r="D880" s="68">
        <v>46.2</v>
      </c>
      <c r="E880" s="68">
        <v>2.6451792860978549</v>
      </c>
      <c r="F880" s="68">
        <v>46.042414799443002</v>
      </c>
      <c r="G880" s="68">
        <v>2.7293880242680033</v>
      </c>
      <c r="H880" s="68">
        <v>83.563388671749266</v>
      </c>
      <c r="I880" s="68">
        <v>15.387167099434857</v>
      </c>
      <c r="J880" s="68">
        <v>4058.6504597800772</v>
      </c>
      <c r="K880" s="68">
        <v>2.6966723010103717</v>
      </c>
      <c r="L880" s="68">
        <v>1</v>
      </c>
      <c r="M880" s="68">
        <v>0</v>
      </c>
      <c r="N880" s="68">
        <v>0</v>
      </c>
      <c r="O880" s="68">
        <v>0</v>
      </c>
      <c r="P880" s="81">
        <f t="shared" si="13"/>
        <v>56.138543516146115</v>
      </c>
    </row>
    <row r="881" spans="1:16" x14ac:dyDescent="0.3">
      <c r="A881" s="63">
        <v>45001.333333333336</v>
      </c>
      <c r="B881" s="68">
        <v>356.9</v>
      </c>
      <c r="C881" s="68">
        <v>300.83999999999997</v>
      </c>
      <c r="D881" s="68">
        <v>47.480566212275605</v>
      </c>
      <c r="E881" s="68">
        <v>2.7516241877532299</v>
      </c>
      <c r="F881" s="68">
        <v>47.1</v>
      </c>
      <c r="G881" s="68">
        <v>2.6672069650221477</v>
      </c>
      <c r="H881" s="68">
        <v>84.634650614175456</v>
      </c>
      <c r="I881" s="68">
        <v>15.4</v>
      </c>
      <c r="J881" s="68">
        <v>4044</v>
      </c>
      <c r="K881" s="68">
        <v>2.6946089498481656</v>
      </c>
      <c r="L881" s="68">
        <v>1</v>
      </c>
      <c r="M881" s="68">
        <v>0</v>
      </c>
      <c r="N881" s="68">
        <v>0</v>
      </c>
      <c r="O881" s="68">
        <v>0</v>
      </c>
      <c r="P881" s="81">
        <f t="shared" si="13"/>
        <v>56.06</v>
      </c>
    </row>
    <row r="882" spans="1:16" x14ac:dyDescent="0.3">
      <c r="A882" s="63">
        <v>45001.833333333336</v>
      </c>
      <c r="B882" s="68">
        <v>356.9</v>
      </c>
      <c r="C882" s="68">
        <v>300.83999999999997</v>
      </c>
      <c r="D882" s="68">
        <v>44.851391293129154</v>
      </c>
      <c r="E882" s="68">
        <v>2.5544174467237601</v>
      </c>
      <c r="F882" s="68">
        <v>44.2</v>
      </c>
      <c r="G882" s="68">
        <v>2.5845088296001837</v>
      </c>
      <c r="H882" s="68">
        <v>84.1</v>
      </c>
      <c r="I882" s="68">
        <v>15.542239990234375</v>
      </c>
      <c r="J882" s="68">
        <v>4000.1928721004565</v>
      </c>
      <c r="K882" s="68">
        <v>2.6858836161982458</v>
      </c>
      <c r="L882" s="68">
        <v>1</v>
      </c>
      <c r="M882" s="68">
        <v>0</v>
      </c>
      <c r="N882" s="68">
        <v>0</v>
      </c>
      <c r="O882" s="68">
        <v>0</v>
      </c>
      <c r="P882" s="81">
        <f t="shared" si="13"/>
        <v>56.06</v>
      </c>
    </row>
    <row r="883" spans="1:16" x14ac:dyDescent="0.3">
      <c r="A883" s="63">
        <v>45002.333333333336</v>
      </c>
      <c r="B883" s="68">
        <v>356.82</v>
      </c>
      <c r="C883" s="68">
        <v>300.83999999999997</v>
      </c>
      <c r="D883" s="68">
        <v>45.7</v>
      </c>
      <c r="E883" s="68">
        <v>2.5581303405761719</v>
      </c>
      <c r="F883" s="68">
        <v>43.520513597011359</v>
      </c>
      <c r="G883" s="68">
        <v>2.5255297753419366</v>
      </c>
      <c r="H883" s="68">
        <v>84.8</v>
      </c>
      <c r="I883" s="68">
        <v>15.519411483110433</v>
      </c>
      <c r="J883" s="68">
        <v>4044</v>
      </c>
      <c r="K883" s="68">
        <v>2.6927797968604161</v>
      </c>
      <c r="L883" s="68">
        <v>1</v>
      </c>
      <c r="M883" s="68">
        <v>0</v>
      </c>
      <c r="N883" s="68">
        <v>0</v>
      </c>
      <c r="O883" s="68">
        <v>0</v>
      </c>
      <c r="P883" s="81">
        <f t="shared" si="13"/>
        <v>55.980000000000018</v>
      </c>
    </row>
    <row r="884" spans="1:16" x14ac:dyDescent="0.3">
      <c r="A884" s="63">
        <v>45002.833333333336</v>
      </c>
      <c r="B884" s="68">
        <v>356.82</v>
      </c>
      <c r="C884" s="68">
        <v>300.83999999999997</v>
      </c>
      <c r="D884" s="68">
        <v>47.3</v>
      </c>
      <c r="E884" s="68">
        <v>2.5701070149739582</v>
      </c>
      <c r="F884" s="68">
        <v>44.3</v>
      </c>
      <c r="G884" s="68">
        <v>2.58577669161448</v>
      </c>
      <c r="H884" s="68">
        <v>84.038442223304799</v>
      </c>
      <c r="I884" s="68">
        <v>15.519237061506999</v>
      </c>
      <c r="J884" s="68">
        <v>4006.2123940126617</v>
      </c>
      <c r="K884" s="68">
        <v>2.6870984219635754</v>
      </c>
      <c r="L884" s="68">
        <v>1</v>
      </c>
      <c r="M884" s="68">
        <v>0</v>
      </c>
      <c r="N884" s="68">
        <v>0</v>
      </c>
      <c r="O884" s="68">
        <v>0</v>
      </c>
      <c r="P884" s="81">
        <f t="shared" si="13"/>
        <v>55.980000000000018</v>
      </c>
    </row>
    <row r="885" spans="1:16" x14ac:dyDescent="0.3">
      <c r="A885" s="63">
        <v>45003.333333333336</v>
      </c>
      <c r="B885" s="68">
        <v>356.82</v>
      </c>
      <c r="C885" s="68">
        <v>300.83999999999997</v>
      </c>
      <c r="D885" s="68">
        <v>47.5</v>
      </c>
      <c r="E885" s="68">
        <v>2.5572599792480468</v>
      </c>
      <c r="F885" s="68">
        <v>45</v>
      </c>
      <c r="G885" s="68">
        <v>2.5821160991654994</v>
      </c>
      <c r="H885" s="68">
        <v>85.589398181585906</v>
      </c>
      <c r="I885" s="68">
        <v>15.544654736136094</v>
      </c>
      <c r="J885" s="68">
        <v>4028.5804306422037</v>
      </c>
      <c r="K885" s="68">
        <v>2.6911115475521195</v>
      </c>
      <c r="L885" s="68">
        <v>1</v>
      </c>
      <c r="M885" s="68">
        <v>0</v>
      </c>
      <c r="N885" s="68">
        <v>0</v>
      </c>
      <c r="O885" s="68">
        <v>0</v>
      </c>
      <c r="P885" s="81">
        <f t="shared" si="13"/>
        <v>55.980000000000018</v>
      </c>
    </row>
    <row r="886" spans="1:16" x14ac:dyDescent="0.3">
      <c r="A886" s="63">
        <v>45003.833333333336</v>
      </c>
      <c r="B886" s="68">
        <v>356.82</v>
      </c>
      <c r="C886" s="68">
        <v>300.83999999999997</v>
      </c>
      <c r="D886" s="68">
        <v>46.806944717000057</v>
      </c>
      <c r="E886" s="68">
        <v>2.58</v>
      </c>
      <c r="F886" s="68">
        <v>46.8</v>
      </c>
      <c r="G886" s="68">
        <v>2.5721620589583014</v>
      </c>
      <c r="H886" s="68">
        <v>84.1</v>
      </c>
      <c r="I886" s="68">
        <v>15.460360107421874</v>
      </c>
      <c r="J886" s="68">
        <v>4030.8145428340877</v>
      </c>
      <c r="K886" s="68">
        <v>2.6924455486761123</v>
      </c>
      <c r="L886" s="68">
        <v>1</v>
      </c>
      <c r="M886" s="68">
        <v>0</v>
      </c>
      <c r="N886" s="68">
        <v>0</v>
      </c>
      <c r="O886" s="68">
        <v>0</v>
      </c>
      <c r="P886" s="81">
        <f t="shared" si="13"/>
        <v>55.980000000000018</v>
      </c>
    </row>
    <row r="887" spans="1:16" x14ac:dyDescent="0.3">
      <c r="A887" s="63">
        <v>45004.333333333336</v>
      </c>
      <c r="B887" s="68">
        <v>356.82</v>
      </c>
      <c r="C887" s="68">
        <v>300.83999999999997</v>
      </c>
      <c r="D887" s="68">
        <v>46.641653717482313</v>
      </c>
      <c r="E887" s="68">
        <v>2.54064969587745</v>
      </c>
      <c r="F887" s="68">
        <v>46.408714701777456</v>
      </c>
      <c r="G887" s="68">
        <v>2.5966276817529903</v>
      </c>
      <c r="H887" s="68">
        <v>85.3</v>
      </c>
      <c r="I887" s="68">
        <v>15.570595510481727</v>
      </c>
      <c r="J887" s="68">
        <v>4045.8084226244814</v>
      </c>
      <c r="K887" s="68">
        <v>2.6943391558894039</v>
      </c>
      <c r="L887" s="68">
        <v>1</v>
      </c>
      <c r="M887" s="68">
        <v>0</v>
      </c>
      <c r="N887" s="68">
        <v>0</v>
      </c>
      <c r="O887" s="68">
        <v>0</v>
      </c>
      <c r="P887" s="81">
        <f t="shared" si="13"/>
        <v>55.980000000000018</v>
      </c>
    </row>
    <row r="888" spans="1:16" x14ac:dyDescent="0.3">
      <c r="A888" s="63">
        <v>45004.833333333336</v>
      </c>
      <c r="B888" s="68">
        <v>356.82</v>
      </c>
      <c r="C888" s="68">
        <v>300.83999999999997</v>
      </c>
      <c r="D888" s="68">
        <v>48.817133585611977</v>
      </c>
      <c r="E888" s="68">
        <v>2.5680262976836632</v>
      </c>
      <c r="F888" s="68">
        <v>48.4</v>
      </c>
      <c r="G888" s="68">
        <v>2.5499999999999998</v>
      </c>
      <c r="H888" s="68">
        <v>84.0724717813994</v>
      </c>
      <c r="I888" s="68">
        <v>15.252022574880481</v>
      </c>
      <c r="J888" s="68">
        <v>4049</v>
      </c>
      <c r="K888" s="68">
        <v>2.6949999999999998</v>
      </c>
      <c r="L888" s="68">
        <v>1</v>
      </c>
      <c r="M888" s="68">
        <v>0</v>
      </c>
      <c r="N888" s="68">
        <v>0</v>
      </c>
      <c r="O888" s="68">
        <v>0</v>
      </c>
      <c r="P888" s="81">
        <f t="shared" si="13"/>
        <v>55.980000000000018</v>
      </c>
    </row>
    <row r="889" spans="1:16" x14ac:dyDescent="0.3">
      <c r="A889" s="63">
        <v>45005.333333333336</v>
      </c>
      <c r="B889" s="68">
        <v>356.59</v>
      </c>
      <c r="C889" s="68">
        <v>300.83999999999997</v>
      </c>
      <c r="D889" s="68">
        <v>46.409804648930233</v>
      </c>
      <c r="E889" s="68">
        <v>2.5692199707031249</v>
      </c>
      <c r="F889" s="68">
        <v>47.003050109566196</v>
      </c>
      <c r="G889" s="68">
        <v>2.6022898864746091</v>
      </c>
      <c r="H889" s="68">
        <v>85.409687311021386</v>
      </c>
      <c r="I889" s="68">
        <v>15.561213694316045</v>
      </c>
      <c r="J889" s="68">
        <v>4037.1686407017705</v>
      </c>
      <c r="K889" s="68">
        <v>2.6928639425730796</v>
      </c>
      <c r="L889" s="68">
        <v>1</v>
      </c>
      <c r="M889" s="68">
        <v>0</v>
      </c>
      <c r="N889" s="68">
        <v>0</v>
      </c>
      <c r="O889" s="68">
        <v>0</v>
      </c>
      <c r="P889" s="81">
        <f t="shared" si="13"/>
        <v>55.75</v>
      </c>
    </row>
    <row r="890" spans="1:16" x14ac:dyDescent="0.3">
      <c r="A890" s="63">
        <v>45005.833333333336</v>
      </c>
      <c r="B890" s="68">
        <v>356.59</v>
      </c>
      <c r="C890" s="68">
        <v>300.83999999999997</v>
      </c>
      <c r="D890" s="68">
        <v>47.7</v>
      </c>
      <c r="E890" s="68">
        <v>2.5789196777343752</v>
      </c>
      <c r="F890" s="68">
        <v>47.014431915588872</v>
      </c>
      <c r="G890" s="68">
        <v>2.6181726074966809</v>
      </c>
      <c r="H890" s="68">
        <v>85.588765081139769</v>
      </c>
      <c r="I890" s="68">
        <v>15.14109798069016</v>
      </c>
      <c r="J890" s="68">
        <v>4033</v>
      </c>
      <c r="K890" s="68">
        <v>2.6921091366536012</v>
      </c>
      <c r="L890" s="68">
        <v>1</v>
      </c>
      <c r="M890" s="68">
        <v>0</v>
      </c>
      <c r="N890" s="68">
        <v>0</v>
      </c>
      <c r="O890" s="68">
        <v>0</v>
      </c>
      <c r="P890" s="81">
        <f t="shared" si="13"/>
        <v>55.75</v>
      </c>
    </row>
    <row r="891" spans="1:16" x14ac:dyDescent="0.3">
      <c r="A891" s="63">
        <v>45006.333333333336</v>
      </c>
      <c r="B891" s="68">
        <v>356.53</v>
      </c>
      <c r="C891" s="68">
        <v>300.83999999999997</v>
      </c>
      <c r="D891" s="68">
        <v>46.5</v>
      </c>
      <c r="E891" s="68">
        <v>2.5878519778165887</v>
      </c>
      <c r="F891" s="68">
        <v>47.210970587465368</v>
      </c>
      <c r="G891" s="68">
        <v>2.5618609670213166</v>
      </c>
      <c r="H891" s="68">
        <v>85.51802940982526</v>
      </c>
      <c r="I891" s="68">
        <v>15.501705955388106</v>
      </c>
      <c r="J891" s="68">
        <v>4033</v>
      </c>
      <c r="K891" s="68">
        <v>2.6920000000000002</v>
      </c>
      <c r="L891" s="68">
        <v>1</v>
      </c>
      <c r="M891" s="68">
        <v>0</v>
      </c>
      <c r="N891" s="68">
        <v>0</v>
      </c>
      <c r="O891" s="68">
        <v>0</v>
      </c>
      <c r="P891" s="81">
        <f t="shared" si="13"/>
        <v>55.69</v>
      </c>
    </row>
    <row r="892" spans="1:16" x14ac:dyDescent="0.3">
      <c r="A892" s="63">
        <v>45006.833333333336</v>
      </c>
      <c r="B892" s="68">
        <v>356.53</v>
      </c>
      <c r="C892" s="68">
        <v>300.64999999999998</v>
      </c>
      <c r="D892" s="68">
        <v>69.648599987495231</v>
      </c>
      <c r="E892" s="68">
        <v>4.78</v>
      </c>
      <c r="F892" s="68">
        <v>42.6</v>
      </c>
      <c r="G892" s="68">
        <v>2.2602858998031774</v>
      </c>
      <c r="H892" s="68">
        <v>50.855855723985613</v>
      </c>
      <c r="I892" s="68">
        <v>6.9801197167380229</v>
      </c>
      <c r="J892" s="68">
        <v>2981.7878020125936</v>
      </c>
      <c r="K892" s="68">
        <v>2.4781448845651974</v>
      </c>
      <c r="L892" s="68">
        <v>0</v>
      </c>
      <c r="M892" s="68">
        <v>0</v>
      </c>
      <c r="N892" s="68">
        <v>0</v>
      </c>
      <c r="O892" s="68">
        <v>0</v>
      </c>
      <c r="P892" s="81">
        <f t="shared" si="13"/>
        <v>55.879999999999995</v>
      </c>
    </row>
    <row r="893" spans="1:16" x14ac:dyDescent="0.3">
      <c r="A893" s="63">
        <v>45007.333333333336</v>
      </c>
      <c r="B893" s="68">
        <v>356.45</v>
      </c>
      <c r="C893" s="68">
        <v>300.64999999999998</v>
      </c>
      <c r="D893" s="68">
        <v>69.3</v>
      </c>
      <c r="E893" s="68">
        <v>4.7417519474568506</v>
      </c>
      <c r="F893" s="68">
        <v>42.6</v>
      </c>
      <c r="G893" s="68">
        <v>2.2988585786073221</v>
      </c>
      <c r="H893" s="68">
        <v>50.957591593766409</v>
      </c>
      <c r="I893" s="68">
        <v>6.9486577478786025</v>
      </c>
      <c r="J893" s="68">
        <v>2994</v>
      </c>
      <c r="K893" s="68">
        <v>2.4809285996201575</v>
      </c>
      <c r="L893" s="68">
        <v>0</v>
      </c>
      <c r="M893" s="68">
        <v>0</v>
      </c>
      <c r="N893" s="68">
        <v>0</v>
      </c>
      <c r="O893" s="68">
        <v>0</v>
      </c>
      <c r="P893" s="81">
        <f t="shared" si="13"/>
        <v>55.800000000000011</v>
      </c>
    </row>
    <row r="894" spans="1:16" x14ac:dyDescent="0.3">
      <c r="A894" s="63">
        <v>45007.833333333336</v>
      </c>
      <c r="B894" s="68">
        <v>356.45</v>
      </c>
      <c r="C894" s="68">
        <v>300.43702599278294</v>
      </c>
      <c r="D894" s="68">
        <v>90.253507643479566</v>
      </c>
      <c r="E894" s="68">
        <v>6.9990379940371534</v>
      </c>
      <c r="F894" s="68">
        <v>54.186793066505949</v>
      </c>
      <c r="G894" s="68">
        <v>3.2417620284099589</v>
      </c>
      <c r="H894" s="68">
        <v>0.74084473207993151</v>
      </c>
      <c r="I894" s="68">
        <v>0</v>
      </c>
      <c r="J894" s="68">
        <v>2014.8249799510256</v>
      </c>
      <c r="K894" s="68">
        <v>2.236355026199532</v>
      </c>
      <c r="L894" s="68">
        <v>0</v>
      </c>
      <c r="M894" s="68">
        <v>0</v>
      </c>
      <c r="N894" s="68">
        <v>0</v>
      </c>
      <c r="O894" s="68">
        <v>0</v>
      </c>
      <c r="P894" s="81">
        <f t="shared" si="13"/>
        <v>56.012974007217053</v>
      </c>
    </row>
    <row r="895" spans="1:16" x14ac:dyDescent="0.3">
      <c r="A895" s="63">
        <v>45008.333333333336</v>
      </c>
      <c r="B895" s="68">
        <v>356.45</v>
      </c>
      <c r="C895" s="68">
        <v>300.43924336867258</v>
      </c>
      <c r="D895" s="68">
        <v>90.71133927052017</v>
      </c>
      <c r="E895" s="68">
        <v>7.000589988784605</v>
      </c>
      <c r="F895" s="68">
        <v>55.299066921213416</v>
      </c>
      <c r="G895" s="68">
        <v>3.3118571533977716</v>
      </c>
      <c r="H895" s="68">
        <v>0.82466808195750163</v>
      </c>
      <c r="I895" s="68">
        <v>0</v>
      </c>
      <c r="J895" s="68">
        <v>2060.6046187949487</v>
      </c>
      <c r="K895" s="68">
        <v>2.2497624370991791</v>
      </c>
      <c r="L895" s="68">
        <v>0</v>
      </c>
      <c r="M895" s="68">
        <v>0</v>
      </c>
      <c r="N895" s="68">
        <v>0</v>
      </c>
      <c r="O895" s="68">
        <v>0</v>
      </c>
      <c r="P895" s="81">
        <f t="shared" si="13"/>
        <v>56.010756631327411</v>
      </c>
    </row>
    <row r="896" spans="1:16" x14ac:dyDescent="0.3">
      <c r="A896" s="63">
        <v>45008.833333333336</v>
      </c>
      <c r="B896" s="68">
        <v>356.45</v>
      </c>
      <c r="C896" s="68">
        <v>300.43656499226887</v>
      </c>
      <c r="D896" s="68">
        <v>89.3</v>
      </c>
      <c r="E896" s="68">
        <v>6.9521929188737106</v>
      </c>
      <c r="F896" s="68">
        <v>54.05620455847734</v>
      </c>
      <c r="G896" s="68">
        <v>3.2892679219208842</v>
      </c>
      <c r="H896" s="68">
        <v>0.94900307283216567</v>
      </c>
      <c r="I896" s="68">
        <v>0</v>
      </c>
      <c r="J896" s="68">
        <v>2011.9947886199343</v>
      </c>
      <c r="K896" s="68">
        <v>2.235619148373754</v>
      </c>
      <c r="L896" s="68">
        <v>0</v>
      </c>
      <c r="M896" s="68">
        <v>0</v>
      </c>
      <c r="N896" s="68">
        <v>0</v>
      </c>
      <c r="O896" s="68">
        <v>0</v>
      </c>
      <c r="P896" s="81">
        <f t="shared" si="13"/>
        <v>56.013435007731118</v>
      </c>
    </row>
    <row r="897" spans="1:16" x14ac:dyDescent="0.3">
      <c r="A897" s="63">
        <v>45009.333333333336</v>
      </c>
      <c r="B897" s="68">
        <v>356.43</v>
      </c>
      <c r="C897" s="68">
        <v>300.43</v>
      </c>
      <c r="D897" s="68">
        <v>89.5</v>
      </c>
      <c r="E897" s="68">
        <v>7.0142640904230946</v>
      </c>
      <c r="F897" s="68">
        <v>57.106333211263021</v>
      </c>
      <c r="G897" s="68">
        <v>3.26</v>
      </c>
      <c r="H897" s="68">
        <v>1</v>
      </c>
      <c r="I897" s="68">
        <v>0</v>
      </c>
      <c r="J897" s="68">
        <v>2010</v>
      </c>
      <c r="K897" s="68">
        <v>2.2349999999999999</v>
      </c>
      <c r="L897" s="68">
        <v>0</v>
      </c>
      <c r="M897" s="68">
        <v>0</v>
      </c>
      <c r="N897" s="68">
        <v>0</v>
      </c>
      <c r="O897" s="68">
        <v>0</v>
      </c>
      <c r="P897" s="81">
        <f t="shared" si="13"/>
        <v>56</v>
      </c>
    </row>
    <row r="898" spans="1:16" x14ac:dyDescent="0.3">
      <c r="A898" s="63">
        <v>45009.833333333336</v>
      </c>
      <c r="B898" s="68">
        <v>356.43</v>
      </c>
      <c r="C898" s="68">
        <v>300.44</v>
      </c>
      <c r="D898" s="68">
        <v>90.2</v>
      </c>
      <c r="E898" s="68">
        <v>6.998799896240234</v>
      </c>
      <c r="F898" s="68">
        <v>57.3</v>
      </c>
      <c r="G898" s="68">
        <v>3.2351602172851561</v>
      </c>
      <c r="H898" s="68">
        <v>1</v>
      </c>
      <c r="I898" s="68">
        <v>0</v>
      </c>
      <c r="J898" s="68">
        <v>2021.3825592475362</v>
      </c>
      <c r="K898" s="68">
        <v>2.2388863217631569</v>
      </c>
      <c r="L898" s="68">
        <v>0.21188765708024604</v>
      </c>
      <c r="M898" s="68">
        <v>0</v>
      </c>
      <c r="N898" s="68">
        <v>0</v>
      </c>
      <c r="O898" s="68">
        <v>0</v>
      </c>
      <c r="P898" s="81">
        <f t="shared" si="13"/>
        <v>55.990000000000009</v>
      </c>
    </row>
    <row r="899" spans="1:16" x14ac:dyDescent="0.3">
      <c r="A899" s="63">
        <v>45010.333333333336</v>
      </c>
      <c r="B899" s="68">
        <v>356.43</v>
      </c>
      <c r="C899" s="68">
        <v>300.44</v>
      </c>
      <c r="D899" s="68">
        <v>90.3</v>
      </c>
      <c r="E899" s="68">
        <v>7.0328180626010228</v>
      </c>
      <c r="F899" s="68">
        <v>53.463278061311016</v>
      </c>
      <c r="G899" s="68">
        <v>3.3138904137440277</v>
      </c>
      <c r="H899" s="68">
        <v>1</v>
      </c>
      <c r="I899" s="68">
        <v>0</v>
      </c>
      <c r="J899" s="68">
        <v>2017.5929000393901</v>
      </c>
      <c r="K899" s="68">
        <v>2.2376312937808285</v>
      </c>
      <c r="L899" s="68">
        <v>1</v>
      </c>
      <c r="M899" s="68">
        <v>0</v>
      </c>
      <c r="N899" s="68">
        <v>0</v>
      </c>
      <c r="O899" s="68">
        <v>0</v>
      </c>
      <c r="P899" s="81">
        <f t="shared" si="13"/>
        <v>55.990000000000009</v>
      </c>
    </row>
    <row r="900" spans="1:16" x14ac:dyDescent="0.3">
      <c r="A900" s="63">
        <v>45010.833333333336</v>
      </c>
      <c r="B900" s="68">
        <v>356.43</v>
      </c>
      <c r="C900" s="68">
        <v>299.77031055428569</v>
      </c>
      <c r="D900" s="68">
        <v>3.6</v>
      </c>
      <c r="E900" s="68">
        <v>0</v>
      </c>
      <c r="F900" s="68">
        <v>40.338657035541004</v>
      </c>
      <c r="G900" s="68">
        <v>2.2294799804687502</v>
      </c>
      <c r="H900" s="68">
        <v>1</v>
      </c>
      <c r="I900" s="68">
        <v>0</v>
      </c>
      <c r="J900" s="68">
        <v>521.19842503366738</v>
      </c>
      <c r="K900" s="68">
        <v>1.5964453618241745</v>
      </c>
      <c r="L900" s="68">
        <v>0</v>
      </c>
      <c r="M900" s="68">
        <v>0</v>
      </c>
      <c r="N900" s="68">
        <v>0</v>
      </c>
      <c r="O900" s="68">
        <v>0</v>
      </c>
      <c r="P900" s="81">
        <f t="shared" ref="P900:P963" si="14">B900-C900</f>
        <v>56.659689445714321</v>
      </c>
    </row>
    <row r="901" spans="1:16" x14ac:dyDescent="0.3">
      <c r="A901" s="63">
        <v>45011.333333333336</v>
      </c>
      <c r="B901" s="68">
        <v>356.43</v>
      </c>
      <c r="C901" s="68">
        <v>299.77</v>
      </c>
      <c r="D901" s="68">
        <v>3.5468467980935365</v>
      </c>
      <c r="E901" s="68">
        <v>0</v>
      </c>
      <c r="F901" s="68">
        <v>38.255351745166578</v>
      </c>
      <c r="G901" s="68">
        <v>2.2448130341336214</v>
      </c>
      <c r="H901" s="68">
        <v>1</v>
      </c>
      <c r="I901" s="68">
        <v>0</v>
      </c>
      <c r="J901" s="68">
        <v>521</v>
      </c>
      <c r="K901" s="68">
        <v>1.5960123560505819</v>
      </c>
      <c r="L901" s="68">
        <v>0</v>
      </c>
      <c r="M901" s="68">
        <v>0</v>
      </c>
      <c r="N901" s="68">
        <v>0</v>
      </c>
      <c r="O901" s="68">
        <v>0</v>
      </c>
      <c r="P901" s="81">
        <f t="shared" si="14"/>
        <v>56.660000000000025</v>
      </c>
    </row>
    <row r="902" spans="1:16" x14ac:dyDescent="0.3">
      <c r="A902" s="63">
        <v>45011.833333333336</v>
      </c>
      <c r="B902" s="68">
        <v>356.43</v>
      </c>
      <c r="C902" s="68">
        <v>299.77055136594385</v>
      </c>
      <c r="D902" s="68">
        <v>3.6189888582128709</v>
      </c>
      <c r="E902" s="68">
        <v>0</v>
      </c>
      <c r="F902" s="68">
        <v>40.298399353027342</v>
      </c>
      <c r="G902" s="68">
        <v>2.2486285608810683</v>
      </c>
      <c r="H902" s="68">
        <v>1</v>
      </c>
      <c r="I902" s="68">
        <v>0</v>
      </c>
      <c r="J902" s="68">
        <v>521.19751778144712</v>
      </c>
      <c r="K902" s="68">
        <v>1.5953711374947728</v>
      </c>
      <c r="L902" s="68">
        <v>0.3752964877094398</v>
      </c>
      <c r="M902" s="68">
        <v>0</v>
      </c>
      <c r="N902" s="68">
        <v>0</v>
      </c>
      <c r="O902" s="68">
        <v>0</v>
      </c>
      <c r="P902" s="81">
        <f t="shared" si="14"/>
        <v>56.659448634056162</v>
      </c>
    </row>
    <row r="903" spans="1:16" x14ac:dyDescent="0.3">
      <c r="A903" s="63">
        <v>45012.333333333336</v>
      </c>
      <c r="B903" s="68">
        <v>356.49</v>
      </c>
      <c r="C903" s="68">
        <v>299.77346333821612</v>
      </c>
      <c r="D903" s="68">
        <v>3.5679979695431472</v>
      </c>
      <c r="E903" s="68">
        <v>0</v>
      </c>
      <c r="F903" s="68">
        <v>40.717217570377116</v>
      </c>
      <c r="G903" s="68">
        <v>2.2663605445629993</v>
      </c>
      <c r="H903" s="68">
        <v>1</v>
      </c>
      <c r="I903" s="68">
        <v>0</v>
      </c>
      <c r="J903" s="68">
        <v>521</v>
      </c>
      <c r="K903" s="68">
        <v>1.596830334592608</v>
      </c>
      <c r="L903" s="68">
        <v>0</v>
      </c>
      <c r="M903" s="68">
        <v>0</v>
      </c>
      <c r="N903" s="68">
        <v>0</v>
      </c>
      <c r="O903" s="68">
        <v>0</v>
      </c>
      <c r="P903" s="81">
        <f t="shared" si="14"/>
        <v>56.716536661783891</v>
      </c>
    </row>
    <row r="904" spans="1:16" x14ac:dyDescent="0.3">
      <c r="A904" s="63">
        <v>45012.833333333336</v>
      </c>
      <c r="B904" s="68">
        <v>356.49</v>
      </c>
      <c r="C904" s="68">
        <v>299.77999999999997</v>
      </c>
      <c r="D904" s="68">
        <v>3.5676373299740116</v>
      </c>
      <c r="E904" s="68">
        <v>0</v>
      </c>
      <c r="F904" s="68">
        <v>39.802666113063594</v>
      </c>
      <c r="G904" s="68">
        <v>2.2844188736681885</v>
      </c>
      <c r="H904" s="68">
        <v>1</v>
      </c>
      <c r="I904" s="68">
        <v>0</v>
      </c>
      <c r="J904" s="68">
        <v>517.5978121587483</v>
      </c>
      <c r="K904" s="68">
        <v>1.5936935193370538</v>
      </c>
      <c r="L904" s="68">
        <v>0</v>
      </c>
      <c r="M904" s="68">
        <v>0</v>
      </c>
      <c r="N904" s="68">
        <v>0</v>
      </c>
      <c r="O904" s="68">
        <v>0</v>
      </c>
      <c r="P904" s="81">
        <f t="shared" si="14"/>
        <v>56.710000000000036</v>
      </c>
    </row>
    <row r="905" spans="1:16" x14ac:dyDescent="0.3">
      <c r="A905" s="63">
        <v>45013.333333333336</v>
      </c>
      <c r="B905" s="68">
        <v>356.51</v>
      </c>
      <c r="C905" s="68">
        <v>299.77900073995534</v>
      </c>
      <c r="D905" s="68">
        <v>3.3</v>
      </c>
      <c r="E905" s="68">
        <v>0</v>
      </c>
      <c r="F905" s="68">
        <v>39.4</v>
      </c>
      <c r="G905" s="68">
        <v>2.25</v>
      </c>
      <c r="H905" s="68">
        <v>1</v>
      </c>
      <c r="I905" s="68">
        <v>0</v>
      </c>
      <c r="J905" s="68">
        <v>518</v>
      </c>
      <c r="K905" s="68">
        <v>1.5940338972854124</v>
      </c>
      <c r="L905" s="68">
        <v>0</v>
      </c>
      <c r="M905" s="68">
        <v>0</v>
      </c>
      <c r="N905" s="68">
        <v>0</v>
      </c>
      <c r="O905" s="68">
        <v>0</v>
      </c>
      <c r="P905" s="81">
        <f t="shared" si="14"/>
        <v>56.730999260044655</v>
      </c>
    </row>
    <row r="906" spans="1:16" x14ac:dyDescent="0.3">
      <c r="A906" s="63">
        <v>45013.833333333336</v>
      </c>
      <c r="B906" s="68">
        <v>356.51</v>
      </c>
      <c r="C906" s="68">
        <v>299.77057773860241</v>
      </c>
      <c r="D906" s="68">
        <v>3.5994001907889865</v>
      </c>
      <c r="E906" s="68">
        <v>0</v>
      </c>
      <c r="F906" s="68">
        <v>38.422762165143212</v>
      </c>
      <c r="G906" s="68">
        <v>2.2695389727542374</v>
      </c>
      <c r="H906" s="68">
        <v>1</v>
      </c>
      <c r="I906" s="68">
        <v>0</v>
      </c>
      <c r="J906" s="68">
        <v>521</v>
      </c>
      <c r="K906" s="68">
        <v>1.5954715701570221</v>
      </c>
      <c r="L906" s="68">
        <v>0</v>
      </c>
      <c r="M906" s="68">
        <v>0</v>
      </c>
      <c r="N906" s="68">
        <v>0</v>
      </c>
      <c r="O906" s="68">
        <v>0</v>
      </c>
      <c r="P906" s="81">
        <f t="shared" si="14"/>
        <v>56.739422261397578</v>
      </c>
    </row>
    <row r="907" spans="1:16" x14ac:dyDescent="0.3">
      <c r="A907" s="63">
        <v>45014.333333333336</v>
      </c>
      <c r="B907" s="68">
        <v>356.58</v>
      </c>
      <c r="C907" s="68">
        <v>299.77999999999997</v>
      </c>
      <c r="D907" s="68">
        <v>3.3103131804399584</v>
      </c>
      <c r="E907" s="68">
        <v>0</v>
      </c>
      <c r="F907" s="68">
        <v>40.041690142566438</v>
      </c>
      <c r="G907" s="68">
        <v>2.1856197436106801</v>
      </c>
      <c r="H907" s="68">
        <v>1</v>
      </c>
      <c r="I907" s="68">
        <v>0</v>
      </c>
      <c r="J907" s="68">
        <v>533.80702951860428</v>
      </c>
      <c r="K907" s="68">
        <v>1.6058349537874586</v>
      </c>
      <c r="L907" s="68">
        <v>0</v>
      </c>
      <c r="M907" s="68">
        <v>0</v>
      </c>
      <c r="N907" s="68">
        <v>0</v>
      </c>
      <c r="O907" s="68">
        <v>0</v>
      </c>
      <c r="P907" s="81">
        <f t="shared" si="14"/>
        <v>56.800000000000011</v>
      </c>
    </row>
    <row r="908" spans="1:16" x14ac:dyDescent="0.3">
      <c r="A908" s="63">
        <v>45014.833333333336</v>
      </c>
      <c r="B908" s="68">
        <v>356.58</v>
      </c>
      <c r="C908" s="68">
        <v>299.77461364302087</v>
      </c>
      <c r="D908" s="68">
        <v>3.3585685575664321</v>
      </c>
      <c r="E908" s="68">
        <v>0</v>
      </c>
      <c r="F908" s="68">
        <v>37.700000000000003</v>
      </c>
      <c r="G908" s="68">
        <v>2.2609799486255415</v>
      </c>
      <c r="H908" s="68">
        <v>1</v>
      </c>
      <c r="I908" s="68">
        <v>0</v>
      </c>
      <c r="J908" s="68">
        <v>521.19889864452273</v>
      </c>
      <c r="K908" s="68">
        <v>1.597</v>
      </c>
      <c r="L908" s="68">
        <v>0</v>
      </c>
      <c r="M908" s="68">
        <v>0</v>
      </c>
      <c r="N908" s="68">
        <v>0</v>
      </c>
      <c r="O908" s="68">
        <v>0</v>
      </c>
      <c r="P908" s="81">
        <f t="shared" si="14"/>
        <v>56.805386356979113</v>
      </c>
    </row>
    <row r="909" spans="1:16" x14ac:dyDescent="0.3">
      <c r="A909" s="63">
        <v>45015.333333333336</v>
      </c>
      <c r="B909" s="68">
        <v>356.61</v>
      </c>
      <c r="C909" s="68">
        <v>299.77544006347654</v>
      </c>
      <c r="D909" s="68">
        <v>3.1</v>
      </c>
      <c r="E909" s="68">
        <v>0</v>
      </c>
      <c r="F909" s="68">
        <v>37.104185537554336</v>
      </c>
      <c r="G909" s="68">
        <v>2.2304810029814233</v>
      </c>
      <c r="H909" s="68">
        <v>1.1000000000000001</v>
      </c>
      <c r="I909" s="68">
        <v>0</v>
      </c>
      <c r="J909" s="68">
        <v>521</v>
      </c>
      <c r="K909" s="68">
        <v>1.5946177221292535</v>
      </c>
      <c r="L909" s="68">
        <v>0</v>
      </c>
      <c r="M909" s="68">
        <v>0</v>
      </c>
      <c r="N909" s="68">
        <v>0</v>
      </c>
      <c r="O909" s="68">
        <v>0</v>
      </c>
      <c r="P909" s="81">
        <f t="shared" si="14"/>
        <v>56.834559936523476</v>
      </c>
    </row>
    <row r="910" spans="1:16" x14ac:dyDescent="0.3">
      <c r="A910" s="63">
        <v>45015.833333333336</v>
      </c>
      <c r="B910" s="68">
        <v>356.61</v>
      </c>
      <c r="C910" s="68">
        <v>299.77826438047293</v>
      </c>
      <c r="D910" s="68">
        <v>2.3546850659645155</v>
      </c>
      <c r="E910" s="68">
        <v>0</v>
      </c>
      <c r="F910" s="68">
        <v>38.514655928365116</v>
      </c>
      <c r="G910" s="68">
        <v>2.230464356586781</v>
      </c>
      <c r="H910" s="68">
        <v>1.0981374657401362</v>
      </c>
      <c r="I910" s="68">
        <v>0</v>
      </c>
      <c r="J910" s="68">
        <v>521</v>
      </c>
      <c r="K910" s="68">
        <v>1.5946753955580857</v>
      </c>
      <c r="L910" s="68">
        <v>0</v>
      </c>
      <c r="M910" s="68">
        <v>0</v>
      </c>
      <c r="N910" s="68">
        <v>0</v>
      </c>
      <c r="O910" s="68">
        <v>0</v>
      </c>
      <c r="P910" s="81">
        <f t="shared" si="14"/>
        <v>56.83173561952708</v>
      </c>
    </row>
    <row r="911" spans="1:16" x14ac:dyDescent="0.3">
      <c r="A911" s="63">
        <v>45016.333333333336</v>
      </c>
      <c r="B911" s="68">
        <v>356.66</v>
      </c>
      <c r="C911" s="68">
        <v>299.77704824372563</v>
      </c>
      <c r="D911" s="68">
        <v>2.8</v>
      </c>
      <c r="E911" s="68">
        <v>0</v>
      </c>
      <c r="F911" s="68">
        <v>37.4</v>
      </c>
      <c r="G911" s="68">
        <v>2.2373678365508956</v>
      </c>
      <c r="H911" s="68">
        <v>1.2</v>
      </c>
      <c r="I911" s="68">
        <v>0</v>
      </c>
      <c r="J911" s="68">
        <v>521</v>
      </c>
      <c r="K911" s="68">
        <v>1.5960000000000001</v>
      </c>
      <c r="L911" s="68">
        <v>0</v>
      </c>
      <c r="M911" s="68">
        <v>0</v>
      </c>
      <c r="N911" s="68">
        <v>0</v>
      </c>
      <c r="O911" s="68">
        <v>0</v>
      </c>
      <c r="P911" s="81">
        <f t="shared" si="14"/>
        <v>56.882951756274394</v>
      </c>
    </row>
    <row r="912" spans="1:16" x14ac:dyDescent="0.3">
      <c r="A912" s="63">
        <v>45016.833333333336</v>
      </c>
      <c r="B912" s="68">
        <v>356.66</v>
      </c>
      <c r="C912" s="68">
        <v>299.7729192048908</v>
      </c>
      <c r="D912" s="68">
        <v>3.1</v>
      </c>
      <c r="E912" s="68">
        <v>0</v>
      </c>
      <c r="F912" s="68">
        <v>37.9</v>
      </c>
      <c r="G912" s="68">
        <v>2.2408412885094164</v>
      </c>
      <c r="H912" s="68">
        <v>1.1797665885518644</v>
      </c>
      <c r="I912" s="68">
        <v>0</v>
      </c>
      <c r="J912" s="68">
        <v>520.19507527915675</v>
      </c>
      <c r="K912" s="68">
        <v>1.5952987927082789</v>
      </c>
      <c r="L912" s="68">
        <v>0</v>
      </c>
      <c r="M912" s="68">
        <v>0</v>
      </c>
      <c r="N912" s="68">
        <v>0</v>
      </c>
      <c r="O912" s="68">
        <v>0</v>
      </c>
      <c r="P912" s="81">
        <f t="shared" si="14"/>
        <v>56.887080795109227</v>
      </c>
    </row>
    <row r="913" spans="1:16" x14ac:dyDescent="0.3">
      <c r="A913" s="63">
        <v>45017.333333333336</v>
      </c>
      <c r="B913" s="68">
        <v>356.66</v>
      </c>
      <c r="C913" s="68">
        <v>299.77688171863554</v>
      </c>
      <c r="D913" s="68">
        <v>2.8</v>
      </c>
      <c r="E913" s="68">
        <v>0</v>
      </c>
      <c r="F913" s="68">
        <v>37.552102091781798</v>
      </c>
      <c r="G913" s="68">
        <v>2.25</v>
      </c>
      <c r="H913" s="68">
        <v>1.2</v>
      </c>
      <c r="I913" s="68">
        <v>0</v>
      </c>
      <c r="J913" s="68">
        <v>521.83458091245234</v>
      </c>
      <c r="K913" s="68">
        <v>1.5966526756012831</v>
      </c>
      <c r="L913" s="68">
        <v>0</v>
      </c>
      <c r="M913" s="68">
        <v>0</v>
      </c>
      <c r="N913" s="68">
        <v>0</v>
      </c>
      <c r="O913" s="68">
        <v>0</v>
      </c>
      <c r="P913" s="81">
        <f t="shared" si="14"/>
        <v>56.883118281364489</v>
      </c>
    </row>
    <row r="914" spans="1:16" x14ac:dyDescent="0.3">
      <c r="A914" s="63">
        <v>45017.833333333336</v>
      </c>
      <c r="B914" s="68">
        <v>356.66</v>
      </c>
      <c r="C914" s="68">
        <v>299.77999999999997</v>
      </c>
      <c r="D914" s="68">
        <v>3.1742996215820316</v>
      </c>
      <c r="E914" s="68">
        <v>0</v>
      </c>
      <c r="F914" s="68">
        <v>37.81651102701823</v>
      </c>
      <c r="G914" s="68">
        <v>2.2147592163085936</v>
      </c>
      <c r="H914" s="68">
        <v>1.1000000000000001</v>
      </c>
      <c r="I914" s="68">
        <v>0</v>
      </c>
      <c r="J914" s="68">
        <v>521</v>
      </c>
      <c r="K914" s="68">
        <v>1.5960000000000001</v>
      </c>
      <c r="L914" s="68">
        <v>0</v>
      </c>
      <c r="M914" s="68">
        <v>0</v>
      </c>
      <c r="N914" s="68">
        <v>0</v>
      </c>
      <c r="O914" s="68">
        <v>0</v>
      </c>
      <c r="P914" s="81">
        <f t="shared" si="14"/>
        <v>56.880000000000052</v>
      </c>
    </row>
    <row r="915" spans="1:16" x14ac:dyDescent="0.3">
      <c r="A915" s="63">
        <v>45018.333333333336</v>
      </c>
      <c r="B915" s="68">
        <v>356.66</v>
      </c>
      <c r="C915" s="68">
        <v>299.77999999999997</v>
      </c>
      <c r="D915" s="68">
        <v>2.902400207519531</v>
      </c>
      <c r="E915" s="68">
        <v>0</v>
      </c>
      <c r="F915" s="68">
        <v>37.700000000000003</v>
      </c>
      <c r="G915" s="68">
        <v>2.2802101135253903</v>
      </c>
      <c r="H915" s="68">
        <v>1.2</v>
      </c>
      <c r="I915" s="68">
        <v>0</v>
      </c>
      <c r="J915" s="68">
        <v>517.09867147674618</v>
      </c>
      <c r="K915" s="68">
        <v>1.5930258859785102</v>
      </c>
      <c r="L915" s="68">
        <v>0</v>
      </c>
      <c r="M915" s="68">
        <v>0</v>
      </c>
      <c r="N915" s="68">
        <v>0</v>
      </c>
      <c r="O915" s="68">
        <v>0</v>
      </c>
      <c r="P915" s="81">
        <f t="shared" si="14"/>
        <v>56.880000000000052</v>
      </c>
    </row>
    <row r="916" spans="1:16" x14ac:dyDescent="0.3">
      <c r="A916" s="63">
        <v>45018.833333333336</v>
      </c>
      <c r="B916" s="68">
        <v>356.66</v>
      </c>
      <c r="C916" s="68">
        <v>299.77999999999997</v>
      </c>
      <c r="D916" s="68">
        <v>3.2850969386418987</v>
      </c>
      <c r="E916" s="68">
        <v>0</v>
      </c>
      <c r="F916" s="68">
        <v>37.931826707627415</v>
      </c>
      <c r="G916" s="68">
        <v>2.2788413725279284</v>
      </c>
      <c r="H916" s="68">
        <v>1</v>
      </c>
      <c r="I916" s="68">
        <v>0</v>
      </c>
      <c r="J916" s="68">
        <v>521</v>
      </c>
      <c r="K916" s="68">
        <v>1.5956503082814821</v>
      </c>
      <c r="L916" s="68">
        <v>0</v>
      </c>
      <c r="M916" s="68">
        <v>0</v>
      </c>
      <c r="N916" s="68">
        <v>0</v>
      </c>
      <c r="O916" s="68">
        <v>0</v>
      </c>
      <c r="P916" s="81">
        <f t="shared" si="14"/>
        <v>56.880000000000052</v>
      </c>
    </row>
    <row r="917" spans="1:16" x14ac:dyDescent="0.3">
      <c r="A917" s="63">
        <v>45019.333333333336</v>
      </c>
      <c r="B917" s="68">
        <v>356.72417510729707</v>
      </c>
      <c r="C917" s="68">
        <v>299.77999999999997</v>
      </c>
      <c r="D917" s="68">
        <v>3.2</v>
      </c>
      <c r="E917" s="68">
        <v>0</v>
      </c>
      <c r="F917" s="68">
        <v>37.898411101684644</v>
      </c>
      <c r="G917" s="68">
        <v>2.279369659423828</v>
      </c>
      <c r="H917" s="68">
        <v>1.1000000000000001</v>
      </c>
      <c r="I917" s="68">
        <v>0</v>
      </c>
      <c r="J917" s="68">
        <v>521</v>
      </c>
      <c r="K917" s="68">
        <v>1.597</v>
      </c>
      <c r="L917" s="68">
        <v>0</v>
      </c>
      <c r="M917" s="68">
        <v>0</v>
      </c>
      <c r="N917" s="68">
        <v>0</v>
      </c>
      <c r="O917" s="68">
        <v>0</v>
      </c>
      <c r="P917" s="81">
        <f t="shared" si="14"/>
        <v>56.944175107297099</v>
      </c>
    </row>
    <row r="918" spans="1:16" x14ac:dyDescent="0.3">
      <c r="A918" s="63">
        <v>45019.833333333336</v>
      </c>
      <c r="B918" s="68">
        <v>356.74</v>
      </c>
      <c r="C918" s="68">
        <v>299.77999999999997</v>
      </c>
      <c r="D918" s="68">
        <v>3.3962448838254291</v>
      </c>
      <c r="E918" s="68">
        <v>0</v>
      </c>
      <c r="F918" s="68">
        <v>38.118645077352511</v>
      </c>
      <c r="G918" s="68">
        <v>2.2126403808593751</v>
      </c>
      <c r="H918" s="68">
        <v>1.0875520564307852</v>
      </c>
      <c r="I918" s="68">
        <v>0</v>
      </c>
      <c r="J918" s="68">
        <v>518.60392221715722</v>
      </c>
      <c r="K918" s="68">
        <v>1.5960000000000001</v>
      </c>
      <c r="L918" s="68">
        <v>0</v>
      </c>
      <c r="M918" s="68">
        <v>0</v>
      </c>
      <c r="N918" s="68">
        <v>0</v>
      </c>
      <c r="O918" s="68">
        <v>0</v>
      </c>
      <c r="P918" s="81">
        <f t="shared" si="14"/>
        <v>56.960000000000036</v>
      </c>
    </row>
    <row r="919" spans="1:16" x14ac:dyDescent="0.3">
      <c r="A919" s="63">
        <v>45020.333333333336</v>
      </c>
      <c r="B919" s="68">
        <v>356.7805564425949</v>
      </c>
      <c r="C919" s="68">
        <v>299.77999999999997</v>
      </c>
      <c r="D919" s="68">
        <v>3.1553599700448922</v>
      </c>
      <c r="E919" s="68">
        <v>0</v>
      </c>
      <c r="F919" s="68">
        <v>37.924632300442667</v>
      </c>
      <c r="G919" s="68">
        <v>2.2518793389812282</v>
      </c>
      <c r="H919" s="68">
        <v>1.0312346974466597</v>
      </c>
      <c r="I919" s="68">
        <v>0</v>
      </c>
      <c r="J919" s="68">
        <v>521</v>
      </c>
      <c r="K919" s="68">
        <v>1.5960000000000001</v>
      </c>
      <c r="L919" s="68">
        <v>0</v>
      </c>
      <c r="M919" s="68">
        <v>0</v>
      </c>
      <c r="N919" s="68">
        <v>0</v>
      </c>
      <c r="O919" s="68">
        <v>0</v>
      </c>
      <c r="P919" s="81">
        <f t="shared" si="14"/>
        <v>57.000556442594927</v>
      </c>
    </row>
    <row r="920" spans="1:16" x14ac:dyDescent="0.3">
      <c r="A920" s="63">
        <v>45020.833333333336</v>
      </c>
      <c r="B920" s="68">
        <v>356.79</v>
      </c>
      <c r="C920" s="68">
        <v>299.77999999999997</v>
      </c>
      <c r="D920" s="68">
        <v>3.5</v>
      </c>
      <c r="E920" s="68">
        <v>0</v>
      </c>
      <c r="F920" s="68">
        <v>38.1</v>
      </c>
      <c r="G920" s="68">
        <v>2.2413322151062314</v>
      </c>
      <c r="H920" s="68">
        <v>1.0504900570190512</v>
      </c>
      <c r="I920" s="68">
        <v>0</v>
      </c>
      <c r="J920" s="68">
        <v>521.2009378584188</v>
      </c>
      <c r="K920" s="68">
        <v>1.5964958439750818</v>
      </c>
      <c r="L920" s="68">
        <v>0</v>
      </c>
      <c r="M920" s="68">
        <v>0</v>
      </c>
      <c r="N920" s="68">
        <v>0</v>
      </c>
      <c r="O920" s="68">
        <v>0</v>
      </c>
      <c r="P920" s="81">
        <f t="shared" si="14"/>
        <v>57.010000000000048</v>
      </c>
    </row>
    <row r="921" spans="1:16" x14ac:dyDescent="0.3">
      <c r="A921" s="63">
        <v>45021.333333333336</v>
      </c>
      <c r="B921" s="68">
        <v>356.79828115473794</v>
      </c>
      <c r="C921" s="68">
        <v>299.77999999999997</v>
      </c>
      <c r="D921" s="68">
        <v>3.1831997256543723</v>
      </c>
      <c r="E921" s="68">
        <v>0</v>
      </c>
      <c r="F921" s="68">
        <v>37.821959508480916</v>
      </c>
      <c r="G921" s="68">
        <v>2.2870198252372451</v>
      </c>
      <c r="H921" s="68">
        <v>1.0261001586914063</v>
      </c>
      <c r="I921" s="68">
        <v>0</v>
      </c>
      <c r="J921" s="68">
        <v>522.8022795191921</v>
      </c>
      <c r="K921" s="68">
        <v>1.5960000000000001</v>
      </c>
      <c r="L921" s="68">
        <v>0</v>
      </c>
      <c r="M921" s="68">
        <v>0</v>
      </c>
      <c r="N921" s="68">
        <v>0</v>
      </c>
      <c r="O921" s="68">
        <v>0</v>
      </c>
      <c r="P921" s="81">
        <f t="shared" si="14"/>
        <v>57.018281154737963</v>
      </c>
    </row>
    <row r="922" spans="1:16" x14ac:dyDescent="0.3">
      <c r="A922" s="63">
        <v>45021.833333333336</v>
      </c>
      <c r="B922" s="68">
        <v>356.8</v>
      </c>
      <c r="C922" s="68">
        <v>299.77999999999997</v>
      </c>
      <c r="D922" s="68">
        <v>3.3825998942057289</v>
      </c>
      <c r="E922" s="68">
        <v>0</v>
      </c>
      <c r="F922" s="68">
        <v>38.1</v>
      </c>
      <c r="G922" s="68">
        <v>2.2674198913574219</v>
      </c>
      <c r="H922" s="68">
        <v>1</v>
      </c>
      <c r="I922" s="68">
        <v>0</v>
      </c>
      <c r="J922" s="68">
        <v>521</v>
      </c>
      <c r="K922" s="68">
        <v>1.5969415114085608</v>
      </c>
      <c r="L922" s="68">
        <v>0</v>
      </c>
      <c r="M922" s="68">
        <v>0</v>
      </c>
      <c r="N922" s="68">
        <v>0</v>
      </c>
      <c r="O922" s="68">
        <v>0</v>
      </c>
      <c r="P922" s="81">
        <f t="shared" si="14"/>
        <v>57.020000000000039</v>
      </c>
    </row>
    <row r="923" spans="1:16" x14ac:dyDescent="0.3">
      <c r="A923" s="63">
        <v>45022.333333333336</v>
      </c>
      <c r="B923" s="68">
        <v>356.80832518234632</v>
      </c>
      <c r="C923" s="68">
        <v>299.77999999999997</v>
      </c>
      <c r="D923" s="68">
        <v>3.139081488715278</v>
      </c>
      <c r="E923" s="68">
        <v>0</v>
      </c>
      <c r="F923" s="68">
        <v>38</v>
      </c>
      <c r="G923" s="68">
        <v>2.2308801269531253</v>
      </c>
      <c r="H923" s="68">
        <v>1.0354641719225159</v>
      </c>
      <c r="I923" s="68">
        <v>0</v>
      </c>
      <c r="J923" s="68">
        <v>521.80016830909096</v>
      </c>
      <c r="K923" s="68">
        <v>1.5981786148155659</v>
      </c>
      <c r="L923" s="68">
        <v>0</v>
      </c>
      <c r="M923" s="68">
        <v>0</v>
      </c>
      <c r="N923" s="68">
        <v>0</v>
      </c>
      <c r="O923" s="68">
        <v>0</v>
      </c>
      <c r="P923" s="81">
        <f t="shared" si="14"/>
        <v>57.02832518234635</v>
      </c>
    </row>
    <row r="924" spans="1:16" x14ac:dyDescent="0.3">
      <c r="A924" s="63">
        <v>45022.833333333336</v>
      </c>
      <c r="B924" s="68">
        <v>356.81</v>
      </c>
      <c r="C924" s="68">
        <v>299.77999999999997</v>
      </c>
      <c r="D924" s="68">
        <v>3.3050118492469993</v>
      </c>
      <c r="E924" s="68">
        <v>0</v>
      </c>
      <c r="F924" s="68">
        <v>38.201667277018231</v>
      </c>
      <c r="G924" s="68">
        <v>2.2982379715900412</v>
      </c>
      <c r="H924" s="68">
        <v>1</v>
      </c>
      <c r="I924" s="68">
        <v>0</v>
      </c>
      <c r="J924" s="68">
        <v>522</v>
      </c>
      <c r="K924" s="68">
        <v>1.597</v>
      </c>
      <c r="L924" s="68">
        <v>0</v>
      </c>
      <c r="M924" s="68">
        <v>0</v>
      </c>
      <c r="N924" s="68">
        <v>0</v>
      </c>
      <c r="O924" s="68">
        <v>0</v>
      </c>
      <c r="P924" s="81">
        <f t="shared" si="14"/>
        <v>57.03000000000003</v>
      </c>
    </row>
    <row r="925" spans="1:16" x14ac:dyDescent="0.3">
      <c r="A925" s="63">
        <v>45023.333333333336</v>
      </c>
      <c r="B925" s="68">
        <v>356.81</v>
      </c>
      <c r="C925" s="68">
        <v>299.78278528406349</v>
      </c>
      <c r="D925" s="68">
        <v>3.154062158126</v>
      </c>
      <c r="E925" s="68">
        <v>0</v>
      </c>
      <c r="F925" s="68">
        <v>37.961886049188251</v>
      </c>
      <c r="G925" s="68">
        <v>2.2514043679884908</v>
      </c>
      <c r="H925" s="68">
        <v>1.0847010122599556</v>
      </c>
      <c r="I925" s="68">
        <v>0</v>
      </c>
      <c r="J925" s="68">
        <v>528.66935867852033</v>
      </c>
      <c r="K925" s="68">
        <v>1.6023367488301501</v>
      </c>
      <c r="L925" s="68">
        <v>0</v>
      </c>
      <c r="M925" s="68">
        <v>0</v>
      </c>
      <c r="N925" s="68">
        <v>0</v>
      </c>
      <c r="O925" s="68">
        <v>0</v>
      </c>
      <c r="P925" s="81">
        <f t="shared" si="14"/>
        <v>57.027214715936509</v>
      </c>
    </row>
    <row r="926" spans="1:16" x14ac:dyDescent="0.3">
      <c r="A926" s="63">
        <v>45023.833333333336</v>
      </c>
      <c r="B926" s="68">
        <v>356.81</v>
      </c>
      <c r="C926" s="68">
        <v>299.77999999999997</v>
      </c>
      <c r="D926" s="68">
        <v>3.1</v>
      </c>
      <c r="E926" s="68">
        <v>0</v>
      </c>
      <c r="F926" s="68">
        <v>37.799999999999997</v>
      </c>
      <c r="G926" s="68">
        <v>2.287437338669029</v>
      </c>
      <c r="H926" s="68">
        <v>1.1000000000000001</v>
      </c>
      <c r="I926" s="68">
        <v>0</v>
      </c>
      <c r="J926" s="68">
        <v>526.00855193137591</v>
      </c>
      <c r="K926" s="68">
        <v>1.6001172657819771</v>
      </c>
      <c r="L926" s="68">
        <v>0</v>
      </c>
      <c r="M926" s="68">
        <v>0</v>
      </c>
      <c r="N926" s="68">
        <v>0</v>
      </c>
      <c r="O926" s="68">
        <v>0</v>
      </c>
      <c r="P926" s="81">
        <f t="shared" si="14"/>
        <v>57.03000000000003</v>
      </c>
    </row>
    <row r="927" spans="1:16" x14ac:dyDescent="0.3">
      <c r="A927" s="63">
        <v>45024.333333333336</v>
      </c>
      <c r="B927" s="68">
        <v>356.81</v>
      </c>
      <c r="C927" s="68">
        <v>299.77999999999997</v>
      </c>
      <c r="D927" s="68">
        <v>3.0789268967200969</v>
      </c>
      <c r="E927" s="68">
        <v>0</v>
      </c>
      <c r="F927" s="68">
        <v>37.660853809187053</v>
      </c>
      <c r="G927" s="68">
        <v>2.2641717764998925</v>
      </c>
      <c r="H927" s="68">
        <v>1.1593404820965751</v>
      </c>
      <c r="I927" s="68">
        <v>0</v>
      </c>
      <c r="J927" s="68">
        <v>522.59410742187515</v>
      </c>
      <c r="K927" s="68">
        <v>1.5970152665566688</v>
      </c>
      <c r="L927" s="68">
        <v>0</v>
      </c>
      <c r="M927" s="68">
        <v>0</v>
      </c>
      <c r="N927" s="68">
        <v>0</v>
      </c>
      <c r="O927" s="68">
        <v>0</v>
      </c>
      <c r="P927" s="81">
        <f t="shared" si="14"/>
        <v>57.03000000000003</v>
      </c>
    </row>
    <row r="928" spans="1:16" x14ac:dyDescent="0.3">
      <c r="A928" s="63">
        <v>45024.833333333336</v>
      </c>
      <c r="B928" s="68">
        <v>356.81</v>
      </c>
      <c r="C928" s="68">
        <v>299.77999999999997</v>
      </c>
      <c r="D928" s="68">
        <v>3.0121657440109018</v>
      </c>
      <c r="E928" s="68">
        <v>0</v>
      </c>
      <c r="F928" s="68">
        <v>37.8539544829693</v>
      </c>
      <c r="G928" s="68">
        <v>2.2758426466465975</v>
      </c>
      <c r="H928" s="68">
        <v>1.1000000000000001</v>
      </c>
      <c r="I928" s="68">
        <v>0</v>
      </c>
      <c r="J928" s="68">
        <v>524.60153429492414</v>
      </c>
      <c r="K928" s="68">
        <v>1.5983053453823315</v>
      </c>
      <c r="L928" s="68">
        <v>0</v>
      </c>
      <c r="M928" s="68">
        <v>0</v>
      </c>
      <c r="N928" s="68">
        <v>0</v>
      </c>
      <c r="O928" s="68">
        <v>0</v>
      </c>
      <c r="P928" s="81">
        <f t="shared" si="14"/>
        <v>57.03000000000003</v>
      </c>
    </row>
    <row r="929" spans="1:16" x14ac:dyDescent="0.3">
      <c r="A929" s="63">
        <v>45025.333333333336</v>
      </c>
      <c r="B929" s="68">
        <v>356.81</v>
      </c>
      <c r="C929" s="68">
        <v>299.77999999999997</v>
      </c>
      <c r="D929" s="68">
        <v>2.8</v>
      </c>
      <c r="E929" s="68">
        <v>0</v>
      </c>
      <c r="F929" s="68">
        <v>37.444028214660186</v>
      </c>
      <c r="G929" s="68">
        <v>2.263641303933599</v>
      </c>
      <c r="H929" s="68">
        <v>1.2</v>
      </c>
      <c r="I929" s="68">
        <v>0</v>
      </c>
      <c r="J929" s="68">
        <v>525</v>
      </c>
      <c r="K929" s="68">
        <v>1.599</v>
      </c>
      <c r="L929" s="68">
        <v>0</v>
      </c>
      <c r="M929" s="68">
        <v>0</v>
      </c>
      <c r="N929" s="68">
        <v>0</v>
      </c>
      <c r="O929" s="68">
        <v>0</v>
      </c>
      <c r="P929" s="81">
        <f t="shared" si="14"/>
        <v>57.03000000000003</v>
      </c>
    </row>
    <row r="930" spans="1:16" x14ac:dyDescent="0.3">
      <c r="A930" s="63">
        <v>45025.833333333336</v>
      </c>
      <c r="B930" s="68">
        <v>356.81</v>
      </c>
      <c r="C930" s="68">
        <v>299.77999999999997</v>
      </c>
      <c r="D930" s="68">
        <v>2.873873529861005</v>
      </c>
      <c r="E930" s="68">
        <v>0</v>
      </c>
      <c r="F930" s="68">
        <v>37.798682587010845</v>
      </c>
      <c r="G930" s="68">
        <v>2.2627930349778524</v>
      </c>
      <c r="H930" s="68">
        <v>1.2</v>
      </c>
      <c r="I930" s="68">
        <v>0</v>
      </c>
      <c r="J930" s="68">
        <v>525</v>
      </c>
      <c r="K930" s="68">
        <v>1.5987658012753663</v>
      </c>
      <c r="L930" s="68">
        <v>0</v>
      </c>
      <c r="M930" s="68">
        <v>0</v>
      </c>
      <c r="N930" s="68">
        <v>0</v>
      </c>
      <c r="O930" s="68">
        <v>0</v>
      </c>
      <c r="P930" s="81">
        <f t="shared" si="14"/>
        <v>57.03000000000003</v>
      </c>
    </row>
    <row r="931" spans="1:16" x14ac:dyDescent="0.3">
      <c r="A931" s="63">
        <v>45026.333333333336</v>
      </c>
      <c r="B931" s="68">
        <v>356.81</v>
      </c>
      <c r="C931" s="68">
        <v>299.77999999999997</v>
      </c>
      <c r="D931" s="68">
        <v>2.5</v>
      </c>
      <c r="E931" s="68">
        <v>0</v>
      </c>
      <c r="F931" s="68">
        <v>37.261379636361553</v>
      </c>
      <c r="G931" s="68">
        <v>2.290782381120005</v>
      </c>
      <c r="H931" s="68">
        <v>1.2</v>
      </c>
      <c r="I931" s="68">
        <v>0</v>
      </c>
      <c r="J931" s="68">
        <v>524.59775148360097</v>
      </c>
      <c r="K931" s="68">
        <v>1.5976120280445734</v>
      </c>
      <c r="L931" s="68">
        <v>0</v>
      </c>
      <c r="M931" s="68">
        <v>0</v>
      </c>
      <c r="N931" s="68">
        <v>0</v>
      </c>
      <c r="O931" s="68">
        <v>0</v>
      </c>
      <c r="P931" s="81">
        <f t="shared" si="14"/>
        <v>57.03000000000003</v>
      </c>
    </row>
    <row r="932" spans="1:16" x14ac:dyDescent="0.3">
      <c r="A932" s="63">
        <v>45026.833333333336</v>
      </c>
      <c r="B932" s="68">
        <v>356.81</v>
      </c>
      <c r="C932" s="68">
        <v>299.77999999999997</v>
      </c>
      <c r="D932" s="68">
        <v>2.8</v>
      </c>
      <c r="E932" s="68">
        <v>0</v>
      </c>
      <c r="F932" s="68">
        <v>37.417496145590647</v>
      </c>
      <c r="G932" s="68">
        <v>2.2903902111353678</v>
      </c>
      <c r="H932" s="68">
        <v>1.2</v>
      </c>
      <c r="I932" s="68">
        <v>0</v>
      </c>
      <c r="J932" s="68">
        <v>523.39718114860977</v>
      </c>
      <c r="K932" s="68">
        <v>1.599</v>
      </c>
      <c r="L932" s="68">
        <v>0</v>
      </c>
      <c r="M932" s="68">
        <v>0</v>
      </c>
      <c r="N932" s="68">
        <v>0</v>
      </c>
      <c r="O932" s="68">
        <v>0</v>
      </c>
      <c r="P932" s="81">
        <f t="shared" si="14"/>
        <v>57.03000000000003</v>
      </c>
    </row>
    <row r="933" spans="1:16" x14ac:dyDescent="0.3">
      <c r="A933" s="63">
        <v>45027.333333333336</v>
      </c>
      <c r="B933" s="68">
        <v>357.00777853448159</v>
      </c>
      <c r="C933" s="68">
        <v>299.77999999999997</v>
      </c>
      <c r="D933" s="68">
        <v>2.5</v>
      </c>
      <c r="E933" s="68">
        <v>0</v>
      </c>
      <c r="F933" s="68">
        <v>37.018254204217627</v>
      </c>
      <c r="G933" s="68">
        <v>2.2999999999999998</v>
      </c>
      <c r="H933" s="68">
        <v>1.3</v>
      </c>
      <c r="I933" s="68">
        <v>0</v>
      </c>
      <c r="J933" s="68">
        <v>524.19268416651892</v>
      </c>
      <c r="K933" s="68">
        <v>1.598898247945288</v>
      </c>
      <c r="L933" s="68">
        <v>0</v>
      </c>
      <c r="M933" s="68">
        <v>0</v>
      </c>
      <c r="N933" s="68">
        <v>0</v>
      </c>
      <c r="O933" s="68">
        <v>0</v>
      </c>
      <c r="P933" s="81">
        <f t="shared" si="14"/>
        <v>57.227778534481615</v>
      </c>
    </row>
    <row r="934" spans="1:16" x14ac:dyDescent="0.3">
      <c r="A934" s="63">
        <v>45027.833333333336</v>
      </c>
      <c r="B934" s="68">
        <v>357.04</v>
      </c>
      <c r="C934" s="68">
        <v>299.77999999999997</v>
      </c>
      <c r="D934" s="68">
        <v>2.7938629749068378</v>
      </c>
      <c r="E934" s="68">
        <v>0</v>
      </c>
      <c r="F934" s="68">
        <v>37.446219641053709</v>
      </c>
      <c r="G934" s="68">
        <v>2.2605059847108149</v>
      </c>
      <c r="H934" s="68">
        <v>1.2</v>
      </c>
      <c r="I934" s="68">
        <v>0</v>
      </c>
      <c r="J934" s="68">
        <v>524.60158371206899</v>
      </c>
      <c r="K934" s="68">
        <v>1.5996944638397439</v>
      </c>
      <c r="L934" s="68">
        <v>0</v>
      </c>
      <c r="M934" s="68">
        <v>0</v>
      </c>
      <c r="N934" s="68">
        <v>0</v>
      </c>
      <c r="O934" s="68">
        <v>0</v>
      </c>
      <c r="P934" s="81">
        <f t="shared" si="14"/>
        <v>57.260000000000048</v>
      </c>
    </row>
    <row r="935" spans="1:16" x14ac:dyDescent="0.3">
      <c r="A935" s="63">
        <v>45028.333333333336</v>
      </c>
      <c r="B935" s="68">
        <v>357.07980096318204</v>
      </c>
      <c r="C935" s="68">
        <v>299.77999999999997</v>
      </c>
      <c r="D935" s="68">
        <v>2.517376949255854</v>
      </c>
      <c r="E935" s="68">
        <v>0</v>
      </c>
      <c r="F935" s="68">
        <v>37.100573629861351</v>
      </c>
      <c r="G935" s="68">
        <v>2.2832286895091509</v>
      </c>
      <c r="H935" s="68">
        <v>1.2739838059561144</v>
      </c>
      <c r="I935" s="68">
        <v>0</v>
      </c>
      <c r="J935" s="68">
        <v>525.40184222100481</v>
      </c>
      <c r="K935" s="68">
        <v>1.599</v>
      </c>
      <c r="L935" s="68">
        <v>0</v>
      </c>
      <c r="M935" s="68">
        <v>0</v>
      </c>
      <c r="N935" s="68">
        <v>0</v>
      </c>
      <c r="O935" s="68">
        <v>0</v>
      </c>
      <c r="P935" s="81">
        <f t="shared" si="14"/>
        <v>57.299800963182065</v>
      </c>
    </row>
    <row r="936" spans="1:16" x14ac:dyDescent="0.3">
      <c r="A936" s="63">
        <v>45028.833333333336</v>
      </c>
      <c r="B936" s="68">
        <v>357.08</v>
      </c>
      <c r="C936" s="68">
        <v>299.77999999999997</v>
      </c>
      <c r="D936" s="68">
        <v>2.6062742919367006</v>
      </c>
      <c r="E936" s="68">
        <v>0</v>
      </c>
      <c r="F936" s="68">
        <v>37.333161494119523</v>
      </c>
      <c r="G936" s="68">
        <v>2.3291998291015625</v>
      </c>
      <c r="H936" s="68">
        <v>1.2</v>
      </c>
      <c r="I936" s="68">
        <v>0</v>
      </c>
      <c r="J936" s="68">
        <v>522</v>
      </c>
      <c r="K936" s="68">
        <v>1.5970611457502428</v>
      </c>
      <c r="L936" s="68">
        <v>0</v>
      </c>
      <c r="M936" s="68">
        <v>0</v>
      </c>
      <c r="N936" s="68">
        <v>0</v>
      </c>
      <c r="O936" s="68">
        <v>0</v>
      </c>
      <c r="P936" s="81">
        <f t="shared" si="14"/>
        <v>57.300000000000011</v>
      </c>
    </row>
    <row r="937" spans="1:16" x14ac:dyDescent="0.3">
      <c r="A937" s="63">
        <v>45029.333333333336</v>
      </c>
      <c r="B937" s="68">
        <v>357.08</v>
      </c>
      <c r="C937" s="68">
        <v>299.77376994637535</v>
      </c>
      <c r="D937" s="68">
        <v>2.5</v>
      </c>
      <c r="E937" s="68">
        <v>0</v>
      </c>
      <c r="F937" s="68">
        <v>37.568471159040641</v>
      </c>
      <c r="G937" s="68">
        <v>2.2268224460900656</v>
      </c>
      <c r="H937" s="68">
        <v>1.2364609137055838</v>
      </c>
      <c r="I937" s="68">
        <v>0</v>
      </c>
      <c r="J937" s="68">
        <v>516.39476676672587</v>
      </c>
      <c r="K937" s="68">
        <v>1.5927427185874872</v>
      </c>
      <c r="L937" s="68">
        <v>0</v>
      </c>
      <c r="M937" s="68">
        <v>0</v>
      </c>
      <c r="N937" s="68">
        <v>0</v>
      </c>
      <c r="O937" s="68">
        <v>0</v>
      </c>
      <c r="P937" s="81">
        <f t="shared" si="14"/>
        <v>57.306230053624631</v>
      </c>
    </row>
    <row r="938" spans="1:16" x14ac:dyDescent="0.3">
      <c r="A938" s="63">
        <v>45029.833333333336</v>
      </c>
      <c r="B938" s="68">
        <v>357.1</v>
      </c>
      <c r="C938" s="68">
        <v>299.77654873368527</v>
      </c>
      <c r="D938" s="68">
        <v>1.8951814352034453</v>
      </c>
      <c r="E938" s="68">
        <v>0</v>
      </c>
      <c r="F938" s="68">
        <v>38.033606903275562</v>
      </c>
      <c r="G938" s="68">
        <v>2.2357718732207248</v>
      </c>
      <c r="H938" s="68">
        <v>1.2</v>
      </c>
      <c r="I938" s="68">
        <v>0</v>
      </c>
      <c r="J938" s="68">
        <v>521</v>
      </c>
      <c r="K938" s="68">
        <v>1.5960000000000001</v>
      </c>
      <c r="L938" s="68">
        <v>0</v>
      </c>
      <c r="M938" s="68">
        <v>0</v>
      </c>
      <c r="N938" s="68">
        <v>0</v>
      </c>
      <c r="O938" s="68">
        <v>0</v>
      </c>
      <c r="P938" s="81">
        <f t="shared" si="14"/>
        <v>57.323451266314748</v>
      </c>
    </row>
    <row r="939" spans="1:16" x14ac:dyDescent="0.3">
      <c r="A939" s="63">
        <v>45030.333333333336</v>
      </c>
      <c r="B939" s="68">
        <v>357.11</v>
      </c>
      <c r="C939" s="68">
        <v>299.77147506713862</v>
      </c>
      <c r="D939" s="68">
        <v>2.5995134192741047</v>
      </c>
      <c r="E939" s="68">
        <v>0</v>
      </c>
      <c r="F939" s="68">
        <v>38.652197845683865</v>
      </c>
      <c r="G939" s="68">
        <v>2.2568863260271468</v>
      </c>
      <c r="H939" s="68">
        <v>1.2286573773105842</v>
      </c>
      <c r="I939" s="68">
        <v>0</v>
      </c>
      <c r="J939" s="68">
        <v>520.70391421992076</v>
      </c>
      <c r="K939" s="68">
        <v>1.5957835003707745</v>
      </c>
      <c r="L939" s="68">
        <v>0</v>
      </c>
      <c r="M939" s="68">
        <v>0</v>
      </c>
      <c r="N939" s="68">
        <v>0</v>
      </c>
      <c r="O939" s="68">
        <v>0</v>
      </c>
      <c r="P939" s="81">
        <f t="shared" si="14"/>
        <v>57.33852493286139</v>
      </c>
    </row>
    <row r="940" spans="1:16" x14ac:dyDescent="0.3">
      <c r="A940" s="63">
        <v>45030.833333333336</v>
      </c>
      <c r="B940" s="68">
        <v>357.11</v>
      </c>
      <c r="C940" s="68">
        <v>299.77354003448244</v>
      </c>
      <c r="D940" s="68">
        <v>2.8940046904251453</v>
      </c>
      <c r="E940" s="68">
        <v>0</v>
      </c>
      <c r="F940" s="68">
        <v>39.000498594466855</v>
      </c>
      <c r="G940" s="68">
        <v>2.2492790701226499</v>
      </c>
      <c r="H940" s="68">
        <v>1.2</v>
      </c>
      <c r="I940" s="68">
        <v>0</v>
      </c>
      <c r="J940" s="68">
        <v>521</v>
      </c>
      <c r="K940" s="68">
        <v>1.5960000000000001</v>
      </c>
      <c r="L940" s="68">
        <v>0</v>
      </c>
      <c r="M940" s="68">
        <v>0</v>
      </c>
      <c r="N940" s="68">
        <v>0</v>
      </c>
      <c r="O940" s="68">
        <v>0</v>
      </c>
      <c r="P940" s="81">
        <f t="shared" si="14"/>
        <v>57.336459965517577</v>
      </c>
    </row>
    <row r="941" spans="1:16" x14ac:dyDescent="0.3">
      <c r="A941" s="63">
        <v>45031.333333333336</v>
      </c>
      <c r="B941" s="68">
        <v>357.11</v>
      </c>
      <c r="C941" s="68">
        <v>299.77975380182181</v>
      </c>
      <c r="D941" s="68">
        <v>2.6180002848307291</v>
      </c>
      <c r="E941" s="68">
        <v>0</v>
      </c>
      <c r="F941" s="68">
        <v>38.718920079802842</v>
      </c>
      <c r="G941" s="68">
        <v>2.2453402709960941</v>
      </c>
      <c r="H941" s="68">
        <v>1.2</v>
      </c>
      <c r="I941" s="68">
        <v>0</v>
      </c>
      <c r="J941" s="68">
        <v>521.80197529548843</v>
      </c>
      <c r="K941" s="68">
        <v>1.5960000000000001</v>
      </c>
      <c r="L941" s="68">
        <v>0</v>
      </c>
      <c r="M941" s="68">
        <v>0</v>
      </c>
      <c r="N941" s="68">
        <v>0</v>
      </c>
      <c r="O941" s="68">
        <v>0</v>
      </c>
      <c r="P941" s="81">
        <f t="shared" si="14"/>
        <v>57.330246198178202</v>
      </c>
    </row>
    <row r="942" spans="1:16" x14ac:dyDescent="0.3">
      <c r="A942" s="63">
        <v>45031.833333333336</v>
      </c>
      <c r="B942" s="68">
        <v>357.11</v>
      </c>
      <c r="C942" s="68">
        <v>300.02</v>
      </c>
      <c r="D942" s="68">
        <v>3.0007312297821045</v>
      </c>
      <c r="E942" s="68">
        <v>0</v>
      </c>
      <c r="F942" s="68">
        <v>67.076430851848357</v>
      </c>
      <c r="G942" s="68">
        <v>5.0426126470138994</v>
      </c>
      <c r="H942" s="68">
        <v>1.1096054367015649</v>
      </c>
      <c r="I942" s="68">
        <v>0</v>
      </c>
      <c r="J942" s="68">
        <v>888.18337221245849</v>
      </c>
      <c r="K942" s="68">
        <v>1.8382177248618954</v>
      </c>
      <c r="L942" s="68">
        <v>0</v>
      </c>
      <c r="M942" s="68">
        <v>0</v>
      </c>
      <c r="N942" s="68">
        <v>0</v>
      </c>
      <c r="O942" s="68">
        <v>0</v>
      </c>
      <c r="P942" s="81">
        <f t="shared" si="14"/>
        <v>57.090000000000032</v>
      </c>
    </row>
    <row r="943" spans="1:16" x14ac:dyDescent="0.3">
      <c r="A943" s="63">
        <v>45032.333333333336</v>
      </c>
      <c r="B943" s="68">
        <v>357.11</v>
      </c>
      <c r="C943" s="68">
        <v>300.02</v>
      </c>
      <c r="D943" s="68">
        <v>2.9917667606324305</v>
      </c>
      <c r="E943" s="68">
        <v>0</v>
      </c>
      <c r="F943" s="68">
        <v>65.900000000000006</v>
      </c>
      <c r="G943" s="68">
        <v>5.0627757818241204</v>
      </c>
      <c r="H943" s="68">
        <v>1.122140675307661</v>
      </c>
      <c r="I943" s="68">
        <v>0</v>
      </c>
      <c r="J943" s="68">
        <v>899.59664400091958</v>
      </c>
      <c r="K943" s="68">
        <v>1.842901883380704</v>
      </c>
      <c r="L943" s="68">
        <v>0</v>
      </c>
      <c r="M943" s="68">
        <v>0</v>
      </c>
      <c r="N943" s="68">
        <v>0</v>
      </c>
      <c r="O943" s="68">
        <v>0</v>
      </c>
      <c r="P943" s="81">
        <f t="shared" si="14"/>
        <v>57.090000000000032</v>
      </c>
    </row>
    <row r="944" spans="1:16" x14ac:dyDescent="0.3">
      <c r="A944" s="63">
        <v>45032.833333333336</v>
      </c>
      <c r="B944" s="68">
        <v>357.11</v>
      </c>
      <c r="C944" s="68">
        <v>300.06</v>
      </c>
      <c r="D944" s="68">
        <v>2.8388193064663052</v>
      </c>
      <c r="E944" s="68">
        <v>0</v>
      </c>
      <c r="F944" s="68">
        <v>71.26232694308294</v>
      </c>
      <c r="G944" s="68">
        <v>5.6162149810791018</v>
      </c>
      <c r="H944" s="68">
        <v>1.2</v>
      </c>
      <c r="I944" s="68">
        <v>0</v>
      </c>
      <c r="J944" s="68">
        <v>982</v>
      </c>
      <c r="K944" s="68">
        <v>1.8809014998127773</v>
      </c>
      <c r="L944" s="68">
        <v>0</v>
      </c>
      <c r="M944" s="68">
        <v>0</v>
      </c>
      <c r="N944" s="68">
        <v>0</v>
      </c>
      <c r="O944" s="68">
        <v>0</v>
      </c>
      <c r="P944" s="81">
        <f t="shared" si="14"/>
        <v>57.050000000000011</v>
      </c>
    </row>
    <row r="945" spans="1:16" x14ac:dyDescent="0.3">
      <c r="A945" s="63">
        <v>45033.333333333336</v>
      </c>
      <c r="B945" s="68">
        <v>357.11</v>
      </c>
      <c r="C945" s="68">
        <v>300.06</v>
      </c>
      <c r="D945" s="68">
        <v>2.6</v>
      </c>
      <c r="E945" s="68">
        <v>0</v>
      </c>
      <c r="F945" s="68">
        <v>70.49260696242176</v>
      </c>
      <c r="G945" s="68">
        <v>5.6388047407312625</v>
      </c>
      <c r="H945" s="68">
        <v>1.2063104693140794</v>
      </c>
      <c r="I945" s="68">
        <v>0</v>
      </c>
      <c r="J945" s="68">
        <v>982.60634354029264</v>
      </c>
      <c r="K945" s="68">
        <v>1.8809726534048128</v>
      </c>
      <c r="L945" s="68">
        <v>0</v>
      </c>
      <c r="M945" s="68">
        <v>0</v>
      </c>
      <c r="N945" s="68">
        <v>0</v>
      </c>
      <c r="O945" s="68">
        <v>0</v>
      </c>
      <c r="P945" s="81">
        <f t="shared" si="14"/>
        <v>57.050000000000011</v>
      </c>
    </row>
    <row r="946" spans="1:16" x14ac:dyDescent="0.3">
      <c r="A946" s="63">
        <v>45033.833333333336</v>
      </c>
      <c r="B946" s="68">
        <v>357.19</v>
      </c>
      <c r="C946" s="68">
        <v>299.77999999999997</v>
      </c>
      <c r="D946" s="68">
        <v>36.638487124317408</v>
      </c>
      <c r="E946" s="68">
        <v>2.2655291089892944</v>
      </c>
      <c r="F946" s="68">
        <v>1.2649899424714059</v>
      </c>
      <c r="G946" s="68">
        <v>0</v>
      </c>
      <c r="H946" s="68">
        <v>1.2</v>
      </c>
      <c r="I946" s="68">
        <v>0</v>
      </c>
      <c r="J946" s="68">
        <v>545</v>
      </c>
      <c r="K946" s="68">
        <v>1.6140000000000001</v>
      </c>
      <c r="L946" s="68">
        <v>0</v>
      </c>
      <c r="M946" s="68">
        <v>0</v>
      </c>
      <c r="N946" s="68">
        <v>0</v>
      </c>
      <c r="O946" s="68">
        <v>0</v>
      </c>
      <c r="P946" s="81">
        <f t="shared" si="14"/>
        <v>57.410000000000025</v>
      </c>
    </row>
    <row r="947" spans="1:16" x14ac:dyDescent="0.3">
      <c r="A947" s="63">
        <v>45034.333333333336</v>
      </c>
      <c r="B947" s="68">
        <v>357.19</v>
      </c>
      <c r="C947" s="68">
        <v>299.77999999999997</v>
      </c>
      <c r="D947" s="68">
        <v>38.476647326663318</v>
      </c>
      <c r="E947" s="68">
        <v>2.2681520098778982</v>
      </c>
      <c r="F947" s="68">
        <v>2.1757084093902064</v>
      </c>
      <c r="G947" s="68">
        <v>0</v>
      </c>
      <c r="H947" s="68">
        <v>1.2</v>
      </c>
      <c r="I947" s="68">
        <v>0</v>
      </c>
      <c r="J947" s="68">
        <v>521.78876283751515</v>
      </c>
      <c r="K947" s="68">
        <v>1.5967355378214678</v>
      </c>
      <c r="L947" s="68">
        <v>0</v>
      </c>
      <c r="M947" s="68">
        <v>0</v>
      </c>
      <c r="N947" s="68">
        <v>0</v>
      </c>
      <c r="O947" s="68">
        <v>0</v>
      </c>
      <c r="P947" s="81">
        <f t="shared" si="14"/>
        <v>57.410000000000025</v>
      </c>
    </row>
    <row r="948" spans="1:16" x14ac:dyDescent="0.3">
      <c r="A948" s="63">
        <v>45034.833333333336</v>
      </c>
      <c r="B948" s="68">
        <v>357.19</v>
      </c>
      <c r="C948" s="68">
        <v>299.77968285895008</v>
      </c>
      <c r="D948" s="68">
        <v>38.725614942177074</v>
      </c>
      <c r="E948" s="68">
        <v>2.2769127742527329</v>
      </c>
      <c r="F948" s="68">
        <v>2.4240924418508749</v>
      </c>
      <c r="G948" s="68">
        <v>0</v>
      </c>
      <c r="H948" s="68">
        <v>1.19535521682458</v>
      </c>
      <c r="I948" s="68">
        <v>0</v>
      </c>
      <c r="J948" s="68">
        <v>521.80083271812521</v>
      </c>
      <c r="K948" s="68">
        <v>1.597</v>
      </c>
      <c r="L948" s="68">
        <v>0</v>
      </c>
      <c r="M948" s="68">
        <v>0</v>
      </c>
      <c r="N948" s="68">
        <v>0</v>
      </c>
      <c r="O948" s="68">
        <v>0</v>
      </c>
      <c r="P948" s="81">
        <f t="shared" si="14"/>
        <v>57.410317141049916</v>
      </c>
    </row>
    <row r="949" spans="1:16" x14ac:dyDescent="0.3">
      <c r="A949" s="63">
        <v>45035.333333333336</v>
      </c>
      <c r="B949" s="68">
        <v>357.19</v>
      </c>
      <c r="C949" s="68">
        <v>299.77153015851673</v>
      </c>
      <c r="D949" s="68">
        <v>37.4</v>
      </c>
      <c r="E949" s="68">
        <v>2.2913260769584545</v>
      </c>
      <c r="F949" s="68">
        <v>2.2525364449534186</v>
      </c>
      <c r="G949" s="68">
        <v>0</v>
      </c>
      <c r="H949" s="68">
        <v>1.2</v>
      </c>
      <c r="I949" s="68">
        <v>0</v>
      </c>
      <c r="J949" s="68">
        <v>525</v>
      </c>
      <c r="K949" s="68">
        <v>1.597</v>
      </c>
      <c r="L949" s="68">
        <v>0</v>
      </c>
      <c r="M949" s="68">
        <v>0</v>
      </c>
      <c r="N949" s="68">
        <v>0</v>
      </c>
      <c r="O949" s="68">
        <v>0</v>
      </c>
      <c r="P949" s="81">
        <f t="shared" si="14"/>
        <v>57.418469841483272</v>
      </c>
    </row>
    <row r="950" spans="1:16" x14ac:dyDescent="0.3">
      <c r="A950" s="63">
        <v>45035.833333333336</v>
      </c>
      <c r="B950" s="68">
        <v>357.19</v>
      </c>
      <c r="C950" s="68">
        <v>299.7763950838156</v>
      </c>
      <c r="D950" s="68">
        <v>39.450910550690729</v>
      </c>
      <c r="E950" s="68">
        <v>2.2307161937912334</v>
      </c>
      <c r="F950" s="68">
        <v>2.5405682283146107</v>
      </c>
      <c r="G950" s="68">
        <v>0</v>
      </c>
      <c r="H950" s="68">
        <v>1.1556409631258566</v>
      </c>
      <c r="I950" s="68">
        <v>0</v>
      </c>
      <c r="J950" s="68">
        <v>522.59239297619445</v>
      </c>
      <c r="K950" s="68">
        <v>1.597</v>
      </c>
      <c r="L950" s="68">
        <v>0</v>
      </c>
      <c r="M950" s="68">
        <v>0</v>
      </c>
      <c r="N950" s="68">
        <v>0</v>
      </c>
      <c r="O950" s="68">
        <v>0</v>
      </c>
      <c r="P950" s="81">
        <f t="shared" si="14"/>
        <v>57.413604916184397</v>
      </c>
    </row>
    <row r="951" spans="1:16" x14ac:dyDescent="0.3">
      <c r="A951" s="63">
        <v>45036.333333333336</v>
      </c>
      <c r="B951" s="68">
        <v>357.19</v>
      </c>
      <c r="C951" s="68">
        <v>299.77999999999997</v>
      </c>
      <c r="D951" s="68">
        <v>37.6</v>
      </c>
      <c r="E951" s="68">
        <v>2.2748001951174897</v>
      </c>
      <c r="F951" s="68">
        <v>2.4537490795417893</v>
      </c>
      <c r="G951" s="68">
        <v>0</v>
      </c>
      <c r="H951" s="68">
        <v>1.2</v>
      </c>
      <c r="I951" s="68">
        <v>0</v>
      </c>
      <c r="J951" s="68">
        <v>523</v>
      </c>
      <c r="K951" s="68">
        <v>1.5984646725796128</v>
      </c>
      <c r="L951" s="68">
        <v>0</v>
      </c>
      <c r="M951" s="68">
        <v>0</v>
      </c>
      <c r="N951" s="68">
        <v>0</v>
      </c>
      <c r="O951" s="68">
        <v>0</v>
      </c>
      <c r="P951" s="81">
        <f t="shared" si="14"/>
        <v>57.410000000000025</v>
      </c>
    </row>
    <row r="952" spans="1:16" x14ac:dyDescent="0.3">
      <c r="A952" s="63">
        <v>45036.833333333336</v>
      </c>
      <c r="B952" s="68">
        <v>357.19</v>
      </c>
      <c r="C952" s="68">
        <v>299.77999999999997</v>
      </c>
      <c r="D952" s="68">
        <v>39.1</v>
      </c>
      <c r="E952" s="68">
        <v>2.3162791608288922</v>
      </c>
      <c r="F952" s="68">
        <v>2.6</v>
      </c>
      <c r="G952" s="68">
        <v>0</v>
      </c>
      <c r="H952" s="68">
        <v>1.1484481441881778</v>
      </c>
      <c r="I952" s="68">
        <v>0</v>
      </c>
      <c r="J952" s="68">
        <v>522</v>
      </c>
      <c r="K952" s="68">
        <v>1.5972397107060123</v>
      </c>
      <c r="L952" s="68">
        <v>0</v>
      </c>
      <c r="M952" s="68">
        <v>0</v>
      </c>
      <c r="N952" s="68">
        <v>0</v>
      </c>
      <c r="O952" s="68">
        <v>0</v>
      </c>
      <c r="P952" s="81">
        <f t="shared" si="14"/>
        <v>57.410000000000025</v>
      </c>
    </row>
    <row r="953" spans="1:16" x14ac:dyDescent="0.3">
      <c r="A953" s="63">
        <v>45037.333333333336</v>
      </c>
      <c r="B953" s="68">
        <v>357.19</v>
      </c>
      <c r="C953" s="68">
        <v>299.77961165320352</v>
      </c>
      <c r="D953" s="68">
        <v>37.4</v>
      </c>
      <c r="E953" s="68">
        <v>2.275187287173666</v>
      </c>
      <c r="F953" s="68">
        <v>2.4</v>
      </c>
      <c r="G953" s="68">
        <v>0</v>
      </c>
      <c r="H953" s="68">
        <v>1.2</v>
      </c>
      <c r="I953" s="68">
        <v>0</v>
      </c>
      <c r="J953" s="68">
        <v>370.58823368574861</v>
      </c>
      <c r="K953" s="68">
        <v>1.5963412388006752</v>
      </c>
      <c r="L953" s="68">
        <v>0</v>
      </c>
      <c r="M953" s="68">
        <v>0</v>
      </c>
      <c r="N953" s="68">
        <v>0</v>
      </c>
      <c r="O953" s="68">
        <v>0</v>
      </c>
      <c r="P953" s="81">
        <f t="shared" si="14"/>
        <v>57.410388346796481</v>
      </c>
    </row>
    <row r="954" spans="1:16" x14ac:dyDescent="0.3">
      <c r="A954" s="63">
        <v>45037.833333333336</v>
      </c>
      <c r="B954" s="68">
        <v>357.19</v>
      </c>
      <c r="C954" s="68">
        <v>299.77999999999997</v>
      </c>
      <c r="D954" s="68">
        <v>39</v>
      </c>
      <c r="E954" s="68">
        <v>2.2673399353027346</v>
      </c>
      <c r="F954" s="68">
        <v>2.6</v>
      </c>
      <c r="G954" s="68">
        <v>0</v>
      </c>
      <c r="H954" s="68">
        <v>1.2</v>
      </c>
      <c r="I954" s="68">
        <v>0</v>
      </c>
      <c r="J954" s="68">
        <v>522.19873961709357</v>
      </c>
      <c r="K954" s="68">
        <v>1.5974683950088899</v>
      </c>
      <c r="L954" s="68">
        <v>0</v>
      </c>
      <c r="M954" s="68">
        <v>0</v>
      </c>
      <c r="N954" s="68">
        <v>0</v>
      </c>
      <c r="O954" s="68">
        <v>0</v>
      </c>
      <c r="P954" s="81">
        <f t="shared" si="14"/>
        <v>57.410000000000025</v>
      </c>
    </row>
    <row r="955" spans="1:16" x14ac:dyDescent="0.3">
      <c r="A955" s="63">
        <v>45038.333333333336</v>
      </c>
      <c r="B955" s="68">
        <v>357.19</v>
      </c>
      <c r="C955" s="68">
        <v>299.77084328074437</v>
      </c>
      <c r="D955" s="68">
        <v>38.058033448603815</v>
      </c>
      <c r="E955" s="68">
        <v>2.3163992309570309</v>
      </c>
      <c r="F955" s="68">
        <v>2.4</v>
      </c>
      <c r="G955" s="68">
        <v>0</v>
      </c>
      <c r="H955" s="68">
        <v>1.2</v>
      </c>
      <c r="I955" s="68">
        <v>0</v>
      </c>
      <c r="J955" s="68">
        <v>525</v>
      </c>
      <c r="K955" s="68">
        <v>1.599</v>
      </c>
      <c r="L955" s="68">
        <v>0</v>
      </c>
      <c r="M955" s="68">
        <v>0</v>
      </c>
      <c r="N955" s="68">
        <v>0</v>
      </c>
      <c r="O955" s="68">
        <v>0</v>
      </c>
      <c r="P955" s="81">
        <f t="shared" si="14"/>
        <v>57.419156719255625</v>
      </c>
    </row>
    <row r="956" spans="1:16" x14ac:dyDescent="0.3">
      <c r="A956" s="63">
        <v>45038.833333333336</v>
      </c>
      <c r="B956" s="68">
        <v>357.19</v>
      </c>
      <c r="C956" s="68">
        <v>299.77999999999997</v>
      </c>
      <c r="D956" s="68">
        <v>38.944042526850701</v>
      </c>
      <c r="E956" s="68">
        <v>2.2999999999999998</v>
      </c>
      <c r="F956" s="68">
        <v>2.6</v>
      </c>
      <c r="G956" s="68">
        <v>0</v>
      </c>
      <c r="H956" s="68">
        <v>1.1314504413341215</v>
      </c>
      <c r="I956" s="68">
        <v>0</v>
      </c>
      <c r="J956" s="68">
        <v>525</v>
      </c>
      <c r="K956" s="68">
        <v>1.599</v>
      </c>
      <c r="L956" s="68">
        <v>0</v>
      </c>
      <c r="M956" s="68">
        <v>0</v>
      </c>
      <c r="N956" s="68">
        <v>0</v>
      </c>
      <c r="O956" s="68">
        <v>0</v>
      </c>
      <c r="P956" s="81">
        <f t="shared" si="14"/>
        <v>57.410000000000025</v>
      </c>
    </row>
    <row r="957" spans="1:16" x14ac:dyDescent="0.3">
      <c r="A957" s="63">
        <v>45039.333333333336</v>
      </c>
      <c r="B957" s="68">
        <v>357.19</v>
      </c>
      <c r="C957" s="68">
        <v>299.77999999999997</v>
      </c>
      <c r="D957" s="68">
        <v>37.964385594132594</v>
      </c>
      <c r="E957" s="68">
        <v>2.2605006796902445</v>
      </c>
      <c r="F957" s="68">
        <v>2.4</v>
      </c>
      <c r="G957" s="68">
        <v>0</v>
      </c>
      <c r="H957" s="68">
        <v>1.2</v>
      </c>
      <c r="I957" s="68">
        <v>0</v>
      </c>
      <c r="J957" s="68">
        <v>525</v>
      </c>
      <c r="K957" s="68">
        <v>1.5986456313168544</v>
      </c>
      <c r="L957" s="68">
        <v>0</v>
      </c>
      <c r="M957" s="68">
        <v>0</v>
      </c>
      <c r="N957" s="68">
        <v>0</v>
      </c>
      <c r="O957" s="68">
        <v>0</v>
      </c>
      <c r="P957" s="81">
        <f t="shared" si="14"/>
        <v>57.410000000000025</v>
      </c>
    </row>
    <row r="958" spans="1:16" x14ac:dyDescent="0.3">
      <c r="A958" s="63">
        <v>45039.833333333336</v>
      </c>
      <c r="B958" s="68">
        <v>357.19</v>
      </c>
      <c r="C958" s="68">
        <v>299.77999999999997</v>
      </c>
      <c r="D958" s="68">
        <v>38.469367710891447</v>
      </c>
      <c r="E958" s="68">
        <v>2.2830031722307798</v>
      </c>
      <c r="F958" s="68">
        <v>2.8</v>
      </c>
      <c r="G958" s="68">
        <v>0</v>
      </c>
      <c r="H958" s="68">
        <v>1.1779693870348007</v>
      </c>
      <c r="I958" s="68">
        <v>0</v>
      </c>
      <c r="J958" s="68">
        <v>524.59859223331796</v>
      </c>
      <c r="K958" s="68">
        <v>1.5991423708804957</v>
      </c>
      <c r="L958" s="68">
        <v>0</v>
      </c>
      <c r="M958" s="68">
        <v>0</v>
      </c>
      <c r="N958" s="68">
        <v>0</v>
      </c>
      <c r="O958" s="68">
        <v>0</v>
      </c>
      <c r="P958" s="81">
        <f t="shared" si="14"/>
        <v>57.410000000000025</v>
      </c>
    </row>
    <row r="959" spans="1:16" x14ac:dyDescent="0.3">
      <c r="A959" s="63">
        <v>45040.333333333336</v>
      </c>
      <c r="B959" s="68">
        <v>357.30746961203812</v>
      </c>
      <c r="C959" s="68">
        <v>299.77999999999997</v>
      </c>
      <c r="D959" s="68">
        <v>38.647578908509203</v>
      </c>
      <c r="E959" s="68">
        <v>2.2673683397683395</v>
      </c>
      <c r="F959" s="68">
        <v>2.5263166023166024</v>
      </c>
      <c r="G959" s="68">
        <v>0</v>
      </c>
      <c r="H959" s="68">
        <v>1.1870572568758713</v>
      </c>
      <c r="I959" s="68">
        <v>0</v>
      </c>
      <c r="J959" s="68">
        <v>525</v>
      </c>
      <c r="K959" s="68">
        <v>1.5977050916823781</v>
      </c>
      <c r="L959" s="68">
        <v>0</v>
      </c>
      <c r="M959" s="68">
        <v>0</v>
      </c>
      <c r="N959" s="68">
        <v>0</v>
      </c>
      <c r="O959" s="68">
        <v>0</v>
      </c>
      <c r="P959" s="81">
        <f t="shared" si="14"/>
        <v>57.527469612038146</v>
      </c>
    </row>
    <row r="960" spans="1:16" x14ac:dyDescent="0.3">
      <c r="A960" s="63">
        <v>45040.833333333336</v>
      </c>
      <c r="B960" s="68">
        <v>357.34</v>
      </c>
      <c r="C960" s="68">
        <v>299.77999999999997</v>
      </c>
      <c r="D960" s="68">
        <v>38.328029203769603</v>
      </c>
      <c r="E960" s="68">
        <v>2.2687883184921569</v>
      </c>
      <c r="F960" s="68">
        <v>2.8625270545292953</v>
      </c>
      <c r="G960" s="68">
        <v>0</v>
      </c>
      <c r="H960" s="68">
        <v>1.177409933520563</v>
      </c>
      <c r="I960" s="68">
        <v>0</v>
      </c>
      <c r="J960" s="68">
        <v>523.39748965669764</v>
      </c>
      <c r="K960" s="68">
        <v>1.5989484394761504</v>
      </c>
      <c r="L960" s="68">
        <v>0</v>
      </c>
      <c r="M960" s="68">
        <v>0</v>
      </c>
      <c r="N960" s="68">
        <v>0</v>
      </c>
      <c r="O960" s="68">
        <v>0</v>
      </c>
      <c r="P960" s="81">
        <f t="shared" si="14"/>
        <v>57.56</v>
      </c>
    </row>
    <row r="961" spans="1:16" x14ac:dyDescent="0.3">
      <c r="A961" s="63">
        <v>45041.333333333336</v>
      </c>
      <c r="B961" s="68">
        <v>357.34</v>
      </c>
      <c r="C961" s="68">
        <v>299.77999999999997</v>
      </c>
      <c r="D961" s="68">
        <v>38.200000000000003</v>
      </c>
      <c r="E961" s="68">
        <v>2.2753361698220052</v>
      </c>
      <c r="F961" s="68">
        <v>2.4345418544051949</v>
      </c>
      <c r="G961" s="68">
        <v>0</v>
      </c>
      <c r="H961" s="68">
        <v>1.1420740700125969</v>
      </c>
      <c r="I961" s="68">
        <v>0</v>
      </c>
      <c r="J961" s="68">
        <v>523.39438393657792</v>
      </c>
      <c r="K961" s="68">
        <v>1.597</v>
      </c>
      <c r="L961" s="68">
        <v>0</v>
      </c>
      <c r="M961" s="68">
        <v>0</v>
      </c>
      <c r="N961" s="68">
        <v>0</v>
      </c>
      <c r="O961" s="68">
        <v>0</v>
      </c>
      <c r="P961" s="81">
        <f t="shared" si="14"/>
        <v>57.56</v>
      </c>
    </row>
    <row r="962" spans="1:16" x14ac:dyDescent="0.3">
      <c r="A962" s="63">
        <v>45041.833333333336</v>
      </c>
      <c r="B962" s="68">
        <v>357.34</v>
      </c>
      <c r="C962" s="68">
        <v>299.77999999999997</v>
      </c>
      <c r="D962" s="68">
        <v>39.219044928118187</v>
      </c>
      <c r="E962" s="68">
        <v>2.2875922865013774</v>
      </c>
      <c r="F962" s="68">
        <v>2.9</v>
      </c>
      <c r="G962" s="68">
        <v>0</v>
      </c>
      <c r="H962" s="68">
        <v>1.1000000000000001</v>
      </c>
      <c r="I962" s="68">
        <v>0</v>
      </c>
      <c r="J962" s="68">
        <v>522.59608520122072</v>
      </c>
      <c r="K962" s="68">
        <v>1.598492255118575</v>
      </c>
      <c r="L962" s="68">
        <v>0</v>
      </c>
      <c r="M962" s="68">
        <v>0</v>
      </c>
      <c r="N962" s="68">
        <v>0</v>
      </c>
      <c r="O962" s="68">
        <v>0</v>
      </c>
      <c r="P962" s="81">
        <f t="shared" si="14"/>
        <v>57.56</v>
      </c>
    </row>
    <row r="963" spans="1:16" x14ac:dyDescent="0.3">
      <c r="A963" s="63">
        <v>45042.333333333336</v>
      </c>
      <c r="B963" s="68">
        <v>357.37205480092348</v>
      </c>
      <c r="C963" s="68">
        <v>299.77999999999997</v>
      </c>
      <c r="D963" s="68">
        <v>35.976733814798287</v>
      </c>
      <c r="E963" s="68">
        <v>2.287688167096062</v>
      </c>
      <c r="F963" s="68">
        <v>2.4613849722140064</v>
      </c>
      <c r="G963" s="68">
        <v>0</v>
      </c>
      <c r="H963" s="68">
        <v>1.2</v>
      </c>
      <c r="I963" s="68">
        <v>0</v>
      </c>
      <c r="J963" s="68">
        <v>522.99908826531259</v>
      </c>
      <c r="K963" s="68">
        <v>1.5979475715096956</v>
      </c>
      <c r="L963" s="68">
        <v>0</v>
      </c>
      <c r="M963" s="68">
        <v>0</v>
      </c>
      <c r="N963" s="68">
        <v>0</v>
      </c>
      <c r="O963" s="68">
        <v>0</v>
      </c>
      <c r="P963" s="81">
        <f t="shared" si="14"/>
        <v>57.592054800923506</v>
      </c>
    </row>
    <row r="964" spans="1:16" x14ac:dyDescent="0.3">
      <c r="A964" s="63">
        <v>45042.833333333336</v>
      </c>
      <c r="B964" s="68">
        <v>357.38</v>
      </c>
      <c r="C964" s="68">
        <v>299.77999999999997</v>
      </c>
      <c r="D964" s="68">
        <v>37.595012165282021</v>
      </c>
      <c r="E964" s="68">
        <v>2.2595194745685045</v>
      </c>
      <c r="F964" s="68">
        <v>2.9</v>
      </c>
      <c r="G964" s="68">
        <v>0</v>
      </c>
      <c r="H964" s="68">
        <v>1.1610119333982611</v>
      </c>
      <c r="I964" s="68">
        <v>0</v>
      </c>
      <c r="J964" s="68">
        <v>524.4030079587634</v>
      </c>
      <c r="K964" s="68">
        <v>1.5979264418777133</v>
      </c>
      <c r="L964" s="68">
        <v>0</v>
      </c>
      <c r="M964" s="68">
        <v>0</v>
      </c>
      <c r="N964" s="68">
        <v>0</v>
      </c>
      <c r="O964" s="68">
        <v>0</v>
      </c>
      <c r="P964" s="81">
        <f t="shared" ref="P964:P1027" si="15">B964-C964</f>
        <v>57.600000000000023</v>
      </c>
    </row>
    <row r="965" spans="1:16" x14ac:dyDescent="0.3">
      <c r="A965" s="63">
        <v>45043.333333333336</v>
      </c>
      <c r="B965" s="68">
        <v>357.38816884594507</v>
      </c>
      <c r="C965" s="68">
        <v>299.77999999999997</v>
      </c>
      <c r="D965" s="68">
        <v>38.827979025793056</v>
      </c>
      <c r="E965" s="68">
        <v>2.2783342482464164</v>
      </c>
      <c r="F965" s="68">
        <v>2.5692209944189734</v>
      </c>
      <c r="G965" s="68">
        <v>0</v>
      </c>
      <c r="H965" s="68">
        <v>1.2</v>
      </c>
      <c r="I965" s="68">
        <v>0</v>
      </c>
      <c r="J965" s="68">
        <v>526.19050895980104</v>
      </c>
      <c r="K965" s="68">
        <v>1.60028773820893</v>
      </c>
      <c r="L965" s="68">
        <v>0</v>
      </c>
      <c r="M965" s="68">
        <v>0</v>
      </c>
      <c r="N965" s="68">
        <v>0</v>
      </c>
      <c r="O965" s="68">
        <v>0</v>
      </c>
      <c r="P965" s="81">
        <f t="shared" si="15"/>
        <v>57.608168845945102</v>
      </c>
    </row>
    <row r="966" spans="1:16" x14ac:dyDescent="0.3">
      <c r="A966" s="63">
        <v>45043.833333333336</v>
      </c>
      <c r="B966" s="68">
        <v>357.39</v>
      </c>
      <c r="C966" s="68">
        <v>299.77999999999997</v>
      </c>
      <c r="D966" s="68">
        <v>37.200000000000003</v>
      </c>
      <c r="E966" s="68">
        <v>2.2528971677692753</v>
      </c>
      <c r="F966" s="68">
        <v>2.8502000075120191</v>
      </c>
      <c r="G966" s="68">
        <v>0</v>
      </c>
      <c r="H966" s="68">
        <v>1.1419466412498929</v>
      </c>
      <c r="I966" s="68">
        <v>0</v>
      </c>
      <c r="J966" s="68">
        <v>522</v>
      </c>
      <c r="K966" s="68">
        <v>1.597</v>
      </c>
      <c r="L966" s="68">
        <v>0</v>
      </c>
      <c r="M966" s="68">
        <v>0</v>
      </c>
      <c r="N966" s="68">
        <v>0</v>
      </c>
      <c r="O966" s="68">
        <v>0</v>
      </c>
      <c r="P966" s="81">
        <f t="shared" si="15"/>
        <v>57.610000000000014</v>
      </c>
    </row>
    <row r="967" spans="1:16" x14ac:dyDescent="0.3">
      <c r="A967" s="63">
        <v>45044.333333333336</v>
      </c>
      <c r="B967" s="68">
        <v>357.39</v>
      </c>
      <c r="C967" s="68">
        <v>299.77999999999997</v>
      </c>
      <c r="D967" s="68">
        <v>37.651548733270332</v>
      </c>
      <c r="E967" s="68">
        <v>2.2796174569792607</v>
      </c>
      <c r="F967" s="68">
        <v>2.5964084705180457</v>
      </c>
      <c r="G967" s="68">
        <v>0</v>
      </c>
      <c r="H967" s="68">
        <v>1.2</v>
      </c>
      <c r="I967" s="68">
        <v>0</v>
      </c>
      <c r="J967" s="68">
        <v>521.20159881426139</v>
      </c>
      <c r="K967" s="68">
        <v>1.5973837876727466</v>
      </c>
      <c r="L967" s="68">
        <v>0</v>
      </c>
      <c r="M967" s="68">
        <v>0</v>
      </c>
      <c r="N967" s="68">
        <v>0</v>
      </c>
      <c r="O967" s="68">
        <v>0</v>
      </c>
      <c r="P967" s="81">
        <f t="shared" si="15"/>
        <v>57.610000000000014</v>
      </c>
    </row>
    <row r="968" spans="1:16" x14ac:dyDescent="0.3">
      <c r="A968" s="63">
        <v>45044.833333333336</v>
      </c>
      <c r="B968" s="68">
        <v>357.39</v>
      </c>
      <c r="C968" s="68">
        <v>299.77999999999997</v>
      </c>
      <c r="D968" s="68">
        <v>39.418412426963087</v>
      </c>
      <c r="E968" s="68">
        <v>2.2589599609375002</v>
      </c>
      <c r="F968" s="68">
        <v>2.6447998046875001</v>
      </c>
      <c r="G968" s="68">
        <v>0</v>
      </c>
      <c r="H968" s="68">
        <v>1.2</v>
      </c>
      <c r="I968" s="68">
        <v>0</v>
      </c>
      <c r="J968" s="68">
        <v>523.87569013830364</v>
      </c>
      <c r="K968" s="68">
        <v>1.5981977541911334</v>
      </c>
      <c r="L968" s="68">
        <v>0</v>
      </c>
      <c r="M968" s="68">
        <v>0</v>
      </c>
      <c r="N968" s="68">
        <v>0</v>
      </c>
      <c r="O968" s="68">
        <v>0</v>
      </c>
      <c r="P968" s="81">
        <f t="shared" si="15"/>
        <v>57.610000000000014</v>
      </c>
    </row>
    <row r="969" spans="1:16" x14ac:dyDescent="0.3">
      <c r="A969" s="63">
        <v>45045.333333333336</v>
      </c>
      <c r="B969" s="68">
        <v>357.39</v>
      </c>
      <c r="C969" s="68">
        <v>299.77999999999997</v>
      </c>
      <c r="D969" s="68">
        <v>36.9</v>
      </c>
      <c r="E969" s="68">
        <v>2.27</v>
      </c>
      <c r="F969" s="68">
        <v>2.6</v>
      </c>
      <c r="G969" s="68">
        <v>0</v>
      </c>
      <c r="H969" s="68">
        <v>1.174386864824017</v>
      </c>
      <c r="I969" s="68">
        <v>0</v>
      </c>
      <c r="J969" s="68">
        <v>522</v>
      </c>
      <c r="K969" s="68">
        <v>1.5984696631912232</v>
      </c>
      <c r="L969" s="68">
        <v>0</v>
      </c>
      <c r="M969" s="68">
        <v>0</v>
      </c>
      <c r="N969" s="68">
        <v>0</v>
      </c>
      <c r="O969" s="68">
        <v>0</v>
      </c>
      <c r="P969" s="81">
        <f t="shared" si="15"/>
        <v>57.610000000000014</v>
      </c>
    </row>
    <row r="970" spans="1:16" x14ac:dyDescent="0.3">
      <c r="A970" s="63">
        <v>45045.833333333336</v>
      </c>
      <c r="B970" s="68">
        <v>357.39</v>
      </c>
      <c r="C970" s="68">
        <v>299.77999999999997</v>
      </c>
      <c r="D970" s="68">
        <v>37.799999999999997</v>
      </c>
      <c r="E970" s="68">
        <v>2.262266758494031</v>
      </c>
      <c r="F970" s="68">
        <v>2.5935834014908727</v>
      </c>
      <c r="G970" s="68">
        <v>0</v>
      </c>
      <c r="H970" s="68">
        <v>1.1685627092349147</v>
      </c>
      <c r="I970" s="68">
        <v>0</v>
      </c>
      <c r="J970" s="68">
        <v>523.3941562332493</v>
      </c>
      <c r="K970" s="68">
        <v>1.6006071291662429</v>
      </c>
      <c r="L970" s="68">
        <v>0</v>
      </c>
      <c r="M970" s="68">
        <v>0</v>
      </c>
      <c r="N970" s="68">
        <v>0</v>
      </c>
      <c r="O970" s="68">
        <v>0</v>
      </c>
      <c r="P970" s="81">
        <f t="shared" si="15"/>
        <v>57.610000000000014</v>
      </c>
    </row>
    <row r="971" spans="1:16" x14ac:dyDescent="0.3">
      <c r="A971" s="63">
        <v>45046.333333333336</v>
      </c>
      <c r="B971" s="68">
        <v>357.39</v>
      </c>
      <c r="C971" s="68">
        <v>299.77999999999997</v>
      </c>
      <c r="D971" s="68">
        <v>39.576862045248284</v>
      </c>
      <c r="E971" s="68">
        <v>2.2610193286790037</v>
      </c>
      <c r="F971" s="68">
        <v>2.4551743654845914</v>
      </c>
      <c r="G971" s="68">
        <v>0</v>
      </c>
      <c r="H971" s="68">
        <v>1.2</v>
      </c>
      <c r="I971" s="68">
        <v>0</v>
      </c>
      <c r="J971" s="68">
        <v>529.38083846606901</v>
      </c>
      <c r="K971" s="68">
        <v>1.6039464170217059</v>
      </c>
      <c r="L971" s="68">
        <v>0</v>
      </c>
      <c r="M971" s="68">
        <v>0</v>
      </c>
      <c r="N971" s="68">
        <v>0</v>
      </c>
      <c r="O971" s="68">
        <v>0</v>
      </c>
      <c r="P971" s="81">
        <f t="shared" si="15"/>
        <v>57.610000000000014</v>
      </c>
    </row>
    <row r="972" spans="1:16" x14ac:dyDescent="0.3">
      <c r="A972" s="63">
        <v>45046.833333333336</v>
      </c>
      <c r="B972" s="68">
        <v>357.39</v>
      </c>
      <c r="C972" s="68">
        <v>299.77999999999997</v>
      </c>
      <c r="D972" s="68">
        <v>37.639426420191612</v>
      </c>
      <c r="E972" s="68">
        <v>2.2792207435862255</v>
      </c>
      <c r="F972" s="68">
        <v>2.4</v>
      </c>
      <c r="G972" s="68">
        <v>0</v>
      </c>
      <c r="H972" s="68">
        <v>1.2</v>
      </c>
      <c r="I972" s="68">
        <v>0</v>
      </c>
      <c r="J972" s="68">
        <v>488.82823462797694</v>
      </c>
      <c r="K972" s="68">
        <v>1.6020000000000001</v>
      </c>
      <c r="L972" s="68">
        <v>0</v>
      </c>
      <c r="M972" s="68">
        <v>0</v>
      </c>
      <c r="N972" s="68">
        <v>0</v>
      </c>
      <c r="O972" s="68">
        <v>0</v>
      </c>
      <c r="P972" s="81">
        <f t="shared" si="15"/>
        <v>57.610000000000014</v>
      </c>
    </row>
    <row r="973" spans="1:16" x14ac:dyDescent="0.3">
      <c r="A973" s="63">
        <v>45047.333333333336</v>
      </c>
      <c r="B973" s="68">
        <v>357.71</v>
      </c>
      <c r="C973" s="68">
        <v>299.78385276355016</v>
      </c>
      <c r="D973" s="68">
        <v>36.696598815917973</v>
      </c>
      <c r="E973" s="68">
        <v>2.2706995266876522</v>
      </c>
      <c r="F973" s="68">
        <v>2.2638330733163317</v>
      </c>
      <c r="G973" s="68">
        <v>0</v>
      </c>
      <c r="H973" s="68">
        <v>1.2</v>
      </c>
      <c r="I973" s="68">
        <v>0</v>
      </c>
      <c r="J973" s="68">
        <v>523.79008481120945</v>
      </c>
      <c r="K973" s="68">
        <v>1.5984670215431946</v>
      </c>
      <c r="L973" s="68">
        <v>0</v>
      </c>
      <c r="M973" s="68">
        <v>0</v>
      </c>
      <c r="N973" s="68">
        <v>0</v>
      </c>
      <c r="O973" s="68">
        <v>0</v>
      </c>
      <c r="P973" s="81">
        <f t="shared" si="15"/>
        <v>57.926147236449822</v>
      </c>
    </row>
    <row r="974" spans="1:16" x14ac:dyDescent="0.3">
      <c r="A974" s="63">
        <v>45047.833333333336</v>
      </c>
      <c r="B974" s="68">
        <v>357.71</v>
      </c>
      <c r="C974" s="68">
        <v>299.77472860025108</v>
      </c>
      <c r="D974" s="68">
        <v>2.6799298245614036</v>
      </c>
      <c r="E974" s="68">
        <v>0</v>
      </c>
      <c r="F974" s="68">
        <v>38.6</v>
      </c>
      <c r="G974" s="68">
        <v>2.2872959242275646</v>
      </c>
      <c r="H974" s="68">
        <v>1.2</v>
      </c>
      <c r="I974" s="68">
        <v>0</v>
      </c>
      <c r="J974" s="68">
        <v>525</v>
      </c>
      <c r="K974" s="68">
        <v>1.5991707331779335</v>
      </c>
      <c r="L974" s="68">
        <v>0</v>
      </c>
      <c r="M974" s="68">
        <v>0</v>
      </c>
      <c r="N974" s="68">
        <v>0</v>
      </c>
      <c r="O974" s="68">
        <v>0</v>
      </c>
      <c r="P974" s="81">
        <f t="shared" si="15"/>
        <v>57.935271399748899</v>
      </c>
    </row>
    <row r="975" spans="1:16" x14ac:dyDescent="0.3">
      <c r="A975" s="63">
        <v>45048.333333333336</v>
      </c>
      <c r="B975" s="68">
        <v>357.71739480971655</v>
      </c>
      <c r="C975" s="68">
        <v>299.77428075103904</v>
      </c>
      <c r="D975" s="68">
        <v>2.5</v>
      </c>
      <c r="E975" s="68">
        <v>0</v>
      </c>
      <c r="F975" s="68">
        <v>38.499755647060816</v>
      </c>
      <c r="G975" s="68">
        <v>2.3191013888042882</v>
      </c>
      <c r="H975" s="68">
        <v>1.2639569963727679</v>
      </c>
      <c r="I975" s="68">
        <v>0</v>
      </c>
      <c r="J975" s="68">
        <v>525.39940286981175</v>
      </c>
      <c r="K975" s="68">
        <v>1.6002231927589803</v>
      </c>
      <c r="L975" s="68">
        <v>0</v>
      </c>
      <c r="M975" s="68">
        <v>0</v>
      </c>
      <c r="N975" s="68">
        <v>0</v>
      </c>
      <c r="O975" s="68">
        <v>0</v>
      </c>
      <c r="P975" s="81">
        <f t="shared" si="15"/>
        <v>57.943114058677509</v>
      </c>
    </row>
    <row r="976" spans="1:16" x14ac:dyDescent="0.3">
      <c r="A976" s="63">
        <v>45048.833333333336</v>
      </c>
      <c r="B976" s="68">
        <v>357.91</v>
      </c>
      <c r="C976" s="68">
        <v>299.77999999999997</v>
      </c>
      <c r="D976" s="68">
        <v>2.7835549333500711</v>
      </c>
      <c r="E976" s="68">
        <v>0</v>
      </c>
      <c r="F976" s="68">
        <v>38.772100772494142</v>
      </c>
      <c r="G976" s="68">
        <v>2.2920216112706879</v>
      </c>
      <c r="H976" s="68">
        <v>1.2</v>
      </c>
      <c r="I976" s="68">
        <v>0</v>
      </c>
      <c r="J976" s="68">
        <v>522.19823563271041</v>
      </c>
      <c r="K976" s="68">
        <v>1.5987923509273125</v>
      </c>
      <c r="L976" s="68">
        <v>0</v>
      </c>
      <c r="M976" s="68">
        <v>0</v>
      </c>
      <c r="N976" s="68">
        <v>0</v>
      </c>
      <c r="O976" s="68">
        <v>0</v>
      </c>
      <c r="P976" s="81">
        <f t="shared" si="15"/>
        <v>58.130000000000052</v>
      </c>
    </row>
    <row r="977" spans="1:16" x14ac:dyDescent="0.3">
      <c r="A977" s="63">
        <v>45049.333333333336</v>
      </c>
      <c r="B977" s="68">
        <v>357.91664267234944</v>
      </c>
      <c r="C977" s="68">
        <v>299.77041092278569</v>
      </c>
      <c r="D977" s="68">
        <v>2.655245752272263</v>
      </c>
      <c r="E977" s="68">
        <v>0</v>
      </c>
      <c r="F977" s="68">
        <v>38.663181838999741</v>
      </c>
      <c r="G977" s="68">
        <v>2.2930618186260037</v>
      </c>
      <c r="H977" s="68">
        <v>1.2237984245621485</v>
      </c>
      <c r="I977" s="68">
        <v>0</v>
      </c>
      <c r="J977" s="68">
        <v>526.80222954197347</v>
      </c>
      <c r="K977" s="68">
        <v>1.599</v>
      </c>
      <c r="L977" s="68">
        <v>0</v>
      </c>
      <c r="M977" s="68">
        <v>0</v>
      </c>
      <c r="N977" s="68">
        <v>0</v>
      </c>
      <c r="O977" s="68">
        <v>0</v>
      </c>
      <c r="P977" s="81">
        <f t="shared" si="15"/>
        <v>58.146231749563754</v>
      </c>
    </row>
    <row r="978" spans="1:16" x14ac:dyDescent="0.3">
      <c r="A978" s="63">
        <v>45049.833333333336</v>
      </c>
      <c r="B978" s="68">
        <v>358.01</v>
      </c>
      <c r="C978" s="68">
        <v>299.77511348843097</v>
      </c>
      <c r="D978" s="68">
        <v>2.8</v>
      </c>
      <c r="E978" s="68">
        <v>0</v>
      </c>
      <c r="F978" s="68">
        <v>38.4</v>
      </c>
      <c r="G978" s="68">
        <v>2.2452200317382811</v>
      </c>
      <c r="H978" s="68">
        <v>1.2</v>
      </c>
      <c r="I978" s="68">
        <v>0</v>
      </c>
      <c r="J978" s="68">
        <v>520.70434222705524</v>
      </c>
      <c r="K978" s="68">
        <v>1.5960000000000001</v>
      </c>
      <c r="L978" s="68">
        <v>0</v>
      </c>
      <c r="M978" s="68">
        <v>0</v>
      </c>
      <c r="N978" s="68">
        <v>0</v>
      </c>
      <c r="O978" s="68">
        <v>0</v>
      </c>
      <c r="P978" s="81">
        <f t="shared" si="15"/>
        <v>58.234886511569016</v>
      </c>
    </row>
    <row r="979" spans="1:16" x14ac:dyDescent="0.3">
      <c r="A979" s="63">
        <v>45050.333333333336</v>
      </c>
      <c r="B979" s="68">
        <v>358.01872369670059</v>
      </c>
      <c r="C979" s="68">
        <v>299.77438986591051</v>
      </c>
      <c r="D979" s="68">
        <v>2.5</v>
      </c>
      <c r="E979" s="68">
        <v>0</v>
      </c>
      <c r="F979" s="68">
        <v>38.40759228678133</v>
      </c>
      <c r="G979" s="68">
        <v>2.2654400634765621</v>
      </c>
      <c r="H979" s="68">
        <v>1.3</v>
      </c>
      <c r="I979" s="68">
        <v>0</v>
      </c>
      <c r="J979" s="68">
        <v>517.59945135466751</v>
      </c>
      <c r="K979" s="68">
        <v>1.5947430450042912</v>
      </c>
      <c r="L979" s="68">
        <v>0</v>
      </c>
      <c r="M979" s="68">
        <v>0</v>
      </c>
      <c r="N979" s="68">
        <v>0</v>
      </c>
      <c r="O979" s="68">
        <v>0</v>
      </c>
      <c r="P979" s="81">
        <f t="shared" si="15"/>
        <v>58.244333830790083</v>
      </c>
    </row>
    <row r="980" spans="1:16" x14ac:dyDescent="0.3">
      <c r="A980" s="63">
        <v>45050.833333333336</v>
      </c>
      <c r="B980" s="68">
        <v>358.13</v>
      </c>
      <c r="C980" s="68">
        <v>299.83999999999997</v>
      </c>
      <c r="D980" s="68">
        <v>2.7839899020745533</v>
      </c>
      <c r="E980" s="68">
        <v>0</v>
      </c>
      <c r="F980" s="68">
        <v>43.8</v>
      </c>
      <c r="G980" s="68">
        <v>2.8748599243164064</v>
      </c>
      <c r="H980" s="68">
        <v>0.46492989684436137</v>
      </c>
      <c r="I980" s="68">
        <v>0</v>
      </c>
      <c r="J980" s="68">
        <v>604</v>
      </c>
      <c r="K980" s="68">
        <v>1.6555224727435154</v>
      </c>
      <c r="L980" s="68">
        <v>0</v>
      </c>
      <c r="M980" s="68">
        <v>0</v>
      </c>
      <c r="N980" s="68">
        <v>0</v>
      </c>
      <c r="O980" s="68">
        <v>0</v>
      </c>
      <c r="P980" s="81">
        <f t="shared" si="15"/>
        <v>58.29000000000002</v>
      </c>
    </row>
    <row r="981" spans="1:16" x14ac:dyDescent="0.3">
      <c r="A981" s="63">
        <v>45051.333333333336</v>
      </c>
      <c r="B981" s="68">
        <v>358.13</v>
      </c>
      <c r="C981" s="68">
        <v>299.83918227065396</v>
      </c>
      <c r="D981" s="68">
        <v>2.5</v>
      </c>
      <c r="E981" s="68">
        <v>0</v>
      </c>
      <c r="F981" s="68">
        <v>48.848399353027339</v>
      </c>
      <c r="G981" s="68">
        <v>2.8814332071940103</v>
      </c>
      <c r="H981" s="68">
        <v>1.2461668185961714</v>
      </c>
      <c r="I981" s="68">
        <v>0</v>
      </c>
      <c r="J981" s="68">
        <v>604</v>
      </c>
      <c r="K981" s="68">
        <v>1.657</v>
      </c>
      <c r="L981" s="68">
        <v>0</v>
      </c>
      <c r="M981" s="68">
        <v>0</v>
      </c>
      <c r="N981" s="68">
        <v>0</v>
      </c>
      <c r="O981" s="68">
        <v>0</v>
      </c>
      <c r="P981" s="81">
        <f t="shared" si="15"/>
        <v>58.290817729346031</v>
      </c>
    </row>
    <row r="982" spans="1:16" x14ac:dyDescent="0.3">
      <c r="A982" s="63">
        <v>45051.833333333336</v>
      </c>
      <c r="B982" s="68">
        <v>358.13</v>
      </c>
      <c r="C982" s="68">
        <v>299.94</v>
      </c>
      <c r="D982" s="68">
        <v>2.7</v>
      </c>
      <c r="E982" s="68">
        <v>0</v>
      </c>
      <c r="F982" s="68">
        <v>58.009341449353997</v>
      </c>
      <c r="G982" s="68">
        <v>4.0513470997609149</v>
      </c>
      <c r="H982" s="68">
        <v>1.2516853586039203</v>
      </c>
      <c r="I982" s="68">
        <v>0</v>
      </c>
      <c r="J982" s="68">
        <v>746.39532562705904</v>
      </c>
      <c r="K982" s="68">
        <v>1.7555241871321121</v>
      </c>
      <c r="L982" s="68">
        <v>0</v>
      </c>
      <c r="M982" s="68">
        <v>0</v>
      </c>
      <c r="N982" s="68">
        <v>0</v>
      </c>
      <c r="O982" s="68">
        <v>0</v>
      </c>
      <c r="P982" s="81">
        <f t="shared" si="15"/>
        <v>58.19</v>
      </c>
    </row>
    <row r="983" spans="1:16" x14ac:dyDescent="0.3">
      <c r="A983" s="63">
        <v>45052.333333333336</v>
      </c>
      <c r="B983" s="68">
        <v>358.13</v>
      </c>
      <c r="C983" s="68">
        <v>299.94</v>
      </c>
      <c r="D983" s="68">
        <v>2.595184185579531</v>
      </c>
      <c r="E983" s="68">
        <v>0</v>
      </c>
      <c r="F983" s="68">
        <v>57.562477384128272</v>
      </c>
      <c r="G983" s="68">
        <v>4.0048449742385905</v>
      </c>
      <c r="H983" s="68">
        <v>1.2968944875618023</v>
      </c>
      <c r="I983" s="68">
        <v>0</v>
      </c>
      <c r="J983" s="68">
        <v>752.40585526243888</v>
      </c>
      <c r="K983" s="68">
        <v>1.7588730676144513</v>
      </c>
      <c r="L983" s="68">
        <v>0</v>
      </c>
      <c r="M983" s="68">
        <v>0</v>
      </c>
      <c r="N983" s="68">
        <v>0</v>
      </c>
      <c r="O983" s="68">
        <v>0</v>
      </c>
      <c r="P983" s="81">
        <f t="shared" si="15"/>
        <v>58.19</v>
      </c>
    </row>
    <row r="984" spans="1:16" x14ac:dyDescent="0.3">
      <c r="A984" s="63">
        <v>45052.833333333336</v>
      </c>
      <c r="B984" s="68">
        <v>358.13</v>
      </c>
      <c r="C984" s="68">
        <v>299.94</v>
      </c>
      <c r="D984" s="68">
        <v>2.7184248054435076</v>
      </c>
      <c r="E984" s="68">
        <v>0</v>
      </c>
      <c r="F984" s="68">
        <v>57.434306203158663</v>
      </c>
      <c r="G984" s="68">
        <v>3.9754039827788175</v>
      </c>
      <c r="H984" s="68">
        <v>1.2049355794916299</v>
      </c>
      <c r="I984" s="68">
        <v>0</v>
      </c>
      <c r="J984" s="68">
        <v>750</v>
      </c>
      <c r="K984" s="68">
        <v>1.7580603513001736</v>
      </c>
      <c r="L984" s="68">
        <v>0</v>
      </c>
      <c r="M984" s="68">
        <v>0</v>
      </c>
      <c r="N984" s="68">
        <v>0</v>
      </c>
      <c r="O984" s="68">
        <v>0</v>
      </c>
      <c r="P984" s="81">
        <f t="shared" si="15"/>
        <v>58.19</v>
      </c>
    </row>
    <row r="985" spans="1:16" x14ac:dyDescent="0.3">
      <c r="A985" s="63">
        <v>45053.333333333336</v>
      </c>
      <c r="B985" s="68">
        <v>358.13</v>
      </c>
      <c r="C985" s="68">
        <v>299.94</v>
      </c>
      <c r="D985" s="68">
        <v>2.6</v>
      </c>
      <c r="E985" s="68">
        <v>0</v>
      </c>
      <c r="F985" s="68">
        <v>57.79859928157849</v>
      </c>
      <c r="G985" s="68">
        <v>3.9415066983372924</v>
      </c>
      <c r="H985" s="68">
        <v>1.2055007934570312</v>
      </c>
      <c r="I985" s="68">
        <v>0</v>
      </c>
      <c r="J985" s="68">
        <v>47</v>
      </c>
      <c r="K985" s="68">
        <v>0</v>
      </c>
      <c r="L985" s="68">
        <v>0</v>
      </c>
      <c r="M985" s="68">
        <v>0</v>
      </c>
      <c r="N985" s="68">
        <v>0</v>
      </c>
      <c r="O985" s="68">
        <v>0</v>
      </c>
      <c r="P985" s="81">
        <f t="shared" si="15"/>
        <v>58.19</v>
      </c>
    </row>
    <row r="986" spans="1:16" x14ac:dyDescent="0.3">
      <c r="A986" s="63">
        <v>45053.833333333336</v>
      </c>
      <c r="B986" s="68">
        <v>358.13</v>
      </c>
      <c r="C986" s="68">
        <v>299.94</v>
      </c>
      <c r="D986" s="68">
        <v>2.5107936817770078</v>
      </c>
      <c r="E986" s="68">
        <v>0</v>
      </c>
      <c r="F986" s="68">
        <v>57.362693157238169</v>
      </c>
      <c r="G986" s="68">
        <v>3.9353954947076386</v>
      </c>
      <c r="H986" s="68">
        <v>1.2294136726806784</v>
      </c>
      <c r="I986" s="68">
        <v>0</v>
      </c>
      <c r="J986" s="68">
        <v>47</v>
      </c>
      <c r="K986" s="68">
        <v>0</v>
      </c>
      <c r="L986" s="68">
        <v>0</v>
      </c>
      <c r="M986" s="68">
        <v>0</v>
      </c>
      <c r="N986" s="68">
        <v>0</v>
      </c>
      <c r="O986" s="68">
        <v>0</v>
      </c>
      <c r="P986" s="81">
        <f t="shared" si="15"/>
        <v>58.19</v>
      </c>
    </row>
    <row r="987" spans="1:16" x14ac:dyDescent="0.3">
      <c r="A987" s="63">
        <v>45054.333333333336</v>
      </c>
      <c r="B987" s="68">
        <v>358.35</v>
      </c>
      <c r="C987" s="68">
        <v>299.94</v>
      </c>
      <c r="D987" s="68">
        <v>2.2693009599922029</v>
      </c>
      <c r="E987" s="68">
        <v>0</v>
      </c>
      <c r="F987" s="68">
        <v>55.062002824083287</v>
      </c>
      <c r="G987" s="68">
        <v>3.9670035929974774</v>
      </c>
      <c r="H987" s="68">
        <v>1.3881633634318871</v>
      </c>
      <c r="I987" s="68">
        <v>0</v>
      </c>
      <c r="J987" s="68">
        <v>47</v>
      </c>
      <c r="K987" s="68">
        <v>0</v>
      </c>
      <c r="L987" s="68">
        <v>0</v>
      </c>
      <c r="M987" s="68">
        <v>0</v>
      </c>
      <c r="N987" s="68">
        <v>0</v>
      </c>
      <c r="O987" s="68">
        <v>0</v>
      </c>
      <c r="P987" s="81">
        <f t="shared" si="15"/>
        <v>58.410000000000025</v>
      </c>
    </row>
    <row r="988" spans="1:16" x14ac:dyDescent="0.3">
      <c r="A988" s="63">
        <v>45054.833333333336</v>
      </c>
      <c r="B988" s="68">
        <v>358.35</v>
      </c>
      <c r="C988" s="68">
        <v>299.94204774763421</v>
      </c>
      <c r="D988" s="68">
        <v>2.5184000651041667</v>
      </c>
      <c r="E988" s="68">
        <v>0</v>
      </c>
      <c r="F988" s="68">
        <v>57.744838256735932</v>
      </c>
      <c r="G988" s="68">
        <v>4.1020640869140621</v>
      </c>
      <c r="H988" s="68">
        <v>1.2014719754286551</v>
      </c>
      <c r="I988" s="68">
        <v>0</v>
      </c>
      <c r="J988" s="68">
        <v>47</v>
      </c>
      <c r="K988" s="68">
        <v>0</v>
      </c>
      <c r="L988" s="68">
        <v>0</v>
      </c>
      <c r="M988" s="68">
        <v>0</v>
      </c>
      <c r="N988" s="68">
        <v>0</v>
      </c>
      <c r="O988" s="68">
        <v>0</v>
      </c>
      <c r="P988" s="81">
        <f t="shared" si="15"/>
        <v>58.407952252365817</v>
      </c>
    </row>
    <row r="989" spans="1:16" x14ac:dyDescent="0.3">
      <c r="A989" s="63">
        <v>45055.333333333336</v>
      </c>
      <c r="B989" s="68">
        <v>358.41128810798904</v>
      </c>
      <c r="C989" s="68">
        <v>299.94</v>
      </c>
      <c r="D989" s="68">
        <v>2.3248368857421355</v>
      </c>
      <c r="E989" s="68">
        <v>0</v>
      </c>
      <c r="F989" s="68">
        <v>57.04629546224642</v>
      </c>
      <c r="G989" s="68">
        <v>4.1271849265566631</v>
      </c>
      <c r="H989" s="68">
        <v>1.3</v>
      </c>
      <c r="I989" s="68">
        <v>0</v>
      </c>
      <c r="J989" s="68">
        <v>75.897346065606726</v>
      </c>
      <c r="K989" s="68">
        <v>0.10002267788253073</v>
      </c>
      <c r="L989" s="68">
        <v>0</v>
      </c>
      <c r="M989" s="68">
        <v>0</v>
      </c>
      <c r="N989" s="68">
        <v>0</v>
      </c>
      <c r="O989" s="68">
        <v>0</v>
      </c>
      <c r="P989" s="81">
        <f t="shared" si="15"/>
        <v>58.471288107989039</v>
      </c>
    </row>
    <row r="990" spans="1:16" x14ac:dyDescent="0.3">
      <c r="A990" s="63">
        <v>45055.833333333336</v>
      </c>
      <c r="B990" s="68">
        <v>358.43</v>
      </c>
      <c r="C990" s="68">
        <v>300.41000000000003</v>
      </c>
      <c r="D990" s="68">
        <v>2.6622656286193118</v>
      </c>
      <c r="E990" s="68">
        <v>0</v>
      </c>
      <c r="F990" s="68">
        <v>0.89838939928048867</v>
      </c>
      <c r="G990" s="68">
        <v>0</v>
      </c>
      <c r="H990" s="68">
        <v>71.444403983277567</v>
      </c>
      <c r="I990" s="68">
        <v>12.907281494140625</v>
      </c>
      <c r="J990" s="68">
        <v>2338</v>
      </c>
      <c r="K990" s="68">
        <v>2.3239999999999998</v>
      </c>
      <c r="L990" s="68">
        <v>0</v>
      </c>
      <c r="M990" s="68">
        <v>0</v>
      </c>
      <c r="N990" s="68">
        <v>0</v>
      </c>
      <c r="O990" s="68">
        <v>0</v>
      </c>
      <c r="P990" s="81">
        <f t="shared" si="15"/>
        <v>58.019999999999982</v>
      </c>
    </row>
    <row r="991" spans="1:16" x14ac:dyDescent="0.3">
      <c r="A991" s="63">
        <v>45056.333333333336</v>
      </c>
      <c r="B991" s="68">
        <v>358.46134789624568</v>
      </c>
      <c r="C991" s="68">
        <v>300.41019502923535</v>
      </c>
      <c r="D991" s="68">
        <v>2.7</v>
      </c>
      <c r="E991" s="68">
        <v>0</v>
      </c>
      <c r="F991" s="68">
        <v>2.3562434621276385</v>
      </c>
      <c r="G991" s="68">
        <v>0</v>
      </c>
      <c r="H991" s="68">
        <v>71.431427118843445</v>
      </c>
      <c r="I991" s="68">
        <v>13.077503006450202</v>
      </c>
      <c r="J991" s="68">
        <v>2349</v>
      </c>
      <c r="K991" s="68">
        <v>2.327</v>
      </c>
      <c r="L991" s="68">
        <v>0</v>
      </c>
      <c r="M991" s="68">
        <v>0</v>
      </c>
      <c r="N991" s="68">
        <v>0</v>
      </c>
      <c r="O991" s="68">
        <v>0</v>
      </c>
      <c r="P991" s="81">
        <f t="shared" si="15"/>
        <v>58.05115286701033</v>
      </c>
    </row>
    <row r="992" spans="1:16" x14ac:dyDescent="0.3">
      <c r="A992" s="63">
        <v>45056.833333333336</v>
      </c>
      <c r="B992" s="68">
        <v>358.47</v>
      </c>
      <c r="C992" s="68">
        <v>300.41000000000003</v>
      </c>
      <c r="D992" s="68">
        <v>2.8</v>
      </c>
      <c r="E992" s="68">
        <v>0</v>
      </c>
      <c r="F992" s="68">
        <v>2.4</v>
      </c>
      <c r="G992" s="68">
        <v>0</v>
      </c>
      <c r="H992" s="68">
        <v>70.740605243883635</v>
      </c>
      <c r="I992" s="68">
        <v>12.963743794962657</v>
      </c>
      <c r="J992" s="68">
        <v>2354.5785021829538</v>
      </c>
      <c r="K992" s="68">
        <v>2.3283362469439925</v>
      </c>
      <c r="L992" s="68">
        <v>0</v>
      </c>
      <c r="M992" s="68">
        <v>0</v>
      </c>
      <c r="N992" s="68">
        <v>0</v>
      </c>
      <c r="O992" s="68">
        <v>0</v>
      </c>
      <c r="P992" s="81">
        <f t="shared" si="15"/>
        <v>58.06</v>
      </c>
    </row>
    <row r="993" spans="1:16" x14ac:dyDescent="0.3">
      <c r="A993" s="63">
        <v>45057.333333333336</v>
      </c>
      <c r="B993" s="68">
        <v>358.49381801020184</v>
      </c>
      <c r="C993" s="68">
        <v>300.41000000000003</v>
      </c>
      <c r="D993" s="68">
        <v>2.7238211944067108</v>
      </c>
      <c r="E993" s="68">
        <v>0</v>
      </c>
      <c r="F993" s="68">
        <v>2.4</v>
      </c>
      <c r="G993" s="68">
        <v>0</v>
      </c>
      <c r="H993" s="68">
        <v>70.649822743841227</v>
      </c>
      <c r="I993" s="68">
        <v>12.792589462079102</v>
      </c>
      <c r="J993" s="68">
        <v>2335.6168678671802</v>
      </c>
      <c r="K993" s="68">
        <v>2.3233417480461598</v>
      </c>
      <c r="L993" s="68">
        <v>0</v>
      </c>
      <c r="M993" s="68">
        <v>0</v>
      </c>
      <c r="N993" s="68">
        <v>0</v>
      </c>
      <c r="O993" s="68">
        <v>0</v>
      </c>
      <c r="P993" s="81">
        <f t="shared" si="15"/>
        <v>58.08381801020181</v>
      </c>
    </row>
    <row r="994" spans="1:16" x14ac:dyDescent="0.3">
      <c r="A994" s="63">
        <v>45057.833333333336</v>
      </c>
      <c r="B994" s="68">
        <v>358.5</v>
      </c>
      <c r="C994" s="68">
        <v>300.23</v>
      </c>
      <c r="D994" s="68">
        <v>2.8119385543351805</v>
      </c>
      <c r="E994" s="68">
        <v>0</v>
      </c>
      <c r="F994" s="68">
        <v>2.4666939477562968</v>
      </c>
      <c r="G994" s="68">
        <v>0</v>
      </c>
      <c r="H994" s="68">
        <v>53.426903347628986</v>
      </c>
      <c r="I994" s="68">
        <v>8.4054237132493608</v>
      </c>
      <c r="J994" s="68">
        <v>1668.4050177017727</v>
      </c>
      <c r="K994" s="68">
        <v>2.1330616753329719</v>
      </c>
      <c r="L994" s="68">
        <v>0</v>
      </c>
      <c r="M994" s="68">
        <v>0</v>
      </c>
      <c r="N994" s="68">
        <v>0</v>
      </c>
      <c r="O994" s="68">
        <v>0</v>
      </c>
      <c r="P994" s="81">
        <f t="shared" si="15"/>
        <v>58.269999999999982</v>
      </c>
    </row>
    <row r="995" spans="1:16" x14ac:dyDescent="0.3">
      <c r="A995" s="63">
        <v>45058.333333333336</v>
      </c>
      <c r="B995" s="68">
        <v>358.51621231997569</v>
      </c>
      <c r="C995" s="68">
        <v>300.23542772660471</v>
      </c>
      <c r="D995" s="68">
        <v>2.7832194190565178</v>
      </c>
      <c r="E995" s="68">
        <v>0</v>
      </c>
      <c r="F995" s="68">
        <v>2.4</v>
      </c>
      <c r="G995" s="68">
        <v>0</v>
      </c>
      <c r="H995" s="68">
        <v>54.401425010279603</v>
      </c>
      <c r="I995" s="68">
        <v>8.7919750034127624</v>
      </c>
      <c r="J995" s="68">
        <v>1664</v>
      </c>
      <c r="K995" s="68">
        <v>2.1323890827570526</v>
      </c>
      <c r="L995" s="68">
        <v>0</v>
      </c>
      <c r="M995" s="68">
        <v>0</v>
      </c>
      <c r="N995" s="68">
        <v>0</v>
      </c>
      <c r="O995" s="68">
        <v>0</v>
      </c>
      <c r="P995" s="81">
        <f t="shared" si="15"/>
        <v>58.280784593370981</v>
      </c>
    </row>
    <row r="996" spans="1:16" x14ac:dyDescent="0.3">
      <c r="A996" s="63">
        <v>45058.833333333336</v>
      </c>
      <c r="B996" s="68">
        <v>358.52</v>
      </c>
      <c r="C996" s="68">
        <v>300.23</v>
      </c>
      <c r="D996" s="68">
        <v>2.8</v>
      </c>
      <c r="E996" s="68">
        <v>0</v>
      </c>
      <c r="F996" s="68">
        <v>2.4921476942652321</v>
      </c>
      <c r="G996" s="68">
        <v>0</v>
      </c>
      <c r="H996" s="68">
        <v>54.586533618407742</v>
      </c>
      <c r="I996" s="68">
        <v>8.6506234812925413</v>
      </c>
      <c r="J996" s="68">
        <v>1666.406468207545</v>
      </c>
      <c r="K996" s="68">
        <v>2.1322637785582357</v>
      </c>
      <c r="L996" s="68">
        <v>0</v>
      </c>
      <c r="M996" s="68">
        <v>0</v>
      </c>
      <c r="N996" s="68">
        <v>0</v>
      </c>
      <c r="O996" s="68">
        <v>0</v>
      </c>
      <c r="P996" s="81">
        <f t="shared" si="15"/>
        <v>58.289999999999964</v>
      </c>
    </row>
    <row r="997" spans="1:16" x14ac:dyDescent="0.3">
      <c r="A997" s="63">
        <v>45059.333333333336</v>
      </c>
      <c r="B997" s="68">
        <v>358.52</v>
      </c>
      <c r="C997" s="68">
        <v>300.23</v>
      </c>
      <c r="D997" s="68">
        <v>2.8</v>
      </c>
      <c r="E997" s="68">
        <v>0</v>
      </c>
      <c r="F997" s="68">
        <v>2.4117507699302156</v>
      </c>
      <c r="G997" s="68">
        <v>0</v>
      </c>
      <c r="H997" s="68">
        <v>54.28903685647542</v>
      </c>
      <c r="I997" s="68">
        <v>8.4424211583223041</v>
      </c>
      <c r="J997" s="68">
        <v>1667</v>
      </c>
      <c r="K997" s="68">
        <v>2.1349999999999998</v>
      </c>
      <c r="L997" s="68">
        <v>0</v>
      </c>
      <c r="M997" s="68">
        <v>0</v>
      </c>
      <c r="N997" s="68">
        <v>0</v>
      </c>
      <c r="O997" s="68">
        <v>0</v>
      </c>
      <c r="P997" s="81">
        <f t="shared" si="15"/>
        <v>58.289999999999964</v>
      </c>
    </row>
    <row r="998" spans="1:16" x14ac:dyDescent="0.3">
      <c r="A998" s="63">
        <v>45059.833333333336</v>
      </c>
      <c r="B998" s="68">
        <v>358.52</v>
      </c>
      <c r="C998" s="68">
        <v>299.77</v>
      </c>
      <c r="D998" s="68">
        <v>2.8</v>
      </c>
      <c r="E998" s="68">
        <v>0</v>
      </c>
      <c r="F998" s="68">
        <v>2.5</v>
      </c>
      <c r="G998" s="68">
        <v>0</v>
      </c>
      <c r="H998" s="68">
        <v>0.2</v>
      </c>
      <c r="I998" s="68">
        <v>0</v>
      </c>
      <c r="J998" s="68">
        <v>527</v>
      </c>
      <c r="K998" s="68">
        <v>1.599</v>
      </c>
      <c r="L998" s="68">
        <v>0</v>
      </c>
      <c r="M998" s="68">
        <v>0</v>
      </c>
      <c r="N998" s="68">
        <v>0</v>
      </c>
      <c r="O998" s="68">
        <v>16.279095205116541</v>
      </c>
      <c r="P998" s="81">
        <f t="shared" si="15"/>
        <v>58.75</v>
      </c>
    </row>
    <row r="999" spans="1:16" x14ac:dyDescent="0.3">
      <c r="A999" s="63">
        <v>45060.333333333336</v>
      </c>
      <c r="B999" s="68">
        <v>358.52</v>
      </c>
      <c r="C999" s="68">
        <v>299.77</v>
      </c>
      <c r="D999" s="68">
        <v>2.7175452892207215</v>
      </c>
      <c r="E999" s="68">
        <v>0</v>
      </c>
      <c r="F999" s="68">
        <v>2.4568986734558966</v>
      </c>
      <c r="G999" s="68">
        <v>0</v>
      </c>
      <c r="H999" s="68">
        <v>1.2</v>
      </c>
      <c r="I999" s="68">
        <v>0</v>
      </c>
      <c r="J999" s="68">
        <v>527</v>
      </c>
      <c r="K999" s="68">
        <v>1.6012436432051937</v>
      </c>
      <c r="L999" s="68">
        <v>0</v>
      </c>
      <c r="M999" s="68">
        <v>0</v>
      </c>
      <c r="N999" s="68">
        <v>0</v>
      </c>
      <c r="O999" s="68">
        <v>16</v>
      </c>
      <c r="P999" s="81">
        <f t="shared" si="15"/>
        <v>58.75</v>
      </c>
    </row>
    <row r="1000" spans="1:16" x14ac:dyDescent="0.3">
      <c r="A1000" s="63">
        <v>45060.833333333336</v>
      </c>
      <c r="B1000" s="68">
        <v>358.52</v>
      </c>
      <c r="C1000" s="68">
        <v>299.77</v>
      </c>
      <c r="D1000" s="68">
        <v>2.8</v>
      </c>
      <c r="E1000" s="68">
        <v>0</v>
      </c>
      <c r="F1000" s="68">
        <v>2.4503269727355041</v>
      </c>
      <c r="G1000" s="68">
        <v>0</v>
      </c>
      <c r="H1000" s="68">
        <v>1.2</v>
      </c>
      <c r="I1000" s="68">
        <v>0</v>
      </c>
      <c r="J1000" s="68">
        <v>527.3999894014413</v>
      </c>
      <c r="K1000" s="68">
        <v>1.6012906780223664</v>
      </c>
      <c r="L1000" s="68">
        <v>0</v>
      </c>
      <c r="M1000" s="68">
        <v>0</v>
      </c>
      <c r="N1000" s="68">
        <v>0</v>
      </c>
      <c r="O1000" s="68">
        <v>17</v>
      </c>
      <c r="P1000" s="81">
        <f t="shared" si="15"/>
        <v>58.75</v>
      </c>
    </row>
    <row r="1001" spans="1:16" x14ac:dyDescent="0.3">
      <c r="A1001" s="63">
        <v>45061.333333333336</v>
      </c>
      <c r="B1001" s="68">
        <v>358.54391915665946</v>
      </c>
      <c r="C1001" s="68">
        <v>299.77</v>
      </c>
      <c r="D1001" s="68">
        <v>2.8</v>
      </c>
      <c r="E1001" s="68">
        <v>0</v>
      </c>
      <c r="F1001" s="68">
        <v>2.412971714564732</v>
      </c>
      <c r="G1001" s="68">
        <v>0</v>
      </c>
      <c r="H1001" s="68">
        <v>1.2825574214695952</v>
      </c>
      <c r="I1001" s="68">
        <v>0</v>
      </c>
      <c r="J1001" s="68">
        <v>529.80266113234097</v>
      </c>
      <c r="K1001" s="68">
        <v>1.6040000000000001</v>
      </c>
      <c r="L1001" s="68">
        <v>0</v>
      </c>
      <c r="M1001" s="68">
        <v>0</v>
      </c>
      <c r="N1001" s="68">
        <v>0</v>
      </c>
      <c r="O1001" s="68">
        <v>17</v>
      </c>
      <c r="P1001" s="81">
        <f t="shared" si="15"/>
        <v>58.773919156659474</v>
      </c>
    </row>
    <row r="1002" spans="1:16" x14ac:dyDescent="0.3">
      <c r="A1002" s="63">
        <v>45061.833333333336</v>
      </c>
      <c r="B1002" s="68">
        <v>358.62</v>
      </c>
      <c r="C1002" s="68">
        <v>299.75</v>
      </c>
      <c r="D1002" s="68">
        <v>2.750615265796045</v>
      </c>
      <c r="E1002" s="68">
        <v>0</v>
      </c>
      <c r="F1002" s="68">
        <v>35.411820839729174</v>
      </c>
      <c r="G1002" s="68">
        <v>2.1818301391601564</v>
      </c>
      <c r="H1002" s="68">
        <v>1.2028203349791582</v>
      </c>
      <c r="I1002" s="68">
        <v>0</v>
      </c>
      <c r="J1002" s="68">
        <v>508</v>
      </c>
      <c r="K1002" s="68">
        <v>1.5860000000000001</v>
      </c>
      <c r="L1002" s="68">
        <v>0</v>
      </c>
      <c r="M1002" s="68">
        <v>0</v>
      </c>
      <c r="N1002" s="68">
        <v>0</v>
      </c>
      <c r="O1002" s="68">
        <v>0</v>
      </c>
      <c r="P1002" s="81">
        <f t="shared" si="15"/>
        <v>58.870000000000005</v>
      </c>
    </row>
    <row r="1003" spans="1:16" x14ac:dyDescent="0.3">
      <c r="A1003" s="63">
        <v>45062.333333333336</v>
      </c>
      <c r="B1003" s="68">
        <v>358.62799592187463</v>
      </c>
      <c r="C1003" s="68">
        <v>299.75385817664153</v>
      </c>
      <c r="D1003" s="68">
        <v>2.6</v>
      </c>
      <c r="E1003" s="68">
        <v>0</v>
      </c>
      <c r="F1003" s="68">
        <v>35.143755245032672</v>
      </c>
      <c r="G1003" s="68">
        <v>2.1687799072265626</v>
      </c>
      <c r="H1003" s="68">
        <v>1.3921180104434359</v>
      </c>
      <c r="I1003" s="68">
        <v>0</v>
      </c>
      <c r="J1003" s="68">
        <v>511</v>
      </c>
      <c r="K1003" s="68">
        <v>1.5860732784826916</v>
      </c>
      <c r="L1003" s="68">
        <v>0</v>
      </c>
      <c r="M1003" s="68">
        <v>0</v>
      </c>
      <c r="N1003" s="68">
        <v>0</v>
      </c>
      <c r="O1003" s="68">
        <v>0</v>
      </c>
      <c r="P1003" s="81">
        <f t="shared" si="15"/>
        <v>58.874137745233099</v>
      </c>
    </row>
    <row r="1004" spans="1:16" x14ac:dyDescent="0.3">
      <c r="A1004" s="63">
        <v>45062.833333333336</v>
      </c>
      <c r="B1004" s="68">
        <v>358.65</v>
      </c>
      <c r="C1004" s="68">
        <v>299.72000000000003</v>
      </c>
      <c r="D1004" s="68">
        <v>2.8</v>
      </c>
      <c r="E1004" s="68">
        <v>0</v>
      </c>
      <c r="F1004" s="68">
        <v>29.894137193173755</v>
      </c>
      <c r="G1004" s="68">
        <v>1.8820403938167096</v>
      </c>
      <c r="H1004" s="68">
        <v>1.3</v>
      </c>
      <c r="I1004" s="68">
        <v>0</v>
      </c>
      <c r="J1004" s="68">
        <v>463</v>
      </c>
      <c r="K1004" s="68">
        <v>1.550093596219579</v>
      </c>
      <c r="L1004" s="68">
        <v>0</v>
      </c>
      <c r="M1004" s="68">
        <v>0</v>
      </c>
      <c r="N1004" s="68">
        <v>0</v>
      </c>
      <c r="O1004" s="68">
        <v>0</v>
      </c>
      <c r="P1004" s="81">
        <f t="shared" si="15"/>
        <v>58.92999999999995</v>
      </c>
    </row>
    <row r="1005" spans="1:16" x14ac:dyDescent="0.3">
      <c r="A1005" s="63">
        <v>45063.333333333336</v>
      </c>
      <c r="B1005" s="68">
        <v>358.65560055012583</v>
      </c>
      <c r="C1005" s="68">
        <v>299.71674211648798</v>
      </c>
      <c r="D1005" s="68">
        <v>2.7521765184448275</v>
      </c>
      <c r="E1005" s="68">
        <v>0</v>
      </c>
      <c r="F1005" s="68">
        <v>29.623578458948764</v>
      </c>
      <c r="G1005" s="68">
        <v>1.8832301330566406</v>
      </c>
      <c r="H1005" s="68">
        <v>1.3504460266764748</v>
      </c>
      <c r="I1005" s="68">
        <v>0</v>
      </c>
      <c r="J1005" s="68">
        <v>462.60510887915291</v>
      </c>
      <c r="K1005" s="68">
        <v>1.5485874274445595</v>
      </c>
      <c r="L1005" s="68">
        <v>0</v>
      </c>
      <c r="M1005" s="68">
        <v>0</v>
      </c>
      <c r="N1005" s="68">
        <v>0</v>
      </c>
      <c r="O1005" s="68">
        <v>0</v>
      </c>
      <c r="P1005" s="81">
        <f t="shared" si="15"/>
        <v>58.938858433637847</v>
      </c>
    </row>
    <row r="1006" spans="1:16" x14ac:dyDescent="0.3">
      <c r="A1006" s="63">
        <v>45063.833333333336</v>
      </c>
      <c r="B1006" s="68">
        <v>358.67</v>
      </c>
      <c r="C1006" s="68">
        <v>299.71271624102934</v>
      </c>
      <c r="D1006" s="68">
        <v>2.7158827997084116</v>
      </c>
      <c r="E1006" s="68">
        <v>0</v>
      </c>
      <c r="F1006" s="68">
        <v>29.786387658469529</v>
      </c>
      <c r="G1006" s="68">
        <v>1.8727890263411775</v>
      </c>
      <c r="H1006" s="68">
        <v>1.356986807328515</v>
      </c>
      <c r="I1006" s="68">
        <v>0</v>
      </c>
      <c r="J1006" s="68">
        <v>463</v>
      </c>
      <c r="K1006" s="68">
        <v>1.55</v>
      </c>
      <c r="L1006" s="68">
        <v>0</v>
      </c>
      <c r="M1006" s="68">
        <v>0</v>
      </c>
      <c r="N1006" s="68">
        <v>0</v>
      </c>
      <c r="O1006" s="68">
        <v>0</v>
      </c>
      <c r="P1006" s="81">
        <f t="shared" si="15"/>
        <v>58.957283758970675</v>
      </c>
    </row>
    <row r="1007" spans="1:16" x14ac:dyDescent="0.3">
      <c r="A1007" s="63">
        <v>45064.333333333336</v>
      </c>
      <c r="B1007" s="68">
        <v>358.67872440561428</v>
      </c>
      <c r="C1007" s="68">
        <v>299.71343064625</v>
      </c>
      <c r="D1007" s="68">
        <v>2.4217221596585592</v>
      </c>
      <c r="E1007" s="68">
        <v>0</v>
      </c>
      <c r="F1007" s="68">
        <v>29.242606458035446</v>
      </c>
      <c r="G1007" s="68">
        <v>1.86</v>
      </c>
      <c r="H1007" s="68">
        <v>1.4</v>
      </c>
      <c r="I1007" s="68">
        <v>0</v>
      </c>
      <c r="J1007" s="68">
        <v>466.39699316293741</v>
      </c>
      <c r="K1007" s="68">
        <v>1.552</v>
      </c>
      <c r="L1007" s="68">
        <v>0</v>
      </c>
      <c r="M1007" s="68">
        <v>0</v>
      </c>
      <c r="N1007" s="68">
        <v>0</v>
      </c>
      <c r="O1007" s="68">
        <v>0</v>
      </c>
      <c r="P1007" s="81">
        <f t="shared" si="15"/>
        <v>58.965293759364272</v>
      </c>
    </row>
    <row r="1008" spans="1:16" x14ac:dyDescent="0.3">
      <c r="A1008" s="63">
        <v>45064.833333333336</v>
      </c>
      <c r="B1008" s="68">
        <v>358.7</v>
      </c>
      <c r="C1008" s="68">
        <v>299.71044062084349</v>
      </c>
      <c r="D1008" s="68">
        <v>2.5562464104062017</v>
      </c>
      <c r="E1008" s="68">
        <v>0</v>
      </c>
      <c r="F1008" s="68">
        <v>29.5</v>
      </c>
      <c r="G1008" s="68">
        <v>1.8621922683325443</v>
      </c>
      <c r="H1008" s="68">
        <v>1.4</v>
      </c>
      <c r="I1008" s="68">
        <v>0</v>
      </c>
      <c r="J1008" s="68">
        <v>382.94732454264488</v>
      </c>
      <c r="K1008" s="68">
        <v>1.2310851562025567</v>
      </c>
      <c r="L1008" s="68">
        <v>0</v>
      </c>
      <c r="M1008" s="68">
        <v>0</v>
      </c>
      <c r="N1008" s="68">
        <v>0</v>
      </c>
      <c r="O1008" s="68">
        <v>0</v>
      </c>
      <c r="P1008" s="81">
        <f t="shared" si="15"/>
        <v>58.989559379156503</v>
      </c>
    </row>
    <row r="1009" spans="1:16" x14ac:dyDescent="0.3">
      <c r="A1009" s="63">
        <v>45065.333333333336</v>
      </c>
      <c r="B1009" s="68">
        <v>358.7</v>
      </c>
      <c r="C1009" s="68">
        <v>299.71755302711574</v>
      </c>
      <c r="D1009" s="68">
        <v>2.2240264130279437</v>
      </c>
      <c r="E1009" s="68">
        <v>0</v>
      </c>
      <c r="F1009" s="68">
        <v>29.1</v>
      </c>
      <c r="G1009" s="68">
        <v>1.8770267297999084</v>
      </c>
      <c r="H1009" s="68">
        <v>1.4079986572265624</v>
      </c>
      <c r="I1009" s="68">
        <v>0</v>
      </c>
      <c r="J1009" s="68">
        <v>466</v>
      </c>
      <c r="K1009" s="68">
        <v>1.5509999999999999</v>
      </c>
      <c r="L1009" s="68">
        <v>0</v>
      </c>
      <c r="M1009" s="68">
        <v>0</v>
      </c>
      <c r="N1009" s="68">
        <v>0</v>
      </c>
      <c r="O1009" s="68">
        <v>0</v>
      </c>
      <c r="P1009" s="81">
        <f t="shared" si="15"/>
        <v>58.982446972884247</v>
      </c>
    </row>
    <row r="1010" spans="1:16" x14ac:dyDescent="0.3">
      <c r="A1010" s="63">
        <v>45065.833333333336</v>
      </c>
      <c r="B1010" s="68">
        <v>358.7</v>
      </c>
      <c r="C1010" s="68">
        <v>299.71714330037435</v>
      </c>
      <c r="D1010" s="68">
        <v>2.5</v>
      </c>
      <c r="E1010" s="68">
        <v>0</v>
      </c>
      <c r="F1010" s="68">
        <v>29.488794024746479</v>
      </c>
      <c r="G1010" s="68">
        <v>1.8440882195550801</v>
      </c>
      <c r="H1010" s="68">
        <v>1.4</v>
      </c>
      <c r="I1010" s="68">
        <v>0</v>
      </c>
      <c r="J1010" s="68">
        <v>465.80254042064877</v>
      </c>
      <c r="K1010" s="68">
        <v>1.5523159329536744</v>
      </c>
      <c r="L1010" s="68">
        <v>0</v>
      </c>
      <c r="M1010" s="68">
        <v>0</v>
      </c>
      <c r="N1010" s="68">
        <v>0</v>
      </c>
      <c r="O1010" s="68">
        <v>0</v>
      </c>
      <c r="P1010" s="81">
        <f t="shared" si="15"/>
        <v>58.982856699625643</v>
      </c>
    </row>
    <row r="1011" spans="1:16" x14ac:dyDescent="0.3">
      <c r="A1011" s="63">
        <v>45066.333333333336</v>
      </c>
      <c r="B1011" s="68">
        <v>358.7</v>
      </c>
      <c r="C1011" s="68">
        <v>299.71595384082497</v>
      </c>
      <c r="D1011" s="68">
        <v>2.2000000000000002</v>
      </c>
      <c r="E1011" s="68">
        <v>0</v>
      </c>
      <c r="F1011" s="68">
        <v>28.918786531942381</v>
      </c>
      <c r="G1011" s="68">
        <v>1.8507998657226563</v>
      </c>
      <c r="H1011" s="68">
        <v>1.5470950913032118</v>
      </c>
      <c r="I1011" s="68">
        <v>0</v>
      </c>
      <c r="J1011" s="68">
        <v>466.00200155810876</v>
      </c>
      <c r="K1011" s="68">
        <v>1.5522558956020991</v>
      </c>
      <c r="L1011" s="68">
        <v>0</v>
      </c>
      <c r="M1011" s="68">
        <v>0</v>
      </c>
      <c r="N1011" s="68">
        <v>0</v>
      </c>
      <c r="O1011" s="68">
        <v>0</v>
      </c>
      <c r="P1011" s="81">
        <f t="shared" si="15"/>
        <v>58.984046159175023</v>
      </c>
    </row>
    <row r="1012" spans="1:16" x14ac:dyDescent="0.3">
      <c r="A1012" s="63">
        <v>45066.833333333336</v>
      </c>
      <c r="B1012" s="68">
        <v>358.7</v>
      </c>
      <c r="C1012" s="68">
        <v>299.72000000000003</v>
      </c>
      <c r="D1012" s="68">
        <v>2.5</v>
      </c>
      <c r="E1012" s="68">
        <v>0</v>
      </c>
      <c r="F1012" s="68">
        <v>29.3</v>
      </c>
      <c r="G1012" s="68">
        <v>1.8264561350005084</v>
      </c>
      <c r="H1012" s="68">
        <v>1.4816557920331137</v>
      </c>
      <c r="I1012" s="68">
        <v>0</v>
      </c>
      <c r="J1012" s="68">
        <v>466</v>
      </c>
      <c r="K1012" s="68">
        <v>1.5518899871415492</v>
      </c>
      <c r="L1012" s="68">
        <v>0</v>
      </c>
      <c r="M1012" s="68">
        <v>0</v>
      </c>
      <c r="N1012" s="68">
        <v>0</v>
      </c>
      <c r="O1012" s="68">
        <v>0</v>
      </c>
      <c r="P1012" s="81">
        <f t="shared" si="15"/>
        <v>58.979999999999961</v>
      </c>
    </row>
    <row r="1013" spans="1:16" x14ac:dyDescent="0.3">
      <c r="A1013" s="63">
        <v>45067.333333333336</v>
      </c>
      <c r="B1013" s="68">
        <v>358.7</v>
      </c>
      <c r="C1013" s="68">
        <v>299.72000000000003</v>
      </c>
      <c r="D1013" s="68">
        <v>2.4</v>
      </c>
      <c r="E1013" s="68">
        <v>0</v>
      </c>
      <c r="F1013" s="68">
        <v>29.112150101380429</v>
      </c>
      <c r="G1013" s="68">
        <v>1.88</v>
      </c>
      <c r="H1013" s="68">
        <v>1.4</v>
      </c>
      <c r="I1013" s="68">
        <v>0</v>
      </c>
      <c r="J1013" s="68">
        <v>465.60362772403732</v>
      </c>
      <c r="K1013" s="68">
        <v>1.5537911847020975</v>
      </c>
      <c r="L1013" s="68">
        <v>0</v>
      </c>
      <c r="M1013" s="68">
        <v>0</v>
      </c>
      <c r="N1013" s="68">
        <v>0</v>
      </c>
      <c r="O1013" s="68">
        <v>0</v>
      </c>
      <c r="P1013" s="81">
        <f t="shared" si="15"/>
        <v>58.979999999999961</v>
      </c>
    </row>
    <row r="1014" spans="1:16" x14ac:dyDescent="0.3">
      <c r="A1014" s="63">
        <v>45067.833333333336</v>
      </c>
      <c r="B1014" s="68">
        <v>358.7</v>
      </c>
      <c r="C1014" s="68">
        <v>299.71504042274165</v>
      </c>
      <c r="D1014" s="68">
        <v>2.5</v>
      </c>
      <c r="E1014" s="68">
        <v>0</v>
      </c>
      <c r="F1014" s="68">
        <v>29.314111865200093</v>
      </c>
      <c r="G1014" s="68">
        <v>1.8693587646204419</v>
      </c>
      <c r="H1014" s="68">
        <v>1.4</v>
      </c>
      <c r="I1014" s="68">
        <v>0</v>
      </c>
      <c r="J1014" s="68">
        <v>454.19911294630845</v>
      </c>
      <c r="K1014" s="68">
        <v>1.5412101135345511</v>
      </c>
      <c r="L1014" s="68">
        <v>0</v>
      </c>
      <c r="M1014" s="68">
        <v>0</v>
      </c>
      <c r="N1014" s="68">
        <v>0</v>
      </c>
      <c r="O1014" s="68">
        <v>0</v>
      </c>
      <c r="P1014" s="81">
        <f t="shared" si="15"/>
        <v>58.984959577258337</v>
      </c>
    </row>
    <row r="1015" spans="1:16" x14ac:dyDescent="0.3">
      <c r="A1015" s="63">
        <v>45068.333333333336</v>
      </c>
      <c r="B1015" s="68">
        <v>358.72931494855578</v>
      </c>
      <c r="C1015" s="68">
        <v>299.7092732655363</v>
      </c>
      <c r="D1015" s="68">
        <v>2.1206334431966147</v>
      </c>
      <c r="E1015" s="68">
        <v>0</v>
      </c>
      <c r="F1015" s="68">
        <v>0.27682755985533697</v>
      </c>
      <c r="G1015" s="68">
        <v>0</v>
      </c>
      <c r="H1015" s="68">
        <v>1.5866989135742189</v>
      </c>
      <c r="I1015" s="68">
        <v>0</v>
      </c>
      <c r="J1015" s="68">
        <v>454</v>
      </c>
      <c r="K1015" s="68">
        <v>1.542149387846828</v>
      </c>
      <c r="L1015" s="68">
        <v>0</v>
      </c>
      <c r="M1015" s="68">
        <v>0</v>
      </c>
      <c r="N1015" s="68">
        <v>0</v>
      </c>
      <c r="O1015" s="68">
        <v>10.563855640479204</v>
      </c>
      <c r="P1015" s="81">
        <f t="shared" si="15"/>
        <v>59.020041683019485</v>
      </c>
    </row>
    <row r="1016" spans="1:16" x14ac:dyDescent="0.3">
      <c r="A1016" s="63">
        <v>45068.833333333336</v>
      </c>
      <c r="B1016" s="68">
        <v>358.8</v>
      </c>
      <c r="C1016" s="68">
        <v>299.76037579988179</v>
      </c>
      <c r="D1016" s="68">
        <v>2.4</v>
      </c>
      <c r="E1016" s="68">
        <v>0</v>
      </c>
      <c r="F1016" s="68">
        <v>0.7</v>
      </c>
      <c r="G1016" s="68">
        <v>0</v>
      </c>
      <c r="H1016" s="68">
        <v>1.4</v>
      </c>
      <c r="I1016" s="68">
        <v>0</v>
      </c>
      <c r="J1016" s="68">
        <v>518.59662535650648</v>
      </c>
      <c r="K1016" s="68">
        <v>1.5955333963708869</v>
      </c>
      <c r="L1016" s="68">
        <v>0</v>
      </c>
      <c r="M1016" s="68">
        <v>0</v>
      </c>
      <c r="N1016" s="68">
        <v>0</v>
      </c>
      <c r="O1016" s="68">
        <v>16.26925132244952</v>
      </c>
      <c r="P1016" s="81">
        <f t="shared" si="15"/>
        <v>59.039624200118226</v>
      </c>
    </row>
    <row r="1017" spans="1:16" x14ac:dyDescent="0.3">
      <c r="A1017" s="63">
        <v>45069.333333333336</v>
      </c>
      <c r="B1017" s="68">
        <v>358.80595411634624</v>
      </c>
      <c r="C1017" s="68">
        <v>299.77</v>
      </c>
      <c r="D1017" s="68">
        <v>2.2999999999999998</v>
      </c>
      <c r="E1017" s="68">
        <v>0</v>
      </c>
      <c r="F1017" s="68">
        <v>0.7</v>
      </c>
      <c r="G1017" s="68">
        <v>0</v>
      </c>
      <c r="H1017" s="68">
        <v>1.4</v>
      </c>
      <c r="I1017" s="68">
        <v>0</v>
      </c>
      <c r="J1017" s="68">
        <v>521.79856179846331</v>
      </c>
      <c r="K1017" s="68">
        <v>1.5967068532588593</v>
      </c>
      <c r="L1017" s="68">
        <v>0</v>
      </c>
      <c r="M1017" s="68">
        <v>0</v>
      </c>
      <c r="N1017" s="68">
        <v>0</v>
      </c>
      <c r="O1017" s="68">
        <v>16</v>
      </c>
      <c r="P1017" s="81">
        <f t="shared" si="15"/>
        <v>59.035954116346261</v>
      </c>
    </row>
    <row r="1018" spans="1:16" x14ac:dyDescent="0.3">
      <c r="A1018" s="63">
        <v>45069.833333333336</v>
      </c>
      <c r="B1018" s="68">
        <v>358.82</v>
      </c>
      <c r="C1018" s="68">
        <v>299.7642790372293</v>
      </c>
      <c r="D1018" s="68">
        <v>2.2999999999999998</v>
      </c>
      <c r="E1018" s="68">
        <v>0</v>
      </c>
      <c r="F1018" s="68">
        <v>1.9</v>
      </c>
      <c r="G1018" s="68">
        <v>0</v>
      </c>
      <c r="H1018" s="68">
        <v>1.4441889626770372</v>
      </c>
      <c r="I1018" s="68">
        <v>0</v>
      </c>
      <c r="J1018" s="68">
        <v>516.8002385868599</v>
      </c>
      <c r="K1018" s="68">
        <v>1.5935321434374925</v>
      </c>
      <c r="L1018" s="68">
        <v>0</v>
      </c>
      <c r="M1018" s="68">
        <v>0</v>
      </c>
      <c r="N1018" s="68">
        <v>0</v>
      </c>
      <c r="O1018" s="68">
        <v>16</v>
      </c>
      <c r="P1018" s="81">
        <f t="shared" si="15"/>
        <v>59.055720962770692</v>
      </c>
    </row>
    <row r="1019" spans="1:16" x14ac:dyDescent="0.3">
      <c r="A1019" s="63">
        <v>45070.333333333336</v>
      </c>
      <c r="B1019" s="68">
        <v>358.82303028066559</v>
      </c>
      <c r="C1019" s="68">
        <v>299.76700574832392</v>
      </c>
      <c r="D1019" s="68">
        <v>2.1107874132330018</v>
      </c>
      <c r="E1019" s="68">
        <v>0</v>
      </c>
      <c r="F1019" s="68">
        <v>1.656567423320956</v>
      </c>
      <c r="G1019" s="68">
        <v>0</v>
      </c>
      <c r="H1019" s="68">
        <v>1.5</v>
      </c>
      <c r="I1019" s="68">
        <v>1.4091034139003652E-3</v>
      </c>
      <c r="J1019" s="68">
        <v>516.39534595504733</v>
      </c>
      <c r="K1019" s="68">
        <v>1.592115776837844</v>
      </c>
      <c r="L1019" s="68">
        <v>0</v>
      </c>
      <c r="M1019" s="68">
        <v>0</v>
      </c>
      <c r="N1019" s="68">
        <v>0</v>
      </c>
      <c r="O1019" s="68">
        <v>16</v>
      </c>
      <c r="P1019" s="81">
        <f t="shared" si="15"/>
        <v>59.056024532341667</v>
      </c>
    </row>
    <row r="1020" spans="1:16" x14ac:dyDescent="0.3">
      <c r="A1020" s="63">
        <v>45070.833333333336</v>
      </c>
      <c r="B1020" s="68">
        <v>358.83</v>
      </c>
      <c r="C1020" s="68">
        <v>299.72000000000003</v>
      </c>
      <c r="D1020" s="68">
        <v>2.294169029822716</v>
      </c>
      <c r="E1020" s="68">
        <v>0</v>
      </c>
      <c r="F1020" s="68">
        <v>1.8355508691593185</v>
      </c>
      <c r="G1020" s="68">
        <v>0</v>
      </c>
      <c r="H1020" s="68">
        <v>1.4699378704202586</v>
      </c>
      <c r="I1020" s="68">
        <v>0</v>
      </c>
      <c r="J1020" s="68">
        <v>466</v>
      </c>
      <c r="K1020" s="68">
        <v>1.552</v>
      </c>
      <c r="L1020" s="68">
        <v>0</v>
      </c>
      <c r="M1020" s="68">
        <v>0</v>
      </c>
      <c r="N1020" s="68">
        <v>0</v>
      </c>
      <c r="O1020" s="68">
        <v>15</v>
      </c>
      <c r="P1020" s="81">
        <f t="shared" si="15"/>
        <v>59.109999999999957</v>
      </c>
    </row>
    <row r="1021" spans="1:16" x14ac:dyDescent="0.3">
      <c r="A1021" s="63">
        <v>45071.333333333336</v>
      </c>
      <c r="B1021" s="68">
        <v>358.83615883701003</v>
      </c>
      <c r="C1021" s="68">
        <v>299.70999999999998</v>
      </c>
      <c r="D1021" s="68">
        <v>2.2000000000000002</v>
      </c>
      <c r="E1021" s="68">
        <v>0</v>
      </c>
      <c r="F1021" s="68">
        <v>1.7243086820077931</v>
      </c>
      <c r="G1021" s="68">
        <v>0</v>
      </c>
      <c r="H1021" s="68">
        <v>1.4535229718243634</v>
      </c>
      <c r="I1021" s="68">
        <v>0</v>
      </c>
      <c r="J1021" s="68">
        <v>458</v>
      </c>
      <c r="K1021" s="68">
        <v>1.5454404090177885</v>
      </c>
      <c r="L1021" s="68">
        <v>0</v>
      </c>
      <c r="M1021" s="68">
        <v>0</v>
      </c>
      <c r="N1021" s="68">
        <v>0</v>
      </c>
      <c r="O1021" s="68">
        <v>14</v>
      </c>
      <c r="P1021" s="81">
        <f t="shared" si="15"/>
        <v>59.126158837010053</v>
      </c>
    </row>
    <row r="1022" spans="1:16" x14ac:dyDescent="0.3">
      <c r="A1022" s="63">
        <v>45071.833333333336</v>
      </c>
      <c r="B1022" s="68">
        <v>358.85</v>
      </c>
      <c r="C1022" s="68">
        <v>299.70999999999998</v>
      </c>
      <c r="D1022" s="68">
        <v>2.2569418099492138</v>
      </c>
      <c r="E1022" s="68">
        <v>0</v>
      </c>
      <c r="F1022" s="68">
        <v>1.8080090204057904</v>
      </c>
      <c r="G1022" s="68">
        <v>0</v>
      </c>
      <c r="H1022" s="68">
        <v>1.4459545409902996</v>
      </c>
      <c r="I1022" s="68">
        <v>0</v>
      </c>
      <c r="J1022" s="68">
        <v>446</v>
      </c>
      <c r="K1022" s="68">
        <v>1.5349999999999999</v>
      </c>
      <c r="L1022" s="68">
        <v>0</v>
      </c>
      <c r="M1022" s="68">
        <v>0</v>
      </c>
      <c r="N1022" s="68">
        <v>0</v>
      </c>
      <c r="O1022" s="68">
        <v>14</v>
      </c>
      <c r="P1022" s="81">
        <f t="shared" si="15"/>
        <v>59.140000000000043</v>
      </c>
    </row>
    <row r="1023" spans="1:16" x14ac:dyDescent="0.3">
      <c r="A1023" s="63">
        <v>45072.333333333336</v>
      </c>
      <c r="B1023" s="68">
        <v>358.85945267978985</v>
      </c>
      <c r="C1023" s="68">
        <v>299.70999999999998</v>
      </c>
      <c r="D1023" s="68">
        <v>2.2694120408753391</v>
      </c>
      <c r="E1023" s="68">
        <v>0</v>
      </c>
      <c r="F1023" s="68">
        <v>1.828249740600586</v>
      </c>
      <c r="G1023" s="68">
        <v>0</v>
      </c>
      <c r="H1023" s="68">
        <v>1.49174586269048</v>
      </c>
      <c r="I1023" s="68">
        <v>0</v>
      </c>
      <c r="J1023" s="68">
        <v>444.79201310477714</v>
      </c>
      <c r="K1023" s="68">
        <v>1.5346740899493296</v>
      </c>
      <c r="L1023" s="68">
        <v>0</v>
      </c>
      <c r="M1023" s="68">
        <v>0</v>
      </c>
      <c r="N1023" s="68">
        <v>0</v>
      </c>
      <c r="O1023" s="68">
        <v>14</v>
      </c>
      <c r="P1023" s="81">
        <f t="shared" si="15"/>
        <v>59.149452679789874</v>
      </c>
    </row>
    <row r="1024" spans="1:16" x14ac:dyDescent="0.3">
      <c r="A1024" s="63">
        <v>45072.833333333336</v>
      </c>
      <c r="B1024" s="68">
        <v>358.88</v>
      </c>
      <c r="C1024" s="68">
        <v>299.71402452504071</v>
      </c>
      <c r="D1024" s="68">
        <v>2.3918008351059639</v>
      </c>
      <c r="E1024" s="68">
        <v>0</v>
      </c>
      <c r="F1024" s="68">
        <v>1.8065221716284645</v>
      </c>
      <c r="G1024" s="68">
        <v>0</v>
      </c>
      <c r="H1024" s="68">
        <v>1.4550305697423369</v>
      </c>
      <c r="I1024" s="68">
        <v>0</v>
      </c>
      <c r="J1024" s="68">
        <v>452</v>
      </c>
      <c r="K1024" s="68">
        <v>1.540157113219659</v>
      </c>
      <c r="L1024" s="68">
        <v>0</v>
      </c>
      <c r="M1024" s="68">
        <v>0</v>
      </c>
      <c r="N1024" s="68">
        <v>0</v>
      </c>
      <c r="O1024" s="68">
        <v>15</v>
      </c>
      <c r="P1024" s="81">
        <f t="shared" si="15"/>
        <v>59.165975474959282</v>
      </c>
    </row>
    <row r="1025" spans="1:16" x14ac:dyDescent="0.3">
      <c r="A1025" s="63">
        <v>45073.333333333336</v>
      </c>
      <c r="B1025" s="68">
        <v>358.88</v>
      </c>
      <c r="C1025" s="68">
        <v>299.70999999999998</v>
      </c>
      <c r="D1025" s="68">
        <v>2.147009852826121</v>
      </c>
      <c r="E1025" s="68">
        <v>0</v>
      </c>
      <c r="F1025" s="68">
        <v>1.6066009521484377</v>
      </c>
      <c r="G1025" s="68">
        <v>0</v>
      </c>
      <c r="H1025" s="68">
        <v>1.5289701613094628</v>
      </c>
      <c r="I1025" s="68">
        <v>0</v>
      </c>
      <c r="J1025" s="68">
        <v>448.90100380359786</v>
      </c>
      <c r="K1025" s="68">
        <v>1.5376912432659677</v>
      </c>
      <c r="L1025" s="68">
        <v>0</v>
      </c>
      <c r="M1025" s="68">
        <v>0</v>
      </c>
      <c r="N1025" s="68">
        <v>0</v>
      </c>
      <c r="O1025" s="68">
        <v>14</v>
      </c>
      <c r="P1025" s="81">
        <f t="shared" si="15"/>
        <v>59.170000000000016</v>
      </c>
    </row>
    <row r="1026" spans="1:16" x14ac:dyDescent="0.3">
      <c r="A1026" s="63">
        <v>45073.833333333336</v>
      </c>
      <c r="B1026" s="68">
        <v>358.88</v>
      </c>
      <c r="C1026" s="68">
        <v>299.7652627849115</v>
      </c>
      <c r="D1026" s="68">
        <v>2.2000000000000002</v>
      </c>
      <c r="E1026" s="68">
        <v>0</v>
      </c>
      <c r="F1026" s="68">
        <v>1.7007829066685267</v>
      </c>
      <c r="G1026" s="68">
        <v>0</v>
      </c>
      <c r="H1026" s="68">
        <v>1.4619112193834078</v>
      </c>
      <c r="I1026" s="68">
        <v>0</v>
      </c>
      <c r="J1026" s="68">
        <v>512.40237947862829</v>
      </c>
      <c r="K1026" s="68">
        <v>1.5905153891238868</v>
      </c>
      <c r="L1026" s="68">
        <v>0</v>
      </c>
      <c r="M1026" s="68">
        <v>0</v>
      </c>
      <c r="N1026" s="68">
        <v>0</v>
      </c>
      <c r="O1026" s="68">
        <v>16</v>
      </c>
      <c r="P1026" s="81">
        <f t="shared" si="15"/>
        <v>59.114737215088496</v>
      </c>
    </row>
    <row r="1027" spans="1:16" x14ac:dyDescent="0.3">
      <c r="A1027" s="63">
        <v>45074.333333333336</v>
      </c>
      <c r="B1027" s="68">
        <v>358.88</v>
      </c>
      <c r="C1027" s="68">
        <v>299.75</v>
      </c>
      <c r="D1027" s="68">
        <v>2.1685016414587088</v>
      </c>
      <c r="E1027" s="68">
        <v>0</v>
      </c>
      <c r="F1027" s="68">
        <v>1.7</v>
      </c>
      <c r="G1027" s="68">
        <v>0</v>
      </c>
      <c r="H1027" s="68">
        <v>1.5499183553384734</v>
      </c>
      <c r="I1027" s="68">
        <v>0</v>
      </c>
      <c r="J1027" s="68">
        <v>496</v>
      </c>
      <c r="K1027" s="68">
        <v>1.5760000000000001</v>
      </c>
      <c r="L1027" s="68">
        <v>0</v>
      </c>
      <c r="M1027" s="68">
        <v>0</v>
      </c>
      <c r="N1027" s="68">
        <v>0</v>
      </c>
      <c r="O1027" s="68">
        <v>16</v>
      </c>
      <c r="P1027" s="81">
        <f t="shared" si="15"/>
        <v>59.129999999999995</v>
      </c>
    </row>
    <row r="1028" spans="1:16" x14ac:dyDescent="0.3">
      <c r="A1028" s="63">
        <v>45074.833333333336</v>
      </c>
      <c r="B1028" s="68">
        <v>358.88</v>
      </c>
      <c r="C1028" s="68">
        <v>299.77</v>
      </c>
      <c r="D1028" s="68">
        <v>2.2000000000000002</v>
      </c>
      <c r="E1028" s="68">
        <v>0</v>
      </c>
      <c r="F1028" s="68">
        <v>1.8</v>
      </c>
      <c r="G1028" s="68">
        <v>0</v>
      </c>
      <c r="H1028" s="68">
        <v>1.4097909906396759</v>
      </c>
      <c r="I1028" s="68">
        <v>0</v>
      </c>
      <c r="J1028" s="68">
        <v>525</v>
      </c>
      <c r="K1028" s="68">
        <v>1.599</v>
      </c>
      <c r="L1028" s="68">
        <v>0</v>
      </c>
      <c r="M1028" s="68">
        <v>0</v>
      </c>
      <c r="N1028" s="68">
        <v>15</v>
      </c>
      <c r="O1028" s="68">
        <v>0</v>
      </c>
      <c r="P1028" s="81">
        <f t="shared" ref="P1028:P1091" si="16">B1028-C1028</f>
        <v>59.110000000000014</v>
      </c>
    </row>
    <row r="1029" spans="1:16" x14ac:dyDescent="0.3">
      <c r="A1029" s="63">
        <v>45075.333333333336</v>
      </c>
      <c r="B1029" s="68">
        <v>358.88</v>
      </c>
      <c r="C1029" s="68">
        <v>299.74</v>
      </c>
      <c r="D1029" s="68">
        <v>2.2000000000000002</v>
      </c>
      <c r="E1029" s="68">
        <v>0</v>
      </c>
      <c r="F1029" s="68">
        <v>1.7336901737217758</v>
      </c>
      <c r="G1029" s="68">
        <v>0</v>
      </c>
      <c r="H1029" s="68">
        <v>1.4943316110025135</v>
      </c>
      <c r="I1029" s="68">
        <v>0</v>
      </c>
      <c r="J1029" s="68">
        <v>514.99207060864808</v>
      </c>
      <c r="K1029" s="68">
        <v>1.5911412885705125</v>
      </c>
      <c r="L1029" s="68">
        <v>0</v>
      </c>
      <c r="M1029" s="68">
        <v>0</v>
      </c>
      <c r="N1029" s="68">
        <v>13.050759092022483</v>
      </c>
      <c r="O1029" s="68">
        <v>0</v>
      </c>
      <c r="P1029" s="81">
        <f t="shared" si="16"/>
        <v>59.139999999999986</v>
      </c>
    </row>
    <row r="1030" spans="1:16" x14ac:dyDescent="0.3">
      <c r="A1030" s="63">
        <v>45075.833333333336</v>
      </c>
      <c r="B1030" s="68">
        <v>358.92</v>
      </c>
      <c r="C1030" s="68">
        <v>299.7342110459756</v>
      </c>
      <c r="D1030" s="68">
        <v>2.2000000000000002</v>
      </c>
      <c r="E1030" s="68">
        <v>0</v>
      </c>
      <c r="F1030" s="68">
        <v>1.7969021977443742</v>
      </c>
      <c r="G1030" s="68">
        <v>0</v>
      </c>
      <c r="H1030" s="68">
        <v>1.5</v>
      </c>
      <c r="I1030" s="68">
        <v>0</v>
      </c>
      <c r="J1030" s="68">
        <v>480.21121029409971</v>
      </c>
      <c r="K1030" s="68">
        <v>1.5635740651587611</v>
      </c>
      <c r="L1030" s="68">
        <v>0</v>
      </c>
      <c r="M1030" s="68">
        <v>0</v>
      </c>
      <c r="N1030" s="68">
        <v>13</v>
      </c>
      <c r="O1030" s="68">
        <v>0</v>
      </c>
      <c r="P1030" s="81">
        <f t="shared" si="16"/>
        <v>59.185788954024417</v>
      </c>
    </row>
    <row r="1031" spans="1:16" x14ac:dyDescent="0.3">
      <c r="A1031" s="63">
        <v>45076.333333333336</v>
      </c>
      <c r="B1031" s="68">
        <v>358.94124345302811</v>
      </c>
      <c r="C1031" s="68">
        <v>299.74</v>
      </c>
      <c r="D1031" s="68">
        <v>2.2000000000000002</v>
      </c>
      <c r="E1031" s="68">
        <v>0</v>
      </c>
      <c r="F1031" s="68">
        <v>1.7</v>
      </c>
      <c r="G1031" s="68">
        <v>0</v>
      </c>
      <c r="H1031" s="68">
        <v>1.5</v>
      </c>
      <c r="I1031" s="68">
        <v>0</v>
      </c>
      <c r="J1031" s="68">
        <v>477.59400843555039</v>
      </c>
      <c r="K1031" s="68">
        <v>1.5629999999999999</v>
      </c>
      <c r="L1031" s="68">
        <v>0</v>
      </c>
      <c r="M1031" s="68">
        <v>0</v>
      </c>
      <c r="N1031" s="68">
        <v>13</v>
      </c>
      <c r="O1031" s="68">
        <v>0</v>
      </c>
      <c r="P1031" s="81">
        <f t="shared" si="16"/>
        <v>59.201243453028098</v>
      </c>
    </row>
    <row r="1032" spans="1:16" x14ac:dyDescent="0.3">
      <c r="A1032" s="63">
        <v>45076.833333333336</v>
      </c>
      <c r="B1032" s="68">
        <v>358.95</v>
      </c>
      <c r="C1032" s="68">
        <v>299.74</v>
      </c>
      <c r="D1032" s="68">
        <v>2.2000000000000002</v>
      </c>
      <c r="E1032" s="68">
        <v>0</v>
      </c>
      <c r="F1032" s="68">
        <v>1.7197494866529774</v>
      </c>
      <c r="G1032" s="68">
        <v>0</v>
      </c>
      <c r="H1032" s="68">
        <v>1.4</v>
      </c>
      <c r="I1032" s="68">
        <v>0</v>
      </c>
      <c r="J1032" s="68">
        <v>480</v>
      </c>
      <c r="K1032" s="68">
        <v>1.5628698091078339</v>
      </c>
      <c r="L1032" s="68">
        <v>0</v>
      </c>
      <c r="M1032" s="68">
        <v>0</v>
      </c>
      <c r="N1032" s="68">
        <v>13</v>
      </c>
      <c r="O1032" s="68">
        <v>0</v>
      </c>
      <c r="P1032" s="81">
        <f t="shared" si="16"/>
        <v>59.20999999999998</v>
      </c>
    </row>
    <row r="1033" spans="1:16" x14ac:dyDescent="0.3">
      <c r="A1033" s="63">
        <v>45077.333333333336</v>
      </c>
      <c r="B1033" s="68">
        <v>358.96430489553723</v>
      </c>
      <c r="C1033" s="68">
        <v>299.74</v>
      </c>
      <c r="D1033" s="68">
        <v>2.2000000000000002</v>
      </c>
      <c r="E1033" s="68">
        <v>0</v>
      </c>
      <c r="F1033" s="68">
        <v>1.7186138544512153</v>
      </c>
      <c r="G1033" s="68">
        <v>0</v>
      </c>
      <c r="H1033" s="68">
        <v>1.4285952778539728</v>
      </c>
      <c r="I1033" s="68">
        <v>0</v>
      </c>
      <c r="J1033" s="68">
        <v>477</v>
      </c>
      <c r="K1033" s="68">
        <v>1.5609999999999999</v>
      </c>
      <c r="L1033" s="68">
        <v>0</v>
      </c>
      <c r="M1033" s="68">
        <v>0</v>
      </c>
      <c r="N1033" s="68">
        <v>13</v>
      </c>
      <c r="O1033" s="68">
        <v>0</v>
      </c>
      <c r="P1033" s="81">
        <f t="shared" si="16"/>
        <v>59.224304895537216</v>
      </c>
    </row>
    <row r="1034" spans="1:16" x14ac:dyDescent="0.3">
      <c r="A1034" s="63">
        <v>45077.833333333336</v>
      </c>
      <c r="B1034" s="68">
        <v>358.97</v>
      </c>
      <c r="C1034" s="68">
        <v>299.74</v>
      </c>
      <c r="D1034" s="68">
        <v>2.2999999999999998</v>
      </c>
      <c r="E1034" s="68">
        <v>0</v>
      </c>
      <c r="F1034" s="68">
        <v>1.8209093178593827</v>
      </c>
      <c r="G1034" s="68">
        <v>0</v>
      </c>
      <c r="H1034" s="68">
        <v>1.4</v>
      </c>
      <c r="I1034" s="68">
        <v>0</v>
      </c>
      <c r="J1034" s="68">
        <v>477.59976661382024</v>
      </c>
      <c r="K1034" s="68">
        <v>1.5609999999999999</v>
      </c>
      <c r="L1034" s="68">
        <v>0</v>
      </c>
      <c r="M1034" s="68">
        <v>0</v>
      </c>
      <c r="N1034" s="68">
        <v>13</v>
      </c>
      <c r="O1034" s="68">
        <v>0</v>
      </c>
      <c r="P1034" s="81">
        <f t="shared" si="16"/>
        <v>59.230000000000018</v>
      </c>
    </row>
    <row r="1035" spans="1:16" x14ac:dyDescent="0.3">
      <c r="A1035" s="63">
        <v>45078.333333333336</v>
      </c>
      <c r="B1035" s="68">
        <v>358.98438051274672</v>
      </c>
      <c r="C1035" s="68">
        <v>299.74</v>
      </c>
      <c r="D1035" s="68">
        <v>2.2968886967430842</v>
      </c>
      <c r="E1035" s="68">
        <v>0</v>
      </c>
      <c r="F1035" s="68">
        <v>1.8786259425466312</v>
      </c>
      <c r="G1035" s="68">
        <v>0</v>
      </c>
      <c r="H1035" s="68">
        <v>1.4</v>
      </c>
      <c r="I1035" s="68">
        <v>0</v>
      </c>
      <c r="J1035" s="68">
        <v>480</v>
      </c>
      <c r="K1035" s="68">
        <v>1.5610628977667547</v>
      </c>
      <c r="L1035" s="68">
        <v>0</v>
      </c>
      <c r="M1035" s="68">
        <v>0</v>
      </c>
      <c r="N1035" s="68">
        <v>13</v>
      </c>
      <c r="O1035" s="68">
        <v>0</v>
      </c>
      <c r="P1035" s="81">
        <f t="shared" si="16"/>
        <v>59.244380512746716</v>
      </c>
    </row>
    <row r="1036" spans="1:16" x14ac:dyDescent="0.3">
      <c r="A1036" s="63">
        <v>45078.833333333336</v>
      </c>
      <c r="B1036" s="68">
        <v>358.99</v>
      </c>
      <c r="C1036" s="68">
        <v>299.74</v>
      </c>
      <c r="D1036" s="68">
        <v>2.4158343173596322</v>
      </c>
      <c r="E1036" s="68">
        <v>0</v>
      </c>
      <c r="F1036" s="68">
        <v>1.9</v>
      </c>
      <c r="G1036" s="68">
        <v>0</v>
      </c>
      <c r="H1036" s="68">
        <v>1.4</v>
      </c>
      <c r="I1036" s="68">
        <v>0</v>
      </c>
      <c r="J1036" s="68">
        <v>477.30046135945975</v>
      </c>
      <c r="K1036" s="68">
        <v>1.5616837510519133</v>
      </c>
      <c r="L1036" s="68">
        <v>0</v>
      </c>
      <c r="M1036" s="68">
        <v>0</v>
      </c>
      <c r="N1036" s="68">
        <v>13</v>
      </c>
      <c r="O1036" s="68">
        <v>0</v>
      </c>
      <c r="P1036" s="81">
        <f t="shared" si="16"/>
        <v>59.25</v>
      </c>
    </row>
    <row r="1037" spans="1:16" x14ac:dyDescent="0.3">
      <c r="A1037" s="63">
        <v>45079.333333333336</v>
      </c>
      <c r="B1037" s="68">
        <v>358.99</v>
      </c>
      <c r="C1037" s="68">
        <v>299.74</v>
      </c>
      <c r="D1037" s="68">
        <v>2.3359807277023998</v>
      </c>
      <c r="E1037" s="68">
        <v>0</v>
      </c>
      <c r="F1037" s="68">
        <v>1.8772151155291863</v>
      </c>
      <c r="G1037" s="68">
        <v>0</v>
      </c>
      <c r="H1037" s="68">
        <v>1.4</v>
      </c>
      <c r="I1037" s="68">
        <v>0</v>
      </c>
      <c r="J1037" s="68">
        <v>480</v>
      </c>
      <c r="K1037" s="68">
        <v>1.5629999999999999</v>
      </c>
      <c r="L1037" s="68">
        <v>0</v>
      </c>
      <c r="M1037" s="68">
        <v>0</v>
      </c>
      <c r="N1037" s="68">
        <v>13</v>
      </c>
      <c r="O1037" s="68">
        <v>0</v>
      </c>
      <c r="P1037" s="81">
        <f t="shared" si="16"/>
        <v>59.25</v>
      </c>
    </row>
    <row r="1038" spans="1:16" x14ac:dyDescent="0.3">
      <c r="A1038" s="63">
        <v>45079.833333333336</v>
      </c>
      <c r="B1038" s="68">
        <v>358.99</v>
      </c>
      <c r="C1038" s="68">
        <v>299.74</v>
      </c>
      <c r="D1038" s="68">
        <v>2.4681079773788963</v>
      </c>
      <c r="E1038" s="68">
        <v>0</v>
      </c>
      <c r="F1038" s="68">
        <v>1.9</v>
      </c>
      <c r="G1038" s="68">
        <v>0</v>
      </c>
      <c r="H1038" s="68">
        <v>1.472144445063321</v>
      </c>
      <c r="I1038" s="68">
        <v>0</v>
      </c>
      <c r="J1038" s="68">
        <v>480</v>
      </c>
      <c r="K1038" s="68">
        <v>1.5619114297083747</v>
      </c>
      <c r="L1038" s="68">
        <v>0</v>
      </c>
      <c r="M1038" s="68">
        <v>0</v>
      </c>
      <c r="N1038" s="68">
        <v>13</v>
      </c>
      <c r="O1038" s="68">
        <v>0</v>
      </c>
      <c r="P1038" s="81">
        <f t="shared" si="16"/>
        <v>59.25</v>
      </c>
    </row>
    <row r="1039" spans="1:16" x14ac:dyDescent="0.3">
      <c r="A1039" s="63">
        <v>45080.333333333336</v>
      </c>
      <c r="B1039" s="68">
        <v>358.99</v>
      </c>
      <c r="C1039" s="68">
        <v>299.74</v>
      </c>
      <c r="D1039" s="68">
        <v>2.4195882191367457</v>
      </c>
      <c r="E1039" s="68">
        <v>0</v>
      </c>
      <c r="F1039" s="68">
        <v>1.9800119544556962</v>
      </c>
      <c r="G1039" s="68">
        <v>0</v>
      </c>
      <c r="H1039" s="68">
        <v>1.4</v>
      </c>
      <c r="I1039" s="68">
        <v>0</v>
      </c>
      <c r="J1039" s="68">
        <v>477.59049728771868</v>
      </c>
      <c r="K1039" s="68">
        <v>1.5613173714412167</v>
      </c>
      <c r="L1039" s="68">
        <v>0</v>
      </c>
      <c r="M1039" s="68">
        <v>0</v>
      </c>
      <c r="N1039" s="68">
        <v>13</v>
      </c>
      <c r="O1039" s="68">
        <v>0</v>
      </c>
      <c r="P1039" s="81">
        <f t="shared" si="16"/>
        <v>59.25</v>
      </c>
    </row>
    <row r="1040" spans="1:16" x14ac:dyDescent="0.3">
      <c r="A1040" s="63">
        <v>45080.833333333336</v>
      </c>
      <c r="B1040" s="68">
        <v>358.99</v>
      </c>
      <c r="C1040" s="68">
        <v>299.74</v>
      </c>
      <c r="D1040" s="68">
        <v>2.5</v>
      </c>
      <c r="E1040" s="68">
        <v>0</v>
      </c>
      <c r="F1040" s="68">
        <v>1.9</v>
      </c>
      <c r="G1040" s="68">
        <v>0</v>
      </c>
      <c r="H1040" s="68">
        <v>1.4</v>
      </c>
      <c r="I1040" s="68">
        <v>0</v>
      </c>
      <c r="J1040" s="68">
        <v>480</v>
      </c>
      <c r="K1040" s="68">
        <v>1.56169149646904</v>
      </c>
      <c r="L1040" s="68">
        <v>0</v>
      </c>
      <c r="M1040" s="68">
        <v>0</v>
      </c>
      <c r="N1040" s="68">
        <v>13</v>
      </c>
      <c r="O1040" s="68">
        <v>0</v>
      </c>
      <c r="P1040" s="81">
        <f t="shared" si="16"/>
        <v>59.25</v>
      </c>
    </row>
    <row r="1041" spans="1:16" x14ac:dyDescent="0.3">
      <c r="A1041" s="63">
        <v>45081.333333333336</v>
      </c>
      <c r="B1041" s="68">
        <v>358.99</v>
      </c>
      <c r="C1041" s="68">
        <v>299.74</v>
      </c>
      <c r="D1041" s="68">
        <v>2.4774899953571388</v>
      </c>
      <c r="E1041" s="68">
        <v>0</v>
      </c>
      <c r="F1041" s="68">
        <v>1.9126776704429116</v>
      </c>
      <c r="G1041" s="68">
        <v>0</v>
      </c>
      <c r="H1041" s="68">
        <v>1.4</v>
      </c>
      <c r="I1041" s="68">
        <v>0</v>
      </c>
      <c r="J1041" s="68">
        <v>477.88754551505002</v>
      </c>
      <c r="K1041" s="68">
        <v>1.5619048713753827</v>
      </c>
      <c r="L1041" s="68">
        <v>0</v>
      </c>
      <c r="M1041" s="68">
        <v>0</v>
      </c>
      <c r="N1041" s="68">
        <v>13</v>
      </c>
      <c r="O1041" s="68">
        <v>0</v>
      </c>
      <c r="P1041" s="81">
        <f t="shared" si="16"/>
        <v>59.25</v>
      </c>
    </row>
    <row r="1042" spans="1:16" x14ac:dyDescent="0.3">
      <c r="A1042" s="63">
        <v>45081.833333333336</v>
      </c>
      <c r="B1042" s="68">
        <v>358.99</v>
      </c>
      <c r="C1042" s="68">
        <v>299.74</v>
      </c>
      <c r="D1042" s="68">
        <v>2.5</v>
      </c>
      <c r="E1042" s="68">
        <v>0</v>
      </c>
      <c r="F1042" s="68">
        <v>2.007278502254795</v>
      </c>
      <c r="G1042" s="68">
        <v>0</v>
      </c>
      <c r="H1042" s="68">
        <v>1.4</v>
      </c>
      <c r="I1042" s="68">
        <v>0</v>
      </c>
      <c r="J1042" s="68">
        <v>413.82765136707997</v>
      </c>
      <c r="K1042" s="68">
        <v>1.5627940474767164</v>
      </c>
      <c r="L1042" s="68">
        <v>0</v>
      </c>
      <c r="M1042" s="68">
        <v>0</v>
      </c>
      <c r="N1042" s="68">
        <v>13</v>
      </c>
      <c r="O1042" s="68">
        <v>0</v>
      </c>
      <c r="P1042" s="81">
        <f t="shared" si="16"/>
        <v>59.25</v>
      </c>
    </row>
    <row r="1043" spans="1:16" x14ac:dyDescent="0.3">
      <c r="A1043" s="63">
        <v>45082.333333333336</v>
      </c>
      <c r="B1043" s="68">
        <v>359.08</v>
      </c>
      <c r="C1043" s="68">
        <v>299.74</v>
      </c>
      <c r="D1043" s="68">
        <v>2.5</v>
      </c>
      <c r="E1043" s="68">
        <v>0</v>
      </c>
      <c r="F1043" s="68">
        <v>2.0727682811975798</v>
      </c>
      <c r="G1043" s="68">
        <v>0</v>
      </c>
      <c r="H1043" s="68">
        <v>1.4</v>
      </c>
      <c r="I1043" s="68">
        <v>0</v>
      </c>
      <c r="J1043" s="68">
        <v>477</v>
      </c>
      <c r="K1043" s="68">
        <v>1.5609999999999999</v>
      </c>
      <c r="L1043" s="68">
        <v>0</v>
      </c>
      <c r="M1043" s="68">
        <v>0</v>
      </c>
      <c r="N1043" s="68">
        <v>13</v>
      </c>
      <c r="O1043" s="68">
        <v>0</v>
      </c>
      <c r="P1043" s="81">
        <f t="shared" si="16"/>
        <v>59.339999999999975</v>
      </c>
    </row>
    <row r="1044" spans="1:16" x14ac:dyDescent="0.3">
      <c r="A1044" s="63">
        <v>45082.833333333336</v>
      </c>
      <c r="B1044" s="68">
        <v>359.08</v>
      </c>
      <c r="C1044" s="68">
        <v>299.74</v>
      </c>
      <c r="D1044" s="68">
        <v>1.4</v>
      </c>
      <c r="E1044" s="68">
        <v>0</v>
      </c>
      <c r="F1044" s="68">
        <v>2.1413991292317709</v>
      </c>
      <c r="G1044" s="68">
        <v>0</v>
      </c>
      <c r="H1044" s="68">
        <v>1.4</v>
      </c>
      <c r="I1044" s="68">
        <v>0</v>
      </c>
      <c r="J1044" s="68">
        <v>479.70494853327921</v>
      </c>
      <c r="K1044" s="68">
        <v>1.5612684166722162</v>
      </c>
      <c r="L1044" s="68">
        <v>0</v>
      </c>
      <c r="M1044" s="68">
        <v>0</v>
      </c>
      <c r="N1044" s="68">
        <v>13</v>
      </c>
      <c r="O1044" s="68">
        <v>0</v>
      </c>
      <c r="P1044" s="81">
        <f t="shared" si="16"/>
        <v>59.339999999999975</v>
      </c>
    </row>
    <row r="1045" spans="1:16" x14ac:dyDescent="0.3">
      <c r="A1045" s="63">
        <v>45083.333333333336</v>
      </c>
      <c r="B1045" s="68">
        <v>359.09</v>
      </c>
      <c r="C1045" s="68">
        <v>299.74</v>
      </c>
      <c r="D1045" s="68">
        <v>2.4272741370850675</v>
      </c>
      <c r="E1045" s="68">
        <v>0</v>
      </c>
      <c r="F1045" s="68">
        <v>2.1068992614746094</v>
      </c>
      <c r="G1045" s="68">
        <v>0</v>
      </c>
      <c r="H1045" s="68">
        <v>1.4</v>
      </c>
      <c r="I1045" s="68">
        <v>0</v>
      </c>
      <c r="J1045" s="68">
        <v>481.39854954298079</v>
      </c>
      <c r="K1045" s="68">
        <v>1.5653154569453944</v>
      </c>
      <c r="L1045" s="68">
        <v>0</v>
      </c>
      <c r="M1045" s="68">
        <v>0</v>
      </c>
      <c r="N1045" s="68">
        <v>13</v>
      </c>
      <c r="O1045" s="68">
        <v>0</v>
      </c>
      <c r="P1045" s="81">
        <f t="shared" si="16"/>
        <v>59.349999999999966</v>
      </c>
    </row>
    <row r="1046" spans="1:16" x14ac:dyDescent="0.3">
      <c r="A1046" s="63">
        <v>45083.833333333336</v>
      </c>
      <c r="B1046" s="68">
        <v>359.09</v>
      </c>
      <c r="C1046" s="68">
        <v>299.74</v>
      </c>
      <c r="D1046" s="68">
        <v>2.4349716799583181</v>
      </c>
      <c r="E1046" s="68">
        <v>0</v>
      </c>
      <c r="F1046" s="68">
        <v>2.1969518014793605</v>
      </c>
      <c r="G1046" s="68">
        <v>0</v>
      </c>
      <c r="H1046" s="68">
        <v>1.4</v>
      </c>
      <c r="I1046" s="68">
        <v>0</v>
      </c>
      <c r="J1046" s="68">
        <v>481</v>
      </c>
      <c r="K1046" s="68">
        <v>1.5636752813242407</v>
      </c>
      <c r="L1046" s="68">
        <v>0</v>
      </c>
      <c r="M1046" s="68">
        <v>0</v>
      </c>
      <c r="N1046" s="68">
        <v>13</v>
      </c>
      <c r="O1046" s="68">
        <v>0</v>
      </c>
      <c r="P1046" s="81">
        <f t="shared" si="16"/>
        <v>59.349999999999966</v>
      </c>
    </row>
    <row r="1047" spans="1:16" x14ac:dyDescent="0.3">
      <c r="A1047" s="63">
        <v>45084.333333333336</v>
      </c>
      <c r="B1047" s="68">
        <v>359.12</v>
      </c>
      <c r="C1047" s="68">
        <v>299.74</v>
      </c>
      <c r="D1047" s="68">
        <v>2.4314681021479365</v>
      </c>
      <c r="E1047" s="68">
        <v>0</v>
      </c>
      <c r="F1047" s="68">
        <v>2.1015358109195912</v>
      </c>
      <c r="G1047" s="68">
        <v>0</v>
      </c>
      <c r="H1047" s="68">
        <v>1.3009654344798871</v>
      </c>
      <c r="I1047" s="68">
        <v>0</v>
      </c>
      <c r="J1047" s="68">
        <v>481.80141978366646</v>
      </c>
      <c r="K1047" s="68">
        <v>1.5632934081312793</v>
      </c>
      <c r="L1047" s="68">
        <v>0</v>
      </c>
      <c r="M1047" s="68">
        <v>0</v>
      </c>
      <c r="N1047" s="68">
        <v>13</v>
      </c>
      <c r="O1047" s="68">
        <v>0</v>
      </c>
      <c r="P1047" s="81">
        <f t="shared" si="16"/>
        <v>59.379999999999995</v>
      </c>
    </row>
    <row r="1048" spans="1:16" x14ac:dyDescent="0.3">
      <c r="A1048" s="63">
        <v>45084.833333333336</v>
      </c>
      <c r="B1048" s="68">
        <v>359.12</v>
      </c>
      <c r="C1048" s="68">
        <v>299.95732564336868</v>
      </c>
      <c r="D1048" s="68">
        <v>1.4939880679210646</v>
      </c>
      <c r="E1048" s="68">
        <v>0</v>
      </c>
      <c r="F1048" s="68">
        <v>2.1</v>
      </c>
      <c r="G1048" s="68">
        <v>0</v>
      </c>
      <c r="H1048" s="68">
        <v>1.3273064313509206</v>
      </c>
      <c r="I1048" s="68">
        <v>0</v>
      </c>
      <c r="J1048" s="68">
        <v>770.60031475646429</v>
      </c>
      <c r="K1048" s="68">
        <v>1.7726017026465972</v>
      </c>
      <c r="L1048" s="68">
        <v>0</v>
      </c>
      <c r="M1048" s="68">
        <v>30</v>
      </c>
      <c r="N1048" s="68">
        <v>0</v>
      </c>
      <c r="O1048" s="68">
        <v>0</v>
      </c>
      <c r="P1048" s="81">
        <f t="shared" si="16"/>
        <v>59.162674356631328</v>
      </c>
    </row>
    <row r="1049" spans="1:16" x14ac:dyDescent="0.3">
      <c r="A1049" s="63">
        <v>45085.333333333336</v>
      </c>
      <c r="B1049" s="68">
        <v>359.15</v>
      </c>
      <c r="C1049" s="68">
        <v>299.99</v>
      </c>
      <c r="D1049" s="68">
        <v>1.5</v>
      </c>
      <c r="E1049" s="68">
        <v>0</v>
      </c>
      <c r="F1049" s="68">
        <v>2.1041051348055819</v>
      </c>
      <c r="G1049" s="68">
        <v>0</v>
      </c>
      <c r="H1049" s="68">
        <v>1.4</v>
      </c>
      <c r="I1049" s="68">
        <v>0</v>
      </c>
      <c r="J1049" s="68">
        <v>793</v>
      </c>
      <c r="K1049" s="68">
        <v>1.7910410914309216</v>
      </c>
      <c r="L1049" s="68">
        <v>0</v>
      </c>
      <c r="M1049" s="68">
        <v>32</v>
      </c>
      <c r="N1049" s="68">
        <v>0</v>
      </c>
      <c r="O1049" s="68">
        <v>0</v>
      </c>
      <c r="P1049" s="81">
        <f t="shared" si="16"/>
        <v>59.159999999999968</v>
      </c>
    </row>
    <row r="1050" spans="1:16" x14ac:dyDescent="0.3">
      <c r="A1050" s="63">
        <v>45085.833333333336</v>
      </c>
      <c r="B1050" s="68">
        <v>359.15</v>
      </c>
      <c r="C1050" s="68">
        <v>299.95999999999998</v>
      </c>
      <c r="D1050" s="68">
        <v>59.073028136382945</v>
      </c>
      <c r="E1050" s="68">
        <v>4.4174845940650345</v>
      </c>
      <c r="F1050" s="68">
        <v>2.1793846090994515</v>
      </c>
      <c r="G1050" s="68">
        <v>0</v>
      </c>
      <c r="H1050" s="68">
        <v>1.4</v>
      </c>
      <c r="I1050" s="68">
        <v>0</v>
      </c>
      <c r="J1050" s="68">
        <v>775.21166647462178</v>
      </c>
      <c r="K1050" s="68">
        <v>1.7767612450372892</v>
      </c>
      <c r="L1050" s="68">
        <v>0</v>
      </c>
      <c r="M1050" s="68">
        <v>0</v>
      </c>
      <c r="N1050" s="68">
        <v>0</v>
      </c>
      <c r="O1050" s="68">
        <v>0</v>
      </c>
      <c r="P1050" s="81">
        <f t="shared" si="16"/>
        <v>59.19</v>
      </c>
    </row>
    <row r="1051" spans="1:16" x14ac:dyDescent="0.3">
      <c r="A1051" s="63">
        <v>45086.333333333336</v>
      </c>
      <c r="B1051" s="68">
        <v>359.15</v>
      </c>
      <c r="C1051" s="68">
        <v>299.95999999999998</v>
      </c>
      <c r="D1051" s="68">
        <v>59.1</v>
      </c>
      <c r="E1051" s="68">
        <v>4.3508783711757806</v>
      </c>
      <c r="F1051" s="68">
        <v>2.0994134050373132</v>
      </c>
      <c r="G1051" s="68">
        <v>0</v>
      </c>
      <c r="H1051" s="68">
        <v>1.4</v>
      </c>
      <c r="I1051" s="68">
        <v>0</v>
      </c>
      <c r="J1051" s="68">
        <v>771.59991415440481</v>
      </c>
      <c r="K1051" s="68">
        <v>1.772657436404397</v>
      </c>
      <c r="L1051" s="68">
        <v>0</v>
      </c>
      <c r="M1051" s="68">
        <v>0</v>
      </c>
      <c r="N1051" s="68">
        <v>0</v>
      </c>
      <c r="O1051" s="68">
        <v>0</v>
      </c>
      <c r="P1051" s="81">
        <f t="shared" si="16"/>
        <v>59.19</v>
      </c>
    </row>
    <row r="1052" spans="1:16" x14ac:dyDescent="0.3">
      <c r="A1052" s="63">
        <v>45086.833333333336</v>
      </c>
      <c r="B1052" s="68">
        <v>359.15</v>
      </c>
      <c r="C1052" s="68">
        <v>299.7648558623215</v>
      </c>
      <c r="D1052" s="68">
        <v>33.8195328679911</v>
      </c>
      <c r="E1052" s="68">
        <v>2.3158874435890628</v>
      </c>
      <c r="F1052" s="68">
        <v>2.0527670573247478</v>
      </c>
      <c r="G1052" s="68">
        <v>0</v>
      </c>
      <c r="H1052" s="68">
        <v>1.4</v>
      </c>
      <c r="I1052" s="68">
        <v>0</v>
      </c>
      <c r="J1052" s="68">
        <v>508</v>
      </c>
      <c r="K1052" s="68">
        <v>1.5860000000000001</v>
      </c>
      <c r="L1052" s="68">
        <v>0</v>
      </c>
      <c r="M1052" s="68">
        <v>0</v>
      </c>
      <c r="N1052" s="68">
        <v>0</v>
      </c>
      <c r="O1052" s="68">
        <v>0</v>
      </c>
      <c r="P1052" s="81">
        <f t="shared" si="16"/>
        <v>59.385144137678481</v>
      </c>
    </row>
    <row r="1053" spans="1:16" x14ac:dyDescent="0.3">
      <c r="A1053" s="63">
        <v>45087.333333333336</v>
      </c>
      <c r="B1053" s="68">
        <v>359.15</v>
      </c>
      <c r="C1053" s="68">
        <v>299.76</v>
      </c>
      <c r="D1053" s="68">
        <v>36.5</v>
      </c>
      <c r="E1053" s="68">
        <v>2.2932800292968749</v>
      </c>
      <c r="F1053" s="68">
        <v>1.7</v>
      </c>
      <c r="G1053" s="68">
        <v>0</v>
      </c>
      <c r="H1053" s="68">
        <v>1.4862412183736011</v>
      </c>
      <c r="I1053" s="68">
        <v>0</v>
      </c>
      <c r="J1053" s="68">
        <v>505.20016858417915</v>
      </c>
      <c r="K1053" s="68">
        <v>1.5847307968140352</v>
      </c>
      <c r="L1053" s="68">
        <v>0</v>
      </c>
      <c r="M1053" s="68">
        <v>0</v>
      </c>
      <c r="N1053" s="68">
        <v>0</v>
      </c>
      <c r="O1053" s="68">
        <v>0</v>
      </c>
      <c r="P1053" s="81">
        <f t="shared" si="16"/>
        <v>59.389999999999986</v>
      </c>
    </row>
    <row r="1054" spans="1:16" x14ac:dyDescent="0.3">
      <c r="A1054" s="63">
        <v>45087.833333333336</v>
      </c>
      <c r="B1054" s="68">
        <v>359.15</v>
      </c>
      <c r="C1054" s="68">
        <v>299.97187594461326</v>
      </c>
      <c r="D1054" s="68">
        <v>61.7</v>
      </c>
      <c r="E1054" s="68">
        <v>4.5942382310839482</v>
      </c>
      <c r="F1054" s="68">
        <v>1.9208570009884822</v>
      </c>
      <c r="G1054" s="68">
        <v>0</v>
      </c>
      <c r="H1054" s="68">
        <v>1.4</v>
      </c>
      <c r="I1054" s="68">
        <v>0</v>
      </c>
      <c r="J1054" s="68">
        <v>789</v>
      </c>
      <c r="K1054" s="68">
        <v>1.7868136758315314</v>
      </c>
      <c r="L1054" s="68">
        <v>0</v>
      </c>
      <c r="M1054" s="68">
        <v>0</v>
      </c>
      <c r="N1054" s="68">
        <v>0</v>
      </c>
      <c r="O1054" s="68">
        <v>0</v>
      </c>
      <c r="P1054" s="81">
        <f t="shared" si="16"/>
        <v>59.178124055386718</v>
      </c>
    </row>
    <row r="1055" spans="1:16" x14ac:dyDescent="0.3">
      <c r="A1055" s="63">
        <v>45088.333333333336</v>
      </c>
      <c r="B1055" s="68">
        <v>359.15</v>
      </c>
      <c r="C1055" s="68">
        <v>299.98</v>
      </c>
      <c r="D1055" s="68">
        <v>61.542428842273388</v>
      </c>
      <c r="E1055" s="68">
        <v>4.5793884300874543</v>
      </c>
      <c r="F1055" s="68">
        <v>1.62431658720363</v>
      </c>
      <c r="G1055" s="68">
        <v>0</v>
      </c>
      <c r="H1055" s="68">
        <v>1.5137062566277837</v>
      </c>
      <c r="I1055" s="68">
        <v>0</v>
      </c>
      <c r="J1055" s="68">
        <v>789</v>
      </c>
      <c r="K1055" s="68">
        <v>1.7859682568489983</v>
      </c>
      <c r="L1055" s="68">
        <v>0</v>
      </c>
      <c r="M1055" s="68">
        <v>0</v>
      </c>
      <c r="N1055" s="68">
        <v>0</v>
      </c>
      <c r="O1055" s="68">
        <v>0</v>
      </c>
      <c r="P1055" s="81">
        <f t="shared" si="16"/>
        <v>59.169999999999959</v>
      </c>
    </row>
    <row r="1056" spans="1:16" x14ac:dyDescent="0.3">
      <c r="A1056" s="63">
        <v>45088.833333333336</v>
      </c>
      <c r="B1056" s="68">
        <v>359.15</v>
      </c>
      <c r="C1056" s="68">
        <v>300.12455295488849</v>
      </c>
      <c r="D1056" s="68">
        <v>82.4</v>
      </c>
      <c r="E1056" s="68">
        <v>6.9556016809122623</v>
      </c>
      <c r="F1056" s="68">
        <v>1.8</v>
      </c>
      <c r="G1056" s="68">
        <v>0</v>
      </c>
      <c r="H1056" s="68">
        <v>1.5</v>
      </c>
      <c r="I1056" s="68">
        <v>0</v>
      </c>
      <c r="J1056" s="68">
        <v>1162.3999011079507</v>
      </c>
      <c r="K1056" s="68">
        <v>1.9542078526187086</v>
      </c>
      <c r="L1056" s="68">
        <v>0</v>
      </c>
      <c r="M1056" s="68">
        <v>0</v>
      </c>
      <c r="N1056" s="68">
        <v>0</v>
      </c>
      <c r="O1056" s="68">
        <v>0</v>
      </c>
      <c r="P1056" s="81">
        <f t="shared" si="16"/>
        <v>59.025447045111491</v>
      </c>
    </row>
    <row r="1057" spans="1:16" x14ac:dyDescent="0.3">
      <c r="A1057" s="63">
        <v>45089.333333333336</v>
      </c>
      <c r="B1057" s="68">
        <v>359.15</v>
      </c>
      <c r="C1057" s="68">
        <v>300.12246491184726</v>
      </c>
      <c r="D1057" s="68">
        <v>82.580571673065663</v>
      </c>
      <c r="E1057" s="68">
        <v>6.9281466248757742</v>
      </c>
      <c r="F1057" s="68">
        <v>1.7</v>
      </c>
      <c r="G1057" s="68">
        <v>0</v>
      </c>
      <c r="H1057" s="68">
        <v>1.5443579715158702</v>
      </c>
      <c r="I1057" s="68">
        <v>0</v>
      </c>
      <c r="J1057" s="68">
        <v>1159</v>
      </c>
      <c r="K1057" s="68">
        <v>1.954</v>
      </c>
      <c r="L1057" s="68">
        <v>0</v>
      </c>
      <c r="M1057" s="68">
        <v>0</v>
      </c>
      <c r="N1057" s="68">
        <v>0</v>
      </c>
      <c r="O1057" s="68">
        <v>0</v>
      </c>
      <c r="P1057" s="81">
        <f t="shared" si="16"/>
        <v>59.027535088152717</v>
      </c>
    </row>
    <row r="1058" spans="1:16" x14ac:dyDescent="0.3">
      <c r="A1058" s="63">
        <v>45089.833333333336</v>
      </c>
      <c r="B1058" s="68">
        <v>359.15</v>
      </c>
      <c r="C1058" s="68">
        <v>299.99</v>
      </c>
      <c r="D1058" s="68">
        <v>58.5</v>
      </c>
      <c r="E1058" s="68">
        <v>4.6747004468220918</v>
      </c>
      <c r="F1058" s="68">
        <v>1.8099252625930793</v>
      </c>
      <c r="G1058" s="68">
        <v>0</v>
      </c>
      <c r="H1058" s="68">
        <v>1.5096348183037054</v>
      </c>
      <c r="I1058" s="68">
        <v>0</v>
      </c>
      <c r="J1058" s="68">
        <v>796.19753365767667</v>
      </c>
      <c r="K1058" s="68">
        <v>1.7901714424630184</v>
      </c>
      <c r="L1058" s="68">
        <v>0</v>
      </c>
      <c r="M1058" s="68">
        <v>0</v>
      </c>
      <c r="N1058" s="68">
        <v>0</v>
      </c>
      <c r="O1058" s="68">
        <v>0</v>
      </c>
      <c r="P1058" s="81">
        <f t="shared" si="16"/>
        <v>59.159999999999968</v>
      </c>
    </row>
    <row r="1059" spans="1:16" x14ac:dyDescent="0.3">
      <c r="A1059" s="63">
        <v>45090.333333333336</v>
      </c>
      <c r="B1059" s="68">
        <v>359.27</v>
      </c>
      <c r="C1059" s="68">
        <v>299.99</v>
      </c>
      <c r="D1059" s="68">
        <v>58.131849264349825</v>
      </c>
      <c r="E1059" s="68">
        <v>4.646345710314491</v>
      </c>
      <c r="F1059" s="68">
        <v>1.8</v>
      </c>
      <c r="G1059" s="68">
        <v>0</v>
      </c>
      <c r="H1059" s="68">
        <v>1.4713440537921123</v>
      </c>
      <c r="I1059" s="68">
        <v>0</v>
      </c>
      <c r="J1059" s="68">
        <v>646.8409452811153</v>
      </c>
      <c r="K1059" s="68">
        <v>1.3927578739061868</v>
      </c>
      <c r="L1059" s="68">
        <v>0</v>
      </c>
      <c r="M1059" s="68">
        <v>0</v>
      </c>
      <c r="N1059" s="68">
        <v>0</v>
      </c>
      <c r="O1059" s="68">
        <v>0</v>
      </c>
      <c r="P1059" s="81">
        <f t="shared" si="16"/>
        <v>59.279999999999973</v>
      </c>
    </row>
    <row r="1060" spans="1:16" x14ac:dyDescent="0.3">
      <c r="A1060" s="63">
        <v>45090.833333333336</v>
      </c>
      <c r="B1060" s="68">
        <v>359.27</v>
      </c>
      <c r="C1060" s="68">
        <v>299.9804540641141</v>
      </c>
      <c r="D1060" s="68">
        <v>58.1</v>
      </c>
      <c r="E1060" s="68">
        <v>4.7125379688929545</v>
      </c>
      <c r="F1060" s="68">
        <v>1.8269563652819654</v>
      </c>
      <c r="G1060" s="68">
        <v>0</v>
      </c>
      <c r="H1060" s="68">
        <v>1.4187918579085483</v>
      </c>
      <c r="I1060" s="68">
        <v>0</v>
      </c>
      <c r="J1060" s="68">
        <v>796.40411030799999</v>
      </c>
      <c r="K1060" s="68">
        <v>1.7909999999999999</v>
      </c>
      <c r="L1060" s="68">
        <v>0</v>
      </c>
      <c r="M1060" s="68">
        <v>0</v>
      </c>
      <c r="N1060" s="68">
        <v>0</v>
      </c>
      <c r="O1060" s="68">
        <v>0</v>
      </c>
      <c r="P1060" s="81">
        <f t="shared" si="16"/>
        <v>59.289545935885883</v>
      </c>
    </row>
    <row r="1061" spans="1:16" x14ac:dyDescent="0.3">
      <c r="A1061" s="63">
        <v>45091.333333333336</v>
      </c>
      <c r="B1061" s="68">
        <v>359.29</v>
      </c>
      <c r="C1061" s="68">
        <v>299.98328679003691</v>
      </c>
      <c r="D1061" s="68">
        <v>59.7</v>
      </c>
      <c r="E1061" s="68">
        <v>4.6643771475043208</v>
      </c>
      <c r="F1061" s="68">
        <v>1.7159366546095627</v>
      </c>
      <c r="G1061" s="68">
        <v>0</v>
      </c>
      <c r="H1061" s="68">
        <v>1.5</v>
      </c>
      <c r="I1061" s="68">
        <v>0</v>
      </c>
      <c r="J1061" s="68">
        <v>796.40051623106751</v>
      </c>
      <c r="K1061" s="68">
        <v>1.7925923161131212</v>
      </c>
      <c r="L1061" s="68">
        <v>0</v>
      </c>
      <c r="M1061" s="68">
        <v>0</v>
      </c>
      <c r="N1061" s="68">
        <v>0</v>
      </c>
      <c r="O1061" s="68">
        <v>0</v>
      </c>
      <c r="P1061" s="81">
        <f t="shared" si="16"/>
        <v>59.306713209963107</v>
      </c>
    </row>
    <row r="1062" spans="1:16" x14ac:dyDescent="0.3">
      <c r="A1062" s="63">
        <v>45091.833333333336</v>
      </c>
      <c r="B1062" s="68">
        <v>359.29</v>
      </c>
      <c r="C1062" s="68">
        <v>299.9878083387357</v>
      </c>
      <c r="D1062" s="68">
        <v>58.473211548455559</v>
      </c>
      <c r="E1062" s="68">
        <v>4.7060473451055191</v>
      </c>
      <c r="F1062" s="68">
        <v>1.87916321317445</v>
      </c>
      <c r="G1062" s="68">
        <v>0</v>
      </c>
      <c r="H1062" s="68">
        <v>1.4533372450286286</v>
      </c>
      <c r="I1062" s="68">
        <v>0</v>
      </c>
      <c r="J1062" s="68">
        <v>794</v>
      </c>
      <c r="K1062" s="68">
        <v>1.79239100868344</v>
      </c>
      <c r="L1062" s="68">
        <v>0</v>
      </c>
      <c r="M1062" s="68">
        <v>0</v>
      </c>
      <c r="N1062" s="68">
        <v>0</v>
      </c>
      <c r="O1062" s="68">
        <v>0</v>
      </c>
      <c r="P1062" s="81">
        <f t="shared" si="16"/>
        <v>59.302191661264317</v>
      </c>
    </row>
    <row r="1063" spans="1:16" x14ac:dyDescent="0.3">
      <c r="A1063" s="63">
        <v>45092.333333333336</v>
      </c>
      <c r="B1063" s="68">
        <v>359.3</v>
      </c>
      <c r="C1063" s="68">
        <v>299.98292888439505</v>
      </c>
      <c r="D1063" s="68">
        <v>57.385566544692246</v>
      </c>
      <c r="E1063" s="68">
        <v>4.7261726776622668</v>
      </c>
      <c r="F1063" s="68">
        <v>1.8</v>
      </c>
      <c r="G1063" s="68">
        <v>0</v>
      </c>
      <c r="H1063" s="68">
        <v>1.4953122039803524</v>
      </c>
      <c r="I1063" s="68">
        <v>0</v>
      </c>
      <c r="J1063" s="68">
        <v>794.39434386295977</v>
      </c>
      <c r="K1063" s="68">
        <v>1.7909999999999999</v>
      </c>
      <c r="L1063" s="68">
        <v>0</v>
      </c>
      <c r="M1063" s="68">
        <v>0</v>
      </c>
      <c r="N1063" s="68">
        <v>0</v>
      </c>
      <c r="O1063" s="68">
        <v>0</v>
      </c>
      <c r="P1063" s="81">
        <f t="shared" si="16"/>
        <v>59.317071115604961</v>
      </c>
    </row>
    <row r="1064" spans="1:16" x14ac:dyDescent="0.3">
      <c r="A1064" s="63">
        <v>45092.833333333336</v>
      </c>
      <c r="B1064" s="68">
        <v>359.3</v>
      </c>
      <c r="C1064" s="68">
        <v>300</v>
      </c>
      <c r="D1064" s="68">
        <v>64.465696357514545</v>
      </c>
      <c r="E1064" s="68">
        <v>5.0167417529625276</v>
      </c>
      <c r="F1064" s="68">
        <v>1.9163913518302136</v>
      </c>
      <c r="G1064" s="68">
        <v>0</v>
      </c>
      <c r="H1064" s="68">
        <v>1.4</v>
      </c>
      <c r="I1064" s="68">
        <v>0</v>
      </c>
      <c r="J1064" s="68">
        <v>854</v>
      </c>
      <c r="K1064" s="68">
        <v>1.821601586393814</v>
      </c>
      <c r="L1064" s="68">
        <v>0</v>
      </c>
      <c r="M1064" s="68">
        <v>0</v>
      </c>
      <c r="N1064" s="68">
        <v>0</v>
      </c>
      <c r="O1064" s="68">
        <v>0</v>
      </c>
      <c r="P1064" s="81">
        <f t="shared" si="16"/>
        <v>59.300000000000011</v>
      </c>
    </row>
    <row r="1065" spans="1:16" x14ac:dyDescent="0.3">
      <c r="A1065" s="63">
        <v>45093.333333333336</v>
      </c>
      <c r="B1065" s="68">
        <v>359.3010307556882</v>
      </c>
      <c r="C1065" s="68">
        <v>300</v>
      </c>
      <c r="D1065" s="68">
        <v>63.080669123319147</v>
      </c>
      <c r="E1065" s="68">
        <v>5.013573245089928</v>
      </c>
      <c r="F1065" s="68">
        <v>1.6135977288254766</v>
      </c>
      <c r="G1065" s="68">
        <v>0</v>
      </c>
      <c r="H1065" s="68">
        <v>1.5</v>
      </c>
      <c r="I1065" s="68">
        <v>0</v>
      </c>
      <c r="J1065" s="68">
        <v>849.19371850792834</v>
      </c>
      <c r="K1065" s="68">
        <v>1.8206516628854201</v>
      </c>
      <c r="L1065" s="68">
        <v>0</v>
      </c>
      <c r="M1065" s="68">
        <v>0</v>
      </c>
      <c r="N1065" s="68">
        <v>0</v>
      </c>
      <c r="O1065" s="68">
        <v>0</v>
      </c>
      <c r="P1065" s="81">
        <f t="shared" si="16"/>
        <v>59.301030755688203</v>
      </c>
    </row>
    <row r="1066" spans="1:16" x14ac:dyDescent="0.3">
      <c r="A1066" s="63">
        <v>45093.833333333336</v>
      </c>
      <c r="B1066" s="68">
        <v>359.32</v>
      </c>
      <c r="C1066" s="68">
        <v>299.95</v>
      </c>
      <c r="D1066" s="68">
        <v>54.033633211650958</v>
      </c>
      <c r="E1066" s="68">
        <v>4.2053605143229165</v>
      </c>
      <c r="F1066" s="68">
        <v>1.8176903614558104</v>
      </c>
      <c r="G1066" s="68">
        <v>0</v>
      </c>
      <c r="H1066" s="68">
        <v>1.5</v>
      </c>
      <c r="I1066" s="68">
        <v>0</v>
      </c>
      <c r="J1066" s="68">
        <v>759</v>
      </c>
      <c r="K1066" s="68">
        <v>1.7637301086018573</v>
      </c>
      <c r="L1066" s="68">
        <v>0</v>
      </c>
      <c r="M1066" s="68">
        <v>0</v>
      </c>
      <c r="N1066" s="68">
        <v>0</v>
      </c>
      <c r="O1066" s="68">
        <v>0</v>
      </c>
      <c r="P1066" s="81">
        <f t="shared" si="16"/>
        <v>59.370000000000005</v>
      </c>
    </row>
    <row r="1067" spans="1:16" x14ac:dyDescent="0.3">
      <c r="A1067" s="63">
        <v>45094.333333333336</v>
      </c>
      <c r="B1067" s="68">
        <v>359.32</v>
      </c>
      <c r="C1067" s="68">
        <v>299.94721855185111</v>
      </c>
      <c r="D1067" s="68">
        <v>53.68413457119221</v>
      </c>
      <c r="E1067" s="68">
        <v>4.2085859012241453</v>
      </c>
      <c r="F1067" s="68">
        <v>1.695261520330348</v>
      </c>
      <c r="G1067" s="68">
        <v>0</v>
      </c>
      <c r="H1067" s="68">
        <v>1.5</v>
      </c>
      <c r="I1067" s="68">
        <v>0</v>
      </c>
      <c r="J1067" s="68">
        <v>760.60255300291192</v>
      </c>
      <c r="K1067" s="68">
        <v>1.764</v>
      </c>
      <c r="L1067" s="68">
        <v>0</v>
      </c>
      <c r="M1067" s="68">
        <v>0</v>
      </c>
      <c r="N1067" s="68">
        <v>0</v>
      </c>
      <c r="O1067" s="68">
        <v>0</v>
      </c>
      <c r="P1067" s="81">
        <f t="shared" si="16"/>
        <v>59.372781448148885</v>
      </c>
    </row>
    <row r="1068" spans="1:16" x14ac:dyDescent="0.3">
      <c r="A1068" s="63">
        <v>45094.833333333336</v>
      </c>
      <c r="B1068" s="68">
        <v>359.32</v>
      </c>
      <c r="C1068" s="68">
        <v>299.94427335103353</v>
      </c>
      <c r="D1068" s="68">
        <v>54.918789409895751</v>
      </c>
      <c r="E1068" s="68">
        <v>4.2102294146731074</v>
      </c>
      <c r="F1068" s="68">
        <v>1.7660995483398438</v>
      </c>
      <c r="G1068" s="68">
        <v>0</v>
      </c>
      <c r="H1068" s="68">
        <v>1.5</v>
      </c>
      <c r="I1068" s="68">
        <v>0</v>
      </c>
      <c r="J1068" s="68">
        <v>757.39582964987267</v>
      </c>
      <c r="K1068" s="68">
        <v>1.764</v>
      </c>
      <c r="L1068" s="68">
        <v>0</v>
      </c>
      <c r="M1068" s="68">
        <v>0</v>
      </c>
      <c r="N1068" s="68">
        <v>0</v>
      </c>
      <c r="O1068" s="68">
        <v>0</v>
      </c>
      <c r="P1068" s="81">
        <f t="shared" si="16"/>
        <v>59.375726648966463</v>
      </c>
    </row>
    <row r="1069" spans="1:16" x14ac:dyDescent="0.3">
      <c r="A1069" s="63">
        <v>45095.333333333336</v>
      </c>
      <c r="B1069" s="68">
        <v>359.32</v>
      </c>
      <c r="C1069" s="68">
        <v>299.94686004638669</v>
      </c>
      <c r="D1069" s="68">
        <v>54.278027508572563</v>
      </c>
      <c r="E1069" s="68">
        <v>4.1880494689941408</v>
      </c>
      <c r="F1069" s="68">
        <v>1.6</v>
      </c>
      <c r="G1069" s="68">
        <v>0</v>
      </c>
      <c r="H1069" s="68">
        <v>1.6</v>
      </c>
      <c r="I1069" s="68">
        <v>0</v>
      </c>
      <c r="J1069" s="68">
        <v>759</v>
      </c>
      <c r="K1069" s="68">
        <v>1.762</v>
      </c>
      <c r="L1069" s="68">
        <v>0</v>
      </c>
      <c r="M1069" s="68">
        <v>0</v>
      </c>
      <c r="N1069" s="68">
        <v>0</v>
      </c>
      <c r="O1069" s="68">
        <v>0</v>
      </c>
      <c r="P1069" s="81">
        <f t="shared" si="16"/>
        <v>59.373139953613304</v>
      </c>
    </row>
    <row r="1070" spans="1:16" x14ac:dyDescent="0.3">
      <c r="A1070" s="63">
        <v>45095.833333333336</v>
      </c>
      <c r="B1070" s="68">
        <v>359.32</v>
      </c>
      <c r="C1070" s="68">
        <v>300.12423753240608</v>
      </c>
      <c r="D1070" s="68">
        <v>81.269322743623533</v>
      </c>
      <c r="E1070" s="68">
        <v>6.96</v>
      </c>
      <c r="F1070" s="68">
        <v>1.6331444167565772</v>
      </c>
      <c r="G1070" s="68">
        <v>0</v>
      </c>
      <c r="H1070" s="68">
        <v>1.5675003051757812</v>
      </c>
      <c r="I1070" s="68">
        <v>0</v>
      </c>
      <c r="J1070" s="68">
        <v>1169</v>
      </c>
      <c r="K1070" s="68">
        <v>1.958</v>
      </c>
      <c r="L1070" s="68">
        <v>0</v>
      </c>
      <c r="M1070" s="68">
        <v>0</v>
      </c>
      <c r="N1070" s="68">
        <v>0</v>
      </c>
      <c r="O1070" s="68">
        <v>0</v>
      </c>
      <c r="P1070" s="81">
        <f t="shared" si="16"/>
        <v>59.195762467593909</v>
      </c>
    </row>
    <row r="1071" spans="1:16" x14ac:dyDescent="0.3">
      <c r="A1071" s="63">
        <v>45096.333333333336</v>
      </c>
      <c r="B1071" s="68">
        <v>359.32381688242361</v>
      </c>
      <c r="C1071" s="68">
        <v>300.12246387282136</v>
      </c>
      <c r="D1071" s="68">
        <v>80.900000000000006</v>
      </c>
      <c r="E1071" s="68">
        <v>6.9554079969219247</v>
      </c>
      <c r="F1071" s="68">
        <v>1.534566019328679</v>
      </c>
      <c r="G1071" s="68">
        <v>0</v>
      </c>
      <c r="H1071" s="68">
        <v>1.6</v>
      </c>
      <c r="I1071" s="68">
        <v>0</v>
      </c>
      <c r="J1071" s="68">
        <v>1169</v>
      </c>
      <c r="K1071" s="68">
        <v>1.958</v>
      </c>
      <c r="L1071" s="68">
        <v>0</v>
      </c>
      <c r="M1071" s="68">
        <v>0</v>
      </c>
      <c r="N1071" s="68">
        <v>0</v>
      </c>
      <c r="O1071" s="68">
        <v>0</v>
      </c>
      <c r="P1071" s="81">
        <f t="shared" si="16"/>
        <v>59.201353009602258</v>
      </c>
    </row>
    <row r="1072" spans="1:16" x14ac:dyDescent="0.3">
      <c r="A1072" s="63">
        <v>45096.833333333336</v>
      </c>
      <c r="B1072" s="68">
        <v>359.38</v>
      </c>
      <c r="C1072" s="68">
        <v>299.87798354915725</v>
      </c>
      <c r="D1072" s="68">
        <v>46.6</v>
      </c>
      <c r="E1072" s="68">
        <v>3.3836820625276012</v>
      </c>
      <c r="F1072" s="68">
        <v>1.6</v>
      </c>
      <c r="G1072" s="68">
        <v>0</v>
      </c>
      <c r="H1072" s="68">
        <v>1.5896570303991442</v>
      </c>
      <c r="I1072" s="68">
        <v>0</v>
      </c>
      <c r="J1072" s="68">
        <v>663.40930668582678</v>
      </c>
      <c r="K1072" s="68">
        <v>1.6970434460280936</v>
      </c>
      <c r="L1072" s="68">
        <v>0</v>
      </c>
      <c r="M1072" s="68">
        <v>0</v>
      </c>
      <c r="N1072" s="68">
        <v>0</v>
      </c>
      <c r="O1072" s="68">
        <v>0</v>
      </c>
      <c r="P1072" s="81">
        <f t="shared" si="16"/>
        <v>59.502016450842746</v>
      </c>
    </row>
    <row r="1073" spans="1:16" x14ac:dyDescent="0.3">
      <c r="A1073" s="63">
        <v>45097.333333333336</v>
      </c>
      <c r="B1073" s="68">
        <v>359.38220332885578</v>
      </c>
      <c r="C1073" s="68">
        <v>299.87622243116732</v>
      </c>
      <c r="D1073" s="68">
        <v>49.155370009633991</v>
      </c>
      <c r="E1073" s="68">
        <v>3.4339333374002958</v>
      </c>
      <c r="F1073" s="68">
        <v>1.587475157095716</v>
      </c>
      <c r="G1073" s="68">
        <v>0</v>
      </c>
      <c r="H1073" s="68">
        <v>1.6</v>
      </c>
      <c r="I1073" s="68">
        <v>0</v>
      </c>
      <c r="J1073" s="68">
        <v>662.00511117616225</v>
      </c>
      <c r="K1073" s="68">
        <v>1.6962148934802246</v>
      </c>
      <c r="L1073" s="68">
        <v>0</v>
      </c>
      <c r="M1073" s="68">
        <v>0</v>
      </c>
      <c r="N1073" s="68">
        <v>0</v>
      </c>
      <c r="O1073" s="68">
        <v>0</v>
      </c>
      <c r="P1073" s="81">
        <f t="shared" si="16"/>
        <v>59.50598089768846</v>
      </c>
    </row>
    <row r="1074" spans="1:16" x14ac:dyDescent="0.3">
      <c r="A1074" s="63">
        <v>45097.833333333336</v>
      </c>
      <c r="B1074" s="68">
        <v>359.41</v>
      </c>
      <c r="C1074" s="68">
        <v>300.03497004380557</v>
      </c>
      <c r="D1074" s="68">
        <v>67.589373064449262</v>
      </c>
      <c r="E1074" s="68">
        <v>5.4735418296337679</v>
      </c>
      <c r="F1074" s="68">
        <v>1.6</v>
      </c>
      <c r="G1074" s="68">
        <v>0</v>
      </c>
      <c r="H1074" s="68">
        <v>1.6</v>
      </c>
      <c r="I1074" s="68">
        <v>0</v>
      </c>
      <c r="J1074" s="68">
        <v>926</v>
      </c>
      <c r="K1074" s="68">
        <v>1.8560000000000001</v>
      </c>
      <c r="L1074" s="68">
        <v>0</v>
      </c>
      <c r="M1074" s="68">
        <v>0</v>
      </c>
      <c r="N1074" s="68">
        <v>0</v>
      </c>
      <c r="O1074" s="68">
        <v>0</v>
      </c>
      <c r="P1074" s="81">
        <f t="shared" si="16"/>
        <v>59.375029956194453</v>
      </c>
    </row>
    <row r="1075" spans="1:16" x14ac:dyDescent="0.3">
      <c r="A1075" s="63">
        <v>45098.333333333336</v>
      </c>
      <c r="B1075" s="68">
        <v>359.41272206284162</v>
      </c>
      <c r="C1075" s="68">
        <v>300.03125232533779</v>
      </c>
      <c r="D1075" s="68">
        <v>65.981492355361411</v>
      </c>
      <c r="E1075" s="68">
        <v>5.4626207549722636</v>
      </c>
      <c r="F1075" s="68">
        <v>1.3564271327939443</v>
      </c>
      <c r="G1075" s="68">
        <v>0</v>
      </c>
      <c r="H1075" s="68">
        <v>1.6</v>
      </c>
      <c r="I1075" s="68">
        <v>0</v>
      </c>
      <c r="J1075" s="68">
        <v>916.59633375119233</v>
      </c>
      <c r="K1075" s="68">
        <v>1.851</v>
      </c>
      <c r="L1075" s="68">
        <v>0</v>
      </c>
      <c r="M1075" s="68">
        <v>0</v>
      </c>
      <c r="N1075" s="68">
        <v>0</v>
      </c>
      <c r="O1075" s="68">
        <v>0</v>
      </c>
      <c r="P1075" s="81">
        <f t="shared" si="16"/>
        <v>59.381469737503835</v>
      </c>
    </row>
    <row r="1076" spans="1:16" x14ac:dyDescent="0.3">
      <c r="A1076" s="63">
        <v>45098.833333333336</v>
      </c>
      <c r="B1076" s="68">
        <v>359.44</v>
      </c>
      <c r="C1076" s="68">
        <v>300.02999999999997</v>
      </c>
      <c r="D1076" s="68">
        <v>67.7</v>
      </c>
      <c r="E1076" s="68">
        <v>5.47</v>
      </c>
      <c r="F1076" s="68">
        <v>0</v>
      </c>
      <c r="G1076" s="68">
        <v>0</v>
      </c>
      <c r="H1076" s="68">
        <v>1.6</v>
      </c>
      <c r="I1076" s="68">
        <v>0</v>
      </c>
      <c r="J1076" s="68">
        <v>915</v>
      </c>
      <c r="K1076" s="68">
        <v>1.8522511621348092</v>
      </c>
      <c r="L1076" s="68">
        <v>0</v>
      </c>
      <c r="M1076" s="68">
        <v>0</v>
      </c>
      <c r="N1076" s="68">
        <v>0</v>
      </c>
      <c r="O1076" s="68">
        <v>0</v>
      </c>
      <c r="P1076" s="81">
        <f t="shared" si="16"/>
        <v>59.410000000000025</v>
      </c>
    </row>
    <row r="1077" spans="1:16" x14ac:dyDescent="0.3">
      <c r="A1077" s="63">
        <v>45099.333333333336</v>
      </c>
      <c r="B1077" s="68">
        <v>359.44</v>
      </c>
      <c r="C1077" s="68">
        <v>300.02999999999997</v>
      </c>
      <c r="D1077" s="68">
        <v>67.7</v>
      </c>
      <c r="E1077" s="68">
        <v>5.4504988731193276</v>
      </c>
      <c r="F1077" s="68">
        <v>0</v>
      </c>
      <c r="G1077" s="68">
        <v>0</v>
      </c>
      <c r="H1077" s="68">
        <v>1.6</v>
      </c>
      <c r="I1077" s="68">
        <v>0</v>
      </c>
      <c r="J1077" s="68">
        <v>907.80381881033577</v>
      </c>
      <c r="K1077" s="68">
        <v>1.8478560473115482</v>
      </c>
      <c r="L1077" s="68">
        <v>0</v>
      </c>
      <c r="M1077" s="68">
        <v>0</v>
      </c>
      <c r="N1077" s="68">
        <v>0</v>
      </c>
      <c r="O1077" s="68">
        <v>0</v>
      </c>
      <c r="P1077" s="81">
        <f t="shared" si="16"/>
        <v>59.410000000000025</v>
      </c>
    </row>
    <row r="1078" spans="1:16" x14ac:dyDescent="0.3">
      <c r="A1078" s="63">
        <v>45099.833333333336</v>
      </c>
      <c r="B1078" s="68">
        <v>359.44</v>
      </c>
      <c r="C1078" s="68">
        <v>300.05</v>
      </c>
      <c r="D1078" s="68">
        <v>70.122815154515607</v>
      </c>
      <c r="E1078" s="68">
        <v>5.7731607579832955</v>
      </c>
      <c r="F1078" s="68">
        <v>0</v>
      </c>
      <c r="G1078" s="68">
        <v>0</v>
      </c>
      <c r="H1078" s="68">
        <v>1.6</v>
      </c>
      <c r="I1078" s="68">
        <v>0</v>
      </c>
      <c r="J1078" s="68">
        <v>962</v>
      </c>
      <c r="K1078" s="68">
        <v>1.8720000000000001</v>
      </c>
      <c r="L1078" s="68">
        <v>0</v>
      </c>
      <c r="M1078" s="68">
        <v>0</v>
      </c>
      <c r="N1078" s="68">
        <v>0</v>
      </c>
      <c r="O1078" s="68">
        <v>0</v>
      </c>
      <c r="P1078" s="81">
        <f t="shared" si="16"/>
        <v>59.389999999999986</v>
      </c>
    </row>
    <row r="1079" spans="1:16" x14ac:dyDescent="0.3">
      <c r="A1079" s="63">
        <v>45100.333333333336</v>
      </c>
      <c r="B1079" s="68">
        <v>359.44512781779662</v>
      </c>
      <c r="C1079" s="68">
        <v>300.05</v>
      </c>
      <c r="D1079" s="68">
        <v>68.409483615521665</v>
      </c>
      <c r="E1079" s="68">
        <v>5.7465638623777542</v>
      </c>
      <c r="F1079" s="68">
        <v>0</v>
      </c>
      <c r="G1079" s="68">
        <v>0</v>
      </c>
      <c r="H1079" s="68">
        <v>1.5082234741446052</v>
      </c>
      <c r="I1079" s="68">
        <v>0</v>
      </c>
      <c r="J1079" s="68">
        <v>962.807888148649</v>
      </c>
      <c r="K1079" s="68">
        <v>1.8724174300270229</v>
      </c>
      <c r="L1079" s="68">
        <v>0</v>
      </c>
      <c r="M1079" s="68">
        <v>0</v>
      </c>
      <c r="N1079" s="68">
        <v>0</v>
      </c>
      <c r="O1079" s="68">
        <v>0</v>
      </c>
      <c r="P1079" s="81">
        <f t="shared" si="16"/>
        <v>59.395127817796606</v>
      </c>
    </row>
    <row r="1080" spans="1:16" x14ac:dyDescent="0.3">
      <c r="A1080" s="63">
        <v>45100.833333333336</v>
      </c>
      <c r="B1080" s="68">
        <v>359.49</v>
      </c>
      <c r="C1080" s="68">
        <v>300.08611000061035</v>
      </c>
      <c r="D1080" s="68">
        <v>75.250438463651534</v>
      </c>
      <c r="E1080" s="68">
        <v>6.3611100006103518</v>
      </c>
      <c r="F1080" s="68">
        <v>1.9695294175653119E-2</v>
      </c>
      <c r="G1080" s="68">
        <v>0</v>
      </c>
      <c r="H1080" s="68">
        <v>1.5873326622953701</v>
      </c>
      <c r="I1080" s="68">
        <v>0</v>
      </c>
      <c r="J1080" s="68">
        <v>1068</v>
      </c>
      <c r="K1080" s="68">
        <v>1.9187886531953682</v>
      </c>
      <c r="L1080" s="68">
        <v>0</v>
      </c>
      <c r="M1080" s="68">
        <v>0</v>
      </c>
      <c r="N1080" s="68">
        <v>0</v>
      </c>
      <c r="O1080" s="68">
        <v>0</v>
      </c>
      <c r="P1080" s="81">
        <f t="shared" si="16"/>
        <v>59.403889999389662</v>
      </c>
    </row>
    <row r="1081" spans="1:16" x14ac:dyDescent="0.3">
      <c r="A1081" s="63">
        <v>45101.333333333336</v>
      </c>
      <c r="B1081" s="68">
        <v>359.49</v>
      </c>
      <c r="C1081" s="68">
        <v>300.08631153796216</v>
      </c>
      <c r="D1081" s="68">
        <v>73.845566972251277</v>
      </c>
      <c r="E1081" s="68">
        <v>6.347837487701887</v>
      </c>
      <c r="F1081" s="68">
        <v>0.17348404261564437</v>
      </c>
      <c r="G1081" s="68">
        <v>0</v>
      </c>
      <c r="H1081" s="68">
        <v>1.5</v>
      </c>
      <c r="I1081" s="68">
        <v>0</v>
      </c>
      <c r="J1081" s="68">
        <v>1062.0105250191718</v>
      </c>
      <c r="K1081" s="68">
        <v>1.915</v>
      </c>
      <c r="L1081" s="68">
        <v>0</v>
      </c>
      <c r="M1081" s="68">
        <v>0</v>
      </c>
      <c r="N1081" s="68">
        <v>0</v>
      </c>
      <c r="O1081" s="68">
        <v>0</v>
      </c>
      <c r="P1081" s="81">
        <f t="shared" si="16"/>
        <v>59.403688462037849</v>
      </c>
    </row>
    <row r="1082" spans="1:16" x14ac:dyDescent="0.3">
      <c r="A1082" s="63">
        <v>45101.833333333336</v>
      </c>
      <c r="B1082" s="68">
        <v>359.49</v>
      </c>
      <c r="C1082" s="68">
        <v>299.99</v>
      </c>
      <c r="D1082" s="68">
        <v>57.9</v>
      </c>
      <c r="E1082" s="68">
        <v>4.8238247363141733</v>
      </c>
      <c r="F1082" s="68">
        <v>0.1</v>
      </c>
      <c r="G1082" s="68">
        <v>0</v>
      </c>
      <c r="H1082" s="68">
        <v>1.6</v>
      </c>
      <c r="I1082" s="68">
        <v>0</v>
      </c>
      <c r="J1082" s="68">
        <v>808.60569187598787</v>
      </c>
      <c r="K1082" s="68">
        <v>1.8019309961817811</v>
      </c>
      <c r="L1082" s="68">
        <v>0</v>
      </c>
      <c r="M1082" s="68">
        <v>0</v>
      </c>
      <c r="N1082" s="68">
        <v>0</v>
      </c>
      <c r="O1082" s="68">
        <v>0</v>
      </c>
      <c r="P1082" s="81">
        <f t="shared" si="16"/>
        <v>59.5</v>
      </c>
    </row>
    <row r="1083" spans="1:16" x14ac:dyDescent="0.3">
      <c r="A1083" s="63">
        <v>45102.333333333336</v>
      </c>
      <c r="B1083" s="68">
        <v>359.49</v>
      </c>
      <c r="C1083" s="68">
        <v>299.99</v>
      </c>
      <c r="D1083" s="68">
        <v>59.228214994855655</v>
      </c>
      <c r="E1083" s="68">
        <v>4.7896182245214378</v>
      </c>
      <c r="F1083" s="68">
        <v>0</v>
      </c>
      <c r="G1083" s="68">
        <v>0</v>
      </c>
      <c r="H1083" s="68">
        <v>1.5666409184278607</v>
      </c>
      <c r="I1083" s="68">
        <v>0</v>
      </c>
      <c r="J1083" s="68">
        <v>808.99953369434286</v>
      </c>
      <c r="K1083" s="68">
        <v>1.802</v>
      </c>
      <c r="L1083" s="68">
        <v>0</v>
      </c>
      <c r="M1083" s="68">
        <v>0</v>
      </c>
      <c r="N1083" s="68">
        <v>0</v>
      </c>
      <c r="O1083" s="68">
        <v>0</v>
      </c>
      <c r="P1083" s="81">
        <f t="shared" si="16"/>
        <v>59.5</v>
      </c>
    </row>
    <row r="1084" spans="1:16" x14ac:dyDescent="0.3">
      <c r="A1084" s="63">
        <v>45102.833333333336</v>
      </c>
      <c r="B1084" s="68">
        <v>359.49</v>
      </c>
      <c r="C1084" s="68">
        <v>299.88</v>
      </c>
      <c r="D1084" s="68">
        <v>47.251825474974616</v>
      </c>
      <c r="E1084" s="68">
        <v>3.4585205078125001</v>
      </c>
      <c r="F1084" s="68">
        <v>0.2</v>
      </c>
      <c r="G1084" s="68">
        <v>0</v>
      </c>
      <c r="H1084" s="68">
        <v>1.5015044383226201</v>
      </c>
      <c r="I1084" s="68">
        <v>0</v>
      </c>
      <c r="J1084" s="68">
        <v>669.59321773266936</v>
      </c>
      <c r="K1084" s="68">
        <v>1.7030000000000001</v>
      </c>
      <c r="L1084" s="68">
        <v>0</v>
      </c>
      <c r="M1084" s="68">
        <v>0</v>
      </c>
      <c r="N1084" s="68">
        <v>0</v>
      </c>
      <c r="O1084" s="68">
        <v>0</v>
      </c>
      <c r="P1084" s="81">
        <f t="shared" si="16"/>
        <v>59.610000000000014</v>
      </c>
    </row>
    <row r="1085" spans="1:16" x14ac:dyDescent="0.3">
      <c r="A1085" s="63">
        <v>45103.333333333336</v>
      </c>
      <c r="B1085" s="68">
        <v>359.51308319767611</v>
      </c>
      <c r="C1085" s="68">
        <v>299.88</v>
      </c>
      <c r="D1085" s="68">
        <v>47.585098393035679</v>
      </c>
      <c r="E1085" s="68">
        <v>3.5454766237330868</v>
      </c>
      <c r="F1085" s="68">
        <v>0</v>
      </c>
      <c r="G1085" s="68">
        <v>0</v>
      </c>
      <c r="H1085" s="68">
        <v>1.6</v>
      </c>
      <c r="I1085" s="68">
        <v>0</v>
      </c>
      <c r="J1085" s="68">
        <v>672</v>
      </c>
      <c r="K1085" s="68">
        <v>1.7023796938235545</v>
      </c>
      <c r="L1085" s="68">
        <v>0</v>
      </c>
      <c r="M1085" s="68">
        <v>0</v>
      </c>
      <c r="N1085" s="68">
        <v>0</v>
      </c>
      <c r="O1085" s="68">
        <v>0</v>
      </c>
      <c r="P1085" s="81">
        <f t="shared" si="16"/>
        <v>59.633083197676115</v>
      </c>
    </row>
    <row r="1086" spans="1:16" x14ac:dyDescent="0.3">
      <c r="A1086" s="63">
        <v>45103.833333333336</v>
      </c>
      <c r="B1086" s="68">
        <v>359.68</v>
      </c>
      <c r="C1086" s="68">
        <v>300.40961626556214</v>
      </c>
      <c r="D1086" s="68">
        <v>52.102099609375003</v>
      </c>
      <c r="E1086" s="68">
        <v>3.6985302734375001</v>
      </c>
      <c r="F1086" s="68">
        <v>82</v>
      </c>
      <c r="G1086" s="68">
        <v>7.0245954391634404</v>
      </c>
      <c r="H1086" s="68">
        <v>1.5</v>
      </c>
      <c r="I1086" s="68">
        <v>0</v>
      </c>
      <c r="J1086" s="68">
        <v>1950</v>
      </c>
      <c r="K1086" s="68">
        <v>2.218</v>
      </c>
      <c r="L1086" s="68">
        <v>0</v>
      </c>
      <c r="M1086" s="68">
        <v>0</v>
      </c>
      <c r="N1086" s="68">
        <v>0</v>
      </c>
      <c r="O1086" s="68">
        <v>0</v>
      </c>
      <c r="P1086" s="81">
        <f t="shared" si="16"/>
        <v>59.270383734437871</v>
      </c>
    </row>
    <row r="1087" spans="1:16" x14ac:dyDescent="0.3">
      <c r="A1087" s="63">
        <v>45104.333333333336</v>
      </c>
      <c r="B1087" s="68">
        <v>359.68875914937655</v>
      </c>
      <c r="C1087" s="68">
        <v>300.39999999999998</v>
      </c>
      <c r="D1087" s="68">
        <v>50.218114144461495</v>
      </c>
      <c r="E1087" s="68">
        <v>3.700609289492538</v>
      </c>
      <c r="F1087" s="68">
        <v>81.710725519423235</v>
      </c>
      <c r="G1087" s="68">
        <v>6.9893336689140408</v>
      </c>
      <c r="H1087" s="68">
        <v>1.5642245016214458</v>
      </c>
      <c r="I1087" s="68">
        <v>0</v>
      </c>
      <c r="J1087" s="68">
        <v>1948.0162426607594</v>
      </c>
      <c r="K1087" s="68">
        <v>2.2172911274977478</v>
      </c>
      <c r="L1087" s="68">
        <v>0</v>
      </c>
      <c r="M1087" s="68">
        <v>0</v>
      </c>
      <c r="N1087" s="68">
        <v>0</v>
      </c>
      <c r="O1087" s="68">
        <v>0</v>
      </c>
      <c r="P1087" s="81">
        <f t="shared" si="16"/>
        <v>59.288759149376574</v>
      </c>
    </row>
    <row r="1088" spans="1:16" x14ac:dyDescent="0.3">
      <c r="A1088" s="63">
        <v>45104.833333333336</v>
      </c>
      <c r="B1088" s="68">
        <v>359.75</v>
      </c>
      <c r="C1088" s="68">
        <v>300.48</v>
      </c>
      <c r="D1088" s="68">
        <v>76.2</v>
      </c>
      <c r="E1088" s="68">
        <v>6.44</v>
      </c>
      <c r="F1088" s="68">
        <v>75.630248803712504</v>
      </c>
      <c r="G1088" s="68">
        <v>6.4354253442390084</v>
      </c>
      <c r="H1088" s="68">
        <v>1.4080056232776672</v>
      </c>
      <c r="I1088" s="68">
        <v>0</v>
      </c>
      <c r="J1088" s="68">
        <v>2268.1949017801044</v>
      </c>
      <c r="K1088" s="68">
        <v>2.3054460927773559</v>
      </c>
      <c r="L1088" s="68">
        <v>0</v>
      </c>
      <c r="M1088" s="68">
        <v>0</v>
      </c>
      <c r="N1088" s="68">
        <v>0</v>
      </c>
      <c r="O1088" s="68">
        <v>0</v>
      </c>
      <c r="P1088" s="81">
        <f t="shared" si="16"/>
        <v>59.269999999999982</v>
      </c>
    </row>
    <row r="1089" spans="1:16" x14ac:dyDescent="0.3">
      <c r="A1089" s="63">
        <v>45105.333333333336</v>
      </c>
      <c r="B1089" s="68">
        <v>359.75409872223111</v>
      </c>
      <c r="C1089" s="68">
        <v>300.48343180713385</v>
      </c>
      <c r="D1089" s="68">
        <v>75.138811609621101</v>
      </c>
      <c r="E1089" s="68">
        <v>6.4270858317103468</v>
      </c>
      <c r="F1089" s="68">
        <v>75.313162416660944</v>
      </c>
      <c r="G1089" s="68">
        <v>6.44</v>
      </c>
      <c r="H1089" s="68">
        <v>1.5</v>
      </c>
      <c r="I1089" s="68">
        <v>0</v>
      </c>
      <c r="J1089" s="68">
        <v>2261</v>
      </c>
      <c r="K1089" s="68">
        <v>2.3034616520953852</v>
      </c>
      <c r="L1089" s="68">
        <v>0</v>
      </c>
      <c r="M1089" s="68">
        <v>0</v>
      </c>
      <c r="N1089" s="68">
        <v>0</v>
      </c>
      <c r="O1089" s="68">
        <v>0</v>
      </c>
      <c r="P1089" s="81">
        <f t="shared" si="16"/>
        <v>59.270666915097252</v>
      </c>
    </row>
    <row r="1090" spans="1:16" x14ac:dyDescent="0.3">
      <c r="A1090" s="63">
        <v>45105.833333333336</v>
      </c>
      <c r="B1090" s="68">
        <v>359.78</v>
      </c>
      <c r="C1090" s="68">
        <v>299.72000000000003</v>
      </c>
      <c r="D1090" s="68">
        <v>33.200000000000003</v>
      </c>
      <c r="E1090" s="68">
        <v>1.9828273959238425</v>
      </c>
      <c r="F1090" s="68">
        <v>0.42369495555096137</v>
      </c>
      <c r="G1090" s="68">
        <v>0</v>
      </c>
      <c r="H1090" s="68">
        <v>1.5</v>
      </c>
      <c r="I1090" s="68">
        <v>0</v>
      </c>
      <c r="J1090" s="68">
        <v>466</v>
      </c>
      <c r="K1090" s="68">
        <v>1.552</v>
      </c>
      <c r="L1090" s="68">
        <v>0</v>
      </c>
      <c r="M1090" s="68">
        <v>0</v>
      </c>
      <c r="N1090" s="68">
        <v>0</v>
      </c>
      <c r="O1090" s="68">
        <v>0</v>
      </c>
      <c r="P1090" s="81">
        <f t="shared" si="16"/>
        <v>60.059999999999945</v>
      </c>
    </row>
    <row r="1091" spans="1:16" x14ac:dyDescent="0.3">
      <c r="A1091" s="63">
        <v>45106.333333333336</v>
      </c>
      <c r="B1091" s="68">
        <v>359.78715909968247</v>
      </c>
      <c r="C1091" s="68">
        <v>299.72000000000003</v>
      </c>
      <c r="D1091" s="68">
        <v>31.977838380312416</v>
      </c>
      <c r="E1091" s="68">
        <v>1.9569084021933374</v>
      </c>
      <c r="F1091" s="68">
        <v>1.5481956712429368</v>
      </c>
      <c r="G1091" s="68">
        <v>0</v>
      </c>
      <c r="H1091" s="68">
        <v>1.5</v>
      </c>
      <c r="I1091" s="68">
        <v>0</v>
      </c>
      <c r="J1091" s="68">
        <v>466</v>
      </c>
      <c r="K1091" s="68">
        <v>1.5509999999999999</v>
      </c>
      <c r="L1091" s="68">
        <v>0</v>
      </c>
      <c r="M1091" s="68">
        <v>0</v>
      </c>
      <c r="N1091" s="68">
        <v>0</v>
      </c>
      <c r="O1091" s="68">
        <v>0</v>
      </c>
      <c r="P1091" s="81">
        <f t="shared" si="16"/>
        <v>60.067159099682442</v>
      </c>
    </row>
    <row r="1092" spans="1:16" x14ac:dyDescent="0.3">
      <c r="A1092" s="63">
        <v>45106.833333333336</v>
      </c>
      <c r="B1092" s="68">
        <v>359.83</v>
      </c>
      <c r="C1092" s="68">
        <v>300.45208105789987</v>
      </c>
      <c r="D1092" s="68">
        <v>71.212479922785221</v>
      </c>
      <c r="E1092" s="68">
        <v>6.0590934244791663</v>
      </c>
      <c r="F1092" s="68">
        <v>72.27641653683466</v>
      </c>
      <c r="G1092" s="68">
        <v>6.0395068359374999</v>
      </c>
      <c r="H1092" s="68">
        <v>0.5</v>
      </c>
      <c r="I1092" s="68">
        <v>0</v>
      </c>
      <c r="J1092" s="68">
        <v>2134.7861677587725</v>
      </c>
      <c r="K1092" s="68">
        <v>2.2709434138985563</v>
      </c>
      <c r="L1092" s="68">
        <v>0</v>
      </c>
      <c r="M1092" s="68">
        <v>0</v>
      </c>
      <c r="N1092" s="68">
        <v>0</v>
      </c>
      <c r="O1092" s="68">
        <v>0</v>
      </c>
      <c r="P1092" s="81">
        <f t="shared" ref="P1092:P1155" si="17">B1092-C1092</f>
        <v>59.377918942100109</v>
      </c>
    </row>
    <row r="1093" spans="1:16" x14ac:dyDescent="0.3">
      <c r="A1093" s="63">
        <v>45107.333333333336</v>
      </c>
      <c r="B1093" s="68">
        <v>359.83478540629727</v>
      </c>
      <c r="C1093" s="68">
        <v>300.45999999999998</v>
      </c>
      <c r="D1093" s="68">
        <v>69.813246333648507</v>
      </c>
      <c r="E1093" s="68">
        <v>6.0258557223809017</v>
      </c>
      <c r="F1093" s="68">
        <v>70.776056988627474</v>
      </c>
      <c r="G1093" s="68">
        <v>6.0553752863907127</v>
      </c>
      <c r="H1093" s="68">
        <v>0.5</v>
      </c>
      <c r="I1093" s="68">
        <v>0</v>
      </c>
      <c r="J1093" s="68">
        <v>2137.2109556073342</v>
      </c>
      <c r="K1093" s="68">
        <v>2.2719799552144684</v>
      </c>
      <c r="L1093" s="68">
        <v>0</v>
      </c>
      <c r="M1093" s="68">
        <v>0</v>
      </c>
      <c r="N1093" s="68">
        <v>0</v>
      </c>
      <c r="O1093" s="68">
        <v>0</v>
      </c>
      <c r="P1093" s="81">
        <f t="shared" si="17"/>
        <v>59.374785406297292</v>
      </c>
    </row>
    <row r="1094" spans="1:16" x14ac:dyDescent="0.3">
      <c r="A1094" s="63">
        <v>45107.833333333336</v>
      </c>
      <c r="B1094" s="68">
        <v>359.86</v>
      </c>
      <c r="C1094" s="68">
        <v>300.34297303724298</v>
      </c>
      <c r="D1094" s="68">
        <v>40.793425369262692</v>
      </c>
      <c r="E1094" s="68">
        <v>2.6827551410442627</v>
      </c>
      <c r="F1094" s="68">
        <v>79.772462623852959</v>
      </c>
      <c r="G1094" s="68">
        <v>6.9506183693566568</v>
      </c>
      <c r="H1094" s="68">
        <v>1.4</v>
      </c>
      <c r="I1094" s="68">
        <v>0</v>
      </c>
      <c r="J1094" s="68">
        <v>1773.4063938785503</v>
      </c>
      <c r="K1094" s="68">
        <v>2.1640626233080535</v>
      </c>
      <c r="L1094" s="68">
        <v>0</v>
      </c>
      <c r="M1094" s="68">
        <v>0</v>
      </c>
      <c r="N1094" s="68">
        <v>0</v>
      </c>
      <c r="O1094" s="68">
        <v>0</v>
      </c>
      <c r="P1094" s="81">
        <f t="shared" si="17"/>
        <v>59.517026962757029</v>
      </c>
    </row>
    <row r="1095" spans="1:16" x14ac:dyDescent="0.3">
      <c r="A1095" s="63">
        <v>45108.333333333336</v>
      </c>
      <c r="B1095" s="68">
        <v>359.86</v>
      </c>
      <c r="C1095" s="68">
        <v>300.34329556149049</v>
      </c>
      <c r="D1095" s="68">
        <v>41.702480920874457</v>
      </c>
      <c r="E1095" s="68">
        <v>2.6808107530166487</v>
      </c>
      <c r="F1095" s="68">
        <v>78.599999999999994</v>
      </c>
      <c r="G1095" s="68">
        <v>6.9380476852346842</v>
      </c>
      <c r="H1095" s="68">
        <v>1.4731448917825987</v>
      </c>
      <c r="I1095" s="68">
        <v>0</v>
      </c>
      <c r="J1095" s="68">
        <v>1774</v>
      </c>
      <c r="K1095" s="68">
        <v>2.1659999999999999</v>
      </c>
      <c r="L1095" s="68">
        <v>0</v>
      </c>
      <c r="M1095" s="68">
        <v>0</v>
      </c>
      <c r="N1095" s="68">
        <v>0</v>
      </c>
      <c r="O1095" s="68">
        <v>0</v>
      </c>
      <c r="P1095" s="81">
        <f t="shared" si="17"/>
        <v>59.516704438509521</v>
      </c>
    </row>
    <row r="1096" spans="1:16" x14ac:dyDescent="0.3">
      <c r="A1096" s="63">
        <v>45108.833333333336</v>
      </c>
      <c r="B1096" s="68">
        <v>359.86</v>
      </c>
      <c r="C1096" s="68">
        <v>300.41000000000003</v>
      </c>
      <c r="D1096" s="68">
        <v>57.8</v>
      </c>
      <c r="E1096" s="68">
        <v>3.9910234486073008</v>
      </c>
      <c r="F1096" s="68">
        <v>80.274533966804754</v>
      </c>
      <c r="G1096" s="68">
        <v>6.9706173655332613</v>
      </c>
      <c r="H1096" s="68">
        <v>1.4581819652244237</v>
      </c>
      <c r="I1096" s="68">
        <v>0</v>
      </c>
      <c r="J1096" s="68">
        <v>1990.6006905441648</v>
      </c>
      <c r="K1096" s="68">
        <v>2.2298334379172355</v>
      </c>
      <c r="L1096" s="68">
        <v>0</v>
      </c>
      <c r="M1096" s="68">
        <v>0</v>
      </c>
      <c r="N1096" s="68">
        <v>0</v>
      </c>
      <c r="O1096" s="68">
        <v>0</v>
      </c>
      <c r="P1096" s="81">
        <f t="shared" si="17"/>
        <v>59.449999999999989</v>
      </c>
    </row>
    <row r="1097" spans="1:16" x14ac:dyDescent="0.3">
      <c r="A1097" s="63">
        <v>45109.333333333336</v>
      </c>
      <c r="B1097" s="68">
        <v>359.86</v>
      </c>
      <c r="C1097" s="68">
        <v>300.41000000000003</v>
      </c>
      <c r="D1097" s="68">
        <v>57.608088118123717</v>
      </c>
      <c r="E1097" s="68">
        <v>3.9563339399509432</v>
      </c>
      <c r="F1097" s="68">
        <v>79.750307357104163</v>
      </c>
      <c r="G1097" s="68">
        <v>6.9807505727814272</v>
      </c>
      <c r="H1097" s="68">
        <v>1.5524303820435819</v>
      </c>
      <c r="I1097" s="68">
        <v>0</v>
      </c>
      <c r="J1097" s="68">
        <v>1985</v>
      </c>
      <c r="K1097" s="68">
        <v>2.2286292384457287</v>
      </c>
      <c r="L1097" s="68">
        <v>0</v>
      </c>
      <c r="M1097" s="68">
        <v>0</v>
      </c>
      <c r="N1097" s="68">
        <v>0</v>
      </c>
      <c r="O1097" s="68">
        <v>0</v>
      </c>
      <c r="P1097" s="81">
        <f t="shared" si="17"/>
        <v>59.449999999999989</v>
      </c>
    </row>
    <row r="1098" spans="1:16" x14ac:dyDescent="0.3">
      <c r="A1098" s="63">
        <v>45109.833333333336</v>
      </c>
      <c r="B1098" s="68">
        <v>359.86</v>
      </c>
      <c r="C1098" s="68">
        <v>300.48</v>
      </c>
      <c r="D1098" s="68">
        <v>75.3</v>
      </c>
      <c r="E1098" s="68">
        <v>6.3477889216047112</v>
      </c>
      <c r="F1098" s="68">
        <v>74.099999999999994</v>
      </c>
      <c r="G1098" s="68">
        <v>6.3105205097124459</v>
      </c>
      <c r="H1098" s="68">
        <v>1.5704383490342133</v>
      </c>
      <c r="I1098" s="68">
        <v>0</v>
      </c>
      <c r="J1098" s="68">
        <v>2213.4058935652579</v>
      </c>
      <c r="K1098" s="68">
        <v>2.2913281697324401</v>
      </c>
      <c r="L1098" s="68">
        <v>0</v>
      </c>
      <c r="M1098" s="68">
        <v>0</v>
      </c>
      <c r="N1098" s="68">
        <v>0</v>
      </c>
      <c r="O1098" s="68">
        <v>0</v>
      </c>
      <c r="P1098" s="81">
        <f t="shared" si="17"/>
        <v>59.379999999999995</v>
      </c>
    </row>
    <row r="1099" spans="1:16" x14ac:dyDescent="0.3">
      <c r="A1099" s="63">
        <v>45110.333333333336</v>
      </c>
      <c r="B1099" s="68">
        <v>359.8755815174672</v>
      </c>
      <c r="C1099" s="68">
        <v>300.47000000000003</v>
      </c>
      <c r="D1099" s="68">
        <v>74.676764581662411</v>
      </c>
      <c r="E1099" s="68">
        <v>6.3492228928648418</v>
      </c>
      <c r="F1099" s="68">
        <v>74.115307636692876</v>
      </c>
      <c r="G1099" s="68">
        <v>6.3459427127775268</v>
      </c>
      <c r="H1099" s="68">
        <v>1.5157224738953132</v>
      </c>
      <c r="I1099" s="68">
        <v>0</v>
      </c>
      <c r="J1099" s="68">
        <v>2212</v>
      </c>
      <c r="K1099" s="68">
        <v>2.2914866066910964</v>
      </c>
      <c r="L1099" s="68">
        <v>0</v>
      </c>
      <c r="M1099" s="68">
        <v>0</v>
      </c>
      <c r="N1099" s="68">
        <v>0</v>
      </c>
      <c r="O1099" s="68">
        <v>0</v>
      </c>
      <c r="P1099" s="81">
        <f t="shared" si="17"/>
        <v>59.405581517467169</v>
      </c>
    </row>
    <row r="1100" spans="1:16" x14ac:dyDescent="0.3">
      <c r="A1100" s="63">
        <v>45110.833333333336</v>
      </c>
      <c r="B1100" s="68">
        <v>359.95</v>
      </c>
      <c r="C1100" s="68">
        <v>300.32</v>
      </c>
      <c r="D1100" s="68">
        <v>62.1</v>
      </c>
      <c r="E1100" s="68">
        <v>4.6210820273679385</v>
      </c>
      <c r="F1100" s="68">
        <v>61.792786594502033</v>
      </c>
      <c r="G1100" s="68">
        <v>4.4692099398601828</v>
      </c>
      <c r="H1100" s="68">
        <v>1.4819481601068181</v>
      </c>
      <c r="I1100" s="68">
        <v>0</v>
      </c>
      <c r="J1100" s="68">
        <v>1676.7047926417638</v>
      </c>
      <c r="K1100" s="68">
        <v>2.1356026715992149</v>
      </c>
      <c r="L1100" s="68">
        <v>0</v>
      </c>
      <c r="M1100" s="68">
        <v>0</v>
      </c>
      <c r="N1100" s="68">
        <v>0</v>
      </c>
      <c r="O1100" s="68">
        <v>0</v>
      </c>
      <c r="P1100" s="81">
        <f t="shared" si="17"/>
        <v>59.629999999999995</v>
      </c>
    </row>
    <row r="1101" spans="1:16" x14ac:dyDescent="0.3">
      <c r="A1101" s="63">
        <v>45111.333333333336</v>
      </c>
      <c r="B1101" s="68">
        <v>359.95</v>
      </c>
      <c r="C1101" s="68">
        <v>300.31669714378569</v>
      </c>
      <c r="D1101" s="68">
        <v>60.829616785535123</v>
      </c>
      <c r="E1101" s="68">
        <v>4.637117502405645</v>
      </c>
      <c r="F1101" s="68">
        <v>59.06149500323356</v>
      </c>
      <c r="G1101" s="68">
        <v>4.4342928058652813</v>
      </c>
      <c r="H1101" s="68">
        <v>1.5</v>
      </c>
      <c r="I1101" s="68">
        <v>0</v>
      </c>
      <c r="J1101" s="68">
        <v>1674</v>
      </c>
      <c r="K1101" s="68">
        <v>2.1349999999999998</v>
      </c>
      <c r="L1101" s="68">
        <v>0</v>
      </c>
      <c r="M1101" s="68">
        <v>0</v>
      </c>
      <c r="N1101" s="68">
        <v>0</v>
      </c>
      <c r="O1101" s="68">
        <v>0</v>
      </c>
      <c r="P1101" s="81">
        <f t="shared" si="17"/>
        <v>59.6333028562143</v>
      </c>
    </row>
    <row r="1102" spans="1:16" x14ac:dyDescent="0.3">
      <c r="A1102" s="63">
        <v>45111.833333333336</v>
      </c>
      <c r="B1102" s="68">
        <v>359.95</v>
      </c>
      <c r="C1102" s="68">
        <v>300.17914135017554</v>
      </c>
      <c r="D1102" s="68">
        <v>47.11453547551082</v>
      </c>
      <c r="E1102" s="68">
        <v>3.1669271072708889</v>
      </c>
      <c r="F1102" s="68">
        <v>48.361545178784816</v>
      </c>
      <c r="G1102" s="68">
        <v>3.2266414941885762</v>
      </c>
      <c r="H1102" s="68">
        <v>1.5</v>
      </c>
      <c r="I1102" s="68">
        <v>0</v>
      </c>
      <c r="J1102" s="68">
        <v>1274.9899961726494</v>
      </c>
      <c r="K1102" s="68">
        <v>1.9992175891171322</v>
      </c>
      <c r="L1102" s="68">
        <v>0</v>
      </c>
      <c r="M1102" s="68">
        <v>0</v>
      </c>
      <c r="N1102" s="68">
        <v>0</v>
      </c>
      <c r="O1102" s="68">
        <v>0</v>
      </c>
      <c r="P1102" s="81">
        <f t="shared" si="17"/>
        <v>59.770858649824447</v>
      </c>
    </row>
    <row r="1103" spans="1:16" x14ac:dyDescent="0.3">
      <c r="A1103" s="63">
        <v>45112.333333333336</v>
      </c>
      <c r="B1103" s="68">
        <v>359.95725943296804</v>
      </c>
      <c r="C1103" s="68">
        <v>300.17340458068844</v>
      </c>
      <c r="D1103" s="68">
        <v>46.016803810265529</v>
      </c>
      <c r="E1103" s="68">
        <v>3.2502865460764054</v>
      </c>
      <c r="F1103" s="68">
        <v>48.6</v>
      </c>
      <c r="G1103" s="68">
        <v>3.2975916896548214</v>
      </c>
      <c r="H1103" s="68">
        <v>1.4089324951171873</v>
      </c>
      <c r="I1103" s="68">
        <v>0</v>
      </c>
      <c r="J1103" s="68">
        <v>1279</v>
      </c>
      <c r="K1103" s="68">
        <v>2</v>
      </c>
      <c r="L1103" s="68">
        <v>0</v>
      </c>
      <c r="M1103" s="68">
        <v>0</v>
      </c>
      <c r="N1103" s="68">
        <v>0</v>
      </c>
      <c r="O1103" s="68">
        <v>0</v>
      </c>
      <c r="P1103" s="81">
        <f t="shared" si="17"/>
        <v>59.783854852279603</v>
      </c>
    </row>
    <row r="1104" spans="1:16" x14ac:dyDescent="0.3">
      <c r="A1104" s="63">
        <v>45112.833333333336</v>
      </c>
      <c r="B1104" s="68">
        <v>359.99</v>
      </c>
      <c r="C1104" s="68">
        <v>300.29000000000002</v>
      </c>
      <c r="D1104" s="68">
        <v>48.877379564081927</v>
      </c>
      <c r="E1104" s="68">
        <v>3.2209764946190664</v>
      </c>
      <c r="F1104" s="68">
        <v>69.998761864701251</v>
      </c>
      <c r="G1104" s="68">
        <v>5.5719342369579774</v>
      </c>
      <c r="H1104" s="68">
        <v>1.4010290300769919</v>
      </c>
      <c r="I1104" s="68">
        <v>0</v>
      </c>
      <c r="J1104" s="68">
        <v>1626</v>
      </c>
      <c r="K1104" s="68">
        <v>2.12</v>
      </c>
      <c r="L1104" s="68">
        <v>0</v>
      </c>
      <c r="M1104" s="68">
        <v>0</v>
      </c>
      <c r="N1104" s="68">
        <v>0</v>
      </c>
      <c r="O1104" s="68">
        <v>0</v>
      </c>
      <c r="P1104" s="81">
        <f t="shared" si="17"/>
        <v>59.699999999999989</v>
      </c>
    </row>
    <row r="1105" spans="1:16" x14ac:dyDescent="0.3">
      <c r="A1105" s="63">
        <v>45113.333333333336</v>
      </c>
      <c r="B1105" s="68">
        <v>359.99</v>
      </c>
      <c r="C1105" s="68">
        <v>300.29000000000002</v>
      </c>
      <c r="D1105" s="68">
        <v>47.243517155063515</v>
      </c>
      <c r="E1105" s="68">
        <v>3.1537341207252809</v>
      </c>
      <c r="F1105" s="68">
        <v>68.58997293978473</v>
      </c>
      <c r="G1105" s="68">
        <v>5.6236132104111078</v>
      </c>
      <c r="H1105" s="68">
        <v>1.5080693503950915</v>
      </c>
      <c r="I1105" s="68">
        <v>0</v>
      </c>
      <c r="J1105" s="68">
        <v>1623.6009540647053</v>
      </c>
      <c r="K1105" s="68">
        <v>2.1199021919413052</v>
      </c>
      <c r="L1105" s="68">
        <v>0</v>
      </c>
      <c r="M1105" s="68">
        <v>0</v>
      </c>
      <c r="N1105" s="68">
        <v>0</v>
      </c>
      <c r="O1105" s="68">
        <v>0</v>
      </c>
      <c r="P1105" s="81">
        <f t="shared" si="17"/>
        <v>59.699999999999989</v>
      </c>
    </row>
    <row r="1106" spans="1:16" x14ac:dyDescent="0.3">
      <c r="A1106" s="63">
        <v>45113.833333333336</v>
      </c>
      <c r="B1106" s="68">
        <v>359.99</v>
      </c>
      <c r="C1106" s="68">
        <v>300.67059220524811</v>
      </c>
      <c r="D1106" s="68">
        <v>43.79154998175003</v>
      </c>
      <c r="E1106" s="68">
        <v>2.9827812194824221</v>
      </c>
      <c r="F1106" s="68">
        <v>45.294675383789915</v>
      </c>
      <c r="G1106" s="68">
        <v>2.9227801513671876</v>
      </c>
      <c r="H1106" s="68">
        <v>62.47243865076743</v>
      </c>
      <c r="I1106" s="68">
        <v>10.780772232553886</v>
      </c>
      <c r="J1106" s="68">
        <v>3231.2241743037675</v>
      </c>
      <c r="K1106" s="68">
        <v>2.5329999999999999</v>
      </c>
      <c r="L1106" s="68">
        <v>0</v>
      </c>
      <c r="M1106" s="68">
        <v>0</v>
      </c>
      <c r="N1106" s="68">
        <v>0</v>
      </c>
      <c r="O1106" s="68">
        <v>0</v>
      </c>
      <c r="P1106" s="81">
        <f t="shared" si="17"/>
        <v>59.319407794751896</v>
      </c>
    </row>
    <row r="1107" spans="1:16" x14ac:dyDescent="0.3">
      <c r="A1107" s="63">
        <v>45114.333333333336</v>
      </c>
      <c r="B1107" s="68">
        <v>360.00178133114036</v>
      </c>
      <c r="C1107" s="68">
        <v>300.67</v>
      </c>
      <c r="D1107" s="68">
        <v>44.5</v>
      </c>
      <c r="E1107" s="68">
        <v>2.9985830499126758</v>
      </c>
      <c r="F1107" s="68">
        <v>44.162497729731946</v>
      </c>
      <c r="G1107" s="68">
        <v>2.9476505193492049</v>
      </c>
      <c r="H1107" s="68">
        <v>63.422842552282887</v>
      </c>
      <c r="I1107" s="68">
        <v>11.134245510688837</v>
      </c>
      <c r="J1107" s="68">
        <v>3231.1994959799745</v>
      </c>
      <c r="K1107" s="68">
        <v>2.532953863980564</v>
      </c>
      <c r="L1107" s="68">
        <v>0</v>
      </c>
      <c r="M1107" s="68">
        <v>0</v>
      </c>
      <c r="N1107" s="68">
        <v>0</v>
      </c>
      <c r="O1107" s="68">
        <v>0</v>
      </c>
      <c r="P1107" s="81">
        <f t="shared" si="17"/>
        <v>59.331781331140348</v>
      </c>
    </row>
    <row r="1108" spans="1:16" x14ac:dyDescent="0.3">
      <c r="A1108" s="63">
        <v>45114.833333333336</v>
      </c>
      <c r="B1108" s="68">
        <v>360.05</v>
      </c>
      <c r="C1108" s="68">
        <v>300.29000000000002</v>
      </c>
      <c r="D1108" s="68">
        <v>67.3</v>
      </c>
      <c r="E1108" s="68">
        <v>5.4943840937114672</v>
      </c>
      <c r="F1108" s="68">
        <v>44.616931528231305</v>
      </c>
      <c r="G1108" s="68">
        <v>3.0011050419170209</v>
      </c>
      <c r="H1108" s="68">
        <v>0.5</v>
      </c>
      <c r="I1108" s="68">
        <v>0</v>
      </c>
      <c r="J1108" s="68">
        <v>1574</v>
      </c>
      <c r="K1108" s="68">
        <v>2.1038920744673901</v>
      </c>
      <c r="L1108" s="68">
        <v>0</v>
      </c>
      <c r="M1108" s="68">
        <v>0</v>
      </c>
      <c r="N1108" s="68">
        <v>0</v>
      </c>
      <c r="O1108" s="68">
        <v>0</v>
      </c>
      <c r="P1108" s="81">
        <f t="shared" si="17"/>
        <v>59.759999999999991</v>
      </c>
    </row>
    <row r="1109" spans="1:16" x14ac:dyDescent="0.3">
      <c r="A1109" s="63">
        <v>45115.333333333336</v>
      </c>
      <c r="B1109" s="68">
        <v>360.05</v>
      </c>
      <c r="C1109" s="68">
        <v>300.28708537383034</v>
      </c>
      <c r="D1109" s="68">
        <v>67.2</v>
      </c>
      <c r="E1109" s="68">
        <v>5.4941098022460935</v>
      </c>
      <c r="F1109" s="68">
        <v>44.763651684074638</v>
      </c>
      <c r="G1109" s="68">
        <v>2.9885465494791665</v>
      </c>
      <c r="H1109" s="68">
        <v>0.5</v>
      </c>
      <c r="I1109" s="68">
        <v>0</v>
      </c>
      <c r="J1109" s="68">
        <v>1571.4973018383844</v>
      </c>
      <c r="K1109" s="68">
        <v>2.1028265671110229</v>
      </c>
      <c r="L1109" s="68">
        <v>0</v>
      </c>
      <c r="M1109" s="68">
        <v>0</v>
      </c>
      <c r="N1109" s="68">
        <v>0</v>
      </c>
      <c r="O1109" s="68">
        <v>0</v>
      </c>
      <c r="P1109" s="81">
        <f t="shared" si="17"/>
        <v>59.762914626169675</v>
      </c>
    </row>
    <row r="1110" spans="1:16" x14ac:dyDescent="0.3">
      <c r="A1110" s="63">
        <v>45115.833333333336</v>
      </c>
      <c r="B1110" s="68">
        <v>360.05</v>
      </c>
      <c r="C1110" s="68">
        <v>299.75</v>
      </c>
      <c r="D1110" s="68">
        <v>33.4</v>
      </c>
      <c r="E1110" s="68">
        <v>2.144953758044279</v>
      </c>
      <c r="F1110" s="68">
        <v>0.62470330003027552</v>
      </c>
      <c r="G1110" s="68">
        <v>0</v>
      </c>
      <c r="H1110" s="68">
        <v>1.4990931836612214</v>
      </c>
      <c r="I1110" s="68">
        <v>0</v>
      </c>
      <c r="J1110" s="68">
        <v>502.59154718222635</v>
      </c>
      <c r="K1110" s="68">
        <v>1.583</v>
      </c>
      <c r="L1110" s="68">
        <v>0</v>
      </c>
      <c r="M1110" s="68">
        <v>0</v>
      </c>
      <c r="N1110" s="68">
        <v>0</v>
      </c>
      <c r="O1110" s="68">
        <v>0</v>
      </c>
      <c r="P1110" s="81">
        <f t="shared" si="17"/>
        <v>60.300000000000011</v>
      </c>
    </row>
    <row r="1111" spans="1:16" x14ac:dyDescent="0.3">
      <c r="A1111" s="63">
        <v>45116.333333333336</v>
      </c>
      <c r="B1111" s="68">
        <v>360.05</v>
      </c>
      <c r="C1111" s="68">
        <v>299.75</v>
      </c>
      <c r="D1111" s="68">
        <v>34.1</v>
      </c>
      <c r="E1111" s="68">
        <v>2.1770820372064654</v>
      </c>
      <c r="F1111" s="68">
        <v>1.6</v>
      </c>
      <c r="G1111" s="68">
        <v>0</v>
      </c>
      <c r="H1111" s="68">
        <v>1.4219176607591963</v>
      </c>
      <c r="I1111" s="68">
        <v>0</v>
      </c>
      <c r="J1111" s="68">
        <v>502</v>
      </c>
      <c r="K1111" s="68">
        <v>1.581</v>
      </c>
      <c r="L1111" s="68">
        <v>0</v>
      </c>
      <c r="M1111" s="68">
        <v>0</v>
      </c>
      <c r="N1111" s="68">
        <v>0</v>
      </c>
      <c r="O1111" s="68">
        <v>0</v>
      </c>
      <c r="P1111" s="81">
        <f t="shared" si="17"/>
        <v>60.300000000000011</v>
      </c>
    </row>
    <row r="1112" spans="1:16" x14ac:dyDescent="0.3">
      <c r="A1112" s="63">
        <v>45116.833333333336</v>
      </c>
      <c r="B1112" s="68">
        <v>360.05</v>
      </c>
      <c r="C1112" s="68">
        <v>300.26431927356595</v>
      </c>
      <c r="D1112" s="68">
        <v>64.3</v>
      </c>
      <c r="E1112" s="68">
        <v>5.1483519963633606</v>
      </c>
      <c r="F1112" s="68">
        <v>46.525933808981357</v>
      </c>
      <c r="G1112" s="68">
        <v>3.0009501647949222</v>
      </c>
      <c r="H1112" s="68">
        <v>1.419885877676593</v>
      </c>
      <c r="I1112" s="68">
        <v>0</v>
      </c>
      <c r="J1112" s="68">
        <v>1526.204756071477</v>
      </c>
      <c r="K1112" s="68">
        <v>2.0870000000000002</v>
      </c>
      <c r="L1112" s="68">
        <v>0</v>
      </c>
      <c r="M1112" s="68">
        <v>0</v>
      </c>
      <c r="N1112" s="68">
        <v>0</v>
      </c>
      <c r="O1112" s="68">
        <v>0</v>
      </c>
      <c r="P1112" s="81">
        <f t="shared" si="17"/>
        <v>59.785680726434066</v>
      </c>
    </row>
    <row r="1113" spans="1:16" x14ac:dyDescent="0.3">
      <c r="A1113" s="63">
        <v>45117.333333333336</v>
      </c>
      <c r="B1113" s="68">
        <v>360.08870751738317</v>
      </c>
      <c r="C1113" s="68">
        <v>300.26096486690801</v>
      </c>
      <c r="D1113" s="68">
        <v>63.5</v>
      </c>
      <c r="E1113" s="68">
        <v>5.1813871503190336</v>
      </c>
      <c r="F1113" s="68">
        <v>44.212767542838982</v>
      </c>
      <c r="G1113" s="68">
        <v>2.9744966866519404</v>
      </c>
      <c r="H1113" s="68">
        <v>1.475591651763235</v>
      </c>
      <c r="I1113" s="68">
        <v>0</v>
      </c>
      <c r="J1113" s="68">
        <v>1526.8093445206812</v>
      </c>
      <c r="K1113" s="68">
        <v>2.0876364653001955</v>
      </c>
      <c r="L1113" s="68">
        <v>0</v>
      </c>
      <c r="M1113" s="68">
        <v>0</v>
      </c>
      <c r="N1113" s="68">
        <v>0</v>
      </c>
      <c r="O1113" s="68">
        <v>0</v>
      </c>
      <c r="P1113" s="81">
        <f t="shared" si="17"/>
        <v>59.827742650475159</v>
      </c>
    </row>
    <row r="1114" spans="1:16" x14ac:dyDescent="0.3">
      <c r="A1114" s="63">
        <v>45117.833333333336</v>
      </c>
      <c r="B1114" s="68">
        <v>360.24</v>
      </c>
      <c r="C1114" s="68">
        <v>300.26350219652312</v>
      </c>
      <c r="D1114" s="68">
        <v>64.201259943914337</v>
      </c>
      <c r="E1114" s="68">
        <v>5.2262197875976568</v>
      </c>
      <c r="F1114" s="68">
        <v>46.825082994081278</v>
      </c>
      <c r="G1114" s="68">
        <v>3.0076998901367187</v>
      </c>
      <c r="H1114" s="68">
        <v>1.4</v>
      </c>
      <c r="I1114" s="68">
        <v>0</v>
      </c>
      <c r="J1114" s="68">
        <v>1522</v>
      </c>
      <c r="K1114" s="68">
        <v>2.0860712558965022</v>
      </c>
      <c r="L1114" s="68">
        <v>0</v>
      </c>
      <c r="M1114" s="68">
        <v>0</v>
      </c>
      <c r="N1114" s="68">
        <v>0</v>
      </c>
      <c r="O1114" s="68">
        <v>0</v>
      </c>
      <c r="P1114" s="81">
        <f t="shared" si="17"/>
        <v>59.976497803476889</v>
      </c>
    </row>
    <row r="1115" spans="1:16" x14ac:dyDescent="0.3">
      <c r="A1115" s="63">
        <v>45118.333333333336</v>
      </c>
      <c r="B1115" s="68">
        <v>360.25302498673898</v>
      </c>
      <c r="C1115" s="68">
        <v>300.26984990164777</v>
      </c>
      <c r="D1115" s="68">
        <v>63.154647245690335</v>
      </c>
      <c r="E1115" s="68">
        <v>5.2007014754223686</v>
      </c>
      <c r="F1115" s="68">
        <v>44.399761572818605</v>
      </c>
      <c r="G1115" s="68">
        <v>3.0276336378972117</v>
      </c>
      <c r="H1115" s="68">
        <v>1.4684078534527438</v>
      </c>
      <c r="I1115" s="68">
        <v>0</v>
      </c>
      <c r="J1115" s="68">
        <v>1523.3370963306513</v>
      </c>
      <c r="K1115" s="68">
        <v>2.0863788072808833</v>
      </c>
      <c r="L1115" s="68">
        <v>0</v>
      </c>
      <c r="M1115" s="68">
        <v>0</v>
      </c>
      <c r="N1115" s="68">
        <v>0</v>
      </c>
      <c r="O1115" s="68">
        <v>0</v>
      </c>
      <c r="P1115" s="81">
        <f t="shared" si="17"/>
        <v>59.983175085091204</v>
      </c>
    </row>
    <row r="1116" spans="1:16" x14ac:dyDescent="0.3">
      <c r="A1116" s="63">
        <v>45118.833333333336</v>
      </c>
      <c r="B1116" s="68">
        <v>360.3</v>
      </c>
      <c r="C1116" s="68">
        <v>300.08</v>
      </c>
      <c r="D1116" s="68">
        <v>72.5</v>
      </c>
      <c r="E1116" s="68">
        <v>6.0994093523037094</v>
      </c>
      <c r="F1116" s="68">
        <v>0.7</v>
      </c>
      <c r="G1116" s="68">
        <v>0</v>
      </c>
      <c r="H1116" s="68">
        <v>1.4</v>
      </c>
      <c r="I1116" s="68">
        <v>0</v>
      </c>
      <c r="J1116" s="68">
        <v>1012.0148195550423</v>
      </c>
      <c r="K1116" s="68">
        <v>1.893958272456729</v>
      </c>
      <c r="L1116" s="68">
        <v>0</v>
      </c>
      <c r="M1116" s="68">
        <v>0</v>
      </c>
      <c r="N1116" s="68">
        <v>0</v>
      </c>
      <c r="O1116" s="68">
        <v>0</v>
      </c>
      <c r="P1116" s="81">
        <f t="shared" si="17"/>
        <v>60.220000000000027</v>
      </c>
    </row>
    <row r="1117" spans="1:16" x14ac:dyDescent="0.3">
      <c r="A1117" s="63">
        <v>45119.333333333336</v>
      </c>
      <c r="B1117" s="68">
        <v>360.31845457843224</v>
      </c>
      <c r="C1117" s="68">
        <v>300.06</v>
      </c>
      <c r="D1117" s="68">
        <v>69.599999999999994</v>
      </c>
      <c r="E1117" s="68">
        <v>6.0421038818359376</v>
      </c>
      <c r="F1117" s="68">
        <v>0.34942553603468113</v>
      </c>
      <c r="G1117" s="68">
        <v>0</v>
      </c>
      <c r="H1117" s="68">
        <v>1.5607518271402712</v>
      </c>
      <c r="I1117" s="68">
        <v>0</v>
      </c>
      <c r="J1117" s="68">
        <v>1008</v>
      </c>
      <c r="K1117" s="68">
        <v>1.8919999999999999</v>
      </c>
      <c r="L1117" s="68">
        <v>0</v>
      </c>
      <c r="M1117" s="68">
        <v>0</v>
      </c>
      <c r="N1117" s="68">
        <v>0</v>
      </c>
      <c r="O1117" s="68">
        <v>0</v>
      </c>
      <c r="P1117" s="81">
        <f t="shared" si="17"/>
        <v>60.258454578432236</v>
      </c>
    </row>
    <row r="1118" spans="1:16" x14ac:dyDescent="0.3">
      <c r="A1118" s="63">
        <v>45119.833333333336</v>
      </c>
      <c r="B1118" s="68">
        <v>360.38</v>
      </c>
      <c r="C1118" s="68">
        <v>300.76464354653911</v>
      </c>
      <c r="D1118" s="68">
        <v>66.5</v>
      </c>
      <c r="E1118" s="68">
        <v>5.53</v>
      </c>
      <c r="F1118" s="68">
        <v>1.9</v>
      </c>
      <c r="G1118" s="68">
        <v>0</v>
      </c>
      <c r="H1118" s="68">
        <v>79.139529203717217</v>
      </c>
      <c r="I1118" s="68">
        <v>15.954834354141529</v>
      </c>
      <c r="J1118" s="68">
        <v>3691.4661901300406</v>
      </c>
      <c r="K1118" s="68">
        <v>2.6266160573633979</v>
      </c>
      <c r="L1118" s="68">
        <v>0</v>
      </c>
      <c r="M1118" s="68">
        <v>0</v>
      </c>
      <c r="N1118" s="68">
        <v>0</v>
      </c>
      <c r="O1118" s="68">
        <v>0</v>
      </c>
      <c r="P1118" s="81">
        <f t="shared" si="17"/>
        <v>59.61535645346089</v>
      </c>
    </row>
    <row r="1119" spans="1:16" x14ac:dyDescent="0.3">
      <c r="A1119" s="63">
        <v>45120.333333333336</v>
      </c>
      <c r="B1119" s="68">
        <v>360.38</v>
      </c>
      <c r="C1119" s="68">
        <v>300.76</v>
      </c>
      <c r="D1119" s="68">
        <v>67.807540230453668</v>
      </c>
      <c r="E1119" s="68">
        <v>5.5488322901914202</v>
      </c>
      <c r="F1119" s="68">
        <v>1.689912775213068</v>
      </c>
      <c r="G1119" s="68">
        <v>0</v>
      </c>
      <c r="H1119" s="68">
        <v>79.7</v>
      </c>
      <c r="I1119" s="68">
        <v>15.8653943477333</v>
      </c>
      <c r="J1119" s="68">
        <v>3697.8873028851376</v>
      </c>
      <c r="K1119" s="68">
        <v>2.6280552904098693</v>
      </c>
      <c r="L1119" s="68">
        <v>0</v>
      </c>
      <c r="M1119" s="68">
        <v>0</v>
      </c>
      <c r="N1119" s="68">
        <v>0</v>
      </c>
      <c r="O1119" s="68">
        <v>0</v>
      </c>
      <c r="P1119" s="81">
        <f t="shared" si="17"/>
        <v>59.620000000000005</v>
      </c>
    </row>
    <row r="1120" spans="1:16" x14ac:dyDescent="0.3">
      <c r="A1120" s="63">
        <v>45120.833333333336</v>
      </c>
      <c r="B1120" s="68">
        <v>360.38</v>
      </c>
      <c r="C1120" s="68">
        <v>300.61</v>
      </c>
      <c r="D1120" s="68">
        <v>35.595512429793125</v>
      </c>
      <c r="E1120" s="68">
        <v>2.2974598535654955</v>
      </c>
      <c r="F1120" s="68">
        <v>1.8975654933282853</v>
      </c>
      <c r="G1120" s="68">
        <v>0</v>
      </c>
      <c r="H1120" s="68">
        <v>75.922170305679515</v>
      </c>
      <c r="I1120" s="68">
        <v>14.849704649841375</v>
      </c>
      <c r="J1120" s="68">
        <v>3028.5971660160822</v>
      </c>
      <c r="K1120" s="68">
        <v>2.4888432943120904</v>
      </c>
      <c r="L1120" s="68">
        <v>0</v>
      </c>
      <c r="M1120" s="68">
        <v>0</v>
      </c>
      <c r="N1120" s="68">
        <v>0</v>
      </c>
      <c r="O1120" s="68">
        <v>0</v>
      </c>
      <c r="P1120" s="81">
        <f t="shared" si="17"/>
        <v>59.769999999999982</v>
      </c>
    </row>
    <row r="1121" spans="1:16" x14ac:dyDescent="0.3">
      <c r="A1121" s="63">
        <v>45121.333333333336</v>
      </c>
      <c r="B1121" s="68">
        <v>360.38</v>
      </c>
      <c r="C1121" s="68">
        <v>300.60121229263819</v>
      </c>
      <c r="D1121" s="68">
        <v>35.051683674307398</v>
      </c>
      <c r="E1121" s="68">
        <v>2.2843547093729235</v>
      </c>
      <c r="F1121" s="68">
        <v>1.6131585505774368</v>
      </c>
      <c r="G1121" s="68">
        <v>0</v>
      </c>
      <c r="H1121" s="68">
        <v>76.099999999999994</v>
      </c>
      <c r="I1121" s="68">
        <v>14.795059563403278</v>
      </c>
      <c r="J1121" s="68">
        <v>3046.6016319323558</v>
      </c>
      <c r="K1121" s="68">
        <v>2.4927461655964982</v>
      </c>
      <c r="L1121" s="68">
        <v>0</v>
      </c>
      <c r="M1121" s="68">
        <v>0</v>
      </c>
      <c r="N1121" s="68">
        <v>0</v>
      </c>
      <c r="O1121" s="68">
        <v>0</v>
      </c>
      <c r="P1121" s="81">
        <f t="shared" si="17"/>
        <v>59.778787707361801</v>
      </c>
    </row>
    <row r="1122" spans="1:16" x14ac:dyDescent="0.3">
      <c r="A1122" s="63">
        <v>45121.833333333336</v>
      </c>
      <c r="B1122" s="68">
        <v>360.38</v>
      </c>
      <c r="C1122" s="68">
        <v>300.5207563004854</v>
      </c>
      <c r="D1122" s="68">
        <v>36.268953818881997</v>
      </c>
      <c r="E1122" s="68">
        <v>2.2882886926011299</v>
      </c>
      <c r="F1122" s="68">
        <v>1.8746830810519575</v>
      </c>
      <c r="G1122" s="68">
        <v>0</v>
      </c>
      <c r="H1122" s="68">
        <v>67.257101569479019</v>
      </c>
      <c r="I1122" s="68">
        <v>12.340830230712891</v>
      </c>
      <c r="J1122" s="68">
        <v>2669.2113468030639</v>
      </c>
      <c r="K1122" s="68">
        <v>2.4059305581511858</v>
      </c>
      <c r="L1122" s="68">
        <v>0</v>
      </c>
      <c r="M1122" s="68">
        <v>0</v>
      </c>
      <c r="N1122" s="68">
        <v>0</v>
      </c>
      <c r="O1122" s="68">
        <v>0</v>
      </c>
      <c r="P1122" s="81">
        <f t="shared" si="17"/>
        <v>59.859243699514593</v>
      </c>
    </row>
    <row r="1123" spans="1:16" x14ac:dyDescent="0.3">
      <c r="A1123" s="63">
        <v>45122.333333333336</v>
      </c>
      <c r="B1123" s="68">
        <v>360.38</v>
      </c>
      <c r="C1123" s="68">
        <v>300.51586255244729</v>
      </c>
      <c r="D1123" s="68">
        <v>34.6672408841197</v>
      </c>
      <c r="E1123" s="68">
        <v>2.2630515711250494</v>
      </c>
      <c r="F1123" s="68">
        <v>1.6285793714532826</v>
      </c>
      <c r="G1123" s="68">
        <v>0</v>
      </c>
      <c r="H1123" s="68">
        <v>67</v>
      </c>
      <c r="I1123" s="68">
        <v>12.222941218274112</v>
      </c>
      <c r="J1123" s="68">
        <v>2681.5962400545204</v>
      </c>
      <c r="K1123" s="68">
        <v>2.4078806601772169</v>
      </c>
      <c r="L1123" s="68">
        <v>0</v>
      </c>
      <c r="M1123" s="68">
        <v>0</v>
      </c>
      <c r="N1123" s="68">
        <v>0</v>
      </c>
      <c r="O1123" s="68">
        <v>0</v>
      </c>
      <c r="P1123" s="81">
        <f t="shared" si="17"/>
        <v>59.864137447552707</v>
      </c>
    </row>
    <row r="1124" spans="1:16" x14ac:dyDescent="0.3">
      <c r="A1124" s="63">
        <v>45122.833333333336</v>
      </c>
      <c r="B1124" s="68">
        <v>360.38</v>
      </c>
      <c r="C1124" s="68">
        <v>300.53679397097807</v>
      </c>
      <c r="D1124" s="68">
        <v>36.168013109169117</v>
      </c>
      <c r="E1124" s="68">
        <v>2.2673121719034572</v>
      </c>
      <c r="F1124" s="68">
        <v>1.8726857268865207</v>
      </c>
      <c r="G1124" s="68">
        <v>0</v>
      </c>
      <c r="H1124" s="68">
        <v>68.575696716675921</v>
      </c>
      <c r="I1124" s="68">
        <v>12.975752367020196</v>
      </c>
      <c r="J1124" s="68">
        <v>2755.2815191758477</v>
      </c>
      <c r="K1124" s="68">
        <v>2.4263418416832567</v>
      </c>
      <c r="L1124" s="68">
        <v>0</v>
      </c>
      <c r="M1124" s="68">
        <v>0</v>
      </c>
      <c r="N1124" s="68">
        <v>0</v>
      </c>
      <c r="O1124" s="68">
        <v>0</v>
      </c>
      <c r="P1124" s="81">
        <f t="shared" si="17"/>
        <v>59.843206029021928</v>
      </c>
    </row>
    <row r="1125" spans="1:16" x14ac:dyDescent="0.3">
      <c r="A1125" s="63">
        <v>45123.333333333336</v>
      </c>
      <c r="B1125" s="68">
        <v>360.38</v>
      </c>
      <c r="C1125" s="68">
        <v>300.53694940903608</v>
      </c>
      <c r="D1125" s="68">
        <v>34.88780879272781</v>
      </c>
      <c r="E1125" s="68">
        <v>2.27</v>
      </c>
      <c r="F1125" s="68">
        <v>1.7840208702019895</v>
      </c>
      <c r="G1125" s="68">
        <v>0</v>
      </c>
      <c r="H1125" s="68">
        <v>68.89129987444197</v>
      </c>
      <c r="I1125" s="68">
        <v>12.840239257812499</v>
      </c>
      <c r="J1125" s="68">
        <v>2764.4386708082484</v>
      </c>
      <c r="K1125" s="68">
        <v>2.4284207824214485</v>
      </c>
      <c r="L1125" s="68">
        <v>0</v>
      </c>
      <c r="M1125" s="68">
        <v>0</v>
      </c>
      <c r="N1125" s="68">
        <v>0</v>
      </c>
      <c r="O1125" s="68">
        <v>0</v>
      </c>
      <c r="P1125" s="81">
        <f t="shared" si="17"/>
        <v>59.843050590963912</v>
      </c>
    </row>
    <row r="1126" spans="1:16" x14ac:dyDescent="0.3">
      <c r="A1126" s="63">
        <v>45123.833333333336</v>
      </c>
      <c r="B1126" s="68">
        <v>360.38</v>
      </c>
      <c r="C1126" s="68">
        <v>300.56</v>
      </c>
      <c r="D1126" s="68">
        <v>36.895696697323352</v>
      </c>
      <c r="E1126" s="68">
        <v>2.246444163287705</v>
      </c>
      <c r="F1126" s="68">
        <v>1.8188526335909494</v>
      </c>
      <c r="G1126" s="68">
        <v>0</v>
      </c>
      <c r="H1126" s="68">
        <v>71.3</v>
      </c>
      <c r="I1126" s="68">
        <v>13.642619934082031</v>
      </c>
      <c r="J1126" s="68">
        <v>2861.9935909410378</v>
      </c>
      <c r="K1126" s="68">
        <v>2.452</v>
      </c>
      <c r="L1126" s="68">
        <v>0</v>
      </c>
      <c r="M1126" s="68">
        <v>0</v>
      </c>
      <c r="N1126" s="68">
        <v>0</v>
      </c>
      <c r="O1126" s="68">
        <v>0</v>
      </c>
      <c r="P1126" s="81">
        <f t="shared" si="17"/>
        <v>59.819999999999993</v>
      </c>
    </row>
    <row r="1127" spans="1:16" x14ac:dyDescent="0.3">
      <c r="A1127" s="63">
        <v>45124.333333333336</v>
      </c>
      <c r="B1127" s="68">
        <v>360.39215684268584</v>
      </c>
      <c r="C1127" s="68">
        <v>300.56</v>
      </c>
      <c r="D1127" s="68">
        <v>34.755135750566467</v>
      </c>
      <c r="E1127" s="68">
        <v>2.2679705150006071</v>
      </c>
      <c r="F1127" s="68">
        <v>1.6900936870805112</v>
      </c>
      <c r="G1127" s="68">
        <v>0</v>
      </c>
      <c r="H1127" s="68">
        <v>71.858197328555221</v>
      </c>
      <c r="I1127" s="68">
        <v>13.777991543340381</v>
      </c>
      <c r="J1127" s="68">
        <v>2862.433877973529</v>
      </c>
      <c r="K1127" s="68">
        <v>2.451075842404113</v>
      </c>
      <c r="L1127" s="68">
        <v>0</v>
      </c>
      <c r="M1127" s="68">
        <v>0</v>
      </c>
      <c r="N1127" s="68">
        <v>0</v>
      </c>
      <c r="O1127" s="68">
        <v>0</v>
      </c>
      <c r="P1127" s="81">
        <f t="shared" si="17"/>
        <v>59.832156842685833</v>
      </c>
    </row>
    <row r="1128" spans="1:16" x14ac:dyDescent="0.3">
      <c r="A1128" s="63">
        <v>45124.833333333336</v>
      </c>
      <c r="B1128" s="68">
        <v>360.43</v>
      </c>
      <c r="C1128" s="68">
        <v>300.47000000000003</v>
      </c>
      <c r="D1128" s="68">
        <v>35.882454854536938</v>
      </c>
      <c r="E1128" s="68">
        <v>2.2747399902343748</v>
      </c>
      <c r="F1128" s="68">
        <v>1.9</v>
      </c>
      <c r="G1128" s="68">
        <v>0</v>
      </c>
      <c r="H1128" s="68">
        <v>62.6</v>
      </c>
      <c r="I1128" s="68">
        <v>11.227119750976563</v>
      </c>
      <c r="J1128" s="68">
        <v>2478.8177910193226</v>
      </c>
      <c r="K1128" s="68">
        <v>2.3596665701957806</v>
      </c>
      <c r="L1128" s="68">
        <v>0</v>
      </c>
      <c r="M1128" s="68">
        <v>0</v>
      </c>
      <c r="N1128" s="68">
        <v>0</v>
      </c>
      <c r="O1128" s="68">
        <v>0</v>
      </c>
      <c r="P1128" s="81">
        <f t="shared" si="17"/>
        <v>59.95999999999998</v>
      </c>
    </row>
    <row r="1129" spans="1:16" x14ac:dyDescent="0.3">
      <c r="A1129" s="63">
        <v>45125.333333333336</v>
      </c>
      <c r="B1129" s="68">
        <v>360.43248235950978</v>
      </c>
      <c r="C1129" s="68">
        <v>300.47000000000003</v>
      </c>
      <c r="D1129" s="68">
        <v>33.889599609374997</v>
      </c>
      <c r="E1129" s="68">
        <v>2.2708499946541219</v>
      </c>
      <c r="F1129" s="68">
        <v>1.7</v>
      </c>
      <c r="G1129" s="68">
        <v>0</v>
      </c>
      <c r="H1129" s="68">
        <v>62.518217397587755</v>
      </c>
      <c r="I1129" s="68">
        <v>11.091949615478516</v>
      </c>
      <c r="J1129" s="68">
        <v>2474.6804486644464</v>
      </c>
      <c r="K1129" s="68">
        <v>2.357482148480369</v>
      </c>
      <c r="L1129" s="68">
        <v>0</v>
      </c>
      <c r="M1129" s="68">
        <v>0</v>
      </c>
      <c r="N1129" s="68">
        <v>0</v>
      </c>
      <c r="O1129" s="68">
        <v>0</v>
      </c>
      <c r="P1129" s="81">
        <f t="shared" si="17"/>
        <v>59.96248235950975</v>
      </c>
    </row>
    <row r="1130" spans="1:16" x14ac:dyDescent="0.3">
      <c r="A1130" s="63">
        <v>45125.833333333336</v>
      </c>
      <c r="B1130" s="68">
        <v>360.44</v>
      </c>
      <c r="C1130" s="68">
        <v>300.3</v>
      </c>
      <c r="D1130" s="68">
        <v>34.955930158921625</v>
      </c>
      <c r="E1130" s="68">
        <v>2.2756544869742839</v>
      </c>
      <c r="F1130" s="68">
        <v>0.65536671165771243</v>
      </c>
      <c r="G1130" s="68">
        <v>0</v>
      </c>
      <c r="H1130" s="68">
        <v>44.303923931284032</v>
      </c>
      <c r="I1130" s="68">
        <v>6.2135923060391152</v>
      </c>
      <c r="J1130" s="68">
        <v>1785.9832935751253</v>
      </c>
      <c r="K1130" s="68">
        <v>2.1696683950138032</v>
      </c>
      <c r="L1130" s="68">
        <v>0</v>
      </c>
      <c r="M1130" s="68">
        <v>0</v>
      </c>
      <c r="N1130" s="68">
        <v>0</v>
      </c>
      <c r="O1130" s="68">
        <v>0</v>
      </c>
      <c r="P1130" s="81">
        <f t="shared" si="17"/>
        <v>60.139999999999986</v>
      </c>
    </row>
    <row r="1131" spans="1:16" x14ac:dyDescent="0.3">
      <c r="A1131" s="63">
        <v>45126.333333333336</v>
      </c>
      <c r="B1131" s="68">
        <v>360.44</v>
      </c>
      <c r="C1131" s="68">
        <v>300.2908776860175</v>
      </c>
      <c r="D1131" s="68">
        <v>36.462977855507603</v>
      </c>
      <c r="E1131" s="68">
        <v>2.2799999999999998</v>
      </c>
      <c r="F1131" s="68">
        <v>0.35978499327865537</v>
      </c>
      <c r="G1131" s="68">
        <v>0</v>
      </c>
      <c r="H1131" s="68">
        <v>44.716478952069131</v>
      </c>
      <c r="I1131" s="68">
        <v>6.1607838402808053</v>
      </c>
      <c r="J1131" s="68">
        <v>1790.7999109931018</v>
      </c>
      <c r="K1131" s="68">
        <v>2.1710755736073808</v>
      </c>
      <c r="L1131" s="68">
        <v>0</v>
      </c>
      <c r="M1131" s="68">
        <v>0</v>
      </c>
      <c r="N1131" s="68">
        <v>0</v>
      </c>
      <c r="O1131" s="68">
        <v>0</v>
      </c>
      <c r="P1131" s="81">
        <f t="shared" si="17"/>
        <v>60.149122313982502</v>
      </c>
    </row>
    <row r="1132" spans="1:16" x14ac:dyDescent="0.3">
      <c r="A1132" s="63">
        <v>45126.833333333336</v>
      </c>
      <c r="B1132" s="68">
        <v>360.44</v>
      </c>
      <c r="C1132" s="68">
        <v>300.39999999999998</v>
      </c>
      <c r="D1132" s="68">
        <v>55.28453867134418</v>
      </c>
      <c r="E1132" s="68">
        <v>4.4090879902148155</v>
      </c>
      <c r="F1132" s="68">
        <v>1.3</v>
      </c>
      <c r="G1132" s="68">
        <v>0</v>
      </c>
      <c r="H1132" s="68">
        <v>44.953696557274917</v>
      </c>
      <c r="I1132" s="68">
        <v>6.1380588849576831</v>
      </c>
      <c r="J1132" s="68">
        <v>2113.2275171021147</v>
      </c>
      <c r="K1132" s="68">
        <v>2.26371076536152</v>
      </c>
      <c r="L1132" s="68">
        <v>0</v>
      </c>
      <c r="M1132" s="68">
        <v>0</v>
      </c>
      <c r="N1132" s="68">
        <v>0</v>
      </c>
      <c r="O1132" s="68">
        <v>0</v>
      </c>
      <c r="P1132" s="81">
        <f t="shared" si="17"/>
        <v>60.04000000000002</v>
      </c>
    </row>
    <row r="1133" spans="1:16" x14ac:dyDescent="0.3">
      <c r="A1133" s="63">
        <v>45127.333333333336</v>
      </c>
      <c r="B1133" s="68">
        <v>360.44526710816598</v>
      </c>
      <c r="C1133" s="68">
        <v>300.40270043825399</v>
      </c>
      <c r="D1133" s="68">
        <v>55.3</v>
      </c>
      <c r="E1133" s="68">
        <v>4.3673501586914067</v>
      </c>
      <c r="F1133" s="68">
        <v>1.1658392608344943</v>
      </c>
      <c r="G1133" s="68">
        <v>0</v>
      </c>
      <c r="H1133" s="68">
        <v>44.705671686265568</v>
      </c>
      <c r="I1133" s="68">
        <v>6.2116999481723116</v>
      </c>
      <c r="J1133" s="68">
        <v>2103.3954535753151</v>
      </c>
      <c r="K1133" s="68">
        <v>2.2629999999999999</v>
      </c>
      <c r="L1133" s="68">
        <v>0</v>
      </c>
      <c r="M1133" s="68">
        <v>0</v>
      </c>
      <c r="N1133" s="68">
        <v>0</v>
      </c>
      <c r="O1133" s="68">
        <v>0</v>
      </c>
      <c r="P1133" s="81">
        <f t="shared" si="17"/>
        <v>60.042566669911992</v>
      </c>
    </row>
    <row r="1134" spans="1:16" x14ac:dyDescent="0.3">
      <c r="A1134" s="63">
        <v>45127.833333333336</v>
      </c>
      <c r="B1134" s="68">
        <v>360.46</v>
      </c>
      <c r="C1134" s="68">
        <v>300.25974490266157</v>
      </c>
      <c r="D1134" s="68">
        <v>65.568481809754218</v>
      </c>
      <c r="E1134" s="68">
        <v>5.634879753088935</v>
      </c>
      <c r="F1134" s="68">
        <v>42.9</v>
      </c>
      <c r="G1134" s="68">
        <v>2.3980646129465999</v>
      </c>
      <c r="H1134" s="68">
        <v>0.40817982866129265</v>
      </c>
      <c r="I1134" s="68">
        <v>0</v>
      </c>
      <c r="J1134" s="68">
        <v>1494.2014927664061</v>
      </c>
      <c r="K1134" s="68">
        <v>2.0763224944451073</v>
      </c>
      <c r="L1134" s="68">
        <v>0</v>
      </c>
      <c r="M1134" s="68">
        <v>0</v>
      </c>
      <c r="N1134" s="68">
        <v>0</v>
      </c>
      <c r="O1134" s="68">
        <v>0</v>
      </c>
      <c r="P1134" s="81">
        <f t="shared" si="17"/>
        <v>60.200255097338413</v>
      </c>
    </row>
    <row r="1135" spans="1:16" x14ac:dyDescent="0.3">
      <c r="A1135" s="63">
        <v>45128.333333333336</v>
      </c>
      <c r="B1135" s="68">
        <v>360.46544242362302</v>
      </c>
      <c r="C1135" s="68">
        <v>300.25482311838635</v>
      </c>
      <c r="D1135" s="68">
        <v>66.068015373118385</v>
      </c>
      <c r="E1135" s="68">
        <v>5.6429603168989173</v>
      </c>
      <c r="F1135" s="68">
        <v>42.941882792115877</v>
      </c>
      <c r="G1135" s="68">
        <v>2.37854135544648</v>
      </c>
      <c r="H1135" s="68">
        <v>1.3141061672710324</v>
      </c>
      <c r="I1135" s="68">
        <v>0</v>
      </c>
      <c r="J1135" s="68">
        <v>1496</v>
      </c>
      <c r="K1135" s="68">
        <v>2.0765906985741989</v>
      </c>
      <c r="L1135" s="68">
        <v>0</v>
      </c>
      <c r="M1135" s="68">
        <v>0</v>
      </c>
      <c r="N1135" s="68">
        <v>0</v>
      </c>
      <c r="O1135" s="68">
        <v>0</v>
      </c>
      <c r="P1135" s="81">
        <f t="shared" si="17"/>
        <v>60.210619305236662</v>
      </c>
    </row>
    <row r="1136" spans="1:16" x14ac:dyDescent="0.3">
      <c r="A1136" s="63">
        <v>45128.833333333336</v>
      </c>
      <c r="B1136" s="68">
        <v>360.48</v>
      </c>
      <c r="C1136" s="68">
        <v>300.41057556491552</v>
      </c>
      <c r="D1136" s="68">
        <v>69.479626027252365</v>
      </c>
      <c r="E1136" s="68">
        <v>5.7556492833180846</v>
      </c>
      <c r="F1136" s="68">
        <v>71.463996700980729</v>
      </c>
      <c r="G1136" s="68">
        <v>5.7474658827066669</v>
      </c>
      <c r="H1136" s="68">
        <v>1.3482917699288846</v>
      </c>
      <c r="I1136" s="68">
        <v>0</v>
      </c>
      <c r="J1136" s="68">
        <v>2030.2099540395161</v>
      </c>
      <c r="K1136" s="68">
        <v>2.2411609266583632</v>
      </c>
      <c r="L1136" s="68">
        <v>0</v>
      </c>
      <c r="M1136" s="68">
        <v>0</v>
      </c>
      <c r="N1136" s="68">
        <v>0</v>
      </c>
      <c r="O1136" s="68">
        <v>0</v>
      </c>
      <c r="P1136" s="81">
        <f t="shared" si="17"/>
        <v>60.0694244350845</v>
      </c>
    </row>
    <row r="1137" spans="1:16" x14ac:dyDescent="0.3">
      <c r="A1137" s="63">
        <v>45129.333333333336</v>
      </c>
      <c r="B1137" s="68">
        <v>360.48</v>
      </c>
      <c r="C1137" s="68">
        <v>300.41852779223626</v>
      </c>
      <c r="D1137" s="68">
        <v>70.3</v>
      </c>
      <c r="E1137" s="68">
        <v>5.7372193549703194</v>
      </c>
      <c r="F1137" s="68">
        <v>70.2</v>
      </c>
      <c r="G1137" s="68">
        <v>5.7687699890136717</v>
      </c>
      <c r="H1137" s="68">
        <v>1.4845673542006319</v>
      </c>
      <c r="I1137" s="68">
        <v>0</v>
      </c>
      <c r="J1137" s="68">
        <v>2031</v>
      </c>
      <c r="K1137" s="68">
        <v>2.2405227254674425</v>
      </c>
      <c r="L1137" s="68">
        <v>0</v>
      </c>
      <c r="M1137" s="68">
        <v>0</v>
      </c>
      <c r="N1137" s="68">
        <v>0</v>
      </c>
      <c r="O1137" s="68">
        <v>0</v>
      </c>
      <c r="P1137" s="81">
        <f t="shared" si="17"/>
        <v>60.061472207763757</v>
      </c>
    </row>
    <row r="1138" spans="1:16" x14ac:dyDescent="0.3">
      <c r="A1138" s="63">
        <v>45129.833333333336</v>
      </c>
      <c r="B1138" s="68">
        <v>360.48</v>
      </c>
      <c r="C1138" s="68">
        <v>300.2</v>
      </c>
      <c r="D1138" s="68">
        <v>44.7</v>
      </c>
      <c r="E1138" s="68">
        <v>2.9589153414835923</v>
      </c>
      <c r="F1138" s="68">
        <v>56.175994963569984</v>
      </c>
      <c r="G1138" s="68">
        <v>3.9489192997182085</v>
      </c>
      <c r="H1138" s="68">
        <v>1.4</v>
      </c>
      <c r="I1138" s="68">
        <v>0</v>
      </c>
      <c r="J1138" s="68">
        <v>1327.4076030494587</v>
      </c>
      <c r="K1138" s="68">
        <v>2.0174649469503807</v>
      </c>
      <c r="L1138" s="68">
        <v>0</v>
      </c>
      <c r="M1138" s="68">
        <v>0</v>
      </c>
      <c r="N1138" s="68">
        <v>0</v>
      </c>
      <c r="O1138" s="68">
        <v>0</v>
      </c>
      <c r="P1138" s="81">
        <f t="shared" si="17"/>
        <v>60.28000000000003</v>
      </c>
    </row>
    <row r="1139" spans="1:16" x14ac:dyDescent="0.3">
      <c r="A1139" s="63">
        <v>45130.333333333336</v>
      </c>
      <c r="B1139" s="68">
        <v>360.48</v>
      </c>
      <c r="C1139" s="68">
        <v>300.2</v>
      </c>
      <c r="D1139" s="68">
        <v>42.435507676997901</v>
      </c>
      <c r="E1139" s="68">
        <v>3.0327891425271285</v>
      </c>
      <c r="F1139" s="68">
        <v>55.717008091545793</v>
      </c>
      <c r="G1139" s="68">
        <v>3.8845346178470166</v>
      </c>
      <c r="H1139" s="68">
        <v>1.6</v>
      </c>
      <c r="I1139" s="68">
        <v>0</v>
      </c>
      <c r="J1139" s="68">
        <v>1325</v>
      </c>
      <c r="K1139" s="68">
        <v>2.0179999999999998</v>
      </c>
      <c r="L1139" s="68">
        <v>0</v>
      </c>
      <c r="M1139" s="68">
        <v>0</v>
      </c>
      <c r="N1139" s="68">
        <v>0</v>
      </c>
      <c r="O1139" s="68">
        <v>0</v>
      </c>
      <c r="P1139" s="81">
        <f t="shared" si="17"/>
        <v>60.28000000000003</v>
      </c>
    </row>
    <row r="1140" spans="1:16" x14ac:dyDescent="0.3">
      <c r="A1140" s="63">
        <v>45130.833333333336</v>
      </c>
      <c r="B1140" s="68">
        <v>360.48</v>
      </c>
      <c r="C1140" s="68">
        <v>300.34461852274052</v>
      </c>
      <c r="D1140" s="68">
        <v>46.5</v>
      </c>
      <c r="E1140" s="68">
        <v>3.0104317252156325</v>
      </c>
      <c r="F1140" s="68">
        <v>78.431086597671765</v>
      </c>
      <c r="G1140" s="68">
        <v>6.7512038567493109</v>
      </c>
      <c r="H1140" s="68">
        <v>1.4815053823518456</v>
      </c>
      <c r="I1140" s="68">
        <v>0</v>
      </c>
      <c r="J1140" s="68">
        <v>1774</v>
      </c>
      <c r="K1140" s="68">
        <v>2.1659999999999999</v>
      </c>
      <c r="L1140" s="68">
        <v>0</v>
      </c>
      <c r="M1140" s="68">
        <v>0</v>
      </c>
      <c r="N1140" s="68">
        <v>0</v>
      </c>
      <c r="O1140" s="68">
        <v>0</v>
      </c>
      <c r="P1140" s="81">
        <f t="shared" si="17"/>
        <v>60.1353814772595</v>
      </c>
    </row>
    <row r="1141" spans="1:16" x14ac:dyDescent="0.3">
      <c r="A1141" s="63">
        <v>45131.333333333336</v>
      </c>
      <c r="B1141" s="68">
        <v>360.48553453553137</v>
      </c>
      <c r="C1141" s="68">
        <v>300.34868358863469</v>
      </c>
      <c r="D1141" s="68">
        <v>46.469734700708415</v>
      </c>
      <c r="E1141" s="68">
        <v>3.026749725341797</v>
      </c>
      <c r="F1141" s="68">
        <v>78.680307386824282</v>
      </c>
      <c r="G1141" s="68">
        <v>6.7708801269531254</v>
      </c>
      <c r="H1141" s="68">
        <v>1.5559751035110296</v>
      </c>
      <c r="I1141" s="68">
        <v>0</v>
      </c>
      <c r="J1141" s="68">
        <v>1771.5953791849527</v>
      </c>
      <c r="K1141" s="68">
        <v>2.1666664569200647</v>
      </c>
      <c r="L1141" s="68">
        <v>0</v>
      </c>
      <c r="M1141" s="68">
        <v>0</v>
      </c>
      <c r="N1141" s="68">
        <v>0</v>
      </c>
      <c r="O1141" s="68">
        <v>0</v>
      </c>
      <c r="P1141" s="81">
        <f t="shared" si="17"/>
        <v>60.136850946896686</v>
      </c>
    </row>
    <row r="1142" spans="1:16" x14ac:dyDescent="0.3">
      <c r="A1142" s="63">
        <v>45131.833333333336</v>
      </c>
      <c r="B1142" s="68">
        <v>360.5</v>
      </c>
      <c r="C1142" s="68">
        <v>300.14</v>
      </c>
      <c r="D1142" s="68">
        <v>42.430224499331558</v>
      </c>
      <c r="E1142" s="68">
        <v>2.9813633514257321</v>
      </c>
      <c r="F1142" s="68">
        <v>44.4</v>
      </c>
      <c r="G1142" s="68">
        <v>2.9934612794612794</v>
      </c>
      <c r="H1142" s="68">
        <v>1.4384250640869141</v>
      </c>
      <c r="I1142" s="68">
        <v>0</v>
      </c>
      <c r="J1142" s="68">
        <v>1184</v>
      </c>
      <c r="K1142" s="68">
        <v>1.964</v>
      </c>
      <c r="L1142" s="68">
        <v>0</v>
      </c>
      <c r="M1142" s="68">
        <v>0</v>
      </c>
      <c r="N1142" s="68">
        <v>0</v>
      </c>
      <c r="O1142" s="68">
        <v>0</v>
      </c>
      <c r="P1142" s="81">
        <f t="shared" si="17"/>
        <v>60.360000000000014</v>
      </c>
    </row>
    <row r="1143" spans="1:16" x14ac:dyDescent="0.3">
      <c r="A1143" s="63">
        <v>45132.333333333336</v>
      </c>
      <c r="B1143" s="68">
        <v>360.50572680876087</v>
      </c>
      <c r="C1143" s="68">
        <v>300.13418079129917</v>
      </c>
      <c r="D1143" s="68">
        <v>43.342732263043168</v>
      </c>
      <c r="E1143" s="68">
        <v>2.9770495605468752</v>
      </c>
      <c r="F1143" s="68">
        <v>44.662348234014253</v>
      </c>
      <c r="G1143" s="68">
        <v>2.97</v>
      </c>
      <c r="H1143" s="68">
        <v>1.581024865767648</v>
      </c>
      <c r="I1143" s="68">
        <v>0</v>
      </c>
      <c r="J1143" s="68">
        <v>1185.1869491285659</v>
      </c>
      <c r="K1143" s="68">
        <v>1.96433137141013</v>
      </c>
      <c r="L1143" s="68">
        <v>0</v>
      </c>
      <c r="M1143" s="68">
        <v>0</v>
      </c>
      <c r="N1143" s="68">
        <v>0</v>
      </c>
      <c r="O1143" s="68">
        <v>0</v>
      </c>
      <c r="P1143" s="81">
        <f t="shared" si="17"/>
        <v>60.371546017461696</v>
      </c>
    </row>
    <row r="1144" spans="1:16" x14ac:dyDescent="0.3">
      <c r="A1144" s="63">
        <v>45132.833333333336</v>
      </c>
      <c r="B1144" s="68">
        <v>360.52</v>
      </c>
      <c r="C1144" s="68">
        <v>300.32808330586437</v>
      </c>
      <c r="D1144" s="68">
        <v>45.374366251627599</v>
      </c>
      <c r="E1144" s="68">
        <v>2.9984651884296012</v>
      </c>
      <c r="F1144" s="68">
        <v>77.2</v>
      </c>
      <c r="G1144" s="68">
        <v>6.5851238058299995</v>
      </c>
      <c r="H1144" s="68">
        <v>1.4447198271226251</v>
      </c>
      <c r="I1144" s="68">
        <v>0</v>
      </c>
      <c r="J1144" s="68">
        <v>1748.9974082813494</v>
      </c>
      <c r="K1144" s="68">
        <v>2.1587774535131059</v>
      </c>
      <c r="L1144" s="68">
        <v>0</v>
      </c>
      <c r="M1144" s="68">
        <v>0</v>
      </c>
      <c r="N1144" s="68">
        <v>0</v>
      </c>
      <c r="O1144" s="68">
        <v>0</v>
      </c>
      <c r="P1144" s="81">
        <f t="shared" si="17"/>
        <v>60.191916694135614</v>
      </c>
    </row>
    <row r="1145" spans="1:16" x14ac:dyDescent="0.3">
      <c r="A1145" s="63">
        <v>45133.333333333336</v>
      </c>
      <c r="B1145" s="68">
        <v>360.52</v>
      </c>
      <c r="C1145" s="68">
        <v>300.32512516992256</v>
      </c>
      <c r="D1145" s="68">
        <v>44.978423384819401</v>
      </c>
      <c r="E1145" s="68">
        <v>3.0023899841308594</v>
      </c>
      <c r="F1145" s="68">
        <v>75.834460944997545</v>
      </c>
      <c r="G1145" s="68">
        <v>6.5221375872686806</v>
      </c>
      <c r="H1145" s="68">
        <v>1.6</v>
      </c>
      <c r="I1145" s="68">
        <v>0</v>
      </c>
      <c r="J1145" s="68">
        <v>1741</v>
      </c>
      <c r="K1145" s="68">
        <v>2.1566984002979277</v>
      </c>
      <c r="L1145" s="68">
        <v>0</v>
      </c>
      <c r="M1145" s="68">
        <v>0</v>
      </c>
      <c r="N1145" s="68">
        <v>0</v>
      </c>
      <c r="O1145" s="68">
        <v>0</v>
      </c>
      <c r="P1145" s="81">
        <f t="shared" si="17"/>
        <v>60.194874830077424</v>
      </c>
    </row>
    <row r="1146" spans="1:16" x14ac:dyDescent="0.3">
      <c r="A1146" s="63">
        <v>45133.833333333336</v>
      </c>
      <c r="B1146" s="68">
        <v>360.52</v>
      </c>
      <c r="C1146" s="68">
        <v>300.12</v>
      </c>
      <c r="D1146" s="68">
        <v>41.976277656023548</v>
      </c>
      <c r="E1146" s="68">
        <v>2.9238761562571671</v>
      </c>
      <c r="F1146" s="68">
        <v>40.91318373734093</v>
      </c>
      <c r="G1146" s="68">
        <v>2.851763779527559</v>
      </c>
      <c r="H1146" s="68">
        <v>1.4955088103819474</v>
      </c>
      <c r="I1146" s="68">
        <v>0</v>
      </c>
      <c r="J1146" s="68">
        <v>1146.703462961889</v>
      </c>
      <c r="K1146" s="68">
        <v>1.9497318180034715</v>
      </c>
      <c r="L1146" s="68">
        <v>0</v>
      </c>
      <c r="M1146" s="68">
        <v>0</v>
      </c>
      <c r="N1146" s="68">
        <v>0</v>
      </c>
      <c r="O1146" s="68">
        <v>0</v>
      </c>
      <c r="P1146" s="81">
        <f t="shared" si="17"/>
        <v>60.399999999999977</v>
      </c>
    </row>
    <row r="1147" spans="1:16" x14ac:dyDescent="0.3">
      <c r="A1147" s="63">
        <v>45134.333333333336</v>
      </c>
      <c r="B1147" s="68">
        <v>360.52295336402881</v>
      </c>
      <c r="C1147" s="68">
        <v>300.12</v>
      </c>
      <c r="D1147" s="68">
        <v>40.799999999999997</v>
      </c>
      <c r="E1147" s="68">
        <v>2.9263070691073008</v>
      </c>
      <c r="F1147" s="68">
        <v>40.921943010602675</v>
      </c>
      <c r="G1147" s="68">
        <v>2.8889806713209962</v>
      </c>
      <c r="H1147" s="68">
        <v>1.5093546087091618</v>
      </c>
      <c r="I1147" s="68">
        <v>0</v>
      </c>
      <c r="J1147" s="68">
        <v>1151.0100331722924</v>
      </c>
      <c r="K1147" s="68">
        <v>1.95</v>
      </c>
      <c r="L1147" s="68">
        <v>0</v>
      </c>
      <c r="M1147" s="68">
        <v>0</v>
      </c>
      <c r="N1147" s="68">
        <v>0</v>
      </c>
      <c r="O1147" s="68">
        <v>0</v>
      </c>
      <c r="P1147" s="81">
        <f t="shared" si="17"/>
        <v>60.402953364028804</v>
      </c>
    </row>
    <row r="1148" spans="1:16" x14ac:dyDescent="0.3">
      <c r="A1148" s="63">
        <v>45134.833333333336</v>
      </c>
      <c r="B1148" s="68">
        <v>360.53</v>
      </c>
      <c r="C1148" s="68">
        <v>299.76</v>
      </c>
      <c r="D1148" s="68">
        <v>35.4</v>
      </c>
      <c r="E1148" s="68">
        <v>2.3129764336453156</v>
      </c>
      <c r="F1148" s="68">
        <v>0.54254281180245534</v>
      </c>
      <c r="G1148" s="68">
        <v>0</v>
      </c>
      <c r="H1148" s="68">
        <v>1.5991813465648568</v>
      </c>
      <c r="I1148" s="68">
        <v>0</v>
      </c>
      <c r="J1148" s="68">
        <v>505.59707038803271</v>
      </c>
      <c r="K1148" s="68">
        <v>1.5851996510191959</v>
      </c>
      <c r="L1148" s="68">
        <v>0</v>
      </c>
      <c r="M1148" s="68">
        <v>0</v>
      </c>
      <c r="N1148" s="68">
        <v>0</v>
      </c>
      <c r="O1148" s="68">
        <v>0</v>
      </c>
      <c r="P1148" s="81">
        <f t="shared" si="17"/>
        <v>60.769999999999982</v>
      </c>
    </row>
    <row r="1149" spans="1:16" x14ac:dyDescent="0.3">
      <c r="A1149" s="63">
        <v>45135.333333333336</v>
      </c>
      <c r="B1149" s="68">
        <v>360.53317930903353</v>
      </c>
      <c r="C1149" s="68">
        <v>299.75647506713864</v>
      </c>
      <c r="D1149" s="68">
        <v>35.6</v>
      </c>
      <c r="E1149" s="68">
        <v>2.2707969847107816</v>
      </c>
      <c r="F1149" s="68">
        <v>1.5518378688015997</v>
      </c>
      <c r="G1149" s="68">
        <v>0</v>
      </c>
      <c r="H1149" s="68">
        <v>1.5919249534606934</v>
      </c>
      <c r="I1149" s="68">
        <v>0</v>
      </c>
      <c r="J1149" s="68">
        <v>508</v>
      </c>
      <c r="K1149" s="68">
        <v>1.5860000000000001</v>
      </c>
      <c r="L1149" s="68">
        <v>0</v>
      </c>
      <c r="M1149" s="68">
        <v>0</v>
      </c>
      <c r="N1149" s="68">
        <v>0</v>
      </c>
      <c r="O1149" s="68">
        <v>0</v>
      </c>
      <c r="P1149" s="81">
        <f t="shared" si="17"/>
        <v>60.77670424189489</v>
      </c>
    </row>
    <row r="1150" spans="1:16" x14ac:dyDescent="0.3">
      <c r="A1150" s="63">
        <v>45135.833333333336</v>
      </c>
      <c r="B1150" s="68">
        <v>360.54</v>
      </c>
      <c r="C1150" s="68">
        <v>299.95999999999998</v>
      </c>
      <c r="D1150" s="68">
        <v>56.875807449665473</v>
      </c>
      <c r="E1150" s="68">
        <v>4.3904107161949568</v>
      </c>
      <c r="F1150" s="68">
        <v>1.6840112230479114</v>
      </c>
      <c r="G1150" s="68">
        <v>0</v>
      </c>
      <c r="H1150" s="68">
        <v>1.5</v>
      </c>
      <c r="I1150" s="68">
        <v>0</v>
      </c>
      <c r="J1150" s="68">
        <v>770</v>
      </c>
      <c r="K1150" s="68">
        <v>1.772</v>
      </c>
      <c r="L1150" s="68">
        <v>0</v>
      </c>
      <c r="M1150" s="68">
        <v>0</v>
      </c>
      <c r="N1150" s="68">
        <v>0</v>
      </c>
      <c r="O1150" s="68">
        <v>0</v>
      </c>
      <c r="P1150" s="81">
        <f t="shared" si="17"/>
        <v>60.580000000000041</v>
      </c>
    </row>
    <row r="1151" spans="1:16" x14ac:dyDescent="0.3">
      <c r="A1151" s="63">
        <v>45136.333333333336</v>
      </c>
      <c r="B1151" s="68">
        <v>360.54</v>
      </c>
      <c r="C1151" s="68">
        <v>299.95487845559842</v>
      </c>
      <c r="D1151" s="68">
        <v>57.1</v>
      </c>
      <c r="E1151" s="68">
        <v>4.383207544302258</v>
      </c>
      <c r="F1151" s="68">
        <v>1.678302353566389</v>
      </c>
      <c r="G1151" s="68">
        <v>0</v>
      </c>
      <c r="H1151" s="68">
        <v>1.5728432406020902</v>
      </c>
      <c r="I1151" s="68">
        <v>0</v>
      </c>
      <c r="J1151" s="68">
        <v>770</v>
      </c>
      <c r="K1151" s="68">
        <v>1.772</v>
      </c>
      <c r="L1151" s="68">
        <v>0</v>
      </c>
      <c r="M1151" s="68">
        <v>0</v>
      </c>
      <c r="N1151" s="68">
        <v>0</v>
      </c>
      <c r="O1151" s="68">
        <v>0</v>
      </c>
      <c r="P1151" s="81">
        <f t="shared" si="17"/>
        <v>60.585121544401602</v>
      </c>
    </row>
    <row r="1152" spans="1:16" x14ac:dyDescent="0.3">
      <c r="A1152" s="63">
        <v>45136.833333333336</v>
      </c>
      <c r="B1152" s="68">
        <v>360.54</v>
      </c>
      <c r="C1152" s="68">
        <v>299.756933144068</v>
      </c>
      <c r="D1152" s="68">
        <v>33.742159433343389</v>
      </c>
      <c r="E1152" s="68">
        <v>2.2604196518398827</v>
      </c>
      <c r="F1152" s="68">
        <v>1.7958034816011708</v>
      </c>
      <c r="G1152" s="68">
        <v>0</v>
      </c>
      <c r="H1152" s="68">
        <v>1.4827331542968749</v>
      </c>
      <c r="I1152" s="68">
        <v>0</v>
      </c>
      <c r="J1152" s="68">
        <v>505.29595486781818</v>
      </c>
      <c r="K1152" s="68">
        <v>1.5832973694561168</v>
      </c>
      <c r="L1152" s="68">
        <v>0</v>
      </c>
      <c r="M1152" s="68">
        <v>0</v>
      </c>
      <c r="N1152" s="68">
        <v>0</v>
      </c>
      <c r="O1152" s="68">
        <v>0</v>
      </c>
      <c r="P1152" s="81">
        <f t="shared" si="17"/>
        <v>60.78306685593202</v>
      </c>
    </row>
    <row r="1153" spans="1:16" x14ac:dyDescent="0.3">
      <c r="A1153" s="63">
        <v>45137.333333333336</v>
      </c>
      <c r="B1153" s="68">
        <v>360.54</v>
      </c>
      <c r="C1153" s="68">
        <v>299.75694105489896</v>
      </c>
      <c r="D1153" s="68">
        <v>34.9</v>
      </c>
      <c r="E1153" s="68">
        <v>2.2817217045975253</v>
      </c>
      <c r="F1153" s="68">
        <v>1.6914745196270922</v>
      </c>
      <c r="G1153" s="68">
        <v>0</v>
      </c>
      <c r="H1153" s="68">
        <v>1.4115892031153612</v>
      </c>
      <c r="I1153" s="68">
        <v>0</v>
      </c>
      <c r="J1153" s="68">
        <v>508</v>
      </c>
      <c r="K1153" s="68">
        <v>1.5860000000000001</v>
      </c>
      <c r="L1153" s="68">
        <v>0</v>
      </c>
      <c r="M1153" s="68">
        <v>0</v>
      </c>
      <c r="N1153" s="68">
        <v>0</v>
      </c>
      <c r="O1153" s="68">
        <v>0</v>
      </c>
      <c r="P1153" s="81">
        <f t="shared" si="17"/>
        <v>60.783058945101061</v>
      </c>
    </row>
    <row r="1154" spans="1:16" x14ac:dyDescent="0.3">
      <c r="A1154" s="63">
        <v>45137.833333333336</v>
      </c>
      <c r="B1154" s="68">
        <v>360.54</v>
      </c>
      <c r="C1154" s="68">
        <v>299.76</v>
      </c>
      <c r="D1154" s="68">
        <v>35.85260606987233</v>
      </c>
      <c r="E1154" s="68">
        <v>2.293165936411639</v>
      </c>
      <c r="F1154" s="68">
        <v>1.8</v>
      </c>
      <c r="G1154" s="68">
        <v>0</v>
      </c>
      <c r="H1154" s="68">
        <v>1.4172726440150196</v>
      </c>
      <c r="I1154" s="68">
        <v>0</v>
      </c>
      <c r="J1154" s="68">
        <v>508</v>
      </c>
      <c r="K1154" s="68">
        <v>1.5869857683070581</v>
      </c>
      <c r="L1154" s="68">
        <v>0</v>
      </c>
      <c r="M1154" s="68">
        <v>0</v>
      </c>
      <c r="N1154" s="68">
        <v>0</v>
      </c>
      <c r="O1154" s="68">
        <v>0</v>
      </c>
      <c r="P1154" s="81">
        <f t="shared" si="17"/>
        <v>60.78000000000003</v>
      </c>
    </row>
    <row r="1155" spans="1:16" x14ac:dyDescent="0.3">
      <c r="A1155" s="63">
        <v>45138.333333333336</v>
      </c>
      <c r="B1155" s="68">
        <v>360.54</v>
      </c>
      <c r="C1155" s="68">
        <v>299.76</v>
      </c>
      <c r="D1155" s="68">
        <v>35.4286080078125</v>
      </c>
      <c r="E1155" s="68">
        <v>2.2795599365234374</v>
      </c>
      <c r="F1155" s="68">
        <v>1.678836952908161</v>
      </c>
      <c r="G1155" s="68">
        <v>0</v>
      </c>
      <c r="H1155" s="68">
        <v>1.5178811426954597</v>
      </c>
      <c r="I1155" s="68">
        <v>0</v>
      </c>
      <c r="J1155" s="68">
        <v>510.40592688182096</v>
      </c>
      <c r="K1155" s="68">
        <v>1.5879645884917148</v>
      </c>
      <c r="L1155" s="68">
        <v>0</v>
      </c>
      <c r="M1155" s="68">
        <v>0</v>
      </c>
      <c r="N1155" s="68">
        <v>0</v>
      </c>
      <c r="O1155" s="68">
        <v>0</v>
      </c>
      <c r="P1155" s="81">
        <f t="shared" si="17"/>
        <v>60.78000000000003</v>
      </c>
    </row>
    <row r="1156" spans="1:16" x14ac:dyDescent="0.3">
      <c r="A1156" s="63">
        <v>45138.833333333336</v>
      </c>
      <c r="B1156" s="68">
        <v>360.54</v>
      </c>
      <c r="C1156" s="68">
        <v>299.92666271774107</v>
      </c>
      <c r="D1156" s="68">
        <v>55.5</v>
      </c>
      <c r="E1156" s="68">
        <v>3.8768739647643429</v>
      </c>
      <c r="F1156" s="68">
        <v>1.8525479794515327</v>
      </c>
      <c r="G1156" s="68">
        <v>0</v>
      </c>
      <c r="H1156" s="68">
        <v>1.4819592088624827</v>
      </c>
      <c r="I1156" s="68">
        <v>0</v>
      </c>
      <c r="J1156" s="68">
        <v>734</v>
      </c>
      <c r="K1156" s="68">
        <v>1.744</v>
      </c>
      <c r="L1156" s="68">
        <v>0</v>
      </c>
      <c r="M1156" s="68">
        <v>0</v>
      </c>
      <c r="N1156" s="68">
        <v>0</v>
      </c>
      <c r="O1156" s="68">
        <v>0</v>
      </c>
      <c r="P1156" s="81">
        <f t="shared" ref="P1156:P1219" si="18">B1156-C1156</f>
        <v>60.613337282258954</v>
      </c>
    </row>
    <row r="1157" spans="1:16" x14ac:dyDescent="0.3">
      <c r="A1157" s="63">
        <v>45139.333333333336</v>
      </c>
      <c r="B1157" s="68">
        <v>360.5751729393474</v>
      </c>
      <c r="C1157" s="68">
        <v>299.93</v>
      </c>
      <c r="D1157" s="68">
        <v>54.507216884504651</v>
      </c>
      <c r="E1157" s="68">
        <v>4.0354191589355475</v>
      </c>
      <c r="F1157" s="68">
        <v>1.7178518601777102</v>
      </c>
      <c r="G1157" s="68">
        <v>0</v>
      </c>
      <c r="H1157" s="68">
        <v>1.4314889333650049</v>
      </c>
      <c r="I1157" s="68">
        <v>0</v>
      </c>
      <c r="J1157" s="68">
        <v>734.19764115646137</v>
      </c>
      <c r="K1157" s="68">
        <v>1.744</v>
      </c>
      <c r="L1157" s="68">
        <v>0</v>
      </c>
      <c r="M1157" s="68">
        <v>0</v>
      </c>
      <c r="N1157" s="68">
        <v>0</v>
      </c>
      <c r="O1157" s="68">
        <v>0</v>
      </c>
      <c r="P1157" s="81">
        <f t="shared" si="18"/>
        <v>60.64517293934739</v>
      </c>
    </row>
    <row r="1158" spans="1:16" x14ac:dyDescent="0.3">
      <c r="A1158" s="63">
        <v>45139.833333333336</v>
      </c>
      <c r="B1158" s="68">
        <v>360.65</v>
      </c>
      <c r="C1158" s="68">
        <v>299.94</v>
      </c>
      <c r="D1158" s="68">
        <v>55.3</v>
      </c>
      <c r="E1158" s="68">
        <v>4.2413187907560506</v>
      </c>
      <c r="F1158" s="68">
        <v>1.8568426339420785</v>
      </c>
      <c r="G1158" s="68">
        <v>0</v>
      </c>
      <c r="H1158" s="68">
        <v>1.4507952708164915</v>
      </c>
      <c r="I1158" s="68">
        <v>0</v>
      </c>
      <c r="J1158" s="68">
        <v>761.19802090590201</v>
      </c>
      <c r="K1158" s="68">
        <v>1.766329577064754</v>
      </c>
      <c r="L1158" s="68">
        <v>0</v>
      </c>
      <c r="M1158" s="68">
        <v>0</v>
      </c>
      <c r="N1158" s="68">
        <v>0</v>
      </c>
      <c r="O1158" s="68">
        <v>0</v>
      </c>
      <c r="P1158" s="81">
        <f t="shared" si="18"/>
        <v>60.70999999999998</v>
      </c>
    </row>
    <row r="1159" spans="1:16" x14ac:dyDescent="0.3">
      <c r="A1159" s="63">
        <v>45140.333333333336</v>
      </c>
      <c r="B1159" s="68">
        <v>360.66403767086689</v>
      </c>
      <c r="C1159" s="68">
        <v>299.94219827430862</v>
      </c>
      <c r="D1159" s="68">
        <v>55.079572568382609</v>
      </c>
      <c r="E1159" s="68">
        <v>4.3099999999999996</v>
      </c>
      <c r="F1159" s="68">
        <v>1.7106768838173851</v>
      </c>
      <c r="G1159" s="68">
        <v>0</v>
      </c>
      <c r="H1159" s="68">
        <v>1.5</v>
      </c>
      <c r="I1159" s="68">
        <v>0</v>
      </c>
      <c r="J1159" s="68">
        <v>762.60188301445373</v>
      </c>
      <c r="K1159" s="68">
        <v>1.7669999999999999</v>
      </c>
      <c r="L1159" s="68">
        <v>0</v>
      </c>
      <c r="M1159" s="68">
        <v>0</v>
      </c>
      <c r="N1159" s="68">
        <v>0</v>
      </c>
      <c r="O1159" s="68">
        <v>0</v>
      </c>
      <c r="P1159" s="81">
        <f t="shared" si="18"/>
        <v>60.721839396558266</v>
      </c>
    </row>
    <row r="1160" spans="1:16" x14ac:dyDescent="0.3">
      <c r="A1160" s="63">
        <v>45140.833333333336</v>
      </c>
      <c r="B1160" s="68">
        <v>360.69</v>
      </c>
      <c r="C1160" s="68">
        <v>299.77292318953647</v>
      </c>
      <c r="D1160" s="68">
        <v>38.355390033237612</v>
      </c>
      <c r="E1160" s="68">
        <v>2.462817901893235</v>
      </c>
      <c r="F1160" s="68">
        <v>1.9</v>
      </c>
      <c r="G1160" s="68">
        <v>0</v>
      </c>
      <c r="H1160" s="68">
        <v>1.5</v>
      </c>
      <c r="I1160" s="68">
        <v>0</v>
      </c>
      <c r="J1160" s="68">
        <v>533.40501545639006</v>
      </c>
      <c r="K1160" s="68">
        <v>1.6053761434695681</v>
      </c>
      <c r="L1160" s="68">
        <v>0</v>
      </c>
      <c r="M1160" s="68">
        <v>0</v>
      </c>
      <c r="N1160" s="68">
        <v>0</v>
      </c>
      <c r="O1160" s="68">
        <v>0</v>
      </c>
      <c r="P1160" s="81">
        <f t="shared" si="18"/>
        <v>60.917076810463527</v>
      </c>
    </row>
    <row r="1161" spans="1:16" x14ac:dyDescent="0.3">
      <c r="A1161" s="63">
        <v>45141.333333333336</v>
      </c>
      <c r="B1161" s="68">
        <v>360.69402717239745</v>
      </c>
      <c r="C1161" s="68">
        <v>299.77999999999997</v>
      </c>
      <c r="D1161" s="68">
        <v>40.013607283118198</v>
      </c>
      <c r="E1161" s="68">
        <v>2.487299346923828</v>
      </c>
      <c r="F1161" s="68">
        <v>1.6441625930832839</v>
      </c>
      <c r="G1161" s="68">
        <v>0</v>
      </c>
      <c r="H1161" s="68">
        <v>1.6</v>
      </c>
      <c r="I1161" s="68">
        <v>0</v>
      </c>
      <c r="J1161" s="68">
        <v>534.59970030986119</v>
      </c>
      <c r="K1161" s="68">
        <v>1.6060000000000001</v>
      </c>
      <c r="L1161" s="68">
        <v>0</v>
      </c>
      <c r="M1161" s="68">
        <v>0</v>
      </c>
      <c r="N1161" s="68">
        <v>0</v>
      </c>
      <c r="O1161" s="68">
        <v>0</v>
      </c>
      <c r="P1161" s="81">
        <f t="shared" si="18"/>
        <v>60.914027172397482</v>
      </c>
    </row>
    <row r="1162" spans="1:16" x14ac:dyDescent="0.3">
      <c r="A1162" s="63">
        <v>45141.833333333336</v>
      </c>
      <c r="B1162" s="68">
        <v>360.7</v>
      </c>
      <c r="C1162" s="68">
        <v>299.75</v>
      </c>
      <c r="D1162" s="68">
        <v>35.9</v>
      </c>
      <c r="E1162" s="68">
        <v>2.260360464938675</v>
      </c>
      <c r="F1162" s="68">
        <v>1.9547699496764916</v>
      </c>
      <c r="G1162" s="68">
        <v>0</v>
      </c>
      <c r="H1162" s="68">
        <v>1.4</v>
      </c>
      <c r="I1162" s="68">
        <v>0</v>
      </c>
      <c r="J1162" s="68">
        <v>505</v>
      </c>
      <c r="K1162" s="68">
        <v>1.5811350970771565</v>
      </c>
      <c r="L1162" s="68">
        <v>0</v>
      </c>
      <c r="M1162" s="68">
        <v>0</v>
      </c>
      <c r="N1162" s="68">
        <v>0</v>
      </c>
      <c r="O1162" s="68">
        <v>0</v>
      </c>
      <c r="P1162" s="81">
        <f t="shared" si="18"/>
        <v>60.949999999999989</v>
      </c>
    </row>
    <row r="1163" spans="1:16" x14ac:dyDescent="0.3">
      <c r="A1163" s="63">
        <v>45142.333333333336</v>
      </c>
      <c r="B1163" s="68">
        <v>360.70834992020218</v>
      </c>
      <c r="C1163" s="68">
        <v>299.75</v>
      </c>
      <c r="D1163" s="68">
        <v>30.502505924623499</v>
      </c>
      <c r="E1163" s="68">
        <v>2.230625228881836</v>
      </c>
      <c r="F1163" s="68">
        <v>1.7606865712173791</v>
      </c>
      <c r="G1163" s="68">
        <v>0</v>
      </c>
      <c r="H1163" s="68">
        <v>1.5</v>
      </c>
      <c r="I1163" s="68">
        <v>0</v>
      </c>
      <c r="J1163" s="68">
        <v>507.40106575735422</v>
      </c>
      <c r="K1163" s="68">
        <v>1.5852853975957324</v>
      </c>
      <c r="L1163" s="68">
        <v>0</v>
      </c>
      <c r="M1163" s="68">
        <v>0</v>
      </c>
      <c r="N1163" s="68">
        <v>0</v>
      </c>
      <c r="O1163" s="68">
        <v>0</v>
      </c>
      <c r="P1163" s="81">
        <f t="shared" si="18"/>
        <v>60.958349920202181</v>
      </c>
    </row>
    <row r="1164" spans="1:16" x14ac:dyDescent="0.3">
      <c r="A1164" s="63">
        <v>45142.833333333336</v>
      </c>
      <c r="B1164" s="68">
        <v>360.72</v>
      </c>
      <c r="C1164" s="68">
        <v>300.01215558087722</v>
      </c>
      <c r="D1164" s="68">
        <v>62.675394995054887</v>
      </c>
      <c r="E1164" s="68">
        <v>5.369017812093877</v>
      </c>
      <c r="F1164" s="68">
        <v>2.1</v>
      </c>
      <c r="G1164" s="68">
        <v>0</v>
      </c>
      <c r="H1164" s="68">
        <v>1.498127361096834</v>
      </c>
      <c r="I1164" s="68">
        <v>0</v>
      </c>
      <c r="J1164" s="68">
        <v>887</v>
      </c>
      <c r="K1164" s="68">
        <v>1.8382182391160298</v>
      </c>
      <c r="L1164" s="68">
        <v>0</v>
      </c>
      <c r="M1164" s="68">
        <v>0</v>
      </c>
      <c r="N1164" s="68">
        <v>0</v>
      </c>
      <c r="O1164" s="68">
        <v>0</v>
      </c>
      <c r="P1164" s="81">
        <f t="shared" si="18"/>
        <v>60.707844419122807</v>
      </c>
    </row>
    <row r="1165" spans="1:16" x14ac:dyDescent="0.3">
      <c r="A1165" s="63">
        <v>45143.333333333336</v>
      </c>
      <c r="B1165" s="68">
        <v>360.72</v>
      </c>
      <c r="C1165" s="68">
        <v>300.01</v>
      </c>
      <c r="D1165" s="68">
        <v>64.2</v>
      </c>
      <c r="E1165" s="68">
        <v>5.3508429195852161</v>
      </c>
      <c r="F1165" s="68">
        <v>1.9949062742249541</v>
      </c>
      <c r="G1165" s="68">
        <v>0</v>
      </c>
      <c r="H1165" s="68">
        <v>1.4179884123977813</v>
      </c>
      <c r="I1165" s="68">
        <v>0</v>
      </c>
      <c r="J1165" s="68">
        <v>888.19605513522993</v>
      </c>
      <c r="K1165" s="68">
        <v>1.8387031129140461</v>
      </c>
      <c r="L1165" s="68">
        <v>0</v>
      </c>
      <c r="M1165" s="68">
        <v>0</v>
      </c>
      <c r="N1165" s="68">
        <v>0</v>
      </c>
      <c r="O1165" s="68">
        <v>0</v>
      </c>
      <c r="P1165" s="81">
        <f t="shared" si="18"/>
        <v>60.710000000000036</v>
      </c>
    </row>
    <row r="1166" spans="1:16" x14ac:dyDescent="0.3">
      <c r="A1166" s="63">
        <v>45143.833333333336</v>
      </c>
      <c r="B1166" s="68">
        <v>360.72</v>
      </c>
      <c r="C1166" s="68">
        <v>299.74501602163474</v>
      </c>
      <c r="D1166" s="68">
        <v>35.246810741804588</v>
      </c>
      <c r="E1166" s="68">
        <v>2.1652600097656252</v>
      </c>
      <c r="F1166" s="68">
        <v>2.0893407972321039</v>
      </c>
      <c r="G1166" s="68">
        <v>0</v>
      </c>
      <c r="H1166" s="68">
        <v>1.4</v>
      </c>
      <c r="I1166" s="68">
        <v>0</v>
      </c>
      <c r="J1166" s="68">
        <v>492</v>
      </c>
      <c r="K1166" s="68">
        <v>1.573</v>
      </c>
      <c r="L1166" s="68">
        <v>0</v>
      </c>
      <c r="M1166" s="68">
        <v>0</v>
      </c>
      <c r="N1166" s="68">
        <v>0</v>
      </c>
      <c r="O1166" s="68">
        <v>0</v>
      </c>
      <c r="P1166" s="81">
        <f t="shared" si="18"/>
        <v>60.974983978365287</v>
      </c>
    </row>
    <row r="1167" spans="1:16" x14ac:dyDescent="0.3">
      <c r="A1167" s="63">
        <v>45144.333333333336</v>
      </c>
      <c r="B1167" s="68">
        <v>360.72</v>
      </c>
      <c r="C1167" s="68">
        <v>299.74</v>
      </c>
      <c r="D1167" s="68">
        <v>33.799999999999997</v>
      </c>
      <c r="E1167" s="68">
        <v>2.1556889200219285</v>
      </c>
      <c r="F1167" s="68">
        <v>1.9654846565855062</v>
      </c>
      <c r="G1167" s="68">
        <v>0</v>
      </c>
      <c r="H1167" s="68">
        <v>1.4</v>
      </c>
      <c r="I1167" s="68">
        <v>0</v>
      </c>
      <c r="J1167" s="68">
        <v>492.19842478566818</v>
      </c>
      <c r="K1167" s="68">
        <v>1.5736167867446911</v>
      </c>
      <c r="L1167" s="68">
        <v>0</v>
      </c>
      <c r="M1167" s="68">
        <v>0</v>
      </c>
      <c r="N1167" s="68">
        <v>0</v>
      </c>
      <c r="O1167" s="68">
        <v>0</v>
      </c>
      <c r="P1167" s="81">
        <f t="shared" si="18"/>
        <v>60.980000000000018</v>
      </c>
    </row>
    <row r="1168" spans="1:16" x14ac:dyDescent="0.3">
      <c r="A1168" s="63">
        <v>45144.833333333336</v>
      </c>
      <c r="B1168" s="68">
        <v>360.72</v>
      </c>
      <c r="C1168" s="68">
        <v>299.84697846632736</v>
      </c>
      <c r="D1168" s="68">
        <v>44.2</v>
      </c>
      <c r="E1168" s="68">
        <v>3.21</v>
      </c>
      <c r="F1168" s="68">
        <v>2.0232183283025567</v>
      </c>
      <c r="G1168" s="68">
        <v>0</v>
      </c>
      <c r="H1168" s="68">
        <v>1.4</v>
      </c>
      <c r="I1168" s="68">
        <v>0</v>
      </c>
      <c r="J1168" s="68">
        <v>626</v>
      </c>
      <c r="K1168" s="68">
        <v>1.671</v>
      </c>
      <c r="L1168" s="68">
        <v>0</v>
      </c>
      <c r="M1168" s="68">
        <v>0</v>
      </c>
      <c r="N1168" s="68">
        <v>0</v>
      </c>
      <c r="O1168" s="68">
        <v>0</v>
      </c>
      <c r="P1168" s="81">
        <f t="shared" si="18"/>
        <v>60.87302153367267</v>
      </c>
    </row>
    <row r="1169" spans="1:16" x14ac:dyDescent="0.3">
      <c r="A1169" s="63">
        <v>45145.333333333336</v>
      </c>
      <c r="B1169" s="68">
        <v>360.75919971421746</v>
      </c>
      <c r="C1169" s="68">
        <v>299.84197214399063</v>
      </c>
      <c r="D1169" s="68">
        <v>44.011410907495154</v>
      </c>
      <c r="E1169" s="68">
        <v>3.2173326317744282</v>
      </c>
      <c r="F1169" s="68">
        <v>1.7306673290279848</v>
      </c>
      <c r="G1169" s="68">
        <v>0</v>
      </c>
      <c r="H1169" s="68">
        <v>1.485516201554802</v>
      </c>
      <c r="I1169" s="68">
        <v>0</v>
      </c>
      <c r="J1169" s="68">
        <v>629.40180636422906</v>
      </c>
      <c r="K1169" s="68">
        <v>1.675</v>
      </c>
      <c r="L1169" s="68">
        <v>0</v>
      </c>
      <c r="M1169" s="68">
        <v>0.36267352761798333</v>
      </c>
      <c r="N1169" s="68">
        <v>0</v>
      </c>
      <c r="O1169" s="68">
        <v>0</v>
      </c>
      <c r="P1169" s="81">
        <f t="shared" si="18"/>
        <v>60.917227570226828</v>
      </c>
    </row>
    <row r="1170" spans="1:16" x14ac:dyDescent="0.3">
      <c r="A1170" s="63">
        <v>45145.833333333336</v>
      </c>
      <c r="B1170" s="68">
        <v>360.81</v>
      </c>
      <c r="C1170" s="68">
        <v>299.74</v>
      </c>
      <c r="D1170" s="68">
        <v>35.799999999999997</v>
      </c>
      <c r="E1170" s="68">
        <v>2.1463259490762017</v>
      </c>
      <c r="F1170" s="68">
        <v>1.9484618836825034</v>
      </c>
      <c r="G1170" s="68">
        <v>0</v>
      </c>
      <c r="H1170" s="68">
        <v>1.4</v>
      </c>
      <c r="I1170" s="68">
        <v>0</v>
      </c>
      <c r="J1170" s="68">
        <v>488</v>
      </c>
      <c r="K1170" s="68">
        <v>1.570615636018651</v>
      </c>
      <c r="L1170" s="68">
        <v>0</v>
      </c>
      <c r="M1170" s="68">
        <v>0</v>
      </c>
      <c r="N1170" s="68">
        <v>0</v>
      </c>
      <c r="O1170" s="68">
        <v>0</v>
      </c>
      <c r="P1170" s="81">
        <f t="shared" si="18"/>
        <v>61.069999999999993</v>
      </c>
    </row>
    <row r="1171" spans="1:16" x14ac:dyDescent="0.3">
      <c r="A1171" s="63">
        <v>45146.333333333336</v>
      </c>
      <c r="B1171" s="68">
        <v>360.81901376992005</v>
      </c>
      <c r="C1171" s="68">
        <v>299.74</v>
      </c>
      <c r="D1171" s="68">
        <v>36.669753990037613</v>
      </c>
      <c r="E1171" s="68">
        <v>2.189098081186454</v>
      </c>
      <c r="F1171" s="68">
        <v>1.8181888762547531</v>
      </c>
      <c r="G1171" s="68">
        <v>0</v>
      </c>
      <c r="H1171" s="68">
        <v>1.4769867505480889</v>
      </c>
      <c r="I1171" s="68">
        <v>0</v>
      </c>
      <c r="J1171" s="68">
        <v>487.39434054170948</v>
      </c>
      <c r="K1171" s="68">
        <v>1.570769350163808</v>
      </c>
      <c r="L1171" s="68">
        <v>0</v>
      </c>
      <c r="M1171" s="68">
        <v>0</v>
      </c>
      <c r="N1171" s="68">
        <v>0</v>
      </c>
      <c r="O1171" s="68">
        <v>0</v>
      </c>
      <c r="P1171" s="81">
        <f t="shared" si="18"/>
        <v>61.079013769920039</v>
      </c>
    </row>
    <row r="1172" spans="1:16" x14ac:dyDescent="0.3">
      <c r="A1172" s="63">
        <v>45146.833333333336</v>
      </c>
      <c r="B1172" s="68">
        <v>360.83</v>
      </c>
      <c r="C1172" s="68">
        <v>299.84494166056317</v>
      </c>
      <c r="D1172" s="68">
        <v>46.578066150823879</v>
      </c>
      <c r="E1172" s="68">
        <v>3.1845331201043057</v>
      </c>
      <c r="F1172" s="68">
        <v>1.9524480960946313</v>
      </c>
      <c r="G1172" s="68">
        <v>0</v>
      </c>
      <c r="H1172" s="68">
        <v>1.4772442431323345</v>
      </c>
      <c r="I1172" s="68">
        <v>0</v>
      </c>
      <c r="J1172" s="68">
        <v>623</v>
      </c>
      <c r="K1172" s="68">
        <v>1.6713391725039428</v>
      </c>
      <c r="L1172" s="68">
        <v>0</v>
      </c>
      <c r="M1172" s="68">
        <v>0</v>
      </c>
      <c r="N1172" s="68">
        <v>0</v>
      </c>
      <c r="O1172" s="68">
        <v>0</v>
      </c>
      <c r="P1172" s="81">
        <f t="shared" si="18"/>
        <v>60.985058339436819</v>
      </c>
    </row>
    <row r="1173" spans="1:16" x14ac:dyDescent="0.3">
      <c r="A1173" s="63">
        <v>45147.333333333336</v>
      </c>
      <c r="B1173" s="68">
        <v>360.84398139863413</v>
      </c>
      <c r="C1173" s="68">
        <v>299.83999999999997</v>
      </c>
      <c r="D1173" s="68">
        <v>46.740541742184696</v>
      </c>
      <c r="E1173" s="68">
        <v>3.2755740709627164</v>
      </c>
      <c r="F1173" s="68">
        <v>1.7</v>
      </c>
      <c r="G1173" s="68">
        <v>0</v>
      </c>
      <c r="H1173" s="68">
        <v>1.5305899658709092</v>
      </c>
      <c r="I1173" s="68">
        <v>0</v>
      </c>
      <c r="J1173" s="68">
        <v>623</v>
      </c>
      <c r="K1173" s="68">
        <v>1.6710279818157978</v>
      </c>
      <c r="L1173" s="68">
        <v>0</v>
      </c>
      <c r="M1173" s="68">
        <v>0</v>
      </c>
      <c r="N1173" s="68">
        <v>0</v>
      </c>
      <c r="O1173" s="68">
        <v>0</v>
      </c>
      <c r="P1173" s="81">
        <f t="shared" si="18"/>
        <v>61.003981398634153</v>
      </c>
    </row>
    <row r="1174" spans="1:16" x14ac:dyDescent="0.3">
      <c r="A1174" s="63">
        <v>45147.833333333336</v>
      </c>
      <c r="B1174" s="68">
        <v>360.86</v>
      </c>
      <c r="C1174" s="68">
        <v>299.74176166149732</v>
      </c>
      <c r="D1174" s="68">
        <v>34.1</v>
      </c>
      <c r="E1174" s="68">
        <v>2.2007202148437499</v>
      </c>
      <c r="F1174" s="68">
        <v>2.1</v>
      </c>
      <c r="G1174" s="68">
        <v>0</v>
      </c>
      <c r="H1174" s="68">
        <v>1.4713290247892734</v>
      </c>
      <c r="I1174" s="68">
        <v>0</v>
      </c>
      <c r="J1174" s="68">
        <v>493.60250736105638</v>
      </c>
      <c r="K1174" s="68">
        <v>1.5750795936134447</v>
      </c>
      <c r="L1174" s="68">
        <v>0</v>
      </c>
      <c r="M1174" s="68">
        <v>0</v>
      </c>
      <c r="N1174" s="68">
        <v>0</v>
      </c>
      <c r="O1174" s="68">
        <v>0</v>
      </c>
      <c r="P1174" s="81">
        <f t="shared" si="18"/>
        <v>61.118238338502692</v>
      </c>
    </row>
    <row r="1175" spans="1:16" x14ac:dyDescent="0.3">
      <c r="A1175" s="63">
        <v>45148.333333333336</v>
      </c>
      <c r="B1175" s="68">
        <v>360.8695266029244</v>
      </c>
      <c r="C1175" s="68">
        <v>299.74227803299135</v>
      </c>
      <c r="D1175" s="68">
        <v>34.149619597738351</v>
      </c>
      <c r="E1175" s="68">
        <v>2.1748199462890625</v>
      </c>
      <c r="F1175" s="68">
        <v>1.6975643880458502</v>
      </c>
      <c r="G1175" s="68">
        <v>0</v>
      </c>
      <c r="H1175" s="68">
        <v>1.5998182348302894</v>
      </c>
      <c r="I1175" s="68">
        <v>0</v>
      </c>
      <c r="J1175" s="68">
        <v>495</v>
      </c>
      <c r="K1175" s="68">
        <v>1.5751328681123546</v>
      </c>
      <c r="L1175" s="68">
        <v>0</v>
      </c>
      <c r="M1175" s="68">
        <v>0</v>
      </c>
      <c r="N1175" s="68">
        <v>0</v>
      </c>
      <c r="O1175" s="68">
        <v>0</v>
      </c>
      <c r="P1175" s="81">
        <f t="shared" si="18"/>
        <v>61.127248569933045</v>
      </c>
    </row>
    <row r="1176" spans="1:16" x14ac:dyDescent="0.3">
      <c r="A1176" s="63">
        <v>45148.833333333336</v>
      </c>
      <c r="B1176" s="68">
        <v>360.88</v>
      </c>
      <c r="C1176" s="68">
        <v>299.83999999999997</v>
      </c>
      <c r="D1176" s="68">
        <v>0.12549997965494791</v>
      </c>
      <c r="E1176" s="68">
        <v>0</v>
      </c>
      <c r="F1176" s="68">
        <v>2</v>
      </c>
      <c r="G1176" s="68">
        <v>0</v>
      </c>
      <c r="H1176" s="68">
        <v>1.4985306704707562</v>
      </c>
      <c r="I1176" s="68">
        <v>0</v>
      </c>
      <c r="J1176" s="68">
        <v>630</v>
      </c>
      <c r="K1176" s="68">
        <v>1.6745535886115841</v>
      </c>
      <c r="L1176" s="68">
        <v>20</v>
      </c>
      <c r="M1176" s="68">
        <v>0</v>
      </c>
      <c r="N1176" s="68">
        <v>0</v>
      </c>
      <c r="O1176" s="68">
        <v>0</v>
      </c>
      <c r="P1176" s="81">
        <f t="shared" si="18"/>
        <v>61.04000000000002</v>
      </c>
    </row>
    <row r="1177" spans="1:16" x14ac:dyDescent="0.3">
      <c r="A1177" s="63">
        <v>45149.333333333336</v>
      </c>
      <c r="B1177" s="68">
        <v>360.88974745410553</v>
      </c>
      <c r="C1177" s="68">
        <v>299.83999999999997</v>
      </c>
      <c r="D1177" s="68">
        <v>0.8</v>
      </c>
      <c r="E1177" s="68">
        <v>0</v>
      </c>
      <c r="F1177" s="68">
        <v>1.9946900654154405</v>
      </c>
      <c r="G1177" s="68">
        <v>0</v>
      </c>
      <c r="H1177" s="68">
        <v>1.5</v>
      </c>
      <c r="I1177" s="68">
        <v>0</v>
      </c>
      <c r="J1177" s="68">
        <v>630.80233452699576</v>
      </c>
      <c r="K1177" s="68">
        <v>1.6767741421713644</v>
      </c>
      <c r="L1177" s="68">
        <v>19.490301774002361</v>
      </c>
      <c r="M1177" s="68">
        <v>0</v>
      </c>
      <c r="N1177" s="68">
        <v>0</v>
      </c>
      <c r="O1177" s="68">
        <v>0</v>
      </c>
      <c r="P1177" s="81">
        <f t="shared" si="18"/>
        <v>61.049747454105557</v>
      </c>
    </row>
    <row r="1178" spans="1:16" x14ac:dyDescent="0.3">
      <c r="A1178" s="63">
        <v>45149.833333333336</v>
      </c>
      <c r="B1178" s="68">
        <v>360.9</v>
      </c>
      <c r="C1178" s="68">
        <v>299.70958622662351</v>
      </c>
      <c r="D1178" s="68">
        <v>-8.6999999999999993</v>
      </c>
      <c r="E1178" s="68">
        <v>0</v>
      </c>
      <c r="F1178" s="68">
        <v>1.9129939453095213</v>
      </c>
      <c r="G1178" s="68">
        <v>0</v>
      </c>
      <c r="H1178" s="68">
        <v>1.4</v>
      </c>
      <c r="I1178" s="68">
        <v>0</v>
      </c>
      <c r="J1178" s="68">
        <v>452</v>
      </c>
      <c r="K1178" s="68">
        <v>1.5402211548171281</v>
      </c>
      <c r="L1178" s="68">
        <v>14</v>
      </c>
      <c r="M1178" s="68">
        <v>0</v>
      </c>
      <c r="N1178" s="68">
        <v>0</v>
      </c>
      <c r="O1178" s="68">
        <v>0</v>
      </c>
      <c r="P1178" s="81">
        <f t="shared" si="18"/>
        <v>61.190413773376463</v>
      </c>
    </row>
    <row r="1179" spans="1:16" x14ac:dyDescent="0.3">
      <c r="A1179" s="63">
        <v>45150.333333333336</v>
      </c>
      <c r="B1179" s="68">
        <v>360.9</v>
      </c>
      <c r="C1179" s="68">
        <v>299.70999999999998</v>
      </c>
      <c r="D1179" s="68" t="s">
        <v>83</v>
      </c>
      <c r="E1179" s="68">
        <v>0</v>
      </c>
      <c r="F1179" s="68">
        <v>1.9</v>
      </c>
      <c r="G1179" s="68">
        <v>0</v>
      </c>
      <c r="H1179" s="68">
        <v>1.4758059839986635</v>
      </c>
      <c r="I1179" s="68">
        <v>0</v>
      </c>
      <c r="J1179" s="68">
        <v>454</v>
      </c>
      <c r="K1179" s="68">
        <v>1.5401288978616328</v>
      </c>
      <c r="L1179" s="68">
        <v>14</v>
      </c>
      <c r="M1179" s="68">
        <v>0</v>
      </c>
      <c r="N1179" s="68">
        <v>0</v>
      </c>
      <c r="O1179" s="68">
        <v>0</v>
      </c>
      <c r="P1179" s="81">
        <f t="shared" si="18"/>
        <v>61.19</v>
      </c>
    </row>
    <row r="1180" spans="1:16" x14ac:dyDescent="0.3">
      <c r="A1180" s="63">
        <v>45150.833333333336</v>
      </c>
      <c r="B1180" s="68">
        <v>360.9</v>
      </c>
      <c r="C1180" s="68">
        <v>299.77</v>
      </c>
      <c r="D1180" s="68">
        <v>-8.6999999999999993</v>
      </c>
      <c r="E1180" s="68">
        <v>0</v>
      </c>
      <c r="F1180" s="68">
        <v>1.9266575380321809</v>
      </c>
      <c r="G1180" s="68">
        <v>0</v>
      </c>
      <c r="H1180" s="68">
        <v>1.4</v>
      </c>
      <c r="I1180" s="68">
        <v>0</v>
      </c>
      <c r="J1180" s="68">
        <v>527.19690836764073</v>
      </c>
      <c r="K1180" s="68">
        <v>1.6012509011153353</v>
      </c>
      <c r="L1180" s="68">
        <v>17</v>
      </c>
      <c r="M1180" s="68">
        <v>0</v>
      </c>
      <c r="N1180" s="68">
        <v>0</v>
      </c>
      <c r="O1180" s="68">
        <v>0</v>
      </c>
      <c r="P1180" s="81">
        <f t="shared" si="18"/>
        <v>61.129999999999995</v>
      </c>
    </row>
    <row r="1181" spans="1:16" x14ac:dyDescent="0.3">
      <c r="A1181" s="63">
        <v>45151.333333333336</v>
      </c>
      <c r="B1181" s="68">
        <v>360.9</v>
      </c>
      <c r="C1181" s="68">
        <v>299.77</v>
      </c>
      <c r="D1181" s="68">
        <v>-8.6999999999999993</v>
      </c>
      <c r="E1181" s="68">
        <v>0</v>
      </c>
      <c r="F1181" s="68">
        <v>1.9</v>
      </c>
      <c r="G1181" s="68">
        <v>0</v>
      </c>
      <c r="H1181" s="68">
        <v>1.4</v>
      </c>
      <c r="I1181" s="68">
        <v>0</v>
      </c>
      <c r="J1181" s="68">
        <v>529.80059326144192</v>
      </c>
      <c r="K1181" s="68">
        <v>1.6014183143367866</v>
      </c>
      <c r="L1181" s="68">
        <v>16</v>
      </c>
      <c r="M1181" s="68">
        <v>0</v>
      </c>
      <c r="N1181" s="68">
        <v>0</v>
      </c>
      <c r="O1181" s="68">
        <v>0</v>
      </c>
      <c r="P1181" s="81">
        <f t="shared" si="18"/>
        <v>61.129999999999995</v>
      </c>
    </row>
    <row r="1182" spans="1:16" x14ac:dyDescent="0.3">
      <c r="A1182" s="63">
        <v>45151.833333333336</v>
      </c>
      <c r="B1182" s="68">
        <v>360.9</v>
      </c>
      <c r="C1182" s="68">
        <v>299.72003559062966</v>
      </c>
      <c r="D1182" s="68">
        <v>-8.6999999999999993</v>
      </c>
      <c r="E1182" s="68">
        <v>0</v>
      </c>
      <c r="F1182" s="68">
        <v>1.9</v>
      </c>
      <c r="G1182" s="68">
        <v>0</v>
      </c>
      <c r="H1182" s="68">
        <v>1.4</v>
      </c>
      <c r="I1182" s="68">
        <v>0</v>
      </c>
      <c r="J1182" s="68">
        <v>480</v>
      </c>
      <c r="K1182" s="68">
        <v>1.5621145304068089</v>
      </c>
      <c r="L1182" s="68">
        <v>15</v>
      </c>
      <c r="M1182" s="68">
        <v>0</v>
      </c>
      <c r="N1182" s="68">
        <v>0</v>
      </c>
      <c r="O1182" s="68">
        <v>0</v>
      </c>
      <c r="P1182" s="81">
        <f t="shared" si="18"/>
        <v>61.179964409370314</v>
      </c>
    </row>
    <row r="1183" spans="1:16" x14ac:dyDescent="0.3">
      <c r="A1183" s="63">
        <v>45152.333333333336</v>
      </c>
      <c r="B1183" s="68">
        <v>360.94053181063583</v>
      </c>
      <c r="C1183" s="68">
        <v>299.73430116454693</v>
      </c>
      <c r="D1183" s="68">
        <v>-8.6999999999999993</v>
      </c>
      <c r="E1183" s="68">
        <v>0</v>
      </c>
      <c r="F1183" s="68">
        <v>1.9</v>
      </c>
      <c r="G1183" s="68">
        <v>0</v>
      </c>
      <c r="H1183" s="68">
        <v>1.4</v>
      </c>
      <c r="I1183" s="68">
        <v>0</v>
      </c>
      <c r="J1183" s="68">
        <v>481</v>
      </c>
      <c r="K1183" s="68">
        <v>1.5651477183026348</v>
      </c>
      <c r="L1183" s="68">
        <v>14</v>
      </c>
      <c r="M1183" s="68">
        <v>0</v>
      </c>
      <c r="N1183" s="68">
        <v>0</v>
      </c>
      <c r="O1183" s="68">
        <v>0</v>
      </c>
      <c r="P1183" s="81">
        <f t="shared" si="18"/>
        <v>61.206230646088898</v>
      </c>
    </row>
    <row r="1184" spans="1:16" x14ac:dyDescent="0.3">
      <c r="A1184" s="63">
        <v>45152.833333333336</v>
      </c>
      <c r="B1184" s="68">
        <v>360.98</v>
      </c>
      <c r="C1184" s="68">
        <v>299.72000000000003</v>
      </c>
      <c r="D1184" s="68">
        <v>-8.6999999999999993</v>
      </c>
      <c r="E1184" s="68">
        <v>0</v>
      </c>
      <c r="F1184" s="68">
        <v>36.343754086339821</v>
      </c>
      <c r="G1184" s="68">
        <v>1.9868179319611556</v>
      </c>
      <c r="H1184" s="68">
        <v>1.4</v>
      </c>
      <c r="I1184" s="68">
        <v>0</v>
      </c>
      <c r="J1184" s="68">
        <v>466.59926844103251</v>
      </c>
      <c r="K1184" s="68">
        <v>1.5515066406351612</v>
      </c>
      <c r="L1184" s="68">
        <v>0</v>
      </c>
      <c r="M1184" s="68">
        <v>0</v>
      </c>
      <c r="N1184" s="68">
        <v>0</v>
      </c>
      <c r="O1184" s="68">
        <v>0</v>
      </c>
      <c r="P1184" s="81">
        <f t="shared" si="18"/>
        <v>61.259999999999991</v>
      </c>
    </row>
    <row r="1185" spans="1:16" x14ac:dyDescent="0.3">
      <c r="A1185" s="63">
        <v>45153.333333333336</v>
      </c>
      <c r="B1185" s="68">
        <v>360.99046706716206</v>
      </c>
      <c r="C1185" s="68">
        <v>299.72000000000003</v>
      </c>
      <c r="D1185" s="68">
        <v>-8.6999999999999993</v>
      </c>
      <c r="E1185" s="68">
        <v>0</v>
      </c>
      <c r="F1185" s="68">
        <v>34.200000000000003</v>
      </c>
      <c r="G1185" s="68">
        <v>1.999359130859375</v>
      </c>
      <c r="H1185" s="68">
        <v>1.4461821234593026</v>
      </c>
      <c r="I1185" s="68">
        <v>0</v>
      </c>
      <c r="J1185" s="68">
        <v>464.80142733838738</v>
      </c>
      <c r="K1185" s="68">
        <v>1.552</v>
      </c>
      <c r="L1185" s="68">
        <v>0</v>
      </c>
      <c r="M1185" s="68">
        <v>0</v>
      </c>
      <c r="N1185" s="68">
        <v>0</v>
      </c>
      <c r="O1185" s="68">
        <v>0</v>
      </c>
      <c r="P1185" s="81">
        <f t="shared" si="18"/>
        <v>61.270467067162031</v>
      </c>
    </row>
    <row r="1186" spans="1:16" x14ac:dyDescent="0.3">
      <c r="A1186" s="63">
        <v>45153.833333333336</v>
      </c>
      <c r="B1186" s="68">
        <v>361</v>
      </c>
      <c r="C1186" s="68">
        <v>299.72000000000003</v>
      </c>
      <c r="D1186" s="68">
        <v>1.3</v>
      </c>
      <c r="E1186" s="68">
        <v>0</v>
      </c>
      <c r="F1186" s="68">
        <v>34.195561477714485</v>
      </c>
      <c r="G1186" s="68">
        <v>1.9782283488620742</v>
      </c>
      <c r="H1186" s="68">
        <v>1.444197425318591</v>
      </c>
      <c r="I1186" s="68">
        <v>0</v>
      </c>
      <c r="J1186" s="68">
        <v>463</v>
      </c>
      <c r="K1186" s="68">
        <v>1.5513344657312977</v>
      </c>
      <c r="L1186" s="68">
        <v>0</v>
      </c>
      <c r="M1186" s="68">
        <v>0</v>
      </c>
      <c r="N1186" s="68">
        <v>0</v>
      </c>
      <c r="O1186" s="68">
        <v>0</v>
      </c>
      <c r="P1186" s="81">
        <f t="shared" si="18"/>
        <v>61.279999999999973</v>
      </c>
    </row>
    <row r="1187" spans="1:16" x14ac:dyDescent="0.3">
      <c r="A1187" s="63">
        <v>45154.333333333336</v>
      </c>
      <c r="B1187" s="68">
        <v>361.02149295449163</v>
      </c>
      <c r="C1187" s="68">
        <v>299.72000000000003</v>
      </c>
      <c r="D1187" s="68">
        <v>0.94442127215849847</v>
      </c>
      <c r="E1187" s="68">
        <v>0</v>
      </c>
      <c r="F1187" s="68">
        <v>33.793795994563261</v>
      </c>
      <c r="G1187" s="68">
        <v>1.999208897992526</v>
      </c>
      <c r="H1187" s="68">
        <v>1.5953800964355469</v>
      </c>
      <c r="I1187" s="68">
        <v>0</v>
      </c>
      <c r="J1187" s="68">
        <v>463</v>
      </c>
      <c r="K1187" s="68">
        <v>1.5505378994351733</v>
      </c>
      <c r="L1187" s="68">
        <v>0</v>
      </c>
      <c r="M1187" s="68">
        <v>0</v>
      </c>
      <c r="N1187" s="68">
        <v>0</v>
      </c>
      <c r="O1187" s="68">
        <v>0</v>
      </c>
      <c r="P1187" s="81">
        <f t="shared" si="18"/>
        <v>61.301492954491607</v>
      </c>
    </row>
    <row r="1188" spans="1:16" x14ac:dyDescent="0.3">
      <c r="A1188" s="63">
        <v>45154.833333333336</v>
      </c>
      <c r="B1188" s="68">
        <v>361.04</v>
      </c>
      <c r="C1188" s="68">
        <v>299.93</v>
      </c>
      <c r="D1188" s="68">
        <v>1.2098862845207705</v>
      </c>
      <c r="E1188" s="68">
        <v>0</v>
      </c>
      <c r="F1188" s="68">
        <v>57.505146175334012</v>
      </c>
      <c r="G1188" s="68">
        <v>4.2168325072229438</v>
      </c>
      <c r="H1188" s="68">
        <v>1.4525695253068736</v>
      </c>
      <c r="I1188" s="68">
        <v>0</v>
      </c>
      <c r="J1188" s="68">
        <v>741.39956409825834</v>
      </c>
      <c r="K1188" s="68">
        <v>1.7513552061785167</v>
      </c>
      <c r="L1188" s="68">
        <v>0</v>
      </c>
      <c r="M1188" s="68">
        <v>0</v>
      </c>
      <c r="N1188" s="68">
        <v>0</v>
      </c>
      <c r="O1188" s="68">
        <v>0</v>
      </c>
      <c r="P1188" s="81">
        <f t="shared" si="18"/>
        <v>61.110000000000014</v>
      </c>
    </row>
    <row r="1189" spans="1:16" x14ac:dyDescent="0.3">
      <c r="A1189" s="63">
        <v>45155.333333333336</v>
      </c>
      <c r="B1189" s="68">
        <v>361.04</v>
      </c>
      <c r="C1189" s="68">
        <v>299.93</v>
      </c>
      <c r="D1189" s="68">
        <v>0.9</v>
      </c>
      <c r="E1189" s="68">
        <v>0</v>
      </c>
      <c r="F1189" s="68">
        <v>54.559402557441423</v>
      </c>
      <c r="G1189" s="68">
        <v>4.1704591831555007</v>
      </c>
      <c r="H1189" s="68">
        <v>1.6</v>
      </c>
      <c r="I1189" s="68">
        <v>0</v>
      </c>
      <c r="J1189" s="68">
        <v>742</v>
      </c>
      <c r="K1189" s="68">
        <v>1.7510504847723252</v>
      </c>
      <c r="L1189" s="68">
        <v>0</v>
      </c>
      <c r="M1189" s="68">
        <v>0</v>
      </c>
      <c r="N1189" s="68">
        <v>0</v>
      </c>
      <c r="O1189" s="68">
        <v>0</v>
      </c>
      <c r="P1189" s="81">
        <f t="shared" si="18"/>
        <v>61.110000000000014</v>
      </c>
    </row>
    <row r="1190" spans="1:16" x14ac:dyDescent="0.3">
      <c r="A1190" s="63">
        <v>45155.833333333336</v>
      </c>
      <c r="B1190" s="68">
        <v>361.04</v>
      </c>
      <c r="C1190" s="68">
        <v>299.74</v>
      </c>
      <c r="D1190" s="68">
        <v>1.3</v>
      </c>
      <c r="E1190" s="68">
        <v>0</v>
      </c>
      <c r="F1190" s="68">
        <v>30.875898853305312</v>
      </c>
      <c r="G1190" s="68">
        <v>2.1856325107788277</v>
      </c>
      <c r="H1190" s="68">
        <v>1.4963441324299562</v>
      </c>
      <c r="I1190" s="68">
        <v>0</v>
      </c>
      <c r="J1190" s="68">
        <v>486.44521048918409</v>
      </c>
      <c r="K1190" s="68">
        <v>1.569</v>
      </c>
      <c r="L1190" s="68">
        <v>0</v>
      </c>
      <c r="M1190" s="68">
        <v>0</v>
      </c>
      <c r="N1190" s="68">
        <v>0</v>
      </c>
      <c r="O1190" s="68">
        <v>0</v>
      </c>
      <c r="P1190" s="81">
        <f t="shared" si="18"/>
        <v>61.300000000000011</v>
      </c>
    </row>
    <row r="1191" spans="1:16" x14ac:dyDescent="0.3">
      <c r="A1191" s="63">
        <v>45156.333333333336</v>
      </c>
      <c r="B1191" s="68">
        <v>361.07270890074346</v>
      </c>
      <c r="C1191" s="68">
        <v>299.74</v>
      </c>
      <c r="D1191" s="68">
        <v>1.073096093570828</v>
      </c>
      <c r="E1191" s="68">
        <v>0</v>
      </c>
      <c r="F1191" s="68">
        <v>32.43785565074522</v>
      </c>
      <c r="G1191" s="68">
        <v>2.16</v>
      </c>
      <c r="H1191" s="68">
        <v>1.5550993383990275</v>
      </c>
      <c r="I1191" s="68">
        <v>0</v>
      </c>
      <c r="J1191" s="68">
        <v>492</v>
      </c>
      <c r="K1191" s="68">
        <v>1.5736454850932009</v>
      </c>
      <c r="L1191" s="68">
        <v>0</v>
      </c>
      <c r="M1191" s="68">
        <v>0</v>
      </c>
      <c r="N1191" s="68">
        <v>0</v>
      </c>
      <c r="O1191" s="68">
        <v>0</v>
      </c>
      <c r="P1191" s="81">
        <f t="shared" si="18"/>
        <v>61.332708900743455</v>
      </c>
    </row>
    <row r="1192" spans="1:16" x14ac:dyDescent="0.3">
      <c r="A1192" s="63">
        <v>45156.833333333336</v>
      </c>
      <c r="B1192" s="68">
        <v>361.1</v>
      </c>
      <c r="C1192" s="68">
        <v>299.74</v>
      </c>
      <c r="D1192" s="68">
        <v>1.0888105134663226</v>
      </c>
      <c r="E1192" s="68">
        <v>0</v>
      </c>
      <c r="F1192" s="68">
        <v>32.453475746867973</v>
      </c>
      <c r="G1192" s="68">
        <v>2.1711812411141596</v>
      </c>
      <c r="H1192" s="68">
        <v>1.5951432738598592</v>
      </c>
      <c r="I1192" s="68">
        <v>0</v>
      </c>
      <c r="J1192" s="68">
        <v>489</v>
      </c>
      <c r="K1192" s="68">
        <v>1.571</v>
      </c>
      <c r="L1192" s="68">
        <v>0</v>
      </c>
      <c r="M1192" s="68">
        <v>0</v>
      </c>
      <c r="N1192" s="68">
        <v>0</v>
      </c>
      <c r="O1192" s="68">
        <v>0</v>
      </c>
      <c r="P1192" s="81">
        <f t="shared" si="18"/>
        <v>61.360000000000014</v>
      </c>
    </row>
    <row r="1193" spans="1:16" x14ac:dyDescent="0.3">
      <c r="A1193" s="63">
        <v>45157.333333333336</v>
      </c>
      <c r="B1193" s="68">
        <v>361.1</v>
      </c>
      <c r="C1193" s="68">
        <v>299.74</v>
      </c>
      <c r="D1193" s="68">
        <v>1</v>
      </c>
      <c r="E1193" s="68">
        <v>0</v>
      </c>
      <c r="F1193" s="68">
        <v>32.196080235553922</v>
      </c>
      <c r="G1193" s="68">
        <v>2.1607238264656718</v>
      </c>
      <c r="H1193" s="68">
        <v>1.5510964577430673</v>
      </c>
      <c r="I1193" s="68">
        <v>0</v>
      </c>
      <c r="J1193" s="68">
        <v>492</v>
      </c>
      <c r="K1193" s="68">
        <v>1.573</v>
      </c>
      <c r="L1193" s="68">
        <v>0</v>
      </c>
      <c r="M1193" s="68">
        <v>0</v>
      </c>
      <c r="N1193" s="68">
        <v>0</v>
      </c>
      <c r="O1193" s="68">
        <v>0</v>
      </c>
      <c r="P1193" s="81">
        <f t="shared" si="18"/>
        <v>61.360000000000014</v>
      </c>
    </row>
    <row r="1194" spans="1:16" x14ac:dyDescent="0.3">
      <c r="A1194" s="63">
        <v>45157.833333333336</v>
      </c>
      <c r="B1194" s="68">
        <v>361.1</v>
      </c>
      <c r="C1194" s="68">
        <v>299.74</v>
      </c>
      <c r="D1194" s="68">
        <v>1.0537844335981965</v>
      </c>
      <c r="E1194" s="68">
        <v>0</v>
      </c>
      <c r="F1194" s="68">
        <v>32.178869353390752</v>
      </c>
      <c r="G1194" s="68">
        <v>2.141230010986328</v>
      </c>
      <c r="H1194" s="68">
        <v>1.5437752453319606</v>
      </c>
      <c r="I1194" s="68">
        <v>0</v>
      </c>
      <c r="J1194" s="68">
        <v>489.29703906548144</v>
      </c>
      <c r="K1194" s="68">
        <v>1.5717358137379565</v>
      </c>
      <c r="L1194" s="68">
        <v>0</v>
      </c>
      <c r="M1194" s="68">
        <v>0</v>
      </c>
      <c r="N1194" s="68">
        <v>0</v>
      </c>
      <c r="O1194" s="68">
        <v>0</v>
      </c>
      <c r="P1194" s="81">
        <f t="shared" si="18"/>
        <v>61.360000000000014</v>
      </c>
    </row>
    <row r="1195" spans="1:16" x14ac:dyDescent="0.3">
      <c r="A1195" s="63">
        <v>45158.333333333336</v>
      </c>
      <c r="B1195" s="68">
        <v>361.1</v>
      </c>
      <c r="C1195" s="68">
        <v>299.74</v>
      </c>
      <c r="D1195" s="68">
        <v>1.0869144984654018</v>
      </c>
      <c r="E1195" s="68">
        <v>0</v>
      </c>
      <c r="F1195" s="68">
        <v>32.200000000000003</v>
      </c>
      <c r="G1195" s="68">
        <v>2.1596003170635041</v>
      </c>
      <c r="H1195" s="68">
        <v>1.5</v>
      </c>
      <c r="I1195" s="68">
        <v>0</v>
      </c>
      <c r="J1195" s="68">
        <v>491.40323449962148</v>
      </c>
      <c r="K1195" s="68">
        <v>1.5719702737363053</v>
      </c>
      <c r="L1195" s="68">
        <v>0</v>
      </c>
      <c r="M1195" s="68">
        <v>0</v>
      </c>
      <c r="N1195" s="68">
        <v>0</v>
      </c>
      <c r="O1195" s="68">
        <v>0</v>
      </c>
      <c r="P1195" s="81">
        <f t="shared" si="18"/>
        <v>61.360000000000014</v>
      </c>
    </row>
    <row r="1196" spans="1:16" x14ac:dyDescent="0.3">
      <c r="A1196" s="63">
        <v>45158.833333333336</v>
      </c>
      <c r="B1196" s="68">
        <v>361.1</v>
      </c>
      <c r="C1196" s="68">
        <v>300.01589551157792</v>
      </c>
      <c r="D1196" s="68">
        <v>1.3305276360664056</v>
      </c>
      <c r="E1196" s="68">
        <v>0</v>
      </c>
      <c r="F1196" s="68">
        <v>67.446896732089485</v>
      </c>
      <c r="G1196" s="68">
        <v>5.58</v>
      </c>
      <c r="H1196" s="68">
        <v>1.4189593880191091</v>
      </c>
      <c r="I1196" s="68">
        <v>0</v>
      </c>
      <c r="J1196" s="68">
        <v>915</v>
      </c>
      <c r="K1196" s="68">
        <v>1.8514997720532589</v>
      </c>
      <c r="L1196" s="68">
        <v>0</v>
      </c>
      <c r="M1196" s="68">
        <v>0</v>
      </c>
      <c r="N1196" s="68">
        <v>0</v>
      </c>
      <c r="O1196" s="68">
        <v>0</v>
      </c>
      <c r="P1196" s="81">
        <f t="shared" si="18"/>
        <v>61.084104488422099</v>
      </c>
    </row>
    <row r="1197" spans="1:16" x14ac:dyDescent="0.3">
      <c r="A1197" s="63">
        <v>45159.333333333336</v>
      </c>
      <c r="B1197" s="68">
        <v>361.16685194128291</v>
      </c>
      <c r="C1197" s="68">
        <v>300.01312547469337</v>
      </c>
      <c r="D1197" s="68">
        <v>1.0176005045572918</v>
      </c>
      <c r="E1197" s="68">
        <v>0</v>
      </c>
      <c r="F1197" s="68">
        <v>66.8</v>
      </c>
      <c r="G1197" s="68">
        <v>5.5578222892943705</v>
      </c>
      <c r="H1197" s="68">
        <v>1.5728060470569685</v>
      </c>
      <c r="I1197" s="68">
        <v>0</v>
      </c>
      <c r="J1197" s="68">
        <v>915</v>
      </c>
      <c r="K1197" s="68">
        <v>1.8521932396402643</v>
      </c>
      <c r="L1197" s="68">
        <v>0</v>
      </c>
      <c r="M1197" s="68">
        <v>0</v>
      </c>
      <c r="N1197" s="68">
        <v>0</v>
      </c>
      <c r="O1197" s="68">
        <v>0</v>
      </c>
      <c r="P1197" s="81">
        <f t="shared" si="18"/>
        <v>61.153726466589546</v>
      </c>
    </row>
    <row r="1198" spans="1:16" x14ac:dyDescent="0.3">
      <c r="A1198" s="63">
        <v>45159.833333333336</v>
      </c>
      <c r="B1198" s="68">
        <v>361.22</v>
      </c>
      <c r="C1198" s="68">
        <v>299.73</v>
      </c>
      <c r="D1198" s="68">
        <v>1.3158556049161829</v>
      </c>
      <c r="E1198" s="68">
        <v>0</v>
      </c>
      <c r="F1198" s="68">
        <v>32.393966811222057</v>
      </c>
      <c r="G1198" s="68">
        <v>2.06</v>
      </c>
      <c r="H1198" s="68">
        <v>1.4</v>
      </c>
      <c r="I1198" s="68">
        <v>0</v>
      </c>
      <c r="J1198" s="68">
        <v>467.29559692564868</v>
      </c>
      <c r="K1198" s="68">
        <v>1.5549999999999999</v>
      </c>
      <c r="L1198" s="68">
        <v>0</v>
      </c>
      <c r="M1198" s="68">
        <v>0</v>
      </c>
      <c r="N1198" s="68">
        <v>0</v>
      </c>
      <c r="O1198" s="68">
        <v>0</v>
      </c>
      <c r="P1198" s="81">
        <f t="shared" si="18"/>
        <v>61.490000000000009</v>
      </c>
    </row>
    <row r="1199" spans="1:16" x14ac:dyDescent="0.3">
      <c r="A1199" s="63">
        <v>45160.333333333336</v>
      </c>
      <c r="B1199" s="68">
        <v>361.24301722784639</v>
      </c>
      <c r="C1199" s="68">
        <v>299.73</v>
      </c>
      <c r="D1199" s="68">
        <v>1.2478946885606825</v>
      </c>
      <c r="E1199" s="68">
        <v>0</v>
      </c>
      <c r="F1199" s="68">
        <v>30.316411224327283</v>
      </c>
      <c r="G1199" s="68">
        <v>2.0298998350943629</v>
      </c>
      <c r="H1199" s="68">
        <v>1.530769886621167</v>
      </c>
      <c r="I1199" s="68">
        <v>0</v>
      </c>
      <c r="J1199" s="68">
        <v>469.21087224818694</v>
      </c>
      <c r="K1199" s="68">
        <v>1.554251480038038</v>
      </c>
      <c r="L1199" s="68">
        <v>0.33888518004580837</v>
      </c>
      <c r="M1199" s="68">
        <v>0</v>
      </c>
      <c r="N1199" s="68">
        <v>0</v>
      </c>
      <c r="O1199" s="68">
        <v>0</v>
      </c>
      <c r="P1199" s="81">
        <f t="shared" si="18"/>
        <v>61.513017227846376</v>
      </c>
    </row>
    <row r="1200" spans="1:16" x14ac:dyDescent="0.3">
      <c r="A1200" s="63">
        <v>45160.833333333336</v>
      </c>
      <c r="B1200" s="68">
        <v>361.26</v>
      </c>
      <c r="C1200" s="68">
        <v>299.74495397949221</v>
      </c>
      <c r="D1200" s="68">
        <v>36.180569223257216</v>
      </c>
      <c r="E1200" s="68">
        <v>2.1694817471655674</v>
      </c>
      <c r="F1200" s="68">
        <v>1.756987226106441</v>
      </c>
      <c r="G1200" s="68">
        <v>0</v>
      </c>
      <c r="H1200" s="68">
        <v>1.4941400146484374</v>
      </c>
      <c r="I1200" s="68">
        <v>0</v>
      </c>
      <c r="J1200" s="68">
        <v>495.40067451201713</v>
      </c>
      <c r="K1200" s="68">
        <v>1.5763113403096194</v>
      </c>
      <c r="L1200" s="68">
        <v>0</v>
      </c>
      <c r="M1200" s="68">
        <v>0</v>
      </c>
      <c r="N1200" s="68">
        <v>0</v>
      </c>
      <c r="O1200" s="68">
        <v>0</v>
      </c>
      <c r="P1200" s="81">
        <f t="shared" si="18"/>
        <v>61.515046020507782</v>
      </c>
    </row>
    <row r="1201" spans="1:16" x14ac:dyDescent="0.3">
      <c r="A1201" s="63">
        <v>45161.333333333336</v>
      </c>
      <c r="B1201" s="68">
        <v>361.27754979433507</v>
      </c>
      <c r="C1201" s="68">
        <v>299.74</v>
      </c>
      <c r="D1201" s="68">
        <v>34.1</v>
      </c>
      <c r="E1201" s="68">
        <v>2.2066391184573004</v>
      </c>
      <c r="F1201" s="68">
        <v>1.6455619886756125</v>
      </c>
      <c r="G1201" s="68">
        <v>0</v>
      </c>
      <c r="H1201" s="68">
        <v>1.5</v>
      </c>
      <c r="I1201" s="68">
        <v>0</v>
      </c>
      <c r="J1201" s="68">
        <v>488.80237837477836</v>
      </c>
      <c r="K1201" s="68">
        <v>1.569</v>
      </c>
      <c r="L1201" s="68">
        <v>0</v>
      </c>
      <c r="M1201" s="68">
        <v>0</v>
      </c>
      <c r="N1201" s="68">
        <v>0</v>
      </c>
      <c r="O1201" s="68">
        <v>0</v>
      </c>
      <c r="P1201" s="81">
        <f t="shared" si="18"/>
        <v>61.537549794335064</v>
      </c>
    </row>
    <row r="1202" spans="1:16" x14ac:dyDescent="0.3">
      <c r="A1202" s="63">
        <v>45161.833333333336</v>
      </c>
      <c r="B1202" s="68">
        <v>361.29</v>
      </c>
      <c r="C1202" s="68">
        <v>299.74</v>
      </c>
      <c r="D1202" s="68">
        <v>34.648624119321873</v>
      </c>
      <c r="E1202" s="68">
        <v>2.1707815916214357</v>
      </c>
      <c r="F1202" s="68">
        <v>1.8463076450571645</v>
      </c>
      <c r="G1202" s="68">
        <v>0</v>
      </c>
      <c r="H1202" s="68">
        <v>1.5</v>
      </c>
      <c r="I1202" s="68">
        <v>0</v>
      </c>
      <c r="J1202" s="68">
        <v>486</v>
      </c>
      <c r="K1202" s="68">
        <v>1.5689512850517813</v>
      </c>
      <c r="L1202" s="68">
        <v>0</v>
      </c>
      <c r="M1202" s="68">
        <v>0</v>
      </c>
      <c r="N1202" s="68">
        <v>0</v>
      </c>
      <c r="O1202" s="68">
        <v>0</v>
      </c>
      <c r="P1202" s="81">
        <f t="shared" si="18"/>
        <v>61.550000000000011</v>
      </c>
    </row>
    <row r="1203" spans="1:16" x14ac:dyDescent="0.3">
      <c r="A1203" s="63">
        <v>45162.333333333336</v>
      </c>
      <c r="B1203" s="68">
        <v>361.3139484683831</v>
      </c>
      <c r="C1203" s="68">
        <v>299.74</v>
      </c>
      <c r="D1203" s="68">
        <v>34.436648275487187</v>
      </c>
      <c r="E1203" s="68">
        <v>2.1897399902343748</v>
      </c>
      <c r="F1203" s="68">
        <v>1.6134831072919902</v>
      </c>
      <c r="G1203" s="68">
        <v>0</v>
      </c>
      <c r="H1203" s="68">
        <v>1.5623431354186177</v>
      </c>
      <c r="I1203" s="68">
        <v>0</v>
      </c>
      <c r="J1203" s="68">
        <v>487.60420082563604</v>
      </c>
      <c r="K1203" s="68">
        <v>1.5680000000000001</v>
      </c>
      <c r="L1203" s="68">
        <v>0</v>
      </c>
      <c r="M1203" s="68">
        <v>0</v>
      </c>
      <c r="N1203" s="68">
        <v>0</v>
      </c>
      <c r="O1203" s="68">
        <v>0</v>
      </c>
      <c r="P1203" s="81">
        <f t="shared" si="18"/>
        <v>61.573948468383094</v>
      </c>
    </row>
    <row r="1204" spans="1:16" x14ac:dyDescent="0.3">
      <c r="A1204" s="63">
        <v>45162.833333333336</v>
      </c>
      <c r="B1204" s="68">
        <v>361.33</v>
      </c>
      <c r="C1204" s="68">
        <v>299.74068423266669</v>
      </c>
      <c r="D1204" s="68">
        <v>34.6</v>
      </c>
      <c r="E1204" s="68">
        <v>2.1604000854492189</v>
      </c>
      <c r="F1204" s="68">
        <v>1.9</v>
      </c>
      <c r="G1204" s="68">
        <v>0</v>
      </c>
      <c r="H1204" s="68">
        <v>1.5</v>
      </c>
      <c r="I1204" s="68">
        <v>0</v>
      </c>
      <c r="J1204" s="68">
        <v>486.80115261075264</v>
      </c>
      <c r="K1204" s="68">
        <v>1.5680000000000001</v>
      </c>
      <c r="L1204" s="68">
        <v>0</v>
      </c>
      <c r="M1204" s="68">
        <v>0</v>
      </c>
      <c r="N1204" s="68">
        <v>0</v>
      </c>
      <c r="O1204" s="68">
        <v>0</v>
      </c>
      <c r="P1204" s="81">
        <f t="shared" si="18"/>
        <v>61.589315767333289</v>
      </c>
    </row>
    <row r="1205" spans="1:16" x14ac:dyDescent="0.3">
      <c r="A1205" s="63">
        <v>45163.333333333336</v>
      </c>
      <c r="B1205" s="68">
        <v>361.35427241452481</v>
      </c>
      <c r="C1205" s="68">
        <v>299.74</v>
      </c>
      <c r="D1205" s="68">
        <v>33.6</v>
      </c>
      <c r="E1205" s="68">
        <v>2.1410803222656249</v>
      </c>
      <c r="F1205" s="68">
        <v>1.6</v>
      </c>
      <c r="G1205" s="68">
        <v>0</v>
      </c>
      <c r="H1205" s="68">
        <v>1.5630657572577824</v>
      </c>
      <c r="I1205" s="68">
        <v>0</v>
      </c>
      <c r="J1205" s="68">
        <v>487.6014960085007</v>
      </c>
      <c r="K1205" s="68">
        <v>1.5697196939313856</v>
      </c>
      <c r="L1205" s="68">
        <v>0</v>
      </c>
      <c r="M1205" s="68">
        <v>0</v>
      </c>
      <c r="N1205" s="68">
        <v>0</v>
      </c>
      <c r="O1205" s="68">
        <v>0</v>
      </c>
      <c r="P1205" s="81">
        <f t="shared" si="18"/>
        <v>61.614272414524805</v>
      </c>
    </row>
    <row r="1206" spans="1:16" x14ac:dyDescent="0.3">
      <c r="A1206" s="63">
        <v>45163.833333333336</v>
      </c>
      <c r="B1206" s="68">
        <v>361.37</v>
      </c>
      <c r="C1206" s="68">
        <v>299.74024120101177</v>
      </c>
      <c r="D1206" s="68">
        <v>36.439537831501788</v>
      </c>
      <c r="E1206" s="68">
        <v>2.2183916083916086</v>
      </c>
      <c r="F1206" s="68">
        <v>1.9</v>
      </c>
      <c r="G1206" s="68">
        <v>0</v>
      </c>
      <c r="H1206" s="68">
        <v>1.4864347232365487</v>
      </c>
      <c r="I1206" s="68">
        <v>0</v>
      </c>
      <c r="J1206" s="68">
        <v>483</v>
      </c>
      <c r="K1206" s="68">
        <v>1.5676794579467384</v>
      </c>
      <c r="L1206" s="68">
        <v>0</v>
      </c>
      <c r="M1206" s="68">
        <v>0</v>
      </c>
      <c r="N1206" s="68">
        <v>0</v>
      </c>
      <c r="O1206" s="68">
        <v>0</v>
      </c>
      <c r="P1206" s="81">
        <f t="shared" si="18"/>
        <v>61.629758798988235</v>
      </c>
    </row>
    <row r="1207" spans="1:16" x14ac:dyDescent="0.3">
      <c r="A1207" s="63">
        <v>45164.333333333336</v>
      </c>
      <c r="B1207" s="68">
        <v>361.37</v>
      </c>
      <c r="C1207" s="68">
        <v>299.74</v>
      </c>
      <c r="D1207" s="68">
        <v>34.001500447591148</v>
      </c>
      <c r="E1207" s="68">
        <v>2.1509002685546874</v>
      </c>
      <c r="F1207" s="68">
        <v>1.6</v>
      </c>
      <c r="G1207" s="68">
        <v>0</v>
      </c>
      <c r="H1207" s="68">
        <v>1.6</v>
      </c>
      <c r="I1207" s="68">
        <v>0</v>
      </c>
      <c r="J1207" s="68">
        <v>483</v>
      </c>
      <c r="K1207" s="68">
        <v>1.5642156724651943</v>
      </c>
      <c r="L1207" s="68">
        <v>0</v>
      </c>
      <c r="M1207" s="68">
        <v>0</v>
      </c>
      <c r="N1207" s="68">
        <v>0</v>
      </c>
      <c r="O1207" s="68">
        <v>0</v>
      </c>
      <c r="P1207" s="81">
        <f t="shared" si="18"/>
        <v>61.629999999999995</v>
      </c>
    </row>
    <row r="1208" spans="1:16" x14ac:dyDescent="0.3">
      <c r="A1208" s="63">
        <v>45164.833333333336</v>
      </c>
      <c r="B1208" s="68">
        <v>361.37</v>
      </c>
      <c r="C1208" s="68">
        <v>299.74</v>
      </c>
      <c r="D1208" s="68">
        <v>34.985666783650714</v>
      </c>
      <c r="E1208" s="68">
        <v>2.2000000000000002</v>
      </c>
      <c r="F1208" s="68">
        <v>2.0219330006693848</v>
      </c>
      <c r="G1208" s="68">
        <v>0</v>
      </c>
      <c r="H1208" s="68">
        <v>1.478900146484375</v>
      </c>
      <c r="I1208" s="68">
        <v>0</v>
      </c>
      <c r="J1208" s="68">
        <v>483</v>
      </c>
      <c r="K1208" s="68">
        <v>1.565594637053987</v>
      </c>
      <c r="L1208" s="68">
        <v>0</v>
      </c>
      <c r="M1208" s="68">
        <v>0</v>
      </c>
      <c r="N1208" s="68">
        <v>0</v>
      </c>
      <c r="O1208" s="68">
        <v>0</v>
      </c>
      <c r="P1208" s="81">
        <f t="shared" si="18"/>
        <v>61.629999999999995</v>
      </c>
    </row>
    <row r="1209" spans="1:16" x14ac:dyDescent="0.3">
      <c r="A1209" s="63">
        <v>45165.333333333336</v>
      </c>
      <c r="B1209" s="68">
        <v>361.37</v>
      </c>
      <c r="C1209" s="68">
        <v>299.74</v>
      </c>
      <c r="D1209" s="68">
        <v>33.230932617187499</v>
      </c>
      <c r="E1209" s="68">
        <v>2.1237151086190522</v>
      </c>
      <c r="F1209" s="68">
        <v>1.7674806936729441</v>
      </c>
      <c r="G1209" s="68">
        <v>0</v>
      </c>
      <c r="H1209" s="68">
        <v>1.5993342215082038</v>
      </c>
      <c r="I1209" s="68">
        <v>0</v>
      </c>
      <c r="J1209" s="68">
        <v>483</v>
      </c>
      <c r="K1209" s="68">
        <v>1.5662529863199335</v>
      </c>
      <c r="L1209" s="68">
        <v>0</v>
      </c>
      <c r="M1209" s="68">
        <v>0</v>
      </c>
      <c r="N1209" s="68">
        <v>0</v>
      </c>
      <c r="O1209" s="68">
        <v>0</v>
      </c>
      <c r="P1209" s="81">
        <f t="shared" si="18"/>
        <v>61.629999999999995</v>
      </c>
    </row>
    <row r="1210" spans="1:16" x14ac:dyDescent="0.3">
      <c r="A1210" s="63">
        <v>45165.833333333336</v>
      </c>
      <c r="B1210" s="68">
        <v>361.37</v>
      </c>
      <c r="C1210" s="68">
        <v>300.6049281210785</v>
      </c>
      <c r="D1210" s="68">
        <v>36.200000000000003</v>
      </c>
      <c r="E1210" s="68">
        <v>2.1230131445904954</v>
      </c>
      <c r="F1210" s="68">
        <v>2.1</v>
      </c>
      <c r="G1210" s="68">
        <v>0</v>
      </c>
      <c r="H1210" s="68">
        <v>74.590204586731772</v>
      </c>
      <c r="I1210" s="68">
        <v>15.15</v>
      </c>
      <c r="J1210" s="68">
        <v>3018.1215693662302</v>
      </c>
      <c r="K1210" s="68">
        <v>2.486670253108167</v>
      </c>
      <c r="L1210" s="68">
        <v>0</v>
      </c>
      <c r="M1210" s="68">
        <v>0</v>
      </c>
      <c r="N1210" s="68">
        <v>0</v>
      </c>
      <c r="O1210" s="68">
        <v>0</v>
      </c>
      <c r="P1210" s="81">
        <f t="shared" si="18"/>
        <v>60.765071878921503</v>
      </c>
    </row>
    <row r="1211" spans="1:16" x14ac:dyDescent="0.3">
      <c r="A1211" s="63">
        <v>45166.333333333336</v>
      </c>
      <c r="B1211" s="68">
        <v>361.39466839070923</v>
      </c>
      <c r="C1211" s="68">
        <v>300.6060869462932</v>
      </c>
      <c r="D1211" s="68">
        <v>36.357599894205727</v>
      </c>
      <c r="E1211" s="68">
        <v>2.1890424690055394</v>
      </c>
      <c r="F1211" s="68">
        <v>2</v>
      </c>
      <c r="G1211" s="68">
        <v>0</v>
      </c>
      <c r="H1211" s="68">
        <v>74.818116648141213</v>
      </c>
      <c r="I1211" s="68">
        <v>15.133045332925617</v>
      </c>
      <c r="J1211" s="68">
        <v>3010.5489672209305</v>
      </c>
      <c r="K1211" s="68">
        <v>2.4849594642552217</v>
      </c>
      <c r="L1211" s="68">
        <v>0</v>
      </c>
      <c r="M1211" s="68">
        <v>0</v>
      </c>
      <c r="N1211" s="68">
        <v>0</v>
      </c>
      <c r="O1211" s="68">
        <v>0</v>
      </c>
      <c r="P1211" s="81">
        <f t="shared" si="18"/>
        <v>60.788581444416025</v>
      </c>
    </row>
    <row r="1212" spans="1:16" x14ac:dyDescent="0.3">
      <c r="A1212" s="63">
        <v>45166.833333333336</v>
      </c>
      <c r="B1212" s="68">
        <v>361.41</v>
      </c>
      <c r="C1212" s="68">
        <v>300.60415048949244</v>
      </c>
      <c r="D1212" s="68">
        <v>35.789515493817738</v>
      </c>
      <c r="E1212" s="68">
        <v>2.1617551504326671</v>
      </c>
      <c r="F1212" s="68">
        <v>2.1253884807119827</v>
      </c>
      <c r="G1212" s="68">
        <v>0</v>
      </c>
      <c r="H1212" s="68">
        <v>74.60263688537303</v>
      </c>
      <c r="I1212" s="68">
        <v>15.132917158906428</v>
      </c>
      <c r="J1212" s="68">
        <v>2997.5536694393149</v>
      </c>
      <c r="K1212" s="68">
        <v>2.4819468931088648</v>
      </c>
      <c r="L1212" s="68">
        <v>0</v>
      </c>
      <c r="M1212" s="68">
        <v>0</v>
      </c>
      <c r="N1212" s="68">
        <v>0</v>
      </c>
      <c r="O1212" s="68">
        <v>0</v>
      </c>
      <c r="P1212" s="81">
        <f t="shared" si="18"/>
        <v>60.805849510507585</v>
      </c>
    </row>
    <row r="1213" spans="1:16" x14ac:dyDescent="0.3">
      <c r="A1213" s="63">
        <v>45167.333333333336</v>
      </c>
      <c r="B1213" s="68">
        <v>361.4036930969736</v>
      </c>
      <c r="C1213" s="68">
        <v>300.60000000000002</v>
      </c>
      <c r="D1213" s="68">
        <v>35.312063154976613</v>
      </c>
      <c r="E1213" s="68">
        <v>2.1909311134870935</v>
      </c>
      <c r="F1213" s="68">
        <v>1.8109204770590182</v>
      </c>
      <c r="G1213" s="68">
        <v>0</v>
      </c>
      <c r="H1213" s="68">
        <v>75.021062406456053</v>
      </c>
      <c r="I1213" s="68">
        <v>15.084494184266912</v>
      </c>
      <c r="J1213" s="68">
        <v>3019.2079047919451</v>
      </c>
      <c r="K1213" s="68">
        <v>2.4867593998417625</v>
      </c>
      <c r="L1213" s="68">
        <v>0</v>
      </c>
      <c r="M1213" s="68">
        <v>0</v>
      </c>
      <c r="N1213" s="68">
        <v>0</v>
      </c>
      <c r="O1213" s="68">
        <v>0</v>
      </c>
      <c r="P1213" s="81">
        <f t="shared" si="18"/>
        <v>60.803693096973575</v>
      </c>
    </row>
    <row r="1214" spans="1:16" x14ac:dyDescent="0.3">
      <c r="A1214" s="63">
        <v>45167.833333333336</v>
      </c>
      <c r="B1214" s="68">
        <v>361.4</v>
      </c>
      <c r="C1214" s="68">
        <v>300.60094215103004</v>
      </c>
      <c r="D1214" s="68">
        <v>36.141969181941107</v>
      </c>
      <c r="E1214" s="68">
        <v>2.1845725403114908</v>
      </c>
      <c r="F1214" s="68">
        <v>2.2000000000000002</v>
      </c>
      <c r="G1214" s="68">
        <v>0</v>
      </c>
      <c r="H1214" s="68">
        <v>74.888030416923655</v>
      </c>
      <c r="I1214" s="68">
        <v>15.232317612267918</v>
      </c>
      <c r="J1214" s="68">
        <v>3009.0044377270856</v>
      </c>
      <c r="K1214" s="68">
        <v>2.4849999999999999</v>
      </c>
      <c r="L1214" s="68">
        <v>0</v>
      </c>
      <c r="M1214" s="68">
        <v>0</v>
      </c>
      <c r="N1214" s="68">
        <v>0</v>
      </c>
      <c r="O1214" s="68">
        <v>0</v>
      </c>
      <c r="P1214" s="81">
        <f t="shared" si="18"/>
        <v>60.799057848969937</v>
      </c>
    </row>
    <row r="1215" spans="1:16" x14ac:dyDescent="0.3">
      <c r="A1215" s="63">
        <v>45168.333333333336</v>
      </c>
      <c r="B1215" s="68">
        <v>361.3806985772548</v>
      </c>
      <c r="C1215" s="68">
        <v>300.60912084637164</v>
      </c>
      <c r="D1215" s="68">
        <v>36.126973468594471</v>
      </c>
      <c r="E1215" s="68">
        <v>2.1624600219726564</v>
      </c>
      <c r="F1215" s="68">
        <v>1.9081350287617316</v>
      </c>
      <c r="G1215" s="68">
        <v>0</v>
      </c>
      <c r="H1215" s="68">
        <v>75.218529275833575</v>
      </c>
      <c r="I1215" s="68">
        <v>15.195369925846647</v>
      </c>
      <c r="J1215" s="68">
        <v>3022.4355829904757</v>
      </c>
      <c r="K1215" s="68">
        <v>2.4877577126750405</v>
      </c>
      <c r="L1215" s="68">
        <v>0</v>
      </c>
      <c r="M1215" s="68">
        <v>0</v>
      </c>
      <c r="N1215" s="68">
        <v>0</v>
      </c>
      <c r="O1215" s="68">
        <v>0</v>
      </c>
      <c r="P1215" s="81">
        <f t="shared" si="18"/>
        <v>60.771577730883166</v>
      </c>
    </row>
    <row r="1216" spans="1:16" x14ac:dyDescent="0.3">
      <c r="A1216" s="63">
        <v>45168.833333333336</v>
      </c>
      <c r="B1216" s="68">
        <v>361.37</v>
      </c>
      <c r="C1216" s="68">
        <v>300.79720211203443</v>
      </c>
      <c r="D1216" s="68">
        <v>64.7</v>
      </c>
      <c r="E1216" s="68">
        <v>5.4133268413869251</v>
      </c>
      <c r="F1216" s="68">
        <v>2.1204107850404057</v>
      </c>
      <c r="G1216" s="68">
        <v>0</v>
      </c>
      <c r="H1216" s="68">
        <v>84.9</v>
      </c>
      <c r="I1216" s="68">
        <v>17.697103631709464</v>
      </c>
      <c r="J1216" s="68">
        <v>3859</v>
      </c>
      <c r="K1216" s="68">
        <v>2.6591916478002053</v>
      </c>
      <c r="L1216" s="68">
        <v>0</v>
      </c>
      <c r="M1216" s="68">
        <v>0</v>
      </c>
      <c r="N1216" s="68">
        <v>0</v>
      </c>
      <c r="O1216" s="68">
        <v>0</v>
      </c>
      <c r="P1216" s="81">
        <f t="shared" si="18"/>
        <v>60.572797887965578</v>
      </c>
    </row>
    <row r="1217" spans="1:16" x14ac:dyDescent="0.3">
      <c r="A1217" s="63">
        <v>45169.333333333336</v>
      </c>
      <c r="B1217" s="68">
        <v>361.35694863930041</v>
      </c>
      <c r="C1217" s="68">
        <v>300.79000000000002</v>
      </c>
      <c r="D1217" s="68">
        <v>64.099999999999994</v>
      </c>
      <c r="E1217" s="68">
        <v>5.4266959375229158</v>
      </c>
      <c r="F1217" s="68">
        <v>2.04443621961317</v>
      </c>
      <c r="G1217" s="68">
        <v>0</v>
      </c>
      <c r="H1217" s="68">
        <v>84.903916140669779</v>
      </c>
      <c r="I1217" s="68">
        <v>17.671676553013629</v>
      </c>
      <c r="J1217" s="68">
        <v>3881.9860269668839</v>
      </c>
      <c r="K1217" s="68">
        <v>2.662707807845071</v>
      </c>
      <c r="L1217" s="68">
        <v>0</v>
      </c>
      <c r="M1217" s="68">
        <v>0</v>
      </c>
      <c r="N1217" s="68">
        <v>0</v>
      </c>
      <c r="O1217" s="68">
        <v>0</v>
      </c>
      <c r="P1217" s="81">
        <f t="shared" si="18"/>
        <v>60.566948639300392</v>
      </c>
    </row>
    <row r="1218" spans="1:16" x14ac:dyDescent="0.3">
      <c r="A1218" s="63">
        <v>45169.833333333336</v>
      </c>
      <c r="B1218" s="68">
        <v>361.35</v>
      </c>
      <c r="C1218" s="68">
        <v>300.8</v>
      </c>
      <c r="D1218" s="68">
        <v>66.138062967967116</v>
      </c>
      <c r="E1218" s="68">
        <v>5.7597099304199215</v>
      </c>
      <c r="F1218" s="68">
        <v>2.2610511626198884</v>
      </c>
      <c r="G1218" s="68">
        <v>0</v>
      </c>
      <c r="H1218" s="68">
        <v>82.6</v>
      </c>
      <c r="I1218" s="68">
        <v>17.197517068625803</v>
      </c>
      <c r="J1218" s="68">
        <v>3859</v>
      </c>
      <c r="K1218" s="68">
        <v>2.6591351300979875</v>
      </c>
      <c r="L1218" s="68">
        <v>0</v>
      </c>
      <c r="M1218" s="68">
        <v>0</v>
      </c>
      <c r="N1218" s="68">
        <v>0</v>
      </c>
      <c r="O1218" s="68">
        <v>0</v>
      </c>
      <c r="P1218" s="81">
        <f t="shared" si="18"/>
        <v>60.550000000000011</v>
      </c>
    </row>
    <row r="1219" spans="1:16" x14ac:dyDescent="0.3">
      <c r="A1219" s="63">
        <v>45170.333333333336</v>
      </c>
      <c r="B1219" s="68">
        <v>361.31019049153764</v>
      </c>
      <c r="C1219" s="68">
        <v>300.8</v>
      </c>
      <c r="D1219" s="68">
        <v>65.587111507293002</v>
      </c>
      <c r="E1219" s="68">
        <v>5.7406716269446543</v>
      </c>
      <c r="F1219" s="68">
        <v>2.1697299194335939</v>
      </c>
      <c r="G1219" s="68">
        <v>0</v>
      </c>
      <c r="H1219" s="68">
        <v>82.979677779586225</v>
      </c>
      <c r="I1219" s="68">
        <v>17.120961050862991</v>
      </c>
      <c r="J1219" s="68">
        <v>3858.0133300031707</v>
      </c>
      <c r="K1219" s="68">
        <v>2.6595250301252258</v>
      </c>
      <c r="L1219" s="68">
        <v>0</v>
      </c>
      <c r="M1219" s="68">
        <v>0</v>
      </c>
      <c r="N1219" s="68">
        <v>0</v>
      </c>
      <c r="O1219" s="68">
        <v>0</v>
      </c>
      <c r="P1219" s="81">
        <f t="shared" si="18"/>
        <v>60.510190491537628</v>
      </c>
    </row>
    <row r="1220" spans="1:16" x14ac:dyDescent="0.3">
      <c r="A1220" s="63">
        <v>45170.833333333336</v>
      </c>
      <c r="B1220" s="68">
        <v>361.29</v>
      </c>
      <c r="C1220" s="68">
        <v>300.8</v>
      </c>
      <c r="D1220" s="68">
        <v>66.753956814716702</v>
      </c>
      <c r="E1220" s="68">
        <v>5.7498062319712151</v>
      </c>
      <c r="F1220" s="68">
        <v>2.2999999999999998</v>
      </c>
      <c r="G1220" s="68">
        <v>0</v>
      </c>
      <c r="H1220" s="68">
        <v>82.750200008671598</v>
      </c>
      <c r="I1220" s="68">
        <v>17.305992599840987</v>
      </c>
      <c r="J1220" s="68">
        <v>3871.041614628894</v>
      </c>
      <c r="K1220" s="68">
        <v>2.6615222198311286</v>
      </c>
      <c r="L1220" s="68">
        <v>0</v>
      </c>
      <c r="M1220" s="68">
        <v>0</v>
      </c>
      <c r="N1220" s="68">
        <v>0</v>
      </c>
      <c r="O1220" s="68">
        <v>0</v>
      </c>
      <c r="P1220" s="81">
        <f t="shared" ref="P1220:P1283" si="19">B1220-C1220</f>
        <v>60.490000000000009</v>
      </c>
    </row>
    <row r="1221" spans="1:16" x14ac:dyDescent="0.3">
      <c r="A1221" s="63">
        <v>45171.333333333336</v>
      </c>
      <c r="B1221" s="68">
        <v>361.29</v>
      </c>
      <c r="C1221" s="68">
        <v>300.8</v>
      </c>
      <c r="D1221" s="68">
        <v>66.400000000000006</v>
      </c>
      <c r="E1221" s="68">
        <v>5.7404943820224723</v>
      </c>
      <c r="F1221" s="68">
        <v>2</v>
      </c>
      <c r="G1221" s="68">
        <v>0</v>
      </c>
      <c r="H1221" s="68">
        <v>82.6</v>
      </c>
      <c r="I1221" s="68">
        <v>17.068790204734583</v>
      </c>
      <c r="J1221" s="68">
        <v>3828</v>
      </c>
      <c r="K1221" s="68">
        <v>2.652881964115076</v>
      </c>
      <c r="L1221" s="68">
        <v>0</v>
      </c>
      <c r="M1221" s="68">
        <v>0</v>
      </c>
      <c r="N1221" s="68">
        <v>0</v>
      </c>
      <c r="O1221" s="68">
        <v>0</v>
      </c>
      <c r="P1221" s="81">
        <f t="shared" si="19"/>
        <v>60.490000000000009</v>
      </c>
    </row>
    <row r="1222" spans="1:16" x14ac:dyDescent="0.3">
      <c r="A1222" s="63">
        <v>45171.833333333336</v>
      </c>
      <c r="B1222" s="68">
        <v>361.29</v>
      </c>
      <c r="C1222" s="68">
        <v>300.8</v>
      </c>
      <c r="D1222" s="68">
        <v>66.984229409152903</v>
      </c>
      <c r="E1222" s="68">
        <v>5.7443161493477284</v>
      </c>
      <c r="F1222" s="68">
        <v>2.3181467762683718</v>
      </c>
      <c r="G1222" s="68">
        <v>0</v>
      </c>
      <c r="H1222" s="68">
        <v>82.6</v>
      </c>
      <c r="I1222" s="68">
        <v>17.162672062313636</v>
      </c>
      <c r="J1222" s="68">
        <v>3828</v>
      </c>
      <c r="K1222" s="68">
        <v>2.6567014171323207</v>
      </c>
      <c r="L1222" s="68">
        <v>0</v>
      </c>
      <c r="M1222" s="68">
        <v>0</v>
      </c>
      <c r="N1222" s="68">
        <v>0</v>
      </c>
      <c r="O1222" s="68">
        <v>0</v>
      </c>
      <c r="P1222" s="81">
        <f t="shared" si="19"/>
        <v>60.490000000000009</v>
      </c>
    </row>
    <row r="1223" spans="1:16" x14ac:dyDescent="0.3">
      <c r="A1223" s="63">
        <v>45172.333333333336</v>
      </c>
      <c r="B1223" s="68">
        <v>361.29</v>
      </c>
      <c r="C1223" s="68">
        <v>300.8</v>
      </c>
      <c r="D1223" s="68">
        <v>67.551366270204326</v>
      </c>
      <c r="E1223" s="68">
        <v>5.7345999145507811</v>
      </c>
      <c r="F1223" s="68">
        <v>2.1</v>
      </c>
      <c r="G1223" s="68">
        <v>0</v>
      </c>
      <c r="H1223" s="68">
        <v>83.3</v>
      </c>
      <c r="I1223" s="68">
        <v>17.255965174889262</v>
      </c>
      <c r="J1223" s="68">
        <v>3830.9513101571943</v>
      </c>
      <c r="K1223" s="68">
        <v>2.6535739402024148</v>
      </c>
      <c r="L1223" s="68">
        <v>0</v>
      </c>
      <c r="M1223" s="68">
        <v>0</v>
      </c>
      <c r="N1223" s="68">
        <v>0</v>
      </c>
      <c r="O1223" s="68">
        <v>0</v>
      </c>
      <c r="P1223" s="81">
        <f t="shared" si="19"/>
        <v>60.490000000000009</v>
      </c>
    </row>
    <row r="1224" spans="1:16" x14ac:dyDescent="0.3">
      <c r="A1224" s="63">
        <v>45172.833333333336</v>
      </c>
      <c r="B1224" s="68">
        <v>361.29</v>
      </c>
      <c r="C1224" s="68">
        <v>300.79991367197925</v>
      </c>
      <c r="D1224" s="68">
        <v>68.3</v>
      </c>
      <c r="E1224" s="68">
        <v>5.7147499084472653</v>
      </c>
      <c r="F1224" s="68">
        <v>2.4</v>
      </c>
      <c r="G1224" s="68">
        <v>0</v>
      </c>
      <c r="H1224" s="68">
        <v>82.76290747470992</v>
      </c>
      <c r="I1224" s="68">
        <v>17.07</v>
      </c>
      <c r="J1224" s="68">
        <v>3844.5692914222486</v>
      </c>
      <c r="K1224" s="68">
        <v>2.656279335935714</v>
      </c>
      <c r="L1224" s="68">
        <v>0</v>
      </c>
      <c r="M1224" s="68">
        <v>0</v>
      </c>
      <c r="N1224" s="68">
        <v>0</v>
      </c>
      <c r="O1224" s="68">
        <v>0</v>
      </c>
      <c r="P1224" s="81">
        <f t="shared" si="19"/>
        <v>60.490086328020766</v>
      </c>
    </row>
    <row r="1225" spans="1:16" x14ac:dyDescent="0.3">
      <c r="A1225" s="63">
        <v>45173.333333333336</v>
      </c>
      <c r="B1225" s="68">
        <v>361.20029092722825</v>
      </c>
      <c r="C1225" s="68">
        <v>300.8</v>
      </c>
      <c r="D1225" s="68">
        <v>68.707428276404258</v>
      </c>
      <c r="E1225" s="68">
        <v>5.7401201959805652</v>
      </c>
      <c r="F1225" s="68">
        <v>2.1516526653429051</v>
      </c>
      <c r="G1225" s="68">
        <v>0</v>
      </c>
      <c r="H1225" s="68">
        <v>83.391344439101886</v>
      </c>
      <c r="I1225" s="68">
        <v>17.287031061155425</v>
      </c>
      <c r="J1225" s="68">
        <v>3844.1133185434246</v>
      </c>
      <c r="K1225" s="68">
        <v>2.656386819066725</v>
      </c>
      <c r="L1225" s="68">
        <v>0</v>
      </c>
      <c r="M1225" s="68">
        <v>0</v>
      </c>
      <c r="N1225" s="68">
        <v>0</v>
      </c>
      <c r="O1225" s="68">
        <v>0</v>
      </c>
      <c r="P1225" s="81">
        <f t="shared" si="19"/>
        <v>60.400290927228241</v>
      </c>
    </row>
    <row r="1226" spans="1:16" x14ac:dyDescent="0.3">
      <c r="A1226" s="63">
        <v>45173.833333333336</v>
      </c>
      <c r="B1226" s="68">
        <v>361.16</v>
      </c>
      <c r="C1226" s="68">
        <v>300.8</v>
      </c>
      <c r="D1226" s="68">
        <v>67.964638664947216</v>
      </c>
      <c r="E1226" s="68">
        <v>5.7451897423402576</v>
      </c>
      <c r="F1226" s="68">
        <v>2.4620307466833582</v>
      </c>
      <c r="G1226" s="68">
        <v>0</v>
      </c>
      <c r="H1226" s="68">
        <v>82.515286789646851</v>
      </c>
      <c r="I1226" s="68">
        <v>17.188589630126955</v>
      </c>
      <c r="J1226" s="68">
        <v>3845.5622753205243</v>
      </c>
      <c r="K1226" s="68">
        <v>2.6560000000000001</v>
      </c>
      <c r="L1226" s="68">
        <v>0</v>
      </c>
      <c r="M1226" s="68">
        <v>0</v>
      </c>
      <c r="N1226" s="68">
        <v>0</v>
      </c>
      <c r="O1226" s="68">
        <v>0</v>
      </c>
      <c r="P1226" s="81">
        <f t="shared" si="19"/>
        <v>60.360000000000014</v>
      </c>
    </row>
    <row r="1227" spans="1:16" x14ac:dyDescent="0.3">
      <c r="A1227" s="63">
        <v>45174.333333333336</v>
      </c>
      <c r="B1227" s="68">
        <v>361.13168773518578</v>
      </c>
      <c r="C1227" s="68">
        <v>300.8</v>
      </c>
      <c r="D1227" s="68">
        <v>70.150415672287636</v>
      </c>
      <c r="E1227" s="68">
        <v>5.7653414835922421</v>
      </c>
      <c r="F1227" s="68">
        <v>2.4</v>
      </c>
      <c r="G1227" s="68">
        <v>0</v>
      </c>
      <c r="H1227" s="68">
        <v>82.752365558605263</v>
      </c>
      <c r="I1227" s="68">
        <v>17.15415816404694</v>
      </c>
      <c r="J1227" s="68">
        <v>3859</v>
      </c>
      <c r="K1227" s="68">
        <v>2.6589999999999998</v>
      </c>
      <c r="L1227" s="68">
        <v>0</v>
      </c>
      <c r="M1227" s="68">
        <v>0</v>
      </c>
      <c r="N1227" s="68">
        <v>0</v>
      </c>
      <c r="O1227" s="68">
        <v>0</v>
      </c>
      <c r="P1227" s="81">
        <f t="shared" si="19"/>
        <v>60.331687735185767</v>
      </c>
    </row>
    <row r="1228" spans="1:16" x14ac:dyDescent="0.3">
      <c r="A1228" s="63">
        <v>45174.833333333336</v>
      </c>
      <c r="B1228" s="68">
        <v>361.12</v>
      </c>
      <c r="C1228" s="68">
        <v>300.8</v>
      </c>
      <c r="D1228" s="68">
        <v>68.404100036621102</v>
      </c>
      <c r="E1228" s="68">
        <v>5.7291703396422093</v>
      </c>
      <c r="F1228" s="68">
        <v>2.5191799926757814</v>
      </c>
      <c r="G1228" s="68">
        <v>0</v>
      </c>
      <c r="H1228" s="68">
        <v>82.768016362402918</v>
      </c>
      <c r="I1228" s="68">
        <v>17.174777092635907</v>
      </c>
      <c r="J1228" s="68">
        <v>3843</v>
      </c>
      <c r="K1228" s="68">
        <v>2.6566940469621025</v>
      </c>
      <c r="L1228" s="68">
        <v>0</v>
      </c>
      <c r="M1228" s="68">
        <v>0</v>
      </c>
      <c r="N1228" s="68">
        <v>0</v>
      </c>
      <c r="O1228" s="68">
        <v>0</v>
      </c>
      <c r="P1228" s="81">
        <f t="shared" si="19"/>
        <v>60.319999999999993</v>
      </c>
    </row>
    <row r="1229" spans="1:16" x14ac:dyDescent="0.3">
      <c r="A1229" s="63">
        <v>45175.333333333336</v>
      </c>
      <c r="B1229" s="68">
        <v>361.08420985017295</v>
      </c>
      <c r="C1229" s="68">
        <v>300.8</v>
      </c>
      <c r="D1229" s="68">
        <v>69.376735122530718</v>
      </c>
      <c r="E1229" s="68">
        <v>5.758708721551856</v>
      </c>
      <c r="F1229" s="68">
        <v>2.121412529445418</v>
      </c>
      <c r="G1229" s="68">
        <v>0</v>
      </c>
      <c r="H1229" s="68">
        <v>83.380570718026817</v>
      </c>
      <c r="I1229" s="68">
        <v>17.18</v>
      </c>
      <c r="J1229" s="68">
        <v>3899.665760351163</v>
      </c>
      <c r="K1229" s="68">
        <v>2.6666184616207222</v>
      </c>
      <c r="L1229" s="68">
        <v>0</v>
      </c>
      <c r="M1229" s="68">
        <v>0</v>
      </c>
      <c r="N1229" s="68">
        <v>0</v>
      </c>
      <c r="O1229" s="68">
        <v>0</v>
      </c>
      <c r="P1229" s="81">
        <f t="shared" si="19"/>
        <v>60.284209850172942</v>
      </c>
    </row>
    <row r="1230" spans="1:16" x14ac:dyDescent="0.3">
      <c r="A1230" s="63">
        <v>45175.833333333336</v>
      </c>
      <c r="B1230" s="68">
        <v>361.07</v>
      </c>
      <c r="C1230" s="68">
        <v>300.8</v>
      </c>
      <c r="D1230" s="68">
        <v>69.099999999999994</v>
      </c>
      <c r="E1230" s="68">
        <v>5.7294163519695438</v>
      </c>
      <c r="F1230" s="68">
        <v>2.5</v>
      </c>
      <c r="G1230" s="68">
        <v>0</v>
      </c>
      <c r="H1230" s="68">
        <v>82.7</v>
      </c>
      <c r="I1230" s="68">
        <v>16.994174138890607</v>
      </c>
      <c r="J1230" s="68">
        <v>3869</v>
      </c>
      <c r="K1230" s="68">
        <v>2.661</v>
      </c>
      <c r="L1230" s="68">
        <v>0</v>
      </c>
      <c r="M1230" s="68">
        <v>0</v>
      </c>
      <c r="N1230" s="68">
        <v>0</v>
      </c>
      <c r="O1230" s="68">
        <v>0</v>
      </c>
      <c r="P1230" s="81">
        <f t="shared" si="19"/>
        <v>60.269999999999982</v>
      </c>
    </row>
    <row r="1231" spans="1:16" x14ac:dyDescent="0.3">
      <c r="A1231" s="63">
        <v>45176.333333333336</v>
      </c>
      <c r="B1231" s="68">
        <v>361.04087158368952</v>
      </c>
      <c r="C1231" s="68">
        <v>300.8</v>
      </c>
      <c r="D1231" s="68">
        <v>69.3</v>
      </c>
      <c r="E1231" s="68">
        <v>5.73</v>
      </c>
      <c r="F1231" s="68">
        <v>2.2000000000000002</v>
      </c>
      <c r="G1231" s="68">
        <v>0</v>
      </c>
      <c r="H1231" s="68">
        <v>83.2</v>
      </c>
      <c r="I1231" s="68">
        <v>17.222250671386718</v>
      </c>
      <c r="J1231" s="68">
        <v>3874.8568211889797</v>
      </c>
      <c r="K1231" s="68">
        <v>2.6618360218336559</v>
      </c>
      <c r="L1231" s="68">
        <v>0</v>
      </c>
      <c r="M1231" s="68">
        <v>0</v>
      </c>
      <c r="N1231" s="68">
        <v>0</v>
      </c>
      <c r="O1231" s="68">
        <v>0</v>
      </c>
      <c r="P1231" s="81">
        <f t="shared" si="19"/>
        <v>60.240871583689511</v>
      </c>
    </row>
    <row r="1232" spans="1:16" x14ac:dyDescent="0.3">
      <c r="A1232" s="63">
        <v>45176.833333333336</v>
      </c>
      <c r="B1232" s="68">
        <v>361.03</v>
      </c>
      <c r="C1232" s="68">
        <v>300.8</v>
      </c>
      <c r="D1232" s="68">
        <v>70</v>
      </c>
      <c r="E1232" s="68">
        <v>5.7454000854492184</v>
      </c>
      <c r="F1232" s="68">
        <v>2.6</v>
      </c>
      <c r="G1232" s="68">
        <v>0</v>
      </c>
      <c r="H1232" s="68">
        <v>82.991002832112187</v>
      </c>
      <c r="I1232" s="68">
        <v>17.274404392784589</v>
      </c>
      <c r="J1232" s="68">
        <v>3873.0119186846914</v>
      </c>
      <c r="K1232" s="68">
        <v>2.6619999999999999</v>
      </c>
      <c r="L1232" s="68">
        <v>0</v>
      </c>
      <c r="M1232" s="68">
        <v>0</v>
      </c>
      <c r="N1232" s="68">
        <v>0</v>
      </c>
      <c r="O1232" s="68">
        <v>0</v>
      </c>
      <c r="P1232" s="81">
        <f t="shared" si="19"/>
        <v>60.229999999999961</v>
      </c>
    </row>
    <row r="1233" spans="1:16" x14ac:dyDescent="0.3">
      <c r="A1233" s="63">
        <v>45177.333333333336</v>
      </c>
      <c r="B1233" s="68">
        <v>361.00756736000636</v>
      </c>
      <c r="C1233" s="68">
        <v>300.79054965879124</v>
      </c>
      <c r="D1233" s="68">
        <v>69.855734987105492</v>
      </c>
      <c r="E1233" s="68">
        <v>5.7316564022428533</v>
      </c>
      <c r="F1233" s="68">
        <v>2.4</v>
      </c>
      <c r="G1233" s="68">
        <v>0</v>
      </c>
      <c r="H1233" s="68">
        <v>83.319850100996732</v>
      </c>
      <c r="I1233" s="68">
        <v>17.276593226817521</v>
      </c>
      <c r="J1233" s="68">
        <v>3848.1453048695071</v>
      </c>
      <c r="K1233" s="68">
        <v>2.6568641070492691</v>
      </c>
      <c r="L1233" s="68">
        <v>0</v>
      </c>
      <c r="M1233" s="68">
        <v>0</v>
      </c>
      <c r="N1233" s="68">
        <v>0</v>
      </c>
      <c r="O1233" s="68">
        <v>0</v>
      </c>
      <c r="P1233" s="81">
        <f t="shared" si="19"/>
        <v>60.217017701215127</v>
      </c>
    </row>
    <row r="1234" spans="1:16" x14ac:dyDescent="0.3">
      <c r="A1234" s="63">
        <v>45177.833333333336</v>
      </c>
      <c r="B1234" s="68">
        <v>361</v>
      </c>
      <c r="C1234" s="68">
        <v>300.93</v>
      </c>
      <c r="D1234" s="68">
        <v>44.8</v>
      </c>
      <c r="E1234" s="68">
        <v>2.9052337680462728</v>
      </c>
      <c r="F1234" s="68">
        <v>77.453388528262877</v>
      </c>
      <c r="G1234" s="68">
        <v>6.4047503312165928</v>
      </c>
      <c r="H1234" s="68">
        <v>78.497264056129154</v>
      </c>
      <c r="I1234" s="68">
        <v>15.956640014648437</v>
      </c>
      <c r="J1234" s="68">
        <v>4416.1809815439547</v>
      </c>
      <c r="K1234" s="68">
        <v>2.7615164766489095</v>
      </c>
      <c r="L1234" s="68">
        <v>0</v>
      </c>
      <c r="M1234" s="68">
        <v>0</v>
      </c>
      <c r="N1234" s="68">
        <v>0</v>
      </c>
      <c r="O1234" s="68">
        <v>0</v>
      </c>
      <c r="P1234" s="81">
        <f t="shared" si="19"/>
        <v>60.069999999999993</v>
      </c>
    </row>
    <row r="1235" spans="1:16" x14ac:dyDescent="0.3">
      <c r="A1235" s="63">
        <v>45178.333333333336</v>
      </c>
      <c r="B1235" s="68">
        <v>361</v>
      </c>
      <c r="C1235" s="68">
        <v>300.9283515496212</v>
      </c>
      <c r="D1235" s="68">
        <v>43.6</v>
      </c>
      <c r="E1235" s="68">
        <v>2.8907428685234549</v>
      </c>
      <c r="F1235" s="68">
        <v>76.85469192580635</v>
      </c>
      <c r="G1235" s="68">
        <v>6.4218591277143906</v>
      </c>
      <c r="H1235" s="68">
        <v>78.881855293083873</v>
      </c>
      <c r="I1235" s="68">
        <v>16.034595286729065</v>
      </c>
      <c r="J1235" s="68">
        <v>4387.643856978154</v>
      </c>
      <c r="K1235" s="68">
        <v>2.756629589163325</v>
      </c>
      <c r="L1235" s="68">
        <v>0</v>
      </c>
      <c r="M1235" s="68">
        <v>0</v>
      </c>
      <c r="N1235" s="68">
        <v>0</v>
      </c>
      <c r="O1235" s="68">
        <v>0</v>
      </c>
      <c r="P1235" s="81">
        <f t="shared" si="19"/>
        <v>60.071648450378802</v>
      </c>
    </row>
    <row r="1236" spans="1:16" x14ac:dyDescent="0.3">
      <c r="A1236" s="63">
        <v>45178.833333333336</v>
      </c>
      <c r="B1236" s="68">
        <v>361</v>
      </c>
      <c r="C1236" s="68">
        <v>301.12</v>
      </c>
      <c r="D1236" s="68">
        <v>81.941780021189288</v>
      </c>
      <c r="E1236" s="68">
        <v>7.0204016913319238</v>
      </c>
      <c r="F1236" s="68">
        <v>83</v>
      </c>
      <c r="G1236" s="68">
        <v>6.970243760240443</v>
      </c>
      <c r="H1236" s="68">
        <v>78.811437476001956</v>
      </c>
      <c r="I1236" s="68">
        <v>15.877686398004048</v>
      </c>
      <c r="J1236" s="68">
        <v>5488.736476726529</v>
      </c>
      <c r="K1236" s="68">
        <v>2.9395046809093706</v>
      </c>
      <c r="L1236" s="68">
        <v>11</v>
      </c>
      <c r="M1236" s="68">
        <v>0</v>
      </c>
      <c r="N1236" s="68">
        <v>0</v>
      </c>
      <c r="O1236" s="68">
        <v>0</v>
      </c>
      <c r="P1236" s="81">
        <f t="shared" si="19"/>
        <v>59.879999999999995</v>
      </c>
    </row>
    <row r="1237" spans="1:16" x14ac:dyDescent="0.3">
      <c r="A1237" s="63">
        <v>45179.333333333336</v>
      </c>
      <c r="B1237" s="68">
        <v>361</v>
      </c>
      <c r="C1237" s="68">
        <v>301.12</v>
      </c>
      <c r="D1237" s="68">
        <v>78.900000000000006</v>
      </c>
      <c r="E1237" s="68">
        <v>6.9997551123453672</v>
      </c>
      <c r="F1237" s="68">
        <v>82.757187765685757</v>
      </c>
      <c r="G1237" s="68">
        <v>6.9495498106538758</v>
      </c>
      <c r="H1237" s="68">
        <v>79.2</v>
      </c>
      <c r="I1237" s="68">
        <v>15.936423807599029</v>
      </c>
      <c r="J1237" s="68">
        <v>5454.3166610856742</v>
      </c>
      <c r="K1237" s="68">
        <v>2.9343318998718262</v>
      </c>
      <c r="L1237" s="68">
        <v>11</v>
      </c>
      <c r="M1237" s="68">
        <v>0</v>
      </c>
      <c r="N1237" s="68">
        <v>0</v>
      </c>
      <c r="O1237" s="68">
        <v>0</v>
      </c>
      <c r="P1237" s="81">
        <f t="shared" si="19"/>
        <v>59.879999999999995</v>
      </c>
    </row>
    <row r="1238" spans="1:16" x14ac:dyDescent="0.3">
      <c r="A1238" s="63">
        <v>45179.833333333336</v>
      </c>
      <c r="B1238" s="68">
        <v>361</v>
      </c>
      <c r="C1238" s="68">
        <v>301.07417634921694</v>
      </c>
      <c r="D1238" s="68">
        <v>78.860949707031253</v>
      </c>
      <c r="E1238" s="68">
        <v>6.93</v>
      </c>
      <c r="F1238" s="68">
        <v>83.107570754906448</v>
      </c>
      <c r="G1238" s="68">
        <v>6.936179530841903</v>
      </c>
      <c r="H1238" s="68">
        <v>78.599999999999994</v>
      </c>
      <c r="I1238" s="68">
        <v>15.888513650151669</v>
      </c>
      <c r="J1238" s="68">
        <v>5133.1206630207835</v>
      </c>
      <c r="K1238" s="68">
        <v>2.883</v>
      </c>
      <c r="L1238" s="68">
        <v>0</v>
      </c>
      <c r="M1238" s="68">
        <v>0</v>
      </c>
      <c r="N1238" s="68">
        <v>0</v>
      </c>
      <c r="O1238" s="68">
        <v>0</v>
      </c>
      <c r="P1238" s="81">
        <f t="shared" si="19"/>
        <v>59.925823650783059</v>
      </c>
    </row>
    <row r="1239" spans="1:16" x14ac:dyDescent="0.3">
      <c r="A1239" s="63">
        <v>45180.333333333336</v>
      </c>
      <c r="B1239" s="68">
        <v>360.84729828990493</v>
      </c>
      <c r="C1239" s="68">
        <v>301.12586586731192</v>
      </c>
      <c r="D1239" s="68">
        <v>80.827874255016255</v>
      </c>
      <c r="E1239" s="68">
        <v>6.947025340182579</v>
      </c>
      <c r="F1239" s="68">
        <v>82.597894656371835</v>
      </c>
      <c r="G1239" s="68">
        <v>6.96</v>
      </c>
      <c r="H1239" s="68">
        <v>79.202592068626771</v>
      </c>
      <c r="I1239" s="68">
        <v>15.991123296843771</v>
      </c>
      <c r="J1239" s="68">
        <v>5540.0482605620482</v>
      </c>
      <c r="K1239" s="68">
        <v>2.9469752350567728</v>
      </c>
      <c r="L1239" s="68">
        <v>12</v>
      </c>
      <c r="M1239" s="68">
        <v>0</v>
      </c>
      <c r="N1239" s="68">
        <v>0</v>
      </c>
      <c r="O1239" s="68">
        <v>0</v>
      </c>
      <c r="P1239" s="81">
        <f t="shared" si="19"/>
        <v>59.721432422593011</v>
      </c>
    </row>
    <row r="1240" spans="1:16" x14ac:dyDescent="0.3">
      <c r="A1240" s="63">
        <v>45180.833333333336</v>
      </c>
      <c r="B1240" s="68">
        <v>360.8</v>
      </c>
      <c r="C1240" s="68">
        <v>301.2</v>
      </c>
      <c r="D1240" s="68">
        <v>81</v>
      </c>
      <c r="E1240" s="68">
        <v>6.9361476142131977</v>
      </c>
      <c r="F1240" s="68">
        <v>83.6</v>
      </c>
      <c r="G1240" s="68">
        <v>6.9696199035644533</v>
      </c>
      <c r="H1240" s="68">
        <v>78.641007251282232</v>
      </c>
      <c r="I1240" s="68">
        <v>15.949500152485513</v>
      </c>
      <c r="J1240" s="68">
        <v>6014.1694381267816</v>
      </c>
      <c r="K1240" s="68">
        <v>3.0187361713115943</v>
      </c>
      <c r="L1240" s="68">
        <v>27</v>
      </c>
      <c r="M1240" s="68">
        <v>0</v>
      </c>
      <c r="N1240" s="68">
        <v>0</v>
      </c>
      <c r="O1240" s="68">
        <v>0</v>
      </c>
      <c r="P1240" s="81">
        <f t="shared" si="19"/>
        <v>59.600000000000023</v>
      </c>
    </row>
    <row r="1241" spans="1:16" x14ac:dyDescent="0.3">
      <c r="A1241" s="63">
        <v>45181.333333333336</v>
      </c>
      <c r="B1241" s="68">
        <v>360.79221989210657</v>
      </c>
      <c r="C1241" s="68">
        <v>301.2</v>
      </c>
      <c r="D1241" s="68">
        <v>81.599999999999994</v>
      </c>
      <c r="E1241" s="68">
        <v>6.9109051684754474</v>
      </c>
      <c r="F1241" s="68">
        <v>83.324507729944528</v>
      </c>
      <c r="G1241" s="68">
        <v>6.9644221572911453</v>
      </c>
      <c r="H1241" s="68">
        <v>79.877387068127206</v>
      </c>
      <c r="I1241" s="68">
        <v>16.11</v>
      </c>
      <c r="J1241" s="68">
        <v>5993.9922234239621</v>
      </c>
      <c r="K1241" s="68">
        <v>3.015758847397668</v>
      </c>
      <c r="L1241" s="68">
        <v>27</v>
      </c>
      <c r="M1241" s="68">
        <v>0</v>
      </c>
      <c r="N1241" s="68">
        <v>0</v>
      </c>
      <c r="O1241" s="68">
        <v>0</v>
      </c>
      <c r="P1241" s="81">
        <f t="shared" si="19"/>
        <v>59.592219892106584</v>
      </c>
    </row>
    <row r="1242" spans="1:16" x14ac:dyDescent="0.3">
      <c r="A1242" s="63">
        <v>45181.833333333336</v>
      </c>
      <c r="B1242" s="68">
        <v>360.79</v>
      </c>
      <c r="C1242" s="68">
        <v>301.29000000000002</v>
      </c>
      <c r="D1242" s="68">
        <v>81.900000000000006</v>
      </c>
      <c r="E1242" s="68">
        <v>6.9378402546840778</v>
      </c>
      <c r="F1242" s="68">
        <v>84.1</v>
      </c>
      <c r="G1242" s="68">
        <v>6.9721554205308607</v>
      </c>
      <c r="H1242" s="68">
        <v>78.402037560838878</v>
      </c>
      <c r="I1242" s="68">
        <v>15.923734565064192</v>
      </c>
      <c r="J1242" s="68">
        <v>6515.7626310242995</v>
      </c>
      <c r="K1242" s="68">
        <v>3.0920000000000001</v>
      </c>
      <c r="L1242" s="68">
        <v>46</v>
      </c>
      <c r="M1242" s="68">
        <v>0</v>
      </c>
      <c r="N1242" s="68">
        <v>0</v>
      </c>
      <c r="O1242" s="68">
        <v>0</v>
      </c>
      <c r="P1242" s="81">
        <f t="shared" si="19"/>
        <v>59.5</v>
      </c>
    </row>
    <row r="1243" spans="1:16" x14ac:dyDescent="0.3">
      <c r="A1243" s="63">
        <v>45182.333333333336</v>
      </c>
      <c r="B1243" s="68">
        <v>360.71183393831836</v>
      </c>
      <c r="C1243" s="68">
        <v>301.35000000000002</v>
      </c>
      <c r="D1243" s="68">
        <v>83.6</v>
      </c>
      <c r="E1243" s="68">
        <v>6.9503601074218748</v>
      </c>
      <c r="F1243" s="68">
        <v>83.794401151830897</v>
      </c>
      <c r="G1243" s="68">
        <v>6.9786798095703126</v>
      </c>
      <c r="H1243" s="68">
        <v>78.884516647380863</v>
      </c>
      <c r="I1243" s="68">
        <v>15.932211313413783</v>
      </c>
      <c r="J1243" s="68">
        <v>6832.6327804595685</v>
      </c>
      <c r="K1243" s="68">
        <v>3.1378881653295654</v>
      </c>
      <c r="L1243" s="68">
        <v>37</v>
      </c>
      <c r="M1243" s="68">
        <v>37</v>
      </c>
      <c r="N1243" s="68">
        <v>0</v>
      </c>
      <c r="O1243" s="68">
        <v>0</v>
      </c>
      <c r="P1243" s="81">
        <f t="shared" si="19"/>
        <v>59.361833938318341</v>
      </c>
    </row>
    <row r="1244" spans="1:16" x14ac:dyDescent="0.3">
      <c r="A1244" s="63">
        <v>45182.833333333336</v>
      </c>
      <c r="B1244" s="68">
        <v>360.69</v>
      </c>
      <c r="C1244" s="68">
        <v>301.49532666915798</v>
      </c>
      <c r="D1244" s="68">
        <v>82.477066423748937</v>
      </c>
      <c r="E1244" s="68">
        <v>6.9411630693624966</v>
      </c>
      <c r="F1244" s="68">
        <v>84.2</v>
      </c>
      <c r="G1244" s="68">
        <v>6.9108238807334557</v>
      </c>
      <c r="H1244" s="68">
        <v>79.099999999999994</v>
      </c>
      <c r="I1244" s="68">
        <v>15.993073579538956</v>
      </c>
      <c r="J1244" s="68">
        <v>8034</v>
      </c>
      <c r="K1244" s="68">
        <v>3.2962520375571978</v>
      </c>
      <c r="L1244" s="68">
        <v>49</v>
      </c>
      <c r="M1244" s="68">
        <v>53</v>
      </c>
      <c r="N1244" s="68">
        <v>0</v>
      </c>
      <c r="O1244" s="68">
        <v>0</v>
      </c>
      <c r="P1244" s="81">
        <f t="shared" si="19"/>
        <v>59.194673330842022</v>
      </c>
    </row>
    <row r="1245" spans="1:16" x14ac:dyDescent="0.3">
      <c r="A1245" s="63">
        <v>45183.333333333336</v>
      </c>
      <c r="B1245" s="68">
        <v>360.69</v>
      </c>
      <c r="C1245" s="68">
        <v>301.5</v>
      </c>
      <c r="D1245" s="68">
        <v>84.540455612027642</v>
      </c>
      <c r="E1245" s="68">
        <v>6.9595485154576062</v>
      </c>
      <c r="F1245" s="68">
        <v>84.465219561386533</v>
      </c>
      <c r="G1245" s="68">
        <v>6.9555569329660241</v>
      </c>
      <c r="H1245" s="68">
        <v>79.267954268798277</v>
      </c>
      <c r="I1245" s="68">
        <v>16.069721045090091</v>
      </c>
      <c r="J1245" s="68">
        <v>8060.168847207985</v>
      </c>
      <c r="K1245" s="68">
        <v>3.3010000000000002</v>
      </c>
      <c r="L1245" s="68">
        <v>49</v>
      </c>
      <c r="M1245" s="68">
        <v>52</v>
      </c>
      <c r="N1245" s="68">
        <v>0</v>
      </c>
      <c r="O1245" s="68">
        <v>0</v>
      </c>
      <c r="P1245" s="81">
        <f t="shared" si="19"/>
        <v>59.19</v>
      </c>
    </row>
    <row r="1246" spans="1:16" x14ac:dyDescent="0.3">
      <c r="A1246" s="63">
        <v>45183.833333333336</v>
      </c>
      <c r="B1246" s="68">
        <v>360.69</v>
      </c>
      <c r="C1246" s="68">
        <v>301.5</v>
      </c>
      <c r="D1246" s="68">
        <v>84.190281916239172</v>
      </c>
      <c r="E1246" s="68">
        <v>6.9493178705071204</v>
      </c>
      <c r="F1246" s="68">
        <v>84.798148939743214</v>
      </c>
      <c r="G1246" s="68">
        <v>6.9546343476185468</v>
      </c>
      <c r="H1246" s="68">
        <v>78.900000000000006</v>
      </c>
      <c r="I1246" s="68">
        <v>15.969301323343537</v>
      </c>
      <c r="J1246" s="68">
        <v>8065.2699665894661</v>
      </c>
      <c r="K1246" s="68">
        <v>3.2997330397219846</v>
      </c>
      <c r="L1246" s="68">
        <v>49</v>
      </c>
      <c r="M1246" s="68">
        <v>53.46497771554921</v>
      </c>
      <c r="N1246" s="68">
        <v>0</v>
      </c>
      <c r="O1246" s="68">
        <v>0</v>
      </c>
      <c r="P1246" s="81">
        <f t="shared" si="19"/>
        <v>59.19</v>
      </c>
    </row>
    <row r="1247" spans="1:16" x14ac:dyDescent="0.3">
      <c r="A1247" s="63">
        <v>45184.333333333336</v>
      </c>
      <c r="B1247" s="68">
        <v>360.69</v>
      </c>
      <c r="C1247" s="68">
        <v>301.5</v>
      </c>
      <c r="D1247" s="68">
        <v>84.435957853904029</v>
      </c>
      <c r="E1247" s="68">
        <v>6.9423866744521963</v>
      </c>
      <c r="F1247" s="68">
        <v>84.35652077596184</v>
      </c>
      <c r="G1247" s="68">
        <v>6.9321997070312502</v>
      </c>
      <c r="H1247" s="68">
        <v>79.032100764849716</v>
      </c>
      <c r="I1247" s="68">
        <v>15.946587253531206</v>
      </c>
      <c r="J1247" s="68">
        <v>8030.8143694354358</v>
      </c>
      <c r="K1247" s="68">
        <v>3.2966194133991822</v>
      </c>
      <c r="L1247" s="68">
        <v>49</v>
      </c>
      <c r="M1247" s="68">
        <v>53</v>
      </c>
      <c r="N1247" s="68">
        <v>0</v>
      </c>
      <c r="O1247" s="68">
        <v>0</v>
      </c>
      <c r="P1247" s="81">
        <f t="shared" si="19"/>
        <v>59.19</v>
      </c>
    </row>
    <row r="1248" spans="1:16" x14ac:dyDescent="0.3">
      <c r="A1248" s="63">
        <v>45184.833333333336</v>
      </c>
      <c r="B1248" s="68">
        <v>360.69</v>
      </c>
      <c r="C1248" s="68">
        <v>301.14</v>
      </c>
      <c r="D1248" s="68">
        <v>82.427345965337338</v>
      </c>
      <c r="E1248" s="68">
        <v>6.9530144129455014</v>
      </c>
      <c r="F1248" s="68">
        <v>85</v>
      </c>
      <c r="G1248" s="68">
        <v>7.006160385327366</v>
      </c>
      <c r="H1248" s="68">
        <v>78</v>
      </c>
      <c r="I1248" s="68">
        <v>15.791211241790133</v>
      </c>
      <c r="J1248" s="68">
        <v>5545.619466814278</v>
      </c>
      <c r="K1248" s="68">
        <v>2.947757627485684</v>
      </c>
      <c r="L1248" s="68">
        <v>12</v>
      </c>
      <c r="M1248" s="68">
        <v>0</v>
      </c>
      <c r="N1248" s="68">
        <v>0</v>
      </c>
      <c r="O1248" s="68">
        <v>0</v>
      </c>
      <c r="P1248" s="81">
        <f t="shared" si="19"/>
        <v>59.550000000000011</v>
      </c>
    </row>
    <row r="1249" spans="1:16" x14ac:dyDescent="0.3">
      <c r="A1249" s="63">
        <v>45185.333333333336</v>
      </c>
      <c r="B1249" s="68">
        <v>360.69</v>
      </c>
      <c r="C1249" s="68">
        <v>301.13104901181867</v>
      </c>
      <c r="D1249" s="68">
        <v>81</v>
      </c>
      <c r="E1249" s="68">
        <v>6.9586299896240238</v>
      </c>
      <c r="F1249" s="68">
        <v>84.605692797707945</v>
      </c>
      <c r="G1249" s="68">
        <v>6.9793902562339483</v>
      </c>
      <c r="H1249" s="68">
        <v>78.300950725883339</v>
      </c>
      <c r="I1249" s="68">
        <v>15.87442431648083</v>
      </c>
      <c r="J1249" s="68">
        <v>5526.0923222205001</v>
      </c>
      <c r="K1249" s="68">
        <v>2.9452447773695543</v>
      </c>
      <c r="L1249" s="68">
        <v>12</v>
      </c>
      <c r="M1249" s="68">
        <v>0</v>
      </c>
      <c r="N1249" s="68">
        <v>0</v>
      </c>
      <c r="O1249" s="68">
        <v>0</v>
      </c>
      <c r="P1249" s="81">
        <f t="shared" si="19"/>
        <v>59.558950988181323</v>
      </c>
    </row>
    <row r="1250" spans="1:16" x14ac:dyDescent="0.3">
      <c r="A1250" s="63">
        <v>45185.833333333336</v>
      </c>
      <c r="B1250" s="68">
        <v>360.69</v>
      </c>
      <c r="C1250" s="68">
        <v>300.73793454310533</v>
      </c>
      <c r="D1250" s="68">
        <v>41.713039589142113</v>
      </c>
      <c r="E1250" s="68">
        <v>2.7179520129266326</v>
      </c>
      <c r="F1250" s="68">
        <v>41.136081208580102</v>
      </c>
      <c r="G1250" s="68">
        <v>2.6745355306605552</v>
      </c>
      <c r="H1250" s="68">
        <v>71.15417255960142</v>
      </c>
      <c r="I1250" s="68">
        <v>13.884316092742489</v>
      </c>
      <c r="J1250" s="68">
        <v>3543</v>
      </c>
      <c r="K1250" s="68">
        <v>2.597</v>
      </c>
      <c r="L1250" s="68">
        <v>1</v>
      </c>
      <c r="M1250" s="68">
        <v>0</v>
      </c>
      <c r="N1250" s="68">
        <v>0</v>
      </c>
      <c r="O1250" s="68">
        <v>0</v>
      </c>
      <c r="P1250" s="81">
        <f t="shared" si="19"/>
        <v>59.952065456894672</v>
      </c>
    </row>
    <row r="1251" spans="1:16" x14ac:dyDescent="0.3">
      <c r="A1251" s="63">
        <v>45186.333333333336</v>
      </c>
      <c r="B1251" s="68">
        <v>360.69</v>
      </c>
      <c r="C1251" s="68">
        <v>300.74</v>
      </c>
      <c r="D1251" s="68">
        <v>41.168562921094328</v>
      </c>
      <c r="E1251" s="68">
        <v>2.6955785970821582</v>
      </c>
      <c r="F1251" s="68">
        <v>40.568448578180984</v>
      </c>
      <c r="G1251" s="68">
        <v>2.6329781060406225</v>
      </c>
      <c r="H1251" s="68">
        <v>71.8</v>
      </c>
      <c r="I1251" s="68">
        <v>14.04477996826172</v>
      </c>
      <c r="J1251" s="68">
        <v>3563.0606774106482</v>
      </c>
      <c r="K1251" s="68">
        <v>2.6007548292963247</v>
      </c>
      <c r="L1251" s="68">
        <v>0</v>
      </c>
      <c r="M1251" s="68">
        <v>0</v>
      </c>
      <c r="N1251" s="68">
        <v>0</v>
      </c>
      <c r="O1251" s="68">
        <v>0</v>
      </c>
      <c r="P1251" s="81">
        <f t="shared" si="19"/>
        <v>59.949999999999989</v>
      </c>
    </row>
    <row r="1252" spans="1:16" x14ac:dyDescent="0.3">
      <c r="A1252" s="63">
        <v>45186.833333333336</v>
      </c>
      <c r="B1252" s="68">
        <v>360.69</v>
      </c>
      <c r="C1252" s="68">
        <v>300.40436270950829</v>
      </c>
      <c r="D1252" s="68">
        <v>35.1</v>
      </c>
      <c r="E1252" s="68">
        <v>2.2797850036621092</v>
      </c>
      <c r="F1252" s="68">
        <v>34.799999999999997</v>
      </c>
      <c r="G1252" s="68">
        <v>2.3276997375488282</v>
      </c>
      <c r="H1252" s="68">
        <v>37.341281750713669</v>
      </c>
      <c r="I1252" s="68">
        <v>4.4000000000000004</v>
      </c>
      <c r="J1252" s="68">
        <v>2043.7680002244847</v>
      </c>
      <c r="K1252" s="68">
        <v>2.2449947286342424</v>
      </c>
      <c r="L1252" s="68">
        <v>1</v>
      </c>
      <c r="M1252" s="68">
        <v>0</v>
      </c>
      <c r="N1252" s="68">
        <v>0</v>
      </c>
      <c r="O1252" s="68">
        <v>0</v>
      </c>
      <c r="P1252" s="81">
        <f t="shared" si="19"/>
        <v>60.285637290491707</v>
      </c>
    </row>
    <row r="1253" spans="1:16" x14ac:dyDescent="0.3">
      <c r="A1253" s="63">
        <v>45187.333333333336</v>
      </c>
      <c r="B1253" s="68">
        <v>360.32</v>
      </c>
      <c r="C1253" s="68">
        <v>300.39999999999998</v>
      </c>
      <c r="D1253" s="68">
        <v>35.244709752086251</v>
      </c>
      <c r="E1253" s="68">
        <v>2.2570246173009472</v>
      </c>
      <c r="F1253" s="68">
        <v>36.777696692712169</v>
      </c>
      <c r="G1253" s="68">
        <v>2.2490181335692174</v>
      </c>
      <c r="H1253" s="68">
        <v>37.598893937668478</v>
      </c>
      <c r="I1253" s="68">
        <v>4.3165997314453124</v>
      </c>
      <c r="J1253" s="68">
        <v>2044.1923583276277</v>
      </c>
      <c r="K1253" s="68">
        <v>2.2440000000000002</v>
      </c>
      <c r="L1253" s="68">
        <v>0</v>
      </c>
      <c r="M1253" s="68">
        <v>0</v>
      </c>
      <c r="N1253" s="68">
        <v>0</v>
      </c>
      <c r="O1253" s="68">
        <v>0</v>
      </c>
      <c r="P1253" s="81">
        <f t="shared" si="19"/>
        <v>59.920000000000016</v>
      </c>
    </row>
    <row r="1254" spans="1:16" x14ac:dyDescent="0.3">
      <c r="A1254" s="63">
        <v>45187.833333333336</v>
      </c>
      <c r="B1254" s="68">
        <v>360.32</v>
      </c>
      <c r="C1254" s="68">
        <v>300.14999999999998</v>
      </c>
      <c r="D1254" s="68">
        <v>46.1</v>
      </c>
      <c r="E1254" s="68">
        <v>3.1113443300212595</v>
      </c>
      <c r="F1254" s="68">
        <v>48.149719373188503</v>
      </c>
      <c r="G1254" s="68">
        <v>3.045696843761911</v>
      </c>
      <c r="H1254" s="68">
        <v>0.1</v>
      </c>
      <c r="I1254" s="68">
        <v>0</v>
      </c>
      <c r="J1254" s="68">
        <v>1203</v>
      </c>
      <c r="K1254" s="68">
        <v>1.9710000000000001</v>
      </c>
      <c r="L1254" s="68">
        <v>1</v>
      </c>
      <c r="M1254" s="68">
        <v>0</v>
      </c>
      <c r="N1254" s="68">
        <v>0</v>
      </c>
      <c r="O1254" s="68">
        <v>0</v>
      </c>
      <c r="P1254" s="81">
        <f t="shared" si="19"/>
        <v>60.170000000000016</v>
      </c>
    </row>
    <row r="1255" spans="1:16" x14ac:dyDescent="0.3">
      <c r="A1255" s="63">
        <v>45188.333333333336</v>
      </c>
      <c r="B1255" s="68">
        <v>360.32</v>
      </c>
      <c r="C1255" s="68">
        <v>300.15994636325684</v>
      </c>
      <c r="D1255" s="68">
        <v>47.1</v>
      </c>
      <c r="E1255" s="68">
        <v>3.0919169445840375</v>
      </c>
      <c r="F1255" s="68">
        <v>48.290073898278919</v>
      </c>
      <c r="G1255" s="68">
        <v>3.1174542754368559</v>
      </c>
      <c r="H1255" s="68">
        <v>1.0930476873042068</v>
      </c>
      <c r="I1255" s="68">
        <v>0</v>
      </c>
      <c r="J1255" s="68">
        <v>1203.9876822814156</v>
      </c>
      <c r="K1255" s="68">
        <v>1.9718118419236563</v>
      </c>
      <c r="L1255" s="68">
        <v>1</v>
      </c>
      <c r="M1255" s="68">
        <v>0</v>
      </c>
      <c r="N1255" s="68">
        <v>0</v>
      </c>
      <c r="O1255" s="68">
        <v>0</v>
      </c>
      <c r="P1255" s="81">
        <f t="shared" si="19"/>
        <v>60.160053636743157</v>
      </c>
    </row>
    <row r="1256" spans="1:16" x14ac:dyDescent="0.3">
      <c r="A1256" s="63">
        <v>45188.833333333336</v>
      </c>
      <c r="B1256" s="68">
        <v>360.32</v>
      </c>
      <c r="C1256" s="68">
        <v>300.16000000000003</v>
      </c>
      <c r="D1256" s="68">
        <v>46.8</v>
      </c>
      <c r="E1256" s="68">
        <v>3.1302493420352029</v>
      </c>
      <c r="F1256" s="68">
        <v>47.4</v>
      </c>
      <c r="G1256" s="68">
        <v>3.1077666889794924</v>
      </c>
      <c r="H1256" s="68">
        <v>1</v>
      </c>
      <c r="I1256" s="68">
        <v>0</v>
      </c>
      <c r="J1256" s="68">
        <v>1214.8005850602913</v>
      </c>
      <c r="K1256" s="68">
        <v>1.9758998531401724</v>
      </c>
      <c r="L1256" s="68">
        <v>1</v>
      </c>
      <c r="M1256" s="68">
        <v>0</v>
      </c>
      <c r="N1256" s="68">
        <v>0</v>
      </c>
      <c r="O1256" s="68">
        <v>0</v>
      </c>
      <c r="P1256" s="81">
        <f t="shared" si="19"/>
        <v>60.159999999999968</v>
      </c>
    </row>
    <row r="1257" spans="1:16" x14ac:dyDescent="0.3">
      <c r="A1257" s="63">
        <v>45189.333333333336</v>
      </c>
      <c r="B1257" s="68">
        <v>360.33</v>
      </c>
      <c r="C1257" s="68">
        <v>300.16000000000003</v>
      </c>
      <c r="D1257" s="68">
        <v>46.441320659043214</v>
      </c>
      <c r="E1257" s="68">
        <v>3.0559382604570011</v>
      </c>
      <c r="F1257" s="68">
        <v>45.39943072979267</v>
      </c>
      <c r="G1257" s="68">
        <v>3.0991791660302428</v>
      </c>
      <c r="H1257" s="68">
        <v>1.0507454597637977</v>
      </c>
      <c r="I1257" s="68">
        <v>0</v>
      </c>
      <c r="J1257" s="68">
        <v>1216</v>
      </c>
      <c r="K1257" s="68">
        <v>1.976</v>
      </c>
      <c r="L1257" s="68">
        <v>1</v>
      </c>
      <c r="M1257" s="68">
        <v>0</v>
      </c>
      <c r="N1257" s="68">
        <v>0</v>
      </c>
      <c r="O1257" s="68">
        <v>0</v>
      </c>
      <c r="P1257" s="81">
        <f t="shared" si="19"/>
        <v>60.169999999999959</v>
      </c>
    </row>
    <row r="1258" spans="1:16" x14ac:dyDescent="0.3">
      <c r="A1258" s="63">
        <v>45189.833333333336</v>
      </c>
      <c r="B1258" s="68">
        <v>360.33</v>
      </c>
      <c r="C1258" s="68">
        <v>300.05</v>
      </c>
      <c r="D1258" s="68">
        <v>34.829030785193808</v>
      </c>
      <c r="E1258" s="68">
        <v>2.2564266621863114</v>
      </c>
      <c r="F1258" s="68">
        <v>34.022622229689482</v>
      </c>
      <c r="G1258" s="68">
        <v>2.3218467203776041</v>
      </c>
      <c r="H1258" s="68">
        <v>1.2</v>
      </c>
      <c r="I1258" s="68">
        <v>0</v>
      </c>
      <c r="J1258" s="68">
        <v>939</v>
      </c>
      <c r="K1258" s="68">
        <v>1.8620000000000001</v>
      </c>
      <c r="L1258" s="68">
        <v>1</v>
      </c>
      <c r="M1258" s="68">
        <v>0</v>
      </c>
      <c r="N1258" s="68">
        <v>0</v>
      </c>
      <c r="O1258" s="68">
        <v>0</v>
      </c>
      <c r="P1258" s="81">
        <f t="shared" si="19"/>
        <v>60.279999999999973</v>
      </c>
    </row>
    <row r="1259" spans="1:16" x14ac:dyDescent="0.3">
      <c r="A1259" s="63">
        <v>45190.333333333336</v>
      </c>
      <c r="B1259" s="68">
        <v>360.33</v>
      </c>
      <c r="C1259" s="68">
        <v>300.05</v>
      </c>
      <c r="D1259" s="68">
        <v>36.57264149708827</v>
      </c>
      <c r="E1259" s="68">
        <v>2.2883180339386904</v>
      </c>
      <c r="F1259" s="68">
        <v>33.499353930277039</v>
      </c>
      <c r="G1259" s="68">
        <v>2.3277952755905513</v>
      </c>
      <c r="H1259" s="68">
        <v>1.2</v>
      </c>
      <c r="I1259" s="68">
        <v>0</v>
      </c>
      <c r="J1259" s="68">
        <v>944</v>
      </c>
      <c r="K1259" s="68">
        <v>1.8626817727827993</v>
      </c>
      <c r="L1259" s="68">
        <v>0</v>
      </c>
      <c r="M1259" s="68">
        <v>0</v>
      </c>
      <c r="N1259" s="68">
        <v>0</v>
      </c>
      <c r="O1259" s="68">
        <v>0</v>
      </c>
      <c r="P1259" s="81">
        <f t="shared" si="19"/>
        <v>60.279999999999973</v>
      </c>
    </row>
    <row r="1260" spans="1:16" x14ac:dyDescent="0.3">
      <c r="A1260" s="63">
        <v>45190.833333333336</v>
      </c>
      <c r="B1260" s="68">
        <v>360.33</v>
      </c>
      <c r="C1260" s="68">
        <v>300.39914343901029</v>
      </c>
      <c r="D1260" s="68">
        <v>68.545729438034982</v>
      </c>
      <c r="E1260" s="68">
        <v>5.4487165398919482</v>
      </c>
      <c r="F1260" s="68">
        <v>70.557063814745305</v>
      </c>
      <c r="G1260" s="68">
        <v>5.4790425432735637</v>
      </c>
      <c r="H1260" s="68">
        <v>1.2</v>
      </c>
      <c r="I1260" s="68">
        <v>0</v>
      </c>
      <c r="J1260" s="68">
        <v>1934.61720529634</v>
      </c>
      <c r="K1260" s="68">
        <v>2.2131324004198034</v>
      </c>
      <c r="L1260" s="68">
        <v>0.2204820639233048</v>
      </c>
      <c r="M1260" s="68">
        <v>0</v>
      </c>
      <c r="N1260" s="68">
        <v>0</v>
      </c>
      <c r="O1260" s="68">
        <v>0</v>
      </c>
      <c r="P1260" s="81">
        <f t="shared" si="19"/>
        <v>59.930856560989696</v>
      </c>
    </row>
    <row r="1261" spans="1:16" x14ac:dyDescent="0.3">
      <c r="A1261" s="63">
        <v>45191.333333333336</v>
      </c>
      <c r="B1261" s="68">
        <v>360.33</v>
      </c>
      <c r="C1261" s="68">
        <v>300.3821191659739</v>
      </c>
      <c r="D1261" s="68">
        <v>63.9</v>
      </c>
      <c r="E1261" s="68">
        <v>5.3896663839129779</v>
      </c>
      <c r="F1261" s="68">
        <v>65.078009779301752</v>
      </c>
      <c r="G1261" s="68">
        <v>5.3515789708506833</v>
      </c>
      <c r="H1261" s="68">
        <v>1.2</v>
      </c>
      <c r="I1261" s="68">
        <v>0</v>
      </c>
      <c r="J1261" s="68">
        <v>1913.0244385457509</v>
      </c>
      <c r="K1261" s="68">
        <v>2.2067101370583311</v>
      </c>
      <c r="L1261" s="68">
        <v>0</v>
      </c>
      <c r="M1261" s="68">
        <v>0</v>
      </c>
      <c r="N1261" s="68">
        <v>0</v>
      </c>
      <c r="O1261" s="68">
        <v>0</v>
      </c>
      <c r="P1261" s="81">
        <f t="shared" si="19"/>
        <v>59.94788083402608</v>
      </c>
    </row>
    <row r="1262" spans="1:16" x14ac:dyDescent="0.3">
      <c r="A1262" s="63">
        <v>45191.833333333336</v>
      </c>
      <c r="B1262" s="68">
        <v>360.33</v>
      </c>
      <c r="C1262" s="68">
        <v>300.4713142465132</v>
      </c>
      <c r="D1262" s="68">
        <v>73.998125741802028</v>
      </c>
      <c r="E1262" s="68">
        <v>6.3416466267903644</v>
      </c>
      <c r="F1262" s="68">
        <v>77.649398803710938</v>
      </c>
      <c r="G1262" s="68">
        <v>6.3435525062466347</v>
      </c>
      <c r="H1262" s="68">
        <v>1.2</v>
      </c>
      <c r="I1262" s="68">
        <v>0</v>
      </c>
      <c r="J1262" s="68">
        <v>2219</v>
      </c>
      <c r="K1262" s="68">
        <v>2.2909999999999999</v>
      </c>
      <c r="L1262" s="68">
        <v>0</v>
      </c>
      <c r="M1262" s="68">
        <v>0</v>
      </c>
      <c r="N1262" s="68">
        <v>0</v>
      </c>
      <c r="O1262" s="68">
        <v>0</v>
      </c>
      <c r="P1262" s="81">
        <f t="shared" si="19"/>
        <v>59.858685753486782</v>
      </c>
    </row>
    <row r="1263" spans="1:16" x14ac:dyDescent="0.3">
      <c r="A1263" s="63">
        <v>45192.333333333336</v>
      </c>
      <c r="B1263" s="68">
        <v>360.33</v>
      </c>
      <c r="C1263" s="68">
        <v>300.47179786947078</v>
      </c>
      <c r="D1263" s="68">
        <v>73.8</v>
      </c>
      <c r="E1263" s="68">
        <v>6.3409715934743085</v>
      </c>
      <c r="F1263" s="68">
        <v>77.194332245857481</v>
      </c>
      <c r="G1263" s="68">
        <v>6.3647998046874994</v>
      </c>
      <c r="H1263" s="68">
        <v>1.2</v>
      </c>
      <c r="I1263" s="68">
        <v>0</v>
      </c>
      <c r="J1263" s="68">
        <v>2212</v>
      </c>
      <c r="K1263" s="68">
        <v>2.2923788223605301</v>
      </c>
      <c r="L1263" s="68">
        <v>0</v>
      </c>
      <c r="M1263" s="68">
        <v>0</v>
      </c>
      <c r="N1263" s="68">
        <v>0</v>
      </c>
      <c r="O1263" s="68">
        <v>0</v>
      </c>
      <c r="P1263" s="81">
        <f t="shared" si="19"/>
        <v>59.858202130529207</v>
      </c>
    </row>
    <row r="1264" spans="1:16" x14ac:dyDescent="0.3">
      <c r="A1264" s="63">
        <v>45192.833333333336</v>
      </c>
      <c r="B1264" s="68">
        <v>360.33</v>
      </c>
      <c r="C1264" s="68">
        <v>300.37</v>
      </c>
      <c r="D1264" s="68">
        <v>61.941946519701936</v>
      </c>
      <c r="E1264" s="68">
        <v>5.2212287922440206</v>
      </c>
      <c r="F1264" s="68">
        <v>64.853252256670288</v>
      </c>
      <c r="G1264" s="68">
        <v>5.2305859704373452</v>
      </c>
      <c r="H1264" s="68">
        <v>1.2</v>
      </c>
      <c r="I1264" s="68">
        <v>0</v>
      </c>
      <c r="J1264" s="68">
        <v>1871</v>
      </c>
      <c r="K1264" s="68">
        <v>2.1949999999999998</v>
      </c>
      <c r="L1264" s="68">
        <v>0</v>
      </c>
      <c r="M1264" s="68">
        <v>0</v>
      </c>
      <c r="N1264" s="68">
        <v>0</v>
      </c>
      <c r="O1264" s="68">
        <v>0</v>
      </c>
      <c r="P1264" s="81">
        <f t="shared" si="19"/>
        <v>59.95999999999998</v>
      </c>
    </row>
    <row r="1265" spans="1:16" x14ac:dyDescent="0.3">
      <c r="A1265" s="63">
        <v>45193.333333333336</v>
      </c>
      <c r="B1265" s="68">
        <v>360.33</v>
      </c>
      <c r="C1265" s="68">
        <v>300.37312532222882</v>
      </c>
      <c r="D1265" s="68">
        <v>61.5</v>
      </c>
      <c r="E1265" s="68">
        <v>5.2304398453525707</v>
      </c>
      <c r="F1265" s="68">
        <v>65.692028235095208</v>
      </c>
      <c r="G1265" s="68">
        <v>5.2307487779249859</v>
      </c>
      <c r="H1265" s="68">
        <v>1.2270778095945134</v>
      </c>
      <c r="I1265" s="68">
        <v>0</v>
      </c>
      <c r="J1265" s="68">
        <v>1868.5960573860218</v>
      </c>
      <c r="K1265" s="68">
        <v>2.1956895713983196</v>
      </c>
      <c r="L1265" s="68">
        <v>0</v>
      </c>
      <c r="M1265" s="68">
        <v>0</v>
      </c>
      <c r="N1265" s="68">
        <v>0</v>
      </c>
      <c r="O1265" s="68">
        <v>0</v>
      </c>
      <c r="P1265" s="81">
        <f t="shared" si="19"/>
        <v>59.956874677771168</v>
      </c>
    </row>
    <row r="1266" spans="1:16" x14ac:dyDescent="0.3">
      <c r="A1266" s="63">
        <v>45193.833333333336</v>
      </c>
      <c r="B1266" s="68">
        <v>360.33</v>
      </c>
      <c r="C1266" s="68">
        <v>300.28322293822691</v>
      </c>
      <c r="D1266" s="68">
        <v>56.535370489876051</v>
      </c>
      <c r="E1266" s="68">
        <v>4.1782704162597657</v>
      </c>
      <c r="F1266" s="68">
        <v>60.06900457692759</v>
      </c>
      <c r="G1266" s="68">
        <v>4.1679718848929657</v>
      </c>
      <c r="H1266" s="68">
        <v>1.2</v>
      </c>
      <c r="I1266" s="68">
        <v>0</v>
      </c>
      <c r="J1266" s="68">
        <v>1564.7042142910602</v>
      </c>
      <c r="K1266" s="68">
        <v>2.0997621390476269</v>
      </c>
      <c r="L1266" s="68">
        <v>0</v>
      </c>
      <c r="M1266" s="68">
        <v>0</v>
      </c>
      <c r="N1266" s="68">
        <v>0</v>
      </c>
      <c r="O1266" s="68">
        <v>0</v>
      </c>
      <c r="P1266" s="81">
        <f t="shared" si="19"/>
        <v>60.046777061773071</v>
      </c>
    </row>
    <row r="1267" spans="1:16" x14ac:dyDescent="0.3">
      <c r="A1267" s="63">
        <v>45194.333333333336</v>
      </c>
      <c r="B1267" s="68">
        <v>360.32</v>
      </c>
      <c r="C1267" s="68">
        <v>300.27999999999997</v>
      </c>
      <c r="D1267" s="68">
        <v>56.4</v>
      </c>
      <c r="E1267" s="68">
        <v>4.21</v>
      </c>
      <c r="F1267" s="68">
        <v>58.502731551606708</v>
      </c>
      <c r="G1267" s="68">
        <v>4.1891216288242195</v>
      </c>
      <c r="H1267" s="68">
        <v>1.2</v>
      </c>
      <c r="I1267" s="68">
        <v>0</v>
      </c>
      <c r="J1267" s="68">
        <v>1569.8038521667929</v>
      </c>
      <c r="K1267" s="68">
        <v>2.1018790347787983</v>
      </c>
      <c r="L1267" s="68">
        <v>0</v>
      </c>
      <c r="M1267" s="68">
        <v>0</v>
      </c>
      <c r="N1267" s="68">
        <v>0</v>
      </c>
      <c r="O1267" s="68">
        <v>0</v>
      </c>
      <c r="P1267" s="81">
        <f t="shared" si="19"/>
        <v>60.04000000000002</v>
      </c>
    </row>
    <row r="1268" spans="1:16" x14ac:dyDescent="0.3">
      <c r="A1268" s="63">
        <v>45194.833333333336</v>
      </c>
      <c r="B1268" s="68">
        <v>360.32</v>
      </c>
      <c r="C1268" s="68">
        <v>300.11740504331055</v>
      </c>
      <c r="D1268" s="68">
        <v>43</v>
      </c>
      <c r="E1268" s="68">
        <v>2.7776548342394198</v>
      </c>
      <c r="F1268" s="68">
        <v>46.5</v>
      </c>
      <c r="G1268" s="68">
        <v>2.7990977753994342</v>
      </c>
      <c r="H1268" s="68">
        <v>1.2315045376592149</v>
      </c>
      <c r="I1268" s="68">
        <v>0</v>
      </c>
      <c r="J1268" s="68">
        <v>1113.5994900009287</v>
      </c>
      <c r="K1268" s="68">
        <v>1.9352741637458934</v>
      </c>
      <c r="L1268" s="68">
        <v>0</v>
      </c>
      <c r="M1268" s="68">
        <v>0</v>
      </c>
      <c r="N1268" s="68">
        <v>0</v>
      </c>
      <c r="O1268" s="68">
        <v>0</v>
      </c>
      <c r="P1268" s="81">
        <f t="shared" si="19"/>
        <v>60.202594956689438</v>
      </c>
    </row>
    <row r="1269" spans="1:16" x14ac:dyDescent="0.3">
      <c r="A1269" s="63">
        <v>45195.333333333336</v>
      </c>
      <c r="B1269" s="68">
        <v>360.32066037992951</v>
      </c>
      <c r="C1269" s="68">
        <v>300.11451636950039</v>
      </c>
      <c r="D1269" s="68">
        <v>43.729246978682028</v>
      </c>
      <c r="E1269" s="68">
        <v>2.7613549550283683</v>
      </c>
      <c r="F1269" s="68">
        <v>46.077754777082532</v>
      </c>
      <c r="G1269" s="68">
        <v>2.8248623455451982</v>
      </c>
      <c r="H1269" s="68">
        <v>1.2946990966796876</v>
      </c>
      <c r="I1269" s="68">
        <v>0</v>
      </c>
      <c r="J1269" s="68">
        <v>1112</v>
      </c>
      <c r="K1269" s="68">
        <v>1.9357557715633189</v>
      </c>
      <c r="L1269" s="68">
        <v>0</v>
      </c>
      <c r="M1269" s="68">
        <v>0</v>
      </c>
      <c r="N1269" s="68">
        <v>0</v>
      </c>
      <c r="O1269" s="68">
        <v>0</v>
      </c>
      <c r="P1269" s="81">
        <f t="shared" si="19"/>
        <v>60.206144010429114</v>
      </c>
    </row>
    <row r="1270" spans="1:16" x14ac:dyDescent="0.3">
      <c r="A1270" s="63">
        <v>45195.833333333336</v>
      </c>
      <c r="B1270" s="68">
        <v>360.33</v>
      </c>
      <c r="C1270" s="68">
        <v>300.1111415217473</v>
      </c>
      <c r="D1270" s="68">
        <v>45.044460376426343</v>
      </c>
      <c r="E1270" s="68">
        <v>2.7714873805688116</v>
      </c>
      <c r="F1270" s="68">
        <v>43.494369468748765</v>
      </c>
      <c r="G1270" s="68">
        <v>2.7990995788574216</v>
      </c>
      <c r="H1270" s="68">
        <v>1.2246678238485209</v>
      </c>
      <c r="I1270" s="68">
        <v>0</v>
      </c>
      <c r="J1270" s="68">
        <v>1112</v>
      </c>
      <c r="K1270" s="68">
        <v>1.9362605573572991</v>
      </c>
      <c r="L1270" s="68">
        <v>0</v>
      </c>
      <c r="M1270" s="68">
        <v>0</v>
      </c>
      <c r="N1270" s="68">
        <v>0</v>
      </c>
      <c r="O1270" s="68">
        <v>0</v>
      </c>
      <c r="P1270" s="81">
        <f t="shared" si="19"/>
        <v>60.218858478252685</v>
      </c>
    </row>
    <row r="1271" spans="1:16" x14ac:dyDescent="0.3">
      <c r="A1271" s="63">
        <v>45196.333333333336</v>
      </c>
      <c r="B1271" s="68">
        <v>360.33</v>
      </c>
      <c r="C1271" s="68">
        <v>300.11497177553929</v>
      </c>
      <c r="D1271" s="68">
        <v>44</v>
      </c>
      <c r="E1271" s="68">
        <v>2.8018075668424745</v>
      </c>
      <c r="F1271" s="68">
        <v>42.859840524930654</v>
      </c>
      <c r="G1271" s="68">
        <v>2.8145504659803859</v>
      </c>
      <c r="H1271" s="68">
        <v>1.2769428061507913</v>
      </c>
      <c r="I1271" s="68">
        <v>0</v>
      </c>
      <c r="J1271" s="68">
        <v>1117.9922371619004</v>
      </c>
      <c r="K1271" s="68">
        <v>1.9369854670457305</v>
      </c>
      <c r="L1271" s="68">
        <v>0</v>
      </c>
      <c r="M1271" s="68">
        <v>0</v>
      </c>
      <c r="N1271" s="68">
        <v>0</v>
      </c>
      <c r="O1271" s="68">
        <v>0</v>
      </c>
      <c r="P1271" s="81">
        <f t="shared" si="19"/>
        <v>60.215028224460696</v>
      </c>
    </row>
    <row r="1272" spans="1:16" x14ac:dyDescent="0.3">
      <c r="A1272" s="63">
        <v>45196.833333333336</v>
      </c>
      <c r="B1272" s="68">
        <v>360.33</v>
      </c>
      <c r="C1272" s="68">
        <v>300.18</v>
      </c>
      <c r="D1272" s="68">
        <v>50.384564523472946</v>
      </c>
      <c r="E1272" s="68">
        <v>3.3444944060974304</v>
      </c>
      <c r="F1272" s="68">
        <v>47.7</v>
      </c>
      <c r="G1272" s="68">
        <v>3.2676631108526299</v>
      </c>
      <c r="H1272" s="68">
        <v>1.2</v>
      </c>
      <c r="I1272" s="68">
        <v>0</v>
      </c>
      <c r="J1272" s="68">
        <v>1287</v>
      </c>
      <c r="K1272" s="68">
        <v>2.0019460100202173</v>
      </c>
      <c r="L1272" s="68">
        <v>0</v>
      </c>
      <c r="M1272" s="68">
        <v>0</v>
      </c>
      <c r="N1272" s="68">
        <v>0</v>
      </c>
      <c r="O1272" s="68">
        <v>0</v>
      </c>
      <c r="P1272" s="81">
        <f t="shared" si="19"/>
        <v>60.149999999999977</v>
      </c>
    </row>
    <row r="1273" spans="1:16" x14ac:dyDescent="0.3">
      <c r="A1273" s="63">
        <v>45197.333333333336</v>
      </c>
      <c r="B1273" s="68">
        <v>360.33078209142855</v>
      </c>
      <c r="C1273" s="68">
        <v>300.18</v>
      </c>
      <c r="D1273" s="68">
        <v>49.464152058101511</v>
      </c>
      <c r="E1273" s="68">
        <v>3.254501043141913</v>
      </c>
      <c r="F1273" s="68">
        <v>48.725373997018067</v>
      </c>
      <c r="G1273" s="68">
        <v>3.2695308145643929</v>
      </c>
      <c r="H1273" s="68">
        <v>1.2413816326946272</v>
      </c>
      <c r="I1273" s="68">
        <v>0</v>
      </c>
      <c r="J1273" s="68">
        <v>1283.5792538049511</v>
      </c>
      <c r="K1273" s="68">
        <v>2.0017801505441883</v>
      </c>
      <c r="L1273" s="68">
        <v>0</v>
      </c>
      <c r="M1273" s="68">
        <v>0</v>
      </c>
      <c r="N1273" s="68">
        <v>0</v>
      </c>
      <c r="O1273" s="68">
        <v>0</v>
      </c>
      <c r="P1273" s="81">
        <f t="shared" si="19"/>
        <v>60.150782091428539</v>
      </c>
    </row>
    <row r="1274" spans="1:16" x14ac:dyDescent="0.3">
      <c r="A1274" s="63">
        <v>45197.833333333336</v>
      </c>
      <c r="B1274" s="68">
        <v>360.34</v>
      </c>
      <c r="C1274" s="68">
        <v>300.18</v>
      </c>
      <c r="D1274" s="68">
        <v>49.79589583015121</v>
      </c>
      <c r="E1274" s="68">
        <v>3.313693752863907</v>
      </c>
      <c r="F1274" s="68">
        <v>50.395895830151211</v>
      </c>
      <c r="G1274" s="68">
        <v>3.3190806612653674</v>
      </c>
      <c r="H1274" s="68">
        <v>1.2</v>
      </c>
      <c r="I1274" s="68">
        <v>0</v>
      </c>
      <c r="J1274" s="68">
        <v>1290</v>
      </c>
      <c r="K1274" s="68">
        <v>2.004</v>
      </c>
      <c r="L1274" s="68">
        <v>0</v>
      </c>
      <c r="M1274" s="68">
        <v>0</v>
      </c>
      <c r="N1274" s="68">
        <v>0</v>
      </c>
      <c r="O1274" s="68">
        <v>0</v>
      </c>
      <c r="P1274" s="81">
        <f t="shared" si="19"/>
        <v>60.159999999999968</v>
      </c>
    </row>
    <row r="1275" spans="1:16" x14ac:dyDescent="0.3">
      <c r="A1275" s="63">
        <v>45198.333333333336</v>
      </c>
      <c r="B1275" s="68">
        <v>360.34</v>
      </c>
      <c r="C1275" s="68">
        <v>300.18</v>
      </c>
      <c r="D1275" s="68">
        <v>50.370687720136111</v>
      </c>
      <c r="E1275" s="68">
        <v>3.3814977081334612</v>
      </c>
      <c r="F1275" s="68">
        <v>51.351400756835936</v>
      </c>
      <c r="G1275" s="68">
        <v>3.2571925732839437</v>
      </c>
      <c r="H1275" s="68">
        <v>1.227409691510799</v>
      </c>
      <c r="I1275" s="68">
        <v>0</v>
      </c>
      <c r="J1275" s="68">
        <v>1290</v>
      </c>
      <c r="K1275" s="68">
        <v>2.004</v>
      </c>
      <c r="L1275" s="68">
        <v>0</v>
      </c>
      <c r="M1275" s="68">
        <v>0</v>
      </c>
      <c r="N1275" s="68">
        <v>0</v>
      </c>
      <c r="O1275" s="68">
        <v>0</v>
      </c>
      <c r="P1275" s="81">
        <f t="shared" si="19"/>
        <v>60.159999999999968</v>
      </c>
    </row>
    <row r="1276" spans="1:16" x14ac:dyDescent="0.3">
      <c r="A1276" s="63">
        <v>45198.833333333336</v>
      </c>
      <c r="B1276" s="68">
        <v>360.34</v>
      </c>
      <c r="C1276" s="68">
        <v>299.75370869322825</v>
      </c>
      <c r="D1276" s="68">
        <v>34.1</v>
      </c>
      <c r="E1276" s="68">
        <v>2.2722522357397605</v>
      </c>
      <c r="F1276" s="68">
        <v>1.5292728179699995</v>
      </c>
      <c r="G1276" s="68">
        <v>0</v>
      </c>
      <c r="H1276" s="68">
        <v>1.2</v>
      </c>
      <c r="I1276" s="68">
        <v>0</v>
      </c>
      <c r="J1276" s="68">
        <v>501.19741390042162</v>
      </c>
      <c r="K1276" s="68">
        <v>1.5802617711488445</v>
      </c>
      <c r="L1276" s="68">
        <v>0.12445169396191212</v>
      </c>
      <c r="M1276" s="68">
        <v>0</v>
      </c>
      <c r="N1276" s="68">
        <v>0</v>
      </c>
      <c r="O1276" s="68">
        <v>0</v>
      </c>
      <c r="P1276" s="81">
        <f t="shared" si="19"/>
        <v>60.586291306771727</v>
      </c>
    </row>
    <row r="1277" spans="1:16" x14ac:dyDescent="0.3">
      <c r="A1277" s="63">
        <v>45199.333333333336</v>
      </c>
      <c r="B1277" s="68">
        <v>360.34</v>
      </c>
      <c r="C1277" s="68">
        <v>299.75294344594437</v>
      </c>
      <c r="D1277" s="68">
        <v>37.273096093570828</v>
      </c>
      <c r="E1277" s="68">
        <v>2.2987675254185458</v>
      </c>
      <c r="F1277" s="68">
        <v>2.2000000000000002</v>
      </c>
      <c r="G1277" s="68">
        <v>0</v>
      </c>
      <c r="H1277" s="68">
        <v>1.3</v>
      </c>
      <c r="I1277" s="68">
        <v>0</v>
      </c>
      <c r="J1277" s="68">
        <v>508</v>
      </c>
      <c r="K1277" s="68">
        <v>1.5862821925773445</v>
      </c>
      <c r="L1277" s="68">
        <v>0</v>
      </c>
      <c r="M1277" s="68">
        <v>0</v>
      </c>
      <c r="N1277" s="68">
        <v>0</v>
      </c>
      <c r="O1277" s="68">
        <v>0</v>
      </c>
      <c r="P1277" s="81">
        <f t="shared" si="19"/>
        <v>60.587056554055607</v>
      </c>
    </row>
    <row r="1278" spans="1:16" x14ac:dyDescent="0.3">
      <c r="A1278" s="63">
        <v>45199.833333333336</v>
      </c>
      <c r="B1278" s="68">
        <v>360.34</v>
      </c>
      <c r="C1278" s="68">
        <v>299.75</v>
      </c>
      <c r="D1278" s="68">
        <v>32.694035917971121</v>
      </c>
      <c r="E1278" s="68">
        <v>2.263538851093688</v>
      </c>
      <c r="F1278" s="68">
        <v>2.7367631198862834</v>
      </c>
      <c r="G1278" s="68">
        <v>0</v>
      </c>
      <c r="H1278" s="68">
        <v>1.2761786789190575</v>
      </c>
      <c r="I1278" s="68">
        <v>0</v>
      </c>
      <c r="J1278" s="68">
        <v>502.58953590389223</v>
      </c>
      <c r="K1278" s="68">
        <v>1.5827201238330471</v>
      </c>
      <c r="L1278" s="68">
        <v>0.12652158490531606</v>
      </c>
      <c r="M1278" s="68">
        <v>0</v>
      </c>
      <c r="N1278" s="68">
        <v>0</v>
      </c>
      <c r="O1278" s="68">
        <v>0</v>
      </c>
      <c r="P1278" s="81">
        <f t="shared" si="19"/>
        <v>60.589999999999975</v>
      </c>
    </row>
    <row r="1279" spans="1:16" x14ac:dyDescent="0.3">
      <c r="A1279" s="63">
        <v>45200.333333333336</v>
      </c>
      <c r="B1279" s="68">
        <v>360.34</v>
      </c>
      <c r="C1279" s="68">
        <v>299.75485992431641</v>
      </c>
      <c r="D1279" s="68">
        <v>35.11614344754576</v>
      </c>
      <c r="E1279" s="68">
        <v>2.3147002074188414</v>
      </c>
      <c r="F1279" s="68">
        <v>2.3423174627148375</v>
      </c>
      <c r="G1279" s="68">
        <v>0</v>
      </c>
      <c r="H1279" s="68">
        <v>1.245329078719082</v>
      </c>
      <c r="I1279" s="68">
        <v>0</v>
      </c>
      <c r="J1279" s="68">
        <v>506.34705591135008</v>
      </c>
      <c r="K1279" s="68">
        <v>1.5860000000000001</v>
      </c>
      <c r="L1279" s="68">
        <v>0</v>
      </c>
      <c r="M1279" s="68">
        <v>0</v>
      </c>
      <c r="N1279" s="68">
        <v>0</v>
      </c>
      <c r="O1279" s="68">
        <v>0</v>
      </c>
      <c r="P1279" s="81">
        <f t="shared" si="19"/>
        <v>60.585140075683569</v>
      </c>
    </row>
    <row r="1280" spans="1:16" x14ac:dyDescent="0.3">
      <c r="A1280" s="63">
        <v>45200.833333333336</v>
      </c>
      <c r="B1280" s="68">
        <v>360.34</v>
      </c>
      <c r="C1280" s="68">
        <v>299.75638683209161</v>
      </c>
      <c r="D1280" s="68">
        <v>34.630451986241397</v>
      </c>
      <c r="E1280" s="68">
        <v>2.2696266682942707</v>
      </c>
      <c r="F1280" s="68">
        <v>2.9886443108315679</v>
      </c>
      <c r="G1280" s="68">
        <v>0</v>
      </c>
      <c r="H1280" s="68">
        <v>1.2</v>
      </c>
      <c r="I1280" s="68">
        <v>0</v>
      </c>
      <c r="J1280" s="68">
        <v>507.70151428834674</v>
      </c>
      <c r="K1280" s="68">
        <v>1.5858077841173988</v>
      </c>
      <c r="L1280" s="68">
        <v>1</v>
      </c>
      <c r="M1280" s="68">
        <v>0</v>
      </c>
      <c r="N1280" s="68">
        <v>0</v>
      </c>
      <c r="O1280" s="68">
        <v>0</v>
      </c>
      <c r="P1280" s="81">
        <f t="shared" si="19"/>
        <v>60.583613167908368</v>
      </c>
    </row>
    <row r="1281" spans="1:16" x14ac:dyDescent="0.3">
      <c r="A1281" s="63">
        <v>45201.333333333336</v>
      </c>
      <c r="B1281" s="68">
        <v>360.34</v>
      </c>
      <c r="C1281" s="68">
        <v>299.76</v>
      </c>
      <c r="D1281" s="68">
        <v>34.700000000000003</v>
      </c>
      <c r="E1281" s="68">
        <v>2.2948124876084735</v>
      </c>
      <c r="F1281" s="68">
        <v>2.5939937591552735</v>
      </c>
      <c r="G1281" s="68">
        <v>0</v>
      </c>
      <c r="H1281" s="68">
        <v>1.2734630694383016</v>
      </c>
      <c r="I1281" s="68">
        <v>0</v>
      </c>
      <c r="J1281" s="68">
        <v>505.2007643100398</v>
      </c>
      <c r="K1281" s="68">
        <v>1.5844926224460065</v>
      </c>
      <c r="L1281" s="68">
        <v>0</v>
      </c>
      <c r="M1281" s="68">
        <v>0</v>
      </c>
      <c r="N1281" s="68">
        <v>0</v>
      </c>
      <c r="O1281" s="68">
        <v>0</v>
      </c>
      <c r="P1281" s="81">
        <f t="shared" si="19"/>
        <v>60.579999999999984</v>
      </c>
    </row>
    <row r="1282" spans="1:16" x14ac:dyDescent="0.3">
      <c r="A1282" s="63">
        <v>45201.833333333336</v>
      </c>
      <c r="B1282" s="68">
        <v>360.34</v>
      </c>
      <c r="C1282" s="68">
        <v>299.7563026527024</v>
      </c>
      <c r="D1282" s="68">
        <v>33.200000000000003</v>
      </c>
      <c r="E1282" s="68">
        <v>2.2852204781355363</v>
      </c>
      <c r="F1282" s="68">
        <v>2.9</v>
      </c>
      <c r="G1282" s="68">
        <v>0</v>
      </c>
      <c r="H1282" s="68">
        <v>1.2</v>
      </c>
      <c r="I1282" s="68">
        <v>0</v>
      </c>
      <c r="J1282" s="68">
        <v>505</v>
      </c>
      <c r="K1282" s="68">
        <v>1.583</v>
      </c>
      <c r="L1282" s="68">
        <v>6.4434772439925014E-2</v>
      </c>
      <c r="M1282" s="68">
        <v>0</v>
      </c>
      <c r="N1282" s="68">
        <v>0</v>
      </c>
      <c r="O1282" s="68">
        <v>0</v>
      </c>
      <c r="P1282" s="81">
        <f t="shared" si="19"/>
        <v>60.583697347297573</v>
      </c>
    </row>
    <row r="1283" spans="1:16" x14ac:dyDescent="0.3">
      <c r="A1283" s="63">
        <v>45202.333333333336</v>
      </c>
      <c r="B1283" s="68">
        <v>360.34</v>
      </c>
      <c r="C1283" s="68">
        <v>299.75086669921876</v>
      </c>
      <c r="D1283" s="68">
        <v>34.134605916213921</v>
      </c>
      <c r="E1283" s="68">
        <v>2.2754202270507808</v>
      </c>
      <c r="F1283" s="68">
        <v>2.8847238339542742</v>
      </c>
      <c r="G1283" s="68">
        <v>0</v>
      </c>
      <c r="H1283" s="68">
        <v>1.2</v>
      </c>
      <c r="I1283" s="68">
        <v>0</v>
      </c>
      <c r="J1283" s="68">
        <v>505.59497688048265</v>
      </c>
      <c r="K1283" s="68">
        <v>1.5837732369663058</v>
      </c>
      <c r="L1283" s="68">
        <v>0</v>
      </c>
      <c r="M1283" s="68">
        <v>0</v>
      </c>
      <c r="N1283" s="68">
        <v>0</v>
      </c>
      <c r="O1283" s="68">
        <v>0</v>
      </c>
      <c r="P1283" s="81">
        <f t="shared" si="19"/>
        <v>60.589133300781214</v>
      </c>
    </row>
    <row r="1284" spans="1:16" x14ac:dyDescent="0.3">
      <c r="A1284" s="63">
        <v>45202.833333333336</v>
      </c>
      <c r="B1284" s="68">
        <v>360.34</v>
      </c>
      <c r="C1284" s="68">
        <v>299.75119902674339</v>
      </c>
      <c r="D1284" s="68">
        <v>34.195666503906253</v>
      </c>
      <c r="E1284" s="68">
        <v>2.3095996093749998</v>
      </c>
      <c r="F1284" s="68">
        <v>2.9506341741484965</v>
      </c>
      <c r="G1284" s="68">
        <v>0</v>
      </c>
      <c r="H1284" s="68">
        <v>1.2</v>
      </c>
      <c r="I1284" s="68">
        <v>0</v>
      </c>
      <c r="J1284" s="68">
        <v>506</v>
      </c>
      <c r="K1284" s="68">
        <v>1.583</v>
      </c>
      <c r="L1284" s="68">
        <v>1</v>
      </c>
      <c r="M1284" s="68">
        <v>0</v>
      </c>
      <c r="N1284" s="68">
        <v>0</v>
      </c>
      <c r="O1284" s="68">
        <v>0</v>
      </c>
      <c r="P1284" s="81">
        <f t="shared" ref="P1284:P1347" si="20">B1284-C1284</f>
        <v>60.588800973256582</v>
      </c>
    </row>
    <row r="1285" spans="1:16" x14ac:dyDescent="0.3">
      <c r="A1285" s="63">
        <v>45203.333333333336</v>
      </c>
      <c r="B1285" s="68">
        <v>360.34</v>
      </c>
      <c r="C1285" s="68">
        <v>299.75882034822706</v>
      </c>
      <c r="D1285" s="68">
        <v>33.6289506558401</v>
      </c>
      <c r="E1285" s="68">
        <v>2.36</v>
      </c>
      <c r="F1285" s="68">
        <v>2.9</v>
      </c>
      <c r="G1285" s="68">
        <v>0</v>
      </c>
      <c r="H1285" s="68">
        <v>1.2</v>
      </c>
      <c r="I1285" s="68">
        <v>0</v>
      </c>
      <c r="J1285" s="68">
        <v>504.20737002635633</v>
      </c>
      <c r="K1285" s="68">
        <v>1.5822302184998558</v>
      </c>
      <c r="L1285" s="68">
        <v>0</v>
      </c>
      <c r="M1285" s="68">
        <v>0</v>
      </c>
      <c r="N1285" s="68">
        <v>0</v>
      </c>
      <c r="O1285" s="68">
        <v>0</v>
      </c>
      <c r="P1285" s="81">
        <f t="shared" si="20"/>
        <v>60.581179651772914</v>
      </c>
    </row>
    <row r="1286" spans="1:16" x14ac:dyDescent="0.3">
      <c r="A1286" s="63">
        <v>45203.833333333336</v>
      </c>
      <c r="B1286" s="68">
        <v>360.34</v>
      </c>
      <c r="C1286" s="68">
        <v>299.75536231012074</v>
      </c>
      <c r="D1286" s="68">
        <v>33.200000000000003</v>
      </c>
      <c r="E1286" s="68">
        <v>2.29</v>
      </c>
      <c r="F1286" s="68">
        <v>2.6213840586391211</v>
      </c>
      <c r="G1286" s="68">
        <v>0</v>
      </c>
      <c r="H1286" s="68">
        <v>1.2</v>
      </c>
      <c r="I1286" s="68">
        <v>0</v>
      </c>
      <c r="J1286" s="68">
        <v>505.80286442548311</v>
      </c>
      <c r="K1286" s="68">
        <v>1.5844275651246933</v>
      </c>
      <c r="L1286" s="68">
        <v>0</v>
      </c>
      <c r="M1286" s="68">
        <v>0</v>
      </c>
      <c r="N1286" s="68">
        <v>0</v>
      </c>
      <c r="O1286" s="68">
        <v>0</v>
      </c>
      <c r="P1286" s="81">
        <f t="shared" si="20"/>
        <v>60.58463768987923</v>
      </c>
    </row>
    <row r="1287" spans="1:16" x14ac:dyDescent="0.3">
      <c r="A1287" s="63">
        <v>45204.333333333336</v>
      </c>
      <c r="B1287" s="68">
        <v>360.34</v>
      </c>
      <c r="C1287" s="68">
        <v>299.7567786671849</v>
      </c>
      <c r="D1287" s="68">
        <v>32.541978035390294</v>
      </c>
      <c r="E1287" s="68">
        <v>2.2799999999999998</v>
      </c>
      <c r="F1287" s="68">
        <v>2.2534355835983746</v>
      </c>
      <c r="G1287" s="68">
        <v>0</v>
      </c>
      <c r="H1287" s="68">
        <v>1.2172632347935499</v>
      </c>
      <c r="I1287" s="68">
        <v>0</v>
      </c>
      <c r="J1287" s="68">
        <v>508</v>
      </c>
      <c r="K1287" s="68">
        <v>1.5849538535335463</v>
      </c>
      <c r="L1287" s="68">
        <v>0</v>
      </c>
      <c r="M1287" s="68">
        <v>0</v>
      </c>
      <c r="N1287" s="68">
        <v>0</v>
      </c>
      <c r="O1287" s="68">
        <v>0</v>
      </c>
      <c r="P1287" s="81">
        <f t="shared" si="20"/>
        <v>60.583221332815071</v>
      </c>
    </row>
    <row r="1288" spans="1:16" x14ac:dyDescent="0.3">
      <c r="A1288" s="63">
        <v>45204.833333333336</v>
      </c>
      <c r="B1288" s="68">
        <v>360.34</v>
      </c>
      <c r="C1288" s="68">
        <v>300.41000000000003</v>
      </c>
      <c r="D1288" s="68">
        <v>60.45675956719284</v>
      </c>
      <c r="E1288" s="68">
        <v>4.3542313758573892</v>
      </c>
      <c r="F1288" s="68">
        <v>77.417378875744504</v>
      </c>
      <c r="G1288" s="68">
        <v>6.7642155040975789</v>
      </c>
      <c r="H1288" s="68">
        <v>1.2712733580546987</v>
      </c>
      <c r="I1288" s="68">
        <v>0</v>
      </c>
      <c r="J1288" s="68">
        <v>1992</v>
      </c>
      <c r="K1288" s="68">
        <v>2.2309999999999999</v>
      </c>
      <c r="L1288" s="68">
        <v>0</v>
      </c>
      <c r="M1288" s="68">
        <v>0</v>
      </c>
      <c r="N1288" s="68">
        <v>0</v>
      </c>
      <c r="O1288" s="68">
        <v>0</v>
      </c>
      <c r="P1288" s="81">
        <f t="shared" si="20"/>
        <v>59.92999999999995</v>
      </c>
    </row>
    <row r="1289" spans="1:16" x14ac:dyDescent="0.3">
      <c r="A1289" s="63">
        <v>45205.333333333336</v>
      </c>
      <c r="B1289" s="68">
        <v>360.34</v>
      </c>
      <c r="C1289" s="68">
        <v>300.41000000000003</v>
      </c>
      <c r="D1289" s="68">
        <v>60.637244040656057</v>
      </c>
      <c r="E1289" s="68">
        <v>4.4339257023520986</v>
      </c>
      <c r="F1289" s="68">
        <v>77.064838785524742</v>
      </c>
      <c r="G1289" s="68">
        <v>6.7547233912778282</v>
      </c>
      <c r="H1289" s="68">
        <v>1.318593293247122</v>
      </c>
      <c r="I1289" s="68">
        <v>0</v>
      </c>
      <c r="J1289" s="68">
        <v>1985</v>
      </c>
      <c r="K1289" s="68">
        <v>2.2292521385017294</v>
      </c>
      <c r="L1289" s="68">
        <v>0</v>
      </c>
      <c r="M1289" s="68">
        <v>0</v>
      </c>
      <c r="N1289" s="68">
        <v>0</v>
      </c>
      <c r="O1289" s="68">
        <v>0</v>
      </c>
      <c r="P1289" s="81">
        <f t="shared" si="20"/>
        <v>59.92999999999995</v>
      </c>
    </row>
    <row r="1290" spans="1:16" x14ac:dyDescent="0.3">
      <c r="A1290" s="63">
        <v>45205.833333333336</v>
      </c>
      <c r="B1290" s="68">
        <v>360.34</v>
      </c>
      <c r="C1290" s="68">
        <v>299.75648508529065</v>
      </c>
      <c r="D1290" s="68">
        <v>34.242844552700568</v>
      </c>
      <c r="E1290" s="68">
        <v>2.2572226456510474</v>
      </c>
      <c r="F1290" s="68">
        <v>1.2494001117488698</v>
      </c>
      <c r="G1290" s="68">
        <v>0</v>
      </c>
      <c r="H1290" s="68">
        <v>1.2676770541112607</v>
      </c>
      <c r="I1290" s="68">
        <v>0</v>
      </c>
      <c r="J1290" s="68">
        <v>504.40145407354817</v>
      </c>
      <c r="K1290" s="68">
        <v>1.582744953189668</v>
      </c>
      <c r="L1290" s="68">
        <v>0</v>
      </c>
      <c r="M1290" s="68">
        <v>0</v>
      </c>
      <c r="N1290" s="68">
        <v>0</v>
      </c>
      <c r="O1290" s="68">
        <v>0</v>
      </c>
      <c r="P1290" s="81">
        <f t="shared" si="20"/>
        <v>60.583514914709326</v>
      </c>
    </row>
    <row r="1291" spans="1:16" x14ac:dyDescent="0.3">
      <c r="A1291" s="63">
        <v>45206.333333333336</v>
      </c>
      <c r="B1291" s="68">
        <v>360.34</v>
      </c>
      <c r="C1291" s="68">
        <v>299.7596252944677</v>
      </c>
      <c r="D1291" s="68">
        <v>34.336091794660177</v>
      </c>
      <c r="E1291" s="68">
        <v>2.2574066216519451</v>
      </c>
      <c r="F1291" s="68">
        <v>1.9</v>
      </c>
      <c r="G1291" s="68">
        <v>0</v>
      </c>
      <c r="H1291" s="68">
        <v>1.3</v>
      </c>
      <c r="I1291" s="68">
        <v>0</v>
      </c>
      <c r="J1291" s="68">
        <v>504.19444134484331</v>
      </c>
      <c r="K1291" s="68">
        <v>1.5822343304379307</v>
      </c>
      <c r="L1291" s="68">
        <v>0</v>
      </c>
      <c r="M1291" s="68">
        <v>0</v>
      </c>
      <c r="N1291" s="68">
        <v>0</v>
      </c>
      <c r="O1291" s="68">
        <v>0</v>
      </c>
      <c r="P1291" s="81">
        <f t="shared" si="20"/>
        <v>60.580374705532279</v>
      </c>
    </row>
    <row r="1292" spans="1:16" x14ac:dyDescent="0.3">
      <c r="A1292" s="63">
        <v>45206.833333333336</v>
      </c>
      <c r="B1292" s="68">
        <v>360.34</v>
      </c>
      <c r="C1292" s="68">
        <v>300.02575596173267</v>
      </c>
      <c r="D1292" s="68">
        <v>63.8</v>
      </c>
      <c r="E1292" s="68">
        <v>5.4426867772134866</v>
      </c>
      <c r="F1292" s="68">
        <v>2.3543625615153672</v>
      </c>
      <c r="G1292" s="68">
        <v>0</v>
      </c>
      <c r="H1292" s="68">
        <v>1.2348271256786281</v>
      </c>
      <c r="I1292" s="68">
        <v>0</v>
      </c>
      <c r="J1292" s="68">
        <v>898.394791188829</v>
      </c>
      <c r="K1292" s="68">
        <v>1.843</v>
      </c>
      <c r="L1292" s="68">
        <v>0</v>
      </c>
      <c r="M1292" s="68">
        <v>0</v>
      </c>
      <c r="N1292" s="68">
        <v>0</v>
      </c>
      <c r="O1292" s="68">
        <v>0</v>
      </c>
      <c r="P1292" s="81">
        <f t="shared" si="20"/>
        <v>60.314244038267304</v>
      </c>
    </row>
    <row r="1293" spans="1:16" x14ac:dyDescent="0.3">
      <c r="A1293" s="63">
        <v>45207.333333333336</v>
      </c>
      <c r="B1293" s="68">
        <v>360.34</v>
      </c>
      <c r="C1293" s="68">
        <v>300.02</v>
      </c>
      <c r="D1293" s="68">
        <v>61.968825924238935</v>
      </c>
      <c r="E1293" s="68">
        <v>5.4305326357494801</v>
      </c>
      <c r="F1293" s="68">
        <v>2.1771657012706624</v>
      </c>
      <c r="G1293" s="68">
        <v>0</v>
      </c>
      <c r="H1293" s="68">
        <v>1.3</v>
      </c>
      <c r="I1293" s="68">
        <v>0</v>
      </c>
      <c r="J1293" s="68">
        <v>899.18262155558966</v>
      </c>
      <c r="K1293" s="68">
        <v>1.8437602880283019</v>
      </c>
      <c r="L1293" s="68">
        <v>0</v>
      </c>
      <c r="M1293" s="68">
        <v>0</v>
      </c>
      <c r="N1293" s="68">
        <v>0</v>
      </c>
      <c r="O1293" s="68">
        <v>0</v>
      </c>
      <c r="P1293" s="81">
        <f t="shared" si="20"/>
        <v>60.319999999999993</v>
      </c>
    </row>
    <row r="1294" spans="1:16" x14ac:dyDescent="0.3">
      <c r="A1294" s="63">
        <v>45207.833333333336</v>
      </c>
      <c r="B1294" s="68">
        <v>360.34</v>
      </c>
      <c r="C1294" s="68">
        <v>300.42</v>
      </c>
      <c r="D1294" s="68">
        <v>67.2</v>
      </c>
      <c r="E1294" s="68">
        <v>5.4352104579160621</v>
      </c>
      <c r="F1294" s="68">
        <v>70.400000000000006</v>
      </c>
      <c r="G1294" s="68">
        <v>6.1323761325730688</v>
      </c>
      <c r="H1294" s="68">
        <v>0.22674046913928456</v>
      </c>
      <c r="I1294" s="68">
        <v>0</v>
      </c>
      <c r="J1294" s="68">
        <v>2045</v>
      </c>
      <c r="K1294" s="68">
        <v>2.2448762597835534</v>
      </c>
      <c r="L1294" s="68">
        <v>0</v>
      </c>
      <c r="M1294" s="68">
        <v>0</v>
      </c>
      <c r="N1294" s="68">
        <v>0</v>
      </c>
      <c r="O1294" s="68">
        <v>0</v>
      </c>
      <c r="P1294" s="81">
        <f t="shared" si="20"/>
        <v>59.919999999999959</v>
      </c>
    </row>
    <row r="1295" spans="1:16" x14ac:dyDescent="0.3">
      <c r="A1295" s="63">
        <v>45208.333333333336</v>
      </c>
      <c r="B1295" s="68">
        <v>360.56</v>
      </c>
      <c r="C1295" s="68">
        <v>300.42</v>
      </c>
      <c r="D1295" s="68">
        <v>66.586988650881764</v>
      </c>
      <c r="E1295" s="68">
        <v>5.4232084208808473</v>
      </c>
      <c r="F1295" s="68">
        <v>71.266534275245348</v>
      </c>
      <c r="G1295" s="68">
        <v>6.1469391228625714</v>
      </c>
      <c r="H1295" s="68">
        <v>1.2</v>
      </c>
      <c r="I1295" s="68">
        <v>0</v>
      </c>
      <c r="J1295" s="68">
        <v>2049.8086810022974</v>
      </c>
      <c r="K1295" s="68">
        <v>2.2467461860186706</v>
      </c>
      <c r="L1295" s="68">
        <v>0</v>
      </c>
      <c r="M1295" s="68">
        <v>0</v>
      </c>
      <c r="N1295" s="68">
        <v>0</v>
      </c>
      <c r="O1295" s="68">
        <v>0</v>
      </c>
      <c r="P1295" s="81">
        <f t="shared" si="20"/>
        <v>60.139999999999986</v>
      </c>
    </row>
    <row r="1296" spans="1:16" x14ac:dyDescent="0.3">
      <c r="A1296" s="63">
        <v>45208.833333333336</v>
      </c>
      <c r="B1296" s="68">
        <v>360.56</v>
      </c>
      <c r="C1296" s="68">
        <v>300.42</v>
      </c>
      <c r="D1296" s="68">
        <v>67.599999999999994</v>
      </c>
      <c r="E1296" s="68">
        <v>5.4686184074099673</v>
      </c>
      <c r="F1296" s="68">
        <v>72.936559738406515</v>
      </c>
      <c r="G1296" s="68">
        <v>6.1469426420706306</v>
      </c>
      <c r="H1296" s="68">
        <v>1.2</v>
      </c>
      <c r="I1296" s="68">
        <v>0</v>
      </c>
      <c r="J1296" s="68">
        <v>2035.390750959149</v>
      </c>
      <c r="K1296" s="68">
        <v>2.2440000000000002</v>
      </c>
      <c r="L1296" s="68">
        <v>0</v>
      </c>
      <c r="M1296" s="68">
        <v>0</v>
      </c>
      <c r="N1296" s="68">
        <v>0</v>
      </c>
      <c r="O1296" s="68">
        <v>0</v>
      </c>
      <c r="P1296" s="81">
        <f t="shared" si="20"/>
        <v>60.139999999999986</v>
      </c>
    </row>
    <row r="1297" spans="1:16" x14ac:dyDescent="0.3">
      <c r="A1297" s="63">
        <v>45209.333333333336</v>
      </c>
      <c r="B1297" s="68">
        <v>360.56</v>
      </c>
      <c r="C1297" s="68">
        <v>300.42</v>
      </c>
      <c r="D1297" s="68">
        <v>66.013717531133025</v>
      </c>
      <c r="E1297" s="68">
        <v>5.4290806732883459</v>
      </c>
      <c r="F1297" s="68">
        <v>72.400000000000006</v>
      </c>
      <c r="G1297" s="68">
        <v>6.1359655525033583</v>
      </c>
      <c r="H1297" s="68">
        <v>1.2</v>
      </c>
      <c r="I1297" s="68">
        <v>0</v>
      </c>
      <c r="J1297" s="68">
        <v>2041</v>
      </c>
      <c r="K1297" s="68">
        <v>2.2425010394153642</v>
      </c>
      <c r="L1297" s="68">
        <v>0</v>
      </c>
      <c r="M1297" s="68">
        <v>0</v>
      </c>
      <c r="N1297" s="68">
        <v>0</v>
      </c>
      <c r="O1297" s="68">
        <v>0</v>
      </c>
      <c r="P1297" s="81">
        <f t="shared" si="20"/>
        <v>60.139999999999986</v>
      </c>
    </row>
    <row r="1298" spans="1:16" x14ac:dyDescent="0.3">
      <c r="A1298" s="63">
        <v>45209.833333333336</v>
      </c>
      <c r="B1298" s="68">
        <v>360.56</v>
      </c>
      <c r="C1298" s="68">
        <v>300.42</v>
      </c>
      <c r="D1298" s="68">
        <v>67.607809684357377</v>
      </c>
      <c r="E1298" s="68">
        <v>5.4694626376153668</v>
      </c>
      <c r="F1298" s="68">
        <v>73.804019687041858</v>
      </c>
      <c r="G1298" s="68">
        <v>6.1488741060498686</v>
      </c>
      <c r="H1298" s="68">
        <v>1.2</v>
      </c>
      <c r="I1298" s="68">
        <v>0</v>
      </c>
      <c r="J1298" s="68">
        <v>2041</v>
      </c>
      <c r="K1298" s="68">
        <v>2.2435006326315601</v>
      </c>
      <c r="L1298" s="68">
        <v>0</v>
      </c>
      <c r="M1298" s="68">
        <v>0</v>
      </c>
      <c r="N1298" s="68">
        <v>0</v>
      </c>
      <c r="O1298" s="68">
        <v>0</v>
      </c>
      <c r="P1298" s="81">
        <f t="shared" si="20"/>
        <v>60.139999999999986</v>
      </c>
    </row>
    <row r="1299" spans="1:16" x14ac:dyDescent="0.3">
      <c r="A1299" s="63">
        <v>45210.333333333336</v>
      </c>
      <c r="B1299" s="68">
        <v>360.56</v>
      </c>
      <c r="C1299" s="68">
        <v>300.42</v>
      </c>
      <c r="D1299" s="68">
        <v>67.384711945599818</v>
      </c>
      <c r="E1299" s="68">
        <v>5.45</v>
      </c>
      <c r="F1299" s="68">
        <v>73.356332108057643</v>
      </c>
      <c r="G1299" s="68">
        <v>6.16</v>
      </c>
      <c r="H1299" s="68">
        <v>1.2738611751735118</v>
      </c>
      <c r="I1299" s="68">
        <v>0</v>
      </c>
      <c r="J1299" s="68">
        <v>2043.0350596106005</v>
      </c>
      <c r="K1299" s="68">
        <v>2.2427698431017187</v>
      </c>
      <c r="L1299" s="68">
        <v>0</v>
      </c>
      <c r="M1299" s="68">
        <v>0</v>
      </c>
      <c r="N1299" s="68">
        <v>0</v>
      </c>
      <c r="O1299" s="68">
        <v>0</v>
      </c>
      <c r="P1299" s="81">
        <f t="shared" si="20"/>
        <v>60.139999999999986</v>
      </c>
    </row>
    <row r="1300" spans="1:16" x14ac:dyDescent="0.3">
      <c r="A1300" s="63">
        <v>45210.833333333336</v>
      </c>
      <c r="B1300" s="68">
        <v>360.56</v>
      </c>
      <c r="C1300" s="68">
        <v>300.42137584129699</v>
      </c>
      <c r="D1300" s="68">
        <v>68</v>
      </c>
      <c r="E1300" s="68">
        <v>5.4497102222493217</v>
      </c>
      <c r="F1300" s="68">
        <v>73.711272891583633</v>
      </c>
      <c r="G1300" s="68">
        <v>6.1456623212143722</v>
      </c>
      <c r="H1300" s="68">
        <v>1.2</v>
      </c>
      <c r="I1300" s="68">
        <v>0</v>
      </c>
      <c r="J1300" s="68">
        <v>2044.2092033734941</v>
      </c>
      <c r="K1300" s="68">
        <v>2.2450000000000001</v>
      </c>
      <c r="L1300" s="68">
        <v>0</v>
      </c>
      <c r="M1300" s="68">
        <v>0</v>
      </c>
      <c r="N1300" s="68">
        <v>0</v>
      </c>
      <c r="O1300" s="68">
        <v>0</v>
      </c>
      <c r="P1300" s="81">
        <f t="shared" si="20"/>
        <v>60.13862415870301</v>
      </c>
    </row>
    <row r="1301" spans="1:16" x14ac:dyDescent="0.3">
      <c r="A1301" s="63">
        <v>45211.333333333336</v>
      </c>
      <c r="B1301" s="68">
        <v>360.56</v>
      </c>
      <c r="C1301" s="68">
        <v>300.42</v>
      </c>
      <c r="D1301" s="68">
        <v>66.817364830152371</v>
      </c>
      <c r="E1301" s="68">
        <v>5.4443810556848788</v>
      </c>
      <c r="F1301" s="68">
        <v>73.2</v>
      </c>
      <c r="G1301" s="68">
        <v>6.1527896766233097</v>
      </c>
      <c r="H1301" s="68">
        <v>1.2665524539348576</v>
      </c>
      <c r="I1301" s="68">
        <v>0</v>
      </c>
      <c r="J1301" s="68">
        <v>2043.8054399204368</v>
      </c>
      <c r="K1301" s="68">
        <v>2.2450700496406824</v>
      </c>
      <c r="L1301" s="68">
        <v>0</v>
      </c>
      <c r="M1301" s="68">
        <v>0</v>
      </c>
      <c r="N1301" s="68">
        <v>0</v>
      </c>
      <c r="O1301" s="68">
        <v>0</v>
      </c>
      <c r="P1301" s="81">
        <f t="shared" si="20"/>
        <v>60.139999999999986</v>
      </c>
    </row>
    <row r="1302" spans="1:16" x14ac:dyDescent="0.3">
      <c r="A1302" s="63">
        <v>45211.833333333336</v>
      </c>
      <c r="B1302" s="68">
        <v>360.56</v>
      </c>
      <c r="C1302" s="68">
        <v>300.53288975732664</v>
      </c>
      <c r="D1302" s="68">
        <v>79.599999999999994</v>
      </c>
      <c r="E1302" s="68">
        <v>6.9870209016140006</v>
      </c>
      <c r="F1302" s="68">
        <v>82.904631794093532</v>
      </c>
      <c r="G1302" s="68">
        <v>6.9867084506338397</v>
      </c>
      <c r="H1302" s="68">
        <v>1.2</v>
      </c>
      <c r="I1302" s="68">
        <v>0</v>
      </c>
      <c r="J1302" s="68">
        <v>2424</v>
      </c>
      <c r="K1302" s="68">
        <v>2.3454572905071602</v>
      </c>
      <c r="L1302" s="68">
        <v>0</v>
      </c>
      <c r="M1302" s="68">
        <v>0</v>
      </c>
      <c r="N1302" s="68">
        <v>0</v>
      </c>
      <c r="O1302" s="68">
        <v>0</v>
      </c>
      <c r="P1302" s="81">
        <f t="shared" si="20"/>
        <v>60.027110242673359</v>
      </c>
    </row>
    <row r="1303" spans="1:16" x14ac:dyDescent="0.3">
      <c r="A1303" s="63">
        <v>45212.333333333336</v>
      </c>
      <c r="B1303" s="68">
        <v>360.56</v>
      </c>
      <c r="C1303" s="68">
        <v>300.5352674039159</v>
      </c>
      <c r="D1303" s="68">
        <v>79.802527240630639</v>
      </c>
      <c r="E1303" s="68">
        <v>6.9594945518738713</v>
      </c>
      <c r="F1303" s="68">
        <v>82.5</v>
      </c>
      <c r="G1303" s="68">
        <v>6.96</v>
      </c>
      <c r="H1303" s="68">
        <v>1.210317246531863</v>
      </c>
      <c r="I1303" s="68">
        <v>0</v>
      </c>
      <c r="J1303" s="68">
        <v>2412.7978952076483</v>
      </c>
      <c r="K1303" s="68">
        <v>2.3435589246695314</v>
      </c>
      <c r="L1303" s="68">
        <v>0</v>
      </c>
      <c r="M1303" s="68">
        <v>0</v>
      </c>
      <c r="N1303" s="68">
        <v>0</v>
      </c>
      <c r="O1303" s="68">
        <v>0</v>
      </c>
      <c r="P1303" s="81">
        <f t="shared" si="20"/>
        <v>60.024732596084107</v>
      </c>
    </row>
    <row r="1304" spans="1:16" x14ac:dyDescent="0.3">
      <c r="A1304" s="63">
        <v>45212.833333333336</v>
      </c>
      <c r="B1304" s="68">
        <v>360.56</v>
      </c>
      <c r="C1304" s="68">
        <v>300.53248363148083</v>
      </c>
      <c r="D1304" s="68">
        <v>79.749699347363787</v>
      </c>
      <c r="E1304" s="68">
        <v>6.9625974817840914</v>
      </c>
      <c r="F1304" s="68">
        <v>82.652001953124994</v>
      </c>
      <c r="G1304" s="68">
        <v>6.9626348089603605</v>
      </c>
      <c r="H1304" s="68">
        <v>1.2</v>
      </c>
      <c r="I1304" s="68">
        <v>0</v>
      </c>
      <c r="J1304" s="68">
        <v>2421.5880983170873</v>
      </c>
      <c r="K1304" s="68">
        <v>2.343725743521464</v>
      </c>
      <c r="L1304" s="68">
        <v>0</v>
      </c>
      <c r="M1304" s="68">
        <v>0</v>
      </c>
      <c r="N1304" s="68">
        <v>0</v>
      </c>
      <c r="O1304" s="68">
        <v>0</v>
      </c>
      <c r="P1304" s="81">
        <f t="shared" si="20"/>
        <v>60.027516368519173</v>
      </c>
    </row>
    <row r="1305" spans="1:16" x14ac:dyDescent="0.3">
      <c r="A1305" s="63">
        <v>45213.333333333336</v>
      </c>
      <c r="B1305" s="68">
        <v>360.56</v>
      </c>
      <c r="C1305" s="68">
        <v>300.52999999999997</v>
      </c>
      <c r="D1305" s="68">
        <v>80.242127790510978</v>
      </c>
      <c r="E1305" s="68">
        <v>6.94</v>
      </c>
      <c r="F1305" s="68">
        <v>82.7</v>
      </c>
      <c r="G1305" s="68">
        <v>6.9394388722402303</v>
      </c>
      <c r="H1305" s="68">
        <v>1.2</v>
      </c>
      <c r="I1305" s="68">
        <v>0</v>
      </c>
      <c r="J1305" s="68">
        <v>2412.3971446369105</v>
      </c>
      <c r="K1305" s="68">
        <v>2.344365931684413</v>
      </c>
      <c r="L1305" s="68">
        <v>0</v>
      </c>
      <c r="M1305" s="68">
        <v>0</v>
      </c>
      <c r="N1305" s="68">
        <v>0</v>
      </c>
      <c r="O1305" s="68">
        <v>0</v>
      </c>
      <c r="P1305" s="81">
        <f t="shared" si="20"/>
        <v>60.03000000000003</v>
      </c>
    </row>
    <row r="1306" spans="1:16" x14ac:dyDescent="0.3">
      <c r="A1306" s="63">
        <v>45213.833333333336</v>
      </c>
      <c r="B1306" s="68">
        <v>360.56</v>
      </c>
      <c r="C1306" s="68">
        <v>300.61376415843927</v>
      </c>
      <c r="D1306" s="68">
        <v>37.200000000000003</v>
      </c>
      <c r="E1306" s="68">
        <v>2.4525798656494122</v>
      </c>
      <c r="F1306" s="68">
        <v>66.248146774928102</v>
      </c>
      <c r="G1306" s="68">
        <v>5.4991648718337629</v>
      </c>
      <c r="H1306" s="68">
        <v>46.35813502876173</v>
      </c>
      <c r="I1306" s="68">
        <v>6.8606945201332126</v>
      </c>
      <c r="J1306" s="68">
        <v>2895.5565233277389</v>
      </c>
      <c r="K1306" s="68">
        <v>2.4595864532973786</v>
      </c>
      <c r="L1306" s="68">
        <v>0</v>
      </c>
      <c r="M1306" s="68">
        <v>0</v>
      </c>
      <c r="N1306" s="68">
        <v>0</v>
      </c>
      <c r="O1306" s="68">
        <v>0</v>
      </c>
      <c r="P1306" s="81">
        <f t="shared" si="20"/>
        <v>59.946235841560735</v>
      </c>
    </row>
    <row r="1307" spans="1:16" x14ac:dyDescent="0.3">
      <c r="A1307" s="63">
        <v>45214.333333333336</v>
      </c>
      <c r="B1307" s="68">
        <v>360.56</v>
      </c>
      <c r="C1307" s="68">
        <v>300.61</v>
      </c>
      <c r="D1307" s="68">
        <v>37.830193752304197</v>
      </c>
      <c r="E1307" s="68">
        <v>2.5099999999999998</v>
      </c>
      <c r="F1307" s="68">
        <v>65.83582422280584</v>
      </c>
      <c r="G1307" s="68">
        <v>5.4912589555196494</v>
      </c>
      <c r="H1307" s="68">
        <v>46.463407893211013</v>
      </c>
      <c r="I1307" s="68">
        <v>6.9074832107451227</v>
      </c>
      <c r="J1307" s="68">
        <v>2890.8669483298472</v>
      </c>
      <c r="K1307" s="68">
        <v>2.4570525316937588</v>
      </c>
      <c r="L1307" s="68">
        <v>0</v>
      </c>
      <c r="M1307" s="68">
        <v>0</v>
      </c>
      <c r="N1307" s="68">
        <v>0</v>
      </c>
      <c r="O1307" s="68">
        <v>0</v>
      </c>
      <c r="P1307" s="81">
        <f t="shared" si="20"/>
        <v>59.949999999999989</v>
      </c>
    </row>
    <row r="1308" spans="1:16" x14ac:dyDescent="0.3">
      <c r="A1308" s="63">
        <v>45214.833333333336</v>
      </c>
      <c r="B1308" s="68">
        <v>360.56</v>
      </c>
      <c r="C1308" s="68">
        <v>300.61</v>
      </c>
      <c r="D1308" s="68">
        <v>40.6</v>
      </c>
      <c r="E1308" s="68">
        <v>2.4568972332015813</v>
      </c>
      <c r="F1308" s="68">
        <v>68</v>
      </c>
      <c r="G1308" s="68">
        <v>5.4554775487670222</v>
      </c>
      <c r="H1308" s="68">
        <v>46.337970360437104</v>
      </c>
      <c r="I1308" s="68">
        <v>6.7464044755415316</v>
      </c>
      <c r="J1308" s="68">
        <v>2867.2956210953739</v>
      </c>
      <c r="K1308" s="68">
        <v>2.452634482682265</v>
      </c>
      <c r="L1308" s="68">
        <v>0</v>
      </c>
      <c r="M1308" s="68">
        <v>0</v>
      </c>
      <c r="N1308" s="68">
        <v>0</v>
      </c>
      <c r="O1308" s="68">
        <v>0</v>
      </c>
      <c r="P1308" s="81">
        <f t="shared" si="20"/>
        <v>59.949999999999989</v>
      </c>
    </row>
    <row r="1309" spans="1:16" x14ac:dyDescent="0.3">
      <c r="A1309" s="63">
        <v>45215.333333333336</v>
      </c>
      <c r="B1309" s="68">
        <v>360.46</v>
      </c>
      <c r="C1309" s="68">
        <v>299.46414755269194</v>
      </c>
      <c r="D1309" s="68">
        <v>0.80410735281796153</v>
      </c>
      <c r="E1309" s="68">
        <v>0</v>
      </c>
      <c r="F1309" s="68">
        <v>0.9</v>
      </c>
      <c r="G1309" s="68">
        <v>0</v>
      </c>
      <c r="H1309" s="68">
        <v>0.2</v>
      </c>
      <c r="I1309" s="68">
        <v>0</v>
      </c>
      <c r="J1309" s="68">
        <v>350.44837690292883</v>
      </c>
      <c r="K1309" s="68">
        <v>1.4502776074981689</v>
      </c>
      <c r="L1309" s="68">
        <v>0</v>
      </c>
      <c r="M1309" s="68">
        <v>9</v>
      </c>
      <c r="N1309" s="68">
        <v>0</v>
      </c>
      <c r="O1309" s="68">
        <v>0</v>
      </c>
      <c r="P1309" s="81">
        <f t="shared" si="20"/>
        <v>60.995852447308039</v>
      </c>
    </row>
    <row r="1310" spans="1:16" x14ac:dyDescent="0.3">
      <c r="A1310" s="63">
        <v>45215.833333333336</v>
      </c>
      <c r="B1310" s="68">
        <v>360.46</v>
      </c>
      <c r="C1310" s="68">
        <v>300.53771280678279</v>
      </c>
      <c r="D1310" s="68">
        <v>82.239040080240969</v>
      </c>
      <c r="E1310" s="68">
        <v>6.9574653049207615</v>
      </c>
      <c r="F1310" s="68">
        <v>82.617611730635133</v>
      </c>
      <c r="G1310" s="68">
        <v>6.94</v>
      </c>
      <c r="H1310" s="68">
        <v>1</v>
      </c>
      <c r="I1310" s="68">
        <v>0</v>
      </c>
      <c r="J1310" s="68">
        <v>2410.4001358688552</v>
      </c>
      <c r="K1310" s="68">
        <v>2.3423188250294009</v>
      </c>
      <c r="L1310" s="68">
        <v>0</v>
      </c>
      <c r="M1310" s="68">
        <v>0</v>
      </c>
      <c r="N1310" s="68">
        <v>0</v>
      </c>
      <c r="O1310" s="68">
        <v>0</v>
      </c>
      <c r="P1310" s="81">
        <f t="shared" si="20"/>
        <v>59.922287193217187</v>
      </c>
    </row>
    <row r="1311" spans="1:16" x14ac:dyDescent="0.3">
      <c r="A1311" s="63">
        <v>45216.333333333336</v>
      </c>
      <c r="B1311" s="68">
        <v>360.44</v>
      </c>
      <c r="C1311" s="68">
        <v>300.5042975625546</v>
      </c>
      <c r="D1311" s="68">
        <v>46.856541094838967</v>
      </c>
      <c r="E1311" s="68">
        <v>3.7639246569033804</v>
      </c>
      <c r="F1311" s="68">
        <v>0.75748069129977169</v>
      </c>
      <c r="G1311" s="68">
        <v>0</v>
      </c>
      <c r="H1311" s="68">
        <v>1.2881500244140625</v>
      </c>
      <c r="I1311" s="68">
        <v>0</v>
      </c>
      <c r="J1311" s="68">
        <v>2404.1585885547947</v>
      </c>
      <c r="K1311" s="68">
        <v>2.3402557234225192</v>
      </c>
      <c r="L1311" s="68">
        <v>0</v>
      </c>
      <c r="M1311" s="68">
        <v>0</v>
      </c>
      <c r="N1311" s="68">
        <v>0</v>
      </c>
      <c r="O1311" s="68">
        <v>0</v>
      </c>
      <c r="P1311" s="81">
        <f t="shared" si="20"/>
        <v>59.9357024374454</v>
      </c>
    </row>
    <row r="1312" spans="1:16" x14ac:dyDescent="0.3">
      <c r="A1312" s="63">
        <v>45216.833333333336</v>
      </c>
      <c r="B1312" s="68">
        <v>360.44</v>
      </c>
      <c r="C1312" s="68">
        <v>300.11764824670155</v>
      </c>
      <c r="D1312" s="68">
        <v>79.051643729596321</v>
      </c>
      <c r="E1312" s="68">
        <v>6.9655701149144553</v>
      </c>
      <c r="F1312" s="68">
        <v>1.2</v>
      </c>
      <c r="G1312" s="68">
        <v>0</v>
      </c>
      <c r="H1312" s="68">
        <v>1.2034811793287601</v>
      </c>
      <c r="I1312" s="68">
        <v>0</v>
      </c>
      <c r="J1312" s="68">
        <v>1144.6002610558053</v>
      </c>
      <c r="K1312" s="68">
        <v>1.9490000000000001</v>
      </c>
      <c r="L1312" s="68">
        <v>1</v>
      </c>
      <c r="M1312" s="68">
        <v>0</v>
      </c>
      <c r="N1312" s="68">
        <v>0</v>
      </c>
      <c r="O1312" s="68">
        <v>0</v>
      </c>
      <c r="P1312" s="81">
        <f t="shared" si="20"/>
        <v>60.322351753298449</v>
      </c>
    </row>
    <row r="1313" spans="1:16" x14ac:dyDescent="0.3">
      <c r="A1313" s="63">
        <v>45217.333333333336</v>
      </c>
      <c r="B1313" s="68">
        <v>360.4373818750995</v>
      </c>
      <c r="C1313" s="68">
        <v>300.04620572731716</v>
      </c>
      <c r="D1313" s="68">
        <v>0.7</v>
      </c>
      <c r="E1313" s="68">
        <v>0</v>
      </c>
      <c r="F1313" s="68">
        <v>2.1</v>
      </c>
      <c r="G1313" s="68">
        <v>0</v>
      </c>
      <c r="H1313" s="68">
        <v>1.2</v>
      </c>
      <c r="I1313" s="68">
        <v>0</v>
      </c>
      <c r="J1313" s="68">
        <v>1090.3428301315491</v>
      </c>
      <c r="K1313" s="68">
        <v>1.9244439772265141</v>
      </c>
      <c r="L1313" s="68">
        <v>1</v>
      </c>
      <c r="M1313" s="68">
        <v>0</v>
      </c>
      <c r="N1313" s="68">
        <v>0</v>
      </c>
      <c r="O1313" s="68">
        <v>0</v>
      </c>
      <c r="P1313" s="81">
        <f t="shared" si="20"/>
        <v>60.391176147782346</v>
      </c>
    </row>
    <row r="1314" spans="1:16" x14ac:dyDescent="0.3">
      <c r="A1314" s="63">
        <v>45217.833333333336</v>
      </c>
      <c r="B1314" s="68">
        <v>360.42</v>
      </c>
      <c r="C1314" s="68">
        <v>300.17</v>
      </c>
      <c r="D1314" s="68">
        <v>46.442163115301518</v>
      </c>
      <c r="E1314" s="68">
        <v>3.1839477104196927</v>
      </c>
      <c r="F1314" s="68">
        <v>47.365257956542642</v>
      </c>
      <c r="G1314" s="68">
        <v>3.2128988812194863</v>
      </c>
      <c r="H1314" s="68">
        <v>1.2333904124938895</v>
      </c>
      <c r="I1314" s="68">
        <v>0</v>
      </c>
      <c r="J1314" s="68">
        <v>1242</v>
      </c>
      <c r="K1314" s="68">
        <v>1.9872081012611515</v>
      </c>
      <c r="L1314" s="68">
        <v>1</v>
      </c>
      <c r="M1314" s="68">
        <v>0</v>
      </c>
      <c r="N1314" s="68">
        <v>0</v>
      </c>
      <c r="O1314" s="68">
        <v>0</v>
      </c>
      <c r="P1314" s="81">
        <f t="shared" si="20"/>
        <v>60.25</v>
      </c>
    </row>
    <row r="1315" spans="1:16" x14ac:dyDescent="0.3">
      <c r="A1315" s="63">
        <v>45218.333333333336</v>
      </c>
      <c r="B1315" s="68">
        <v>360.4</v>
      </c>
      <c r="C1315" s="68">
        <v>301.61246784767303</v>
      </c>
      <c r="D1315" s="68">
        <v>84.781972197646866</v>
      </c>
      <c r="E1315" s="68">
        <v>6.9654156102031459</v>
      </c>
      <c r="F1315" s="68">
        <v>84.454579772949216</v>
      </c>
      <c r="G1315" s="68">
        <v>6.9467632444002758</v>
      </c>
      <c r="H1315" s="68">
        <v>1.2044197670264156</v>
      </c>
      <c r="I1315" s="68">
        <v>0</v>
      </c>
      <c r="J1315" s="68">
        <v>8903.915362455944</v>
      </c>
      <c r="K1315" s="68">
        <v>3.4031027839536327</v>
      </c>
      <c r="L1315" s="68">
        <v>100.63496368163355</v>
      </c>
      <c r="M1315" s="68">
        <v>0</v>
      </c>
      <c r="N1315" s="68">
        <v>98.719300245184002</v>
      </c>
      <c r="O1315" s="68">
        <v>99.691660851770109</v>
      </c>
      <c r="P1315" s="81">
        <f t="shared" si="20"/>
        <v>58.787532152326946</v>
      </c>
    </row>
    <row r="1316" spans="1:16" x14ac:dyDescent="0.3">
      <c r="A1316" s="63">
        <v>45218.833333333336</v>
      </c>
      <c r="B1316" s="68">
        <v>360.39963849048917</v>
      </c>
      <c r="C1316" s="68">
        <v>300.13145029453636</v>
      </c>
      <c r="D1316" s="68">
        <v>1.4731229830306085</v>
      </c>
      <c r="E1316" s="68">
        <v>6.2816697492735583E-3</v>
      </c>
      <c r="F1316" s="68">
        <v>77.404025151952283</v>
      </c>
      <c r="G1316" s="68">
        <v>7.009476044318264</v>
      </c>
      <c r="H1316" s="68">
        <v>1.2770493280224986</v>
      </c>
      <c r="I1316" s="68">
        <v>1.7057395064295319E-2</v>
      </c>
      <c r="J1316" s="68">
        <v>1157.5320742107447</v>
      </c>
      <c r="K1316" s="68">
        <v>1.9505014734178532</v>
      </c>
      <c r="L1316" s="68">
        <v>1.0421453056084538</v>
      </c>
      <c r="M1316" s="68">
        <v>4.5540827823262457E-2</v>
      </c>
      <c r="N1316" s="68">
        <v>4.2989965053041326E-2</v>
      </c>
      <c r="O1316" s="68">
        <v>1.4106630384997048E-2</v>
      </c>
      <c r="P1316" s="81">
        <f t="shared" si="20"/>
        <v>60.268188195952803</v>
      </c>
    </row>
    <row r="1317" spans="1:16" x14ac:dyDescent="0.3">
      <c r="A1317" s="63">
        <v>45219.333333333336</v>
      </c>
      <c r="B1317" s="68">
        <v>360.39785340790723</v>
      </c>
      <c r="C1317" s="68">
        <v>300.13892847376889</v>
      </c>
      <c r="D1317" s="68">
        <v>1.848923439032149</v>
      </c>
      <c r="E1317" s="68">
        <v>3.7444549531881553E-2</v>
      </c>
      <c r="F1317" s="68">
        <v>77.424769001610244</v>
      </c>
      <c r="G1317" s="68">
        <v>7.0067745188081165</v>
      </c>
      <c r="H1317" s="68">
        <v>1.6735940033238528</v>
      </c>
      <c r="I1317" s="68">
        <v>9.9207290385784921E-2</v>
      </c>
      <c r="J1317" s="68">
        <v>1201.1035419653936</v>
      </c>
      <c r="K1317" s="68">
        <v>1.9578869737794253</v>
      </c>
      <c r="L1317" s="68">
        <v>1.2592718135158842</v>
      </c>
      <c r="M1317" s="68">
        <v>0.27230102543698809</v>
      </c>
      <c r="N1317" s="68">
        <v>0.26016282117894696</v>
      </c>
      <c r="O1317" s="68">
        <v>8.6529508171894171E-2</v>
      </c>
      <c r="P1317" s="81">
        <f t="shared" si="20"/>
        <v>60.258924934138349</v>
      </c>
    </row>
    <row r="1318" spans="1:16" x14ac:dyDescent="0.3">
      <c r="A1318" s="63">
        <v>45219.833333333336</v>
      </c>
      <c r="B1318" s="68">
        <v>360.39606832532536</v>
      </c>
      <c r="C1318" s="68">
        <v>300.14640665300141</v>
      </c>
      <c r="D1318" s="68">
        <v>2.2247238950336889</v>
      </c>
      <c r="E1318" s="68">
        <v>6.8607429314489557E-2</v>
      </c>
      <c r="F1318" s="68">
        <v>77.445512851268205</v>
      </c>
      <c r="G1318" s="68">
        <v>7.0040729932979682</v>
      </c>
      <c r="H1318" s="68">
        <v>2.0701386786252072</v>
      </c>
      <c r="I1318" s="68">
        <v>0.18135718570727452</v>
      </c>
      <c r="J1318" s="68">
        <v>1244.6750097200425</v>
      </c>
      <c r="K1318" s="68">
        <v>1.9652724741409975</v>
      </c>
      <c r="L1318" s="68">
        <v>1.4763983214233147</v>
      </c>
      <c r="M1318" s="68">
        <v>0.49906122305071371</v>
      </c>
      <c r="N1318" s="68">
        <v>0.47733567730485255</v>
      </c>
      <c r="O1318" s="68">
        <v>0.15895238595879127</v>
      </c>
      <c r="P1318" s="81">
        <f t="shared" si="20"/>
        <v>60.249661672323953</v>
      </c>
    </row>
    <row r="1319" spans="1:16" x14ac:dyDescent="0.3">
      <c r="A1319" s="63">
        <v>45220.333333333336</v>
      </c>
      <c r="B1319" s="68">
        <v>360.39428324274348</v>
      </c>
      <c r="C1319" s="68">
        <v>300.15388483223398</v>
      </c>
      <c r="D1319" s="68">
        <v>2.6005243510352294</v>
      </c>
      <c r="E1319" s="68">
        <v>9.9770309097097554E-2</v>
      </c>
      <c r="F1319" s="68">
        <v>77.466256700926166</v>
      </c>
      <c r="G1319" s="68">
        <v>7.0013714677878207</v>
      </c>
      <c r="H1319" s="68">
        <v>2.4666833539265616</v>
      </c>
      <c r="I1319" s="68">
        <v>0.26350708102876413</v>
      </c>
      <c r="J1319" s="68">
        <v>1288.2464774746911</v>
      </c>
      <c r="K1319" s="68">
        <v>1.9726579745025696</v>
      </c>
      <c r="L1319" s="68">
        <v>1.693524829330745</v>
      </c>
      <c r="M1319" s="68">
        <v>0.72582142066443944</v>
      </c>
      <c r="N1319" s="68">
        <v>0.69450853343075813</v>
      </c>
      <c r="O1319" s="68">
        <v>0.2313752637456884</v>
      </c>
      <c r="P1319" s="81">
        <f t="shared" si="20"/>
        <v>60.240398410509499</v>
      </c>
    </row>
    <row r="1320" spans="1:16" x14ac:dyDescent="0.3">
      <c r="A1320" s="63">
        <v>45220.833333333336</v>
      </c>
      <c r="B1320" s="68">
        <v>360.39249816016155</v>
      </c>
      <c r="C1320" s="68">
        <v>300.16136301146651</v>
      </c>
      <c r="D1320" s="68">
        <v>2.9763248070367698</v>
      </c>
      <c r="E1320" s="68">
        <v>0.13093318887970554</v>
      </c>
      <c r="F1320" s="68">
        <v>77.487000550584128</v>
      </c>
      <c r="G1320" s="68">
        <v>6.9986699422776733</v>
      </c>
      <c r="H1320" s="68">
        <v>2.8632280292279155</v>
      </c>
      <c r="I1320" s="68">
        <v>0.34565697635025366</v>
      </c>
      <c r="J1320" s="68">
        <v>1331.81794522934</v>
      </c>
      <c r="K1320" s="68">
        <v>1.9800434748641418</v>
      </c>
      <c r="L1320" s="68">
        <v>1.9106513372381753</v>
      </c>
      <c r="M1320" s="68">
        <v>0.95258161827816501</v>
      </c>
      <c r="N1320" s="68">
        <v>0.91168138955666378</v>
      </c>
      <c r="O1320" s="68">
        <v>0.30379814153258555</v>
      </c>
      <c r="P1320" s="81">
        <f t="shared" si="20"/>
        <v>60.231135148695046</v>
      </c>
    </row>
    <row r="1321" spans="1:16" x14ac:dyDescent="0.3">
      <c r="A1321" s="63">
        <v>45221.333333333336</v>
      </c>
      <c r="B1321" s="68">
        <v>360.39071307757968</v>
      </c>
      <c r="C1321" s="68">
        <v>300.16884119069903</v>
      </c>
      <c r="D1321" s="68">
        <v>3.3521252630383098</v>
      </c>
      <c r="E1321" s="68">
        <v>0.16209606866231355</v>
      </c>
      <c r="F1321" s="68">
        <v>77.507744400242089</v>
      </c>
      <c r="G1321" s="68">
        <v>6.9959684167675249</v>
      </c>
      <c r="H1321" s="68">
        <v>3.2597727045292695</v>
      </c>
      <c r="I1321" s="68">
        <v>0.42780687167174331</v>
      </c>
      <c r="J1321" s="68">
        <v>1375.3894129839887</v>
      </c>
      <c r="K1321" s="68">
        <v>1.9874289752257139</v>
      </c>
      <c r="L1321" s="68">
        <v>2.127777845145606</v>
      </c>
      <c r="M1321" s="68">
        <v>1.1793418158918907</v>
      </c>
      <c r="N1321" s="68">
        <v>1.1288542456825694</v>
      </c>
      <c r="O1321" s="68">
        <v>0.37622101931948265</v>
      </c>
      <c r="P1321" s="81">
        <f t="shared" si="20"/>
        <v>60.221871886880649</v>
      </c>
    </row>
    <row r="1322" spans="1:16" x14ac:dyDescent="0.3">
      <c r="A1322" s="63">
        <v>45221.833333333336</v>
      </c>
      <c r="B1322" s="68">
        <v>360.3889279949978</v>
      </c>
      <c r="C1322" s="68">
        <v>300.17631936993155</v>
      </c>
      <c r="D1322" s="68">
        <v>3.7279257190398498</v>
      </c>
      <c r="E1322" s="68">
        <v>0.19325894844492153</v>
      </c>
      <c r="F1322" s="68">
        <v>77.52848824990005</v>
      </c>
      <c r="G1322" s="68">
        <v>6.9932668912573774</v>
      </c>
      <c r="H1322" s="68">
        <v>3.6563173798306243</v>
      </c>
      <c r="I1322" s="68">
        <v>0.50995676699323289</v>
      </c>
      <c r="J1322" s="68">
        <v>1418.9608807386376</v>
      </c>
      <c r="K1322" s="68">
        <v>1.9948144755872861</v>
      </c>
      <c r="L1322" s="68">
        <v>2.3449043530530362</v>
      </c>
      <c r="M1322" s="68">
        <v>1.4061020135056164</v>
      </c>
      <c r="N1322" s="68">
        <v>1.3460271018084751</v>
      </c>
      <c r="O1322" s="68">
        <v>0.44864389710637975</v>
      </c>
      <c r="P1322" s="81">
        <f t="shared" si="20"/>
        <v>60.212608625066252</v>
      </c>
    </row>
    <row r="1323" spans="1:16" x14ac:dyDescent="0.3">
      <c r="A1323" s="63">
        <v>45222.333333333336</v>
      </c>
      <c r="B1323" s="68">
        <v>360.38714291241587</v>
      </c>
      <c r="C1323" s="68">
        <v>300.18379754916407</v>
      </c>
      <c r="D1323" s="68">
        <v>4.1037261750413903</v>
      </c>
      <c r="E1323" s="68">
        <v>0.22442182822752957</v>
      </c>
      <c r="F1323" s="68">
        <v>77.549232099558012</v>
      </c>
      <c r="G1323" s="68">
        <v>6.9905653657472291</v>
      </c>
      <c r="H1323" s="68">
        <v>4.0528620551319783</v>
      </c>
      <c r="I1323" s="68">
        <v>0.59210666231472242</v>
      </c>
      <c r="J1323" s="68">
        <v>1462.5323484932865</v>
      </c>
      <c r="K1323" s="68">
        <v>2.0021999759488582</v>
      </c>
      <c r="L1323" s="68">
        <v>2.5620308609604665</v>
      </c>
      <c r="M1323" s="68">
        <v>1.6328622111193418</v>
      </c>
      <c r="N1323" s="68">
        <v>1.5631999579343805</v>
      </c>
      <c r="O1323" s="68">
        <v>0.5210667748932768</v>
      </c>
      <c r="P1323" s="81">
        <f t="shared" si="20"/>
        <v>60.203345363251799</v>
      </c>
    </row>
    <row r="1324" spans="1:16" x14ac:dyDescent="0.3">
      <c r="A1324" s="63">
        <v>45222.833333333336</v>
      </c>
      <c r="B1324" s="68">
        <v>360.38535782983399</v>
      </c>
      <c r="C1324" s="68">
        <v>300.19127572839659</v>
      </c>
      <c r="D1324" s="68">
        <v>4.4795266310429298</v>
      </c>
      <c r="E1324" s="68">
        <v>0.2555847080101375</v>
      </c>
      <c r="F1324" s="68">
        <v>77.569975949215973</v>
      </c>
      <c r="G1324" s="68">
        <v>6.9878638402370816</v>
      </c>
      <c r="H1324" s="68">
        <v>4.4494067304333331</v>
      </c>
      <c r="I1324" s="68">
        <v>0.67425655763621217</v>
      </c>
      <c r="J1324" s="68">
        <v>1506.1038162479351</v>
      </c>
      <c r="K1324" s="68">
        <v>2.0095854763104306</v>
      </c>
      <c r="L1324" s="68">
        <v>2.7791573688678968</v>
      </c>
      <c r="M1324" s="68">
        <v>1.8596224087330675</v>
      </c>
      <c r="N1324" s="68">
        <v>1.7803728140602861</v>
      </c>
      <c r="O1324" s="68">
        <v>0.59348965268017395</v>
      </c>
      <c r="P1324" s="81">
        <f t="shared" si="20"/>
        <v>60.194082101437402</v>
      </c>
    </row>
    <row r="1325" spans="1:16" x14ac:dyDescent="0.3">
      <c r="A1325" s="63">
        <v>45223.333333333336</v>
      </c>
      <c r="B1325" s="68">
        <v>360.38357274725212</v>
      </c>
      <c r="C1325" s="68">
        <v>300.19875390762911</v>
      </c>
      <c r="D1325" s="68">
        <v>4.8553270870444711</v>
      </c>
      <c r="E1325" s="68">
        <v>0.28674758779274556</v>
      </c>
      <c r="F1325" s="68">
        <v>77.590719798873934</v>
      </c>
      <c r="G1325" s="68">
        <v>6.9851623147269333</v>
      </c>
      <c r="H1325" s="68">
        <v>4.8459514057346871</v>
      </c>
      <c r="I1325" s="68">
        <v>0.7564064529577017</v>
      </c>
      <c r="J1325" s="68">
        <v>1549.675284002584</v>
      </c>
      <c r="K1325" s="68">
        <v>2.0169709766720025</v>
      </c>
      <c r="L1325" s="68">
        <v>2.996283876775327</v>
      </c>
      <c r="M1325" s="68">
        <v>2.0863826063467932</v>
      </c>
      <c r="N1325" s="68">
        <v>1.9975456701861918</v>
      </c>
      <c r="O1325" s="68">
        <v>0.66591253046707111</v>
      </c>
      <c r="P1325" s="81">
        <f t="shared" si="20"/>
        <v>60.184818839623006</v>
      </c>
    </row>
    <row r="1326" spans="1:16" x14ac:dyDescent="0.3">
      <c r="A1326" s="63">
        <v>45223.833333333336</v>
      </c>
      <c r="B1326" s="68">
        <v>360.38178766467018</v>
      </c>
      <c r="C1326" s="68">
        <v>300.20623208686169</v>
      </c>
      <c r="D1326" s="68">
        <v>5.2311275430460107</v>
      </c>
      <c r="E1326" s="68">
        <v>0.31791046757535357</v>
      </c>
      <c r="F1326" s="68">
        <v>77.611463648531895</v>
      </c>
      <c r="G1326" s="68">
        <v>6.9824607892167858</v>
      </c>
      <c r="H1326" s="68">
        <v>5.2424960810360419</v>
      </c>
      <c r="I1326" s="68">
        <v>0.83855634827919134</v>
      </c>
      <c r="J1326" s="68">
        <v>1593.2467517572327</v>
      </c>
      <c r="K1326" s="68">
        <v>2.0243564770335749</v>
      </c>
      <c r="L1326" s="68">
        <v>3.2134103846827577</v>
      </c>
      <c r="M1326" s="68">
        <v>2.3131428039605186</v>
      </c>
      <c r="N1326" s="68">
        <v>2.2147185263120974</v>
      </c>
      <c r="O1326" s="68">
        <v>0.73833540825396826</v>
      </c>
      <c r="P1326" s="81">
        <f t="shared" si="20"/>
        <v>60.175555577808495</v>
      </c>
    </row>
    <row r="1327" spans="1:16" x14ac:dyDescent="0.3">
      <c r="A1327" s="63">
        <v>45224.333333333336</v>
      </c>
      <c r="B1327" s="68">
        <v>360.38000258208831</v>
      </c>
      <c r="C1327" s="68">
        <v>300.21371026609421</v>
      </c>
      <c r="D1327" s="68">
        <v>5.6069279990475511</v>
      </c>
      <c r="E1327" s="68">
        <v>0.34907334735796153</v>
      </c>
      <c r="F1327" s="68">
        <v>77.632207498189857</v>
      </c>
      <c r="G1327" s="68">
        <v>6.9797592637066384</v>
      </c>
      <c r="H1327" s="68">
        <v>5.6390407563373959</v>
      </c>
      <c r="I1327" s="68">
        <v>0.92070624360068087</v>
      </c>
      <c r="J1327" s="68">
        <v>1636.8182195118816</v>
      </c>
      <c r="K1327" s="68">
        <v>2.0317419773951468</v>
      </c>
      <c r="L1327" s="68">
        <v>3.430536892590188</v>
      </c>
      <c r="M1327" s="68">
        <v>2.5399030015742445</v>
      </c>
      <c r="N1327" s="68">
        <v>2.4318913824380033</v>
      </c>
      <c r="O1327" s="68">
        <v>0.81075828604086531</v>
      </c>
      <c r="P1327" s="81">
        <f t="shared" si="20"/>
        <v>60.166292315994099</v>
      </c>
    </row>
    <row r="1328" spans="1:16" x14ac:dyDescent="0.3">
      <c r="A1328" s="63">
        <v>45224.833333333336</v>
      </c>
      <c r="B1328" s="68">
        <v>360.37821749950643</v>
      </c>
      <c r="C1328" s="68">
        <v>300.22118844532673</v>
      </c>
      <c r="D1328" s="68">
        <v>5.9827284550490916</v>
      </c>
      <c r="E1328" s="68">
        <v>0.38023622714056954</v>
      </c>
      <c r="F1328" s="68">
        <v>77.652951347847832</v>
      </c>
      <c r="G1328" s="68">
        <v>6.97705773819649</v>
      </c>
      <c r="H1328" s="68">
        <v>6.0355854316387498</v>
      </c>
      <c r="I1328" s="68">
        <v>1.0028561389221706</v>
      </c>
      <c r="J1328" s="68">
        <v>1680.3896872665305</v>
      </c>
      <c r="K1328" s="68">
        <v>2.0391274777567192</v>
      </c>
      <c r="L1328" s="68">
        <v>3.6476634004976187</v>
      </c>
      <c r="M1328" s="68">
        <v>2.76666319918797</v>
      </c>
      <c r="N1328" s="68">
        <v>2.6490642385639087</v>
      </c>
      <c r="O1328" s="68">
        <v>0.88318116382776246</v>
      </c>
      <c r="P1328" s="81">
        <f t="shared" si="20"/>
        <v>60.157029054179702</v>
      </c>
    </row>
    <row r="1329" spans="1:16" x14ac:dyDescent="0.3">
      <c r="A1329" s="63">
        <v>45225.333333333336</v>
      </c>
      <c r="B1329" s="68">
        <v>360.3764324169245</v>
      </c>
      <c r="C1329" s="68">
        <v>300.22866662455925</v>
      </c>
      <c r="D1329" s="68">
        <v>6.358528911050632</v>
      </c>
      <c r="E1329" s="68">
        <v>0.41139910692317749</v>
      </c>
      <c r="F1329" s="68">
        <v>77.673695197505793</v>
      </c>
      <c r="G1329" s="68">
        <v>6.9743562126863425</v>
      </c>
      <c r="H1329" s="68">
        <v>6.4321301069401047</v>
      </c>
      <c r="I1329" s="68">
        <v>1.0850060342436603</v>
      </c>
      <c r="J1329" s="68">
        <v>1723.9611550211791</v>
      </c>
      <c r="K1329" s="68">
        <v>2.0465129781182911</v>
      </c>
      <c r="L1329" s="68">
        <v>3.864789908405049</v>
      </c>
      <c r="M1329" s="68">
        <v>2.9934233968016959</v>
      </c>
      <c r="N1329" s="68">
        <v>2.8662370946898146</v>
      </c>
      <c r="O1329" s="68">
        <v>0.95560404161465951</v>
      </c>
      <c r="P1329" s="81">
        <f t="shared" si="20"/>
        <v>60.147765792365249</v>
      </c>
    </row>
    <row r="1330" spans="1:16" x14ac:dyDescent="0.3">
      <c r="A1330" s="63">
        <v>45225.833333333336</v>
      </c>
      <c r="B1330" s="68">
        <v>360.37464733434263</v>
      </c>
      <c r="C1330" s="68">
        <v>300.23614480379177</v>
      </c>
      <c r="D1330" s="68">
        <v>6.7343293670521724</v>
      </c>
      <c r="E1330" s="68">
        <v>0.4425619867057855</v>
      </c>
      <c r="F1330" s="68">
        <v>77.694439047163755</v>
      </c>
      <c r="G1330" s="68">
        <v>6.9716546871761942</v>
      </c>
      <c r="H1330" s="68">
        <v>6.8286747822414586</v>
      </c>
      <c r="I1330" s="68">
        <v>1.1671559295651497</v>
      </c>
      <c r="J1330" s="68">
        <v>1767.5326227758278</v>
      </c>
      <c r="K1330" s="68">
        <v>2.0538984784798635</v>
      </c>
      <c r="L1330" s="68">
        <v>4.0819164163124793</v>
      </c>
      <c r="M1330" s="68">
        <v>3.2201835944154213</v>
      </c>
      <c r="N1330" s="68">
        <v>3.08340995081572</v>
      </c>
      <c r="O1330" s="68">
        <v>1.0280269194015565</v>
      </c>
      <c r="P1330" s="81">
        <f t="shared" si="20"/>
        <v>60.138502530550852</v>
      </c>
    </row>
    <row r="1331" spans="1:16" x14ac:dyDescent="0.3">
      <c r="A1331" s="63">
        <v>45226.333333333336</v>
      </c>
      <c r="B1331" s="68">
        <v>360.37286225176075</v>
      </c>
      <c r="C1331" s="68">
        <v>300.2436229830243</v>
      </c>
      <c r="D1331" s="68">
        <v>7.1101298230537111</v>
      </c>
      <c r="E1331" s="68">
        <v>0.47372486648839351</v>
      </c>
      <c r="F1331" s="68">
        <v>77.715182896821716</v>
      </c>
      <c r="G1331" s="68">
        <v>6.9689531616660467</v>
      </c>
      <c r="H1331" s="68">
        <v>7.2252194575428126</v>
      </c>
      <c r="I1331" s="68">
        <v>1.2493058248866393</v>
      </c>
      <c r="J1331" s="68">
        <v>1811.1040905304767</v>
      </c>
      <c r="K1331" s="68">
        <v>2.0612839788414354</v>
      </c>
      <c r="L1331" s="68">
        <v>4.2990429242199095</v>
      </c>
      <c r="M1331" s="68">
        <v>3.4469437920291472</v>
      </c>
      <c r="N1331" s="68">
        <v>3.3005828069416259</v>
      </c>
      <c r="O1331" s="68">
        <v>1.1004497971884537</v>
      </c>
      <c r="P1331" s="81">
        <f t="shared" si="20"/>
        <v>60.129239268736455</v>
      </c>
    </row>
    <row r="1332" spans="1:16" x14ac:dyDescent="0.3">
      <c r="A1332" s="63">
        <v>45226.833333333336</v>
      </c>
      <c r="B1332" s="68">
        <v>360.37107716917882</v>
      </c>
      <c r="C1332" s="68">
        <v>300.25110116225682</v>
      </c>
      <c r="D1332" s="68">
        <v>7.4859302790552515</v>
      </c>
      <c r="E1332" s="68">
        <v>0.50488774627100153</v>
      </c>
      <c r="F1332" s="68">
        <v>77.735926746479677</v>
      </c>
      <c r="G1332" s="68">
        <v>6.9662516361558984</v>
      </c>
      <c r="H1332" s="68">
        <v>7.6217641328441665</v>
      </c>
      <c r="I1332" s="68">
        <v>1.331455720208129</v>
      </c>
      <c r="J1332" s="68">
        <v>1854.6755582851256</v>
      </c>
      <c r="K1332" s="68">
        <v>2.0686694792030078</v>
      </c>
      <c r="L1332" s="68">
        <v>4.5161694321273398</v>
      </c>
      <c r="M1332" s="68">
        <v>3.6737039896428727</v>
      </c>
      <c r="N1332" s="68">
        <v>3.5177556630675313</v>
      </c>
      <c r="O1332" s="68">
        <v>1.1728726749753509</v>
      </c>
      <c r="P1332" s="81">
        <f t="shared" si="20"/>
        <v>60.119976006922002</v>
      </c>
    </row>
    <row r="1333" spans="1:16" x14ac:dyDescent="0.3">
      <c r="A1333" s="63">
        <v>45227.333333333336</v>
      </c>
      <c r="B1333" s="68">
        <v>360.36929208659694</v>
      </c>
      <c r="C1333" s="68">
        <v>300.25857934148939</v>
      </c>
      <c r="D1333" s="68">
        <v>7.861730735056792</v>
      </c>
      <c r="E1333" s="68">
        <v>0.53605062605360954</v>
      </c>
      <c r="F1333" s="68">
        <v>77.756670596137639</v>
      </c>
      <c r="G1333" s="68">
        <v>6.9635501106457509</v>
      </c>
      <c r="H1333" s="68">
        <v>8.0183088081455214</v>
      </c>
      <c r="I1333" s="68">
        <v>1.4136056155296184</v>
      </c>
      <c r="J1333" s="68">
        <v>1898.2470260397745</v>
      </c>
      <c r="K1333" s="68">
        <v>2.0760549795645802</v>
      </c>
      <c r="L1333" s="68">
        <v>4.7332959400347701</v>
      </c>
      <c r="M1333" s="68">
        <v>3.9004641872565986</v>
      </c>
      <c r="N1333" s="68">
        <v>3.7349285191934372</v>
      </c>
      <c r="O1333" s="68">
        <v>1.245295552762248</v>
      </c>
      <c r="P1333" s="81">
        <f t="shared" si="20"/>
        <v>60.110712745107548</v>
      </c>
    </row>
    <row r="1334" spans="1:16" x14ac:dyDescent="0.3">
      <c r="A1334" s="63">
        <v>45227.833333333336</v>
      </c>
      <c r="B1334" s="68">
        <v>360.36750700401507</v>
      </c>
      <c r="C1334" s="68">
        <v>300.26605752072192</v>
      </c>
      <c r="D1334" s="68">
        <v>8.2375311910583324</v>
      </c>
      <c r="E1334" s="68">
        <v>0.56721350583621744</v>
      </c>
      <c r="F1334" s="68">
        <v>77.7774144457956</v>
      </c>
      <c r="G1334" s="68">
        <v>6.9608485851356026</v>
      </c>
      <c r="H1334" s="68">
        <v>8.4148534834468744</v>
      </c>
      <c r="I1334" s="68">
        <v>1.495755510851108</v>
      </c>
      <c r="J1334" s="68">
        <v>1941.8184937944231</v>
      </c>
      <c r="K1334" s="68">
        <v>2.0834404799261521</v>
      </c>
      <c r="L1334" s="68">
        <v>4.9504224479422003</v>
      </c>
      <c r="M1334" s="68">
        <v>4.1272243848703241</v>
      </c>
      <c r="N1334" s="68">
        <v>3.9521013753193421</v>
      </c>
      <c r="O1334" s="68">
        <v>1.3177184305491452</v>
      </c>
      <c r="P1334" s="81">
        <f t="shared" si="20"/>
        <v>60.101449483293152</v>
      </c>
    </row>
    <row r="1335" spans="1:16" x14ac:dyDescent="0.3">
      <c r="A1335" s="63">
        <v>45228.333333333336</v>
      </c>
      <c r="B1335" s="68">
        <v>360.36572192143313</v>
      </c>
      <c r="C1335" s="68">
        <v>300.27353569995444</v>
      </c>
      <c r="D1335" s="68">
        <v>8.6133316470598729</v>
      </c>
      <c r="E1335" s="68">
        <v>0.59837638561882545</v>
      </c>
      <c r="F1335" s="68">
        <v>77.798158295453561</v>
      </c>
      <c r="G1335" s="68">
        <v>6.9581470596254551</v>
      </c>
      <c r="H1335" s="68">
        <v>8.8113981587482293</v>
      </c>
      <c r="I1335" s="68">
        <v>1.5779054061725977</v>
      </c>
      <c r="J1335" s="68">
        <v>1985.3899615490718</v>
      </c>
      <c r="K1335" s="68">
        <v>2.0908259802877245</v>
      </c>
      <c r="L1335" s="68">
        <v>5.1675489558496315</v>
      </c>
      <c r="M1335" s="68">
        <v>4.35398458248405</v>
      </c>
      <c r="N1335" s="68">
        <v>4.1692742314452476</v>
      </c>
      <c r="O1335" s="68">
        <v>1.3901413083360423</v>
      </c>
      <c r="P1335" s="81">
        <f t="shared" si="20"/>
        <v>60.092186221478698</v>
      </c>
    </row>
    <row r="1336" spans="1:16" x14ac:dyDescent="0.3">
      <c r="A1336" s="63">
        <v>45228.833333333336</v>
      </c>
      <c r="B1336" s="68">
        <v>360.36393683885126</v>
      </c>
      <c r="C1336" s="68">
        <v>300.28101387918696</v>
      </c>
      <c r="D1336" s="68">
        <v>8.9891321030614133</v>
      </c>
      <c r="E1336" s="68">
        <v>0.62953926540143346</v>
      </c>
      <c r="F1336" s="68">
        <v>77.818902145111522</v>
      </c>
      <c r="G1336" s="68">
        <v>6.9554455341153076</v>
      </c>
      <c r="H1336" s="68">
        <v>9.2079428340495824</v>
      </c>
      <c r="I1336" s="68">
        <v>1.6600553014940871</v>
      </c>
      <c r="J1336" s="68">
        <v>2028.9614293037207</v>
      </c>
      <c r="K1336" s="68">
        <v>2.0982114806492964</v>
      </c>
      <c r="L1336" s="68">
        <v>5.3846754637570609</v>
      </c>
      <c r="M1336" s="68">
        <v>4.580744780097775</v>
      </c>
      <c r="N1336" s="68">
        <v>4.3864470875711534</v>
      </c>
      <c r="O1336" s="68">
        <v>1.4625641861229395</v>
      </c>
      <c r="P1336" s="81">
        <f t="shared" si="20"/>
        <v>60.082922959664302</v>
      </c>
    </row>
    <row r="1337" spans="1:16" x14ac:dyDescent="0.3">
      <c r="A1337" s="63">
        <v>45229.333333333336</v>
      </c>
      <c r="B1337" s="68">
        <v>360.36215175626938</v>
      </c>
      <c r="C1337" s="68">
        <v>300.28849205841948</v>
      </c>
      <c r="D1337" s="68">
        <v>9.3649325590629537</v>
      </c>
      <c r="E1337" s="68">
        <v>0.66070214518404147</v>
      </c>
      <c r="F1337" s="68">
        <v>77.839645994769484</v>
      </c>
      <c r="G1337" s="68">
        <v>6.9527440086051593</v>
      </c>
      <c r="H1337" s="68">
        <v>9.604487509350939</v>
      </c>
      <c r="I1337" s="68">
        <v>1.742205196815577</v>
      </c>
      <c r="J1337" s="68">
        <v>2072.5328970583696</v>
      </c>
      <c r="K1337" s="68">
        <v>2.1055969810108688</v>
      </c>
      <c r="L1337" s="68">
        <v>5.601801971664492</v>
      </c>
      <c r="M1337" s="68">
        <v>4.8075049777115009</v>
      </c>
      <c r="N1337" s="68">
        <v>4.6036199436970593</v>
      </c>
      <c r="O1337" s="68">
        <v>1.5349870639098366</v>
      </c>
      <c r="P1337" s="81">
        <f t="shared" si="20"/>
        <v>60.073659697849905</v>
      </c>
    </row>
    <row r="1338" spans="1:16" x14ac:dyDescent="0.3">
      <c r="A1338" s="63">
        <v>45229.833333333336</v>
      </c>
      <c r="B1338" s="68">
        <v>360.36036667368745</v>
      </c>
      <c r="C1338" s="68">
        <v>300.295970237652</v>
      </c>
      <c r="D1338" s="68">
        <v>9.7407330150644942</v>
      </c>
      <c r="E1338" s="68">
        <v>0.69186502496664948</v>
      </c>
      <c r="F1338" s="68">
        <v>77.860389844427445</v>
      </c>
      <c r="G1338" s="68">
        <v>6.9500424830950118</v>
      </c>
      <c r="H1338" s="68">
        <v>10.001032184652292</v>
      </c>
      <c r="I1338" s="68">
        <v>1.8243550921370666</v>
      </c>
      <c r="J1338" s="68">
        <v>2116.1043648130185</v>
      </c>
      <c r="K1338" s="68">
        <v>2.1129824813724407</v>
      </c>
      <c r="L1338" s="68">
        <v>5.8189284795719223</v>
      </c>
      <c r="M1338" s="68">
        <v>5.0342651753252268</v>
      </c>
      <c r="N1338" s="68">
        <v>4.8207927998229643</v>
      </c>
      <c r="O1338" s="68">
        <v>1.6074099416967336</v>
      </c>
      <c r="P1338" s="81">
        <f t="shared" si="20"/>
        <v>60.064396436035452</v>
      </c>
    </row>
    <row r="1339" spans="1:16" x14ac:dyDescent="0.3">
      <c r="A1339" s="63">
        <v>45230.333333333336</v>
      </c>
      <c r="B1339" s="68">
        <v>360.35858159110558</v>
      </c>
      <c r="C1339" s="68">
        <v>300.30344841688452</v>
      </c>
      <c r="D1339" s="68">
        <v>10.116533471066035</v>
      </c>
      <c r="E1339" s="68">
        <v>0.72302790474925749</v>
      </c>
      <c r="F1339" s="68">
        <v>77.881133694085406</v>
      </c>
      <c r="G1339" s="68">
        <v>6.9473409575848635</v>
      </c>
      <c r="H1339" s="68">
        <v>10.397576859953647</v>
      </c>
      <c r="I1339" s="68">
        <v>1.9065049874585562</v>
      </c>
      <c r="J1339" s="68">
        <v>2159.6758325676674</v>
      </c>
      <c r="K1339" s="68">
        <v>2.1203679817340131</v>
      </c>
      <c r="L1339" s="68">
        <v>6.0360549874793525</v>
      </c>
      <c r="M1339" s="68">
        <v>5.2610253729389527</v>
      </c>
      <c r="N1339" s="68">
        <v>5.0379656559488701</v>
      </c>
      <c r="O1339" s="68">
        <v>1.6798328194836307</v>
      </c>
      <c r="P1339" s="81">
        <f t="shared" si="20"/>
        <v>60.055133174221055</v>
      </c>
    </row>
    <row r="1340" spans="1:16" x14ac:dyDescent="0.3">
      <c r="A1340" s="63">
        <v>45230.833333333336</v>
      </c>
      <c r="B1340" s="68">
        <v>360.3567965085237</v>
      </c>
      <c r="C1340" s="68">
        <v>300.3109265961171</v>
      </c>
      <c r="D1340" s="68">
        <v>10.492333927067575</v>
      </c>
      <c r="E1340" s="68">
        <v>0.7541907845318655</v>
      </c>
      <c r="F1340" s="68">
        <v>77.901877543743367</v>
      </c>
      <c r="G1340" s="68">
        <v>6.944639432074716</v>
      </c>
      <c r="H1340" s="68">
        <v>10.794121535255002</v>
      </c>
      <c r="I1340" s="68">
        <v>1.9886548827800457</v>
      </c>
      <c r="J1340" s="68">
        <v>2203.2473003223158</v>
      </c>
      <c r="K1340" s="68">
        <v>2.127753482095585</v>
      </c>
      <c r="L1340" s="68">
        <v>6.2531814953867828</v>
      </c>
      <c r="M1340" s="68">
        <v>5.4877855705526777</v>
      </c>
      <c r="N1340" s="68">
        <v>5.255138512074776</v>
      </c>
      <c r="O1340" s="68">
        <v>1.7522556972705279</v>
      </c>
      <c r="P1340" s="81">
        <f t="shared" si="20"/>
        <v>60.045869912406602</v>
      </c>
    </row>
    <row r="1341" spans="1:16" x14ac:dyDescent="0.3">
      <c r="A1341" s="63">
        <v>45231.333333333336</v>
      </c>
      <c r="B1341" s="68">
        <v>360.35501142594177</v>
      </c>
      <c r="C1341" s="68">
        <v>300.31840477534962</v>
      </c>
      <c r="D1341" s="68">
        <v>10.868134383069116</v>
      </c>
      <c r="E1341" s="68">
        <v>0.78535366431447351</v>
      </c>
      <c r="F1341" s="68">
        <v>77.922621393401329</v>
      </c>
      <c r="G1341" s="68">
        <v>6.9419379065645677</v>
      </c>
      <c r="H1341" s="68">
        <v>11.190666210556355</v>
      </c>
      <c r="I1341" s="68">
        <v>2.0708047781015355</v>
      </c>
      <c r="J1341" s="68">
        <v>2246.8187680769647</v>
      </c>
      <c r="K1341" s="68">
        <v>2.1351389824571574</v>
      </c>
      <c r="L1341" s="68">
        <v>6.470308003294214</v>
      </c>
      <c r="M1341" s="68">
        <v>5.7145457681664036</v>
      </c>
      <c r="N1341" s="68">
        <v>5.4723113682006819</v>
      </c>
      <c r="O1341" s="68">
        <v>1.824678575057425</v>
      </c>
      <c r="P1341" s="81">
        <f t="shared" si="20"/>
        <v>60.036606650592148</v>
      </c>
    </row>
    <row r="1342" spans="1:16" x14ac:dyDescent="0.3">
      <c r="A1342" s="63">
        <v>45231.833333333336</v>
      </c>
      <c r="B1342" s="68">
        <v>360.35322634335989</v>
      </c>
      <c r="C1342" s="68">
        <v>300.32588295458214</v>
      </c>
      <c r="D1342" s="68">
        <v>11.243934839070656</v>
      </c>
      <c r="E1342" s="68">
        <v>0.81651654409708152</v>
      </c>
      <c r="F1342" s="68">
        <v>77.94336524305929</v>
      </c>
      <c r="G1342" s="68">
        <v>6.9392363810544202</v>
      </c>
      <c r="H1342" s="68">
        <v>11.58721088585771</v>
      </c>
      <c r="I1342" s="68">
        <v>2.1529546734230252</v>
      </c>
      <c r="J1342" s="68">
        <v>2290.3902358316136</v>
      </c>
      <c r="K1342" s="68">
        <v>2.1425244828187293</v>
      </c>
      <c r="L1342" s="68">
        <v>6.6874345112016442</v>
      </c>
      <c r="M1342" s="68">
        <v>5.9413059657801295</v>
      </c>
      <c r="N1342" s="68">
        <v>5.6894842243265868</v>
      </c>
      <c r="O1342" s="68">
        <v>1.8971014528443222</v>
      </c>
      <c r="P1342" s="81">
        <f t="shared" si="20"/>
        <v>60.027343388777751</v>
      </c>
    </row>
    <row r="1343" spans="1:16" x14ac:dyDescent="0.3">
      <c r="A1343" s="63">
        <v>45232.333333333336</v>
      </c>
      <c r="B1343" s="68">
        <v>360.35144126077802</v>
      </c>
      <c r="C1343" s="68">
        <v>300.33336113381466</v>
      </c>
      <c r="D1343" s="68">
        <v>11.619735295072196</v>
      </c>
      <c r="E1343" s="68">
        <v>0.84767942387968953</v>
      </c>
      <c r="F1343" s="68">
        <v>77.964109092717251</v>
      </c>
      <c r="G1343" s="68">
        <v>6.9365348555442727</v>
      </c>
      <c r="H1343" s="68">
        <v>11.983755561159064</v>
      </c>
      <c r="I1343" s="68">
        <v>2.2351045687445148</v>
      </c>
      <c r="J1343" s="68">
        <v>2333.961703586262</v>
      </c>
      <c r="K1343" s="68">
        <v>2.1499099831803017</v>
      </c>
      <c r="L1343" s="68">
        <v>6.9045610191090745</v>
      </c>
      <c r="M1343" s="68">
        <v>6.1680661633938545</v>
      </c>
      <c r="N1343" s="68">
        <v>5.9066570804524918</v>
      </c>
      <c r="O1343" s="68">
        <v>1.9695243306312193</v>
      </c>
      <c r="P1343" s="81">
        <f t="shared" si="20"/>
        <v>60.018080126963355</v>
      </c>
    </row>
    <row r="1344" spans="1:16" x14ac:dyDescent="0.3">
      <c r="A1344" s="63">
        <v>45232.833333333336</v>
      </c>
      <c r="B1344" s="68">
        <v>360.34965617819608</v>
      </c>
      <c r="C1344" s="68">
        <v>300.34083931304718</v>
      </c>
      <c r="D1344" s="68">
        <v>11.995535751073737</v>
      </c>
      <c r="E1344" s="68">
        <v>0.87884230366229754</v>
      </c>
      <c r="F1344" s="68">
        <v>77.984852942375227</v>
      </c>
      <c r="G1344" s="68">
        <v>6.9338333300341244</v>
      </c>
      <c r="H1344" s="68">
        <v>12.380300236460418</v>
      </c>
      <c r="I1344" s="68">
        <v>2.3172544640660044</v>
      </c>
      <c r="J1344" s="68">
        <v>2377.5331713409114</v>
      </c>
      <c r="K1344" s="68">
        <v>2.1572954835418736</v>
      </c>
      <c r="L1344" s="68">
        <v>7.1216875270165039</v>
      </c>
      <c r="M1344" s="68">
        <v>6.3948263610075795</v>
      </c>
      <c r="N1344" s="68">
        <v>6.1238299365783977</v>
      </c>
      <c r="O1344" s="68">
        <v>2.0419472084181165</v>
      </c>
      <c r="P1344" s="81">
        <f t="shared" si="20"/>
        <v>60.008816865148901</v>
      </c>
    </row>
    <row r="1345" spans="1:16" x14ac:dyDescent="0.3">
      <c r="A1345" s="63">
        <v>45233.333333333336</v>
      </c>
      <c r="B1345" s="68">
        <v>360.34787109561421</v>
      </c>
      <c r="C1345" s="68">
        <v>300.3483174922797</v>
      </c>
      <c r="D1345" s="68">
        <v>12.371336207075277</v>
      </c>
      <c r="E1345" s="68">
        <v>0.91000518344490555</v>
      </c>
      <c r="F1345" s="68">
        <v>78.005596792033188</v>
      </c>
      <c r="G1345" s="68">
        <v>6.9311318045239769</v>
      </c>
      <c r="H1345" s="68">
        <v>12.776844911761772</v>
      </c>
      <c r="I1345" s="68">
        <v>2.3994043593874936</v>
      </c>
      <c r="J1345" s="68">
        <v>2421.1046390955598</v>
      </c>
      <c r="K1345" s="68">
        <v>2.164680983903446</v>
      </c>
      <c r="L1345" s="68">
        <v>7.3388140349239359</v>
      </c>
      <c r="M1345" s="68">
        <v>6.6215865586213063</v>
      </c>
      <c r="N1345" s="68">
        <v>6.3410027927043036</v>
      </c>
      <c r="O1345" s="68">
        <v>2.1143700862050134</v>
      </c>
      <c r="P1345" s="81">
        <f t="shared" si="20"/>
        <v>59.999553603334505</v>
      </c>
    </row>
    <row r="1346" spans="1:16" x14ac:dyDescent="0.3">
      <c r="A1346" s="63">
        <v>45233.833333333336</v>
      </c>
      <c r="B1346" s="68">
        <v>360.34608601303233</v>
      </c>
      <c r="C1346" s="68">
        <v>300.35579567151223</v>
      </c>
      <c r="D1346" s="68">
        <v>12.747136663076818</v>
      </c>
      <c r="E1346" s="68">
        <v>0.94116806322751356</v>
      </c>
      <c r="F1346" s="68">
        <v>78.026340641691149</v>
      </c>
      <c r="G1346" s="68">
        <v>6.9284302790138286</v>
      </c>
      <c r="H1346" s="68">
        <v>13.173389587063127</v>
      </c>
      <c r="I1346" s="68">
        <v>2.4815542547089833</v>
      </c>
      <c r="J1346" s="68">
        <v>2464.6761068502087</v>
      </c>
      <c r="K1346" s="68">
        <v>2.1720664842650179</v>
      </c>
      <c r="L1346" s="68">
        <v>7.5559405428313653</v>
      </c>
      <c r="M1346" s="68">
        <v>6.8483467562350322</v>
      </c>
      <c r="N1346" s="68">
        <v>6.5581756488302094</v>
      </c>
      <c r="O1346" s="68">
        <v>2.1867929639919108</v>
      </c>
      <c r="P1346" s="81">
        <f t="shared" si="20"/>
        <v>59.990290341520108</v>
      </c>
    </row>
    <row r="1347" spans="1:16" x14ac:dyDescent="0.3">
      <c r="A1347" s="63">
        <v>45234.333333333336</v>
      </c>
      <c r="B1347" s="68">
        <v>360.3443009304504</v>
      </c>
      <c r="C1347" s="68">
        <v>300.3632738507448</v>
      </c>
      <c r="D1347" s="68">
        <v>13.122937119078356</v>
      </c>
      <c r="E1347" s="68">
        <v>0.97233094301012157</v>
      </c>
      <c r="F1347" s="68">
        <v>78.047084491349111</v>
      </c>
      <c r="G1347" s="68">
        <v>6.9257287535036811</v>
      </c>
      <c r="H1347" s="68">
        <v>13.56993426236448</v>
      </c>
      <c r="I1347" s="68">
        <v>2.5637041500304729</v>
      </c>
      <c r="J1347" s="68">
        <v>2508.2475746048576</v>
      </c>
      <c r="K1347" s="68">
        <v>2.1794519846265903</v>
      </c>
      <c r="L1347" s="68">
        <v>7.7730670507387956</v>
      </c>
      <c r="M1347" s="68">
        <v>7.0751069538487572</v>
      </c>
      <c r="N1347" s="68">
        <v>6.7753485049561144</v>
      </c>
      <c r="O1347" s="68">
        <v>2.2592158417788077</v>
      </c>
      <c r="P1347" s="81">
        <f t="shared" si="20"/>
        <v>59.981027079705598</v>
      </c>
    </row>
    <row r="1348" spans="1:16" x14ac:dyDescent="0.3">
      <c r="A1348" s="63">
        <v>45234.833333333336</v>
      </c>
      <c r="B1348" s="68">
        <v>360.34251584786853</v>
      </c>
      <c r="C1348" s="68">
        <v>300.37075202997733</v>
      </c>
      <c r="D1348" s="68">
        <v>13.498737575079897</v>
      </c>
      <c r="E1348" s="68">
        <v>1.0034938227927295</v>
      </c>
      <c r="F1348" s="68">
        <v>78.067828341007072</v>
      </c>
      <c r="G1348" s="68">
        <v>6.9230272279935328</v>
      </c>
      <c r="H1348" s="68">
        <v>13.966478937665835</v>
      </c>
      <c r="I1348" s="68">
        <v>2.6458540453519626</v>
      </c>
      <c r="J1348" s="68">
        <v>2551.8190423595061</v>
      </c>
      <c r="K1348" s="68">
        <v>2.1868374849881627</v>
      </c>
      <c r="L1348" s="68">
        <v>7.9901935586462267</v>
      </c>
      <c r="M1348" s="68">
        <v>7.3018671514624822</v>
      </c>
      <c r="N1348" s="68">
        <v>6.9925213610820203</v>
      </c>
      <c r="O1348" s="68">
        <v>2.3316387195657047</v>
      </c>
      <c r="P1348" s="81">
        <f t="shared" ref="P1348:P1411" si="21">B1348-C1348</f>
        <v>59.971763817891201</v>
      </c>
    </row>
    <row r="1349" spans="1:16" x14ac:dyDescent="0.3">
      <c r="A1349" s="63">
        <v>45235.333333333336</v>
      </c>
      <c r="B1349" s="68">
        <v>360.34073076528665</v>
      </c>
      <c r="C1349" s="68">
        <v>300.37823020920985</v>
      </c>
      <c r="D1349" s="68">
        <v>13.874538031081437</v>
      </c>
      <c r="E1349" s="68">
        <v>1.0346567025753375</v>
      </c>
      <c r="F1349" s="68">
        <v>78.088572190665033</v>
      </c>
      <c r="G1349" s="68">
        <v>6.9203257024833853</v>
      </c>
      <c r="H1349" s="68">
        <v>14.36302361296719</v>
      </c>
      <c r="I1349" s="68">
        <v>2.7280039406734522</v>
      </c>
      <c r="J1349" s="68">
        <v>2595.3905101141549</v>
      </c>
      <c r="K1349" s="68">
        <v>2.1942229853497346</v>
      </c>
      <c r="L1349" s="68">
        <v>8.2073200665536561</v>
      </c>
      <c r="M1349" s="68">
        <v>7.528627349076209</v>
      </c>
      <c r="N1349" s="68">
        <v>7.2096942172079261</v>
      </c>
      <c r="O1349" s="68">
        <v>2.4040615973526021</v>
      </c>
      <c r="P1349" s="81">
        <f t="shared" si="21"/>
        <v>59.962500556076805</v>
      </c>
    </row>
    <row r="1350" spans="1:16" x14ac:dyDescent="0.3">
      <c r="A1350" s="63">
        <v>45235.833333333336</v>
      </c>
      <c r="B1350" s="68">
        <v>360.33894568270472</v>
      </c>
      <c r="C1350" s="68">
        <v>300.38570838844237</v>
      </c>
      <c r="D1350" s="68">
        <v>14.250338487082978</v>
      </c>
      <c r="E1350" s="68">
        <v>1.0658195823579455</v>
      </c>
      <c r="F1350" s="68">
        <v>78.109316040322994</v>
      </c>
      <c r="G1350" s="68">
        <v>6.9176241769732369</v>
      </c>
      <c r="H1350" s="68">
        <v>14.759568288268543</v>
      </c>
      <c r="I1350" s="68">
        <v>2.8101538359949418</v>
      </c>
      <c r="J1350" s="68">
        <v>2638.9619778688038</v>
      </c>
      <c r="K1350" s="68">
        <v>2.201608485711307</v>
      </c>
      <c r="L1350" s="68">
        <v>8.4244465744610864</v>
      </c>
      <c r="M1350" s="68">
        <v>7.7553875466899349</v>
      </c>
      <c r="N1350" s="68">
        <v>7.426867073333832</v>
      </c>
      <c r="O1350" s="68">
        <v>2.476484475139499</v>
      </c>
      <c r="P1350" s="81">
        <f t="shared" si="21"/>
        <v>59.953237294262351</v>
      </c>
    </row>
    <row r="1351" spans="1:16" x14ac:dyDescent="0.3">
      <c r="A1351" s="63">
        <v>45236.333333333336</v>
      </c>
      <c r="B1351" s="68">
        <v>360.33716060012284</v>
      </c>
      <c r="C1351" s="68">
        <v>300.39318656767489</v>
      </c>
      <c r="D1351" s="68">
        <v>14.626138943084518</v>
      </c>
      <c r="E1351" s="68">
        <v>1.0969824621405535</v>
      </c>
      <c r="F1351" s="68">
        <v>78.130059889980956</v>
      </c>
      <c r="G1351" s="68">
        <v>6.9149226514630895</v>
      </c>
      <c r="H1351" s="68">
        <v>15.156112963569898</v>
      </c>
      <c r="I1351" s="68">
        <v>2.8923037313164315</v>
      </c>
      <c r="J1351" s="68">
        <v>2682.5334456234523</v>
      </c>
      <c r="K1351" s="68">
        <v>2.2089939860728789</v>
      </c>
      <c r="L1351" s="68">
        <v>8.6415730823685184</v>
      </c>
      <c r="M1351" s="68">
        <v>7.9821477443036599</v>
      </c>
      <c r="N1351" s="68">
        <v>7.644039929459737</v>
      </c>
      <c r="O1351" s="68">
        <v>2.5489073529263964</v>
      </c>
      <c r="P1351" s="81">
        <f t="shared" si="21"/>
        <v>59.943974032447954</v>
      </c>
    </row>
    <row r="1352" spans="1:16" x14ac:dyDescent="0.3">
      <c r="A1352" s="63">
        <v>45236.833333333336</v>
      </c>
      <c r="B1352" s="68">
        <v>360.33537551754097</v>
      </c>
      <c r="C1352" s="68">
        <v>300.40066474690741</v>
      </c>
      <c r="D1352" s="68">
        <v>15.001939399086059</v>
      </c>
      <c r="E1352" s="68">
        <v>1.1281453419231615</v>
      </c>
      <c r="F1352" s="68">
        <v>78.150803739638917</v>
      </c>
      <c r="G1352" s="68">
        <v>6.912221125952942</v>
      </c>
      <c r="H1352" s="68">
        <v>15.552657638871253</v>
      </c>
      <c r="I1352" s="68">
        <v>2.9744536266379207</v>
      </c>
      <c r="J1352" s="68">
        <v>2726.1049133781016</v>
      </c>
      <c r="K1352" s="68">
        <v>2.2163794864344513</v>
      </c>
      <c r="L1352" s="68">
        <v>8.8586995902759469</v>
      </c>
      <c r="M1352" s="68">
        <v>8.2089079419173849</v>
      </c>
      <c r="N1352" s="68">
        <v>7.8612127855856428</v>
      </c>
      <c r="O1352" s="68">
        <v>2.6213302307132933</v>
      </c>
      <c r="P1352" s="81">
        <f t="shared" si="21"/>
        <v>59.934710770633558</v>
      </c>
    </row>
    <row r="1353" spans="1:16" x14ac:dyDescent="0.3">
      <c r="A1353" s="63">
        <v>45237.333333333336</v>
      </c>
      <c r="B1353" s="68">
        <v>360.33359043495904</v>
      </c>
      <c r="C1353" s="68">
        <v>300.40814292613993</v>
      </c>
      <c r="D1353" s="68">
        <v>15.377739855087597</v>
      </c>
      <c r="E1353" s="68">
        <v>1.1593082217057695</v>
      </c>
      <c r="F1353" s="68">
        <v>78.171547589296878</v>
      </c>
      <c r="G1353" s="68">
        <v>6.9095196004427937</v>
      </c>
      <c r="H1353" s="68">
        <v>15.949202314172606</v>
      </c>
      <c r="I1353" s="68">
        <v>3.0566035219594103</v>
      </c>
      <c r="J1353" s="68">
        <v>2769.6763811327501</v>
      </c>
      <c r="K1353" s="68">
        <v>2.2237649867960232</v>
      </c>
      <c r="L1353" s="68">
        <v>9.0758260981833772</v>
      </c>
      <c r="M1353" s="68">
        <v>8.4356681395311117</v>
      </c>
      <c r="N1353" s="68">
        <v>8.0783856417115487</v>
      </c>
      <c r="O1353" s="68">
        <v>2.6937531085001902</v>
      </c>
      <c r="P1353" s="81">
        <f t="shared" si="21"/>
        <v>59.925447508819104</v>
      </c>
    </row>
    <row r="1354" spans="1:16" x14ac:dyDescent="0.3">
      <c r="A1354" s="63">
        <v>45237.833333333336</v>
      </c>
      <c r="B1354" s="68">
        <v>360.33180535237716</v>
      </c>
      <c r="C1354" s="68">
        <v>300.41562110537245</v>
      </c>
      <c r="D1354" s="68">
        <v>15.753540311089138</v>
      </c>
      <c r="E1354" s="68">
        <v>1.1904711014883775</v>
      </c>
      <c r="F1354" s="68">
        <v>78.19229143895484</v>
      </c>
      <c r="G1354" s="68">
        <v>6.9068180749326462</v>
      </c>
      <c r="H1354" s="68">
        <v>16.345746989473962</v>
      </c>
      <c r="I1354" s="68">
        <v>3.1387534172809</v>
      </c>
      <c r="J1354" s="68">
        <v>2813.2478488873994</v>
      </c>
      <c r="K1354" s="68">
        <v>2.2311504871575956</v>
      </c>
      <c r="L1354" s="68">
        <v>9.2929526060908074</v>
      </c>
      <c r="M1354" s="68">
        <v>8.6624283371448367</v>
      </c>
      <c r="N1354" s="68">
        <v>8.2955584978374546</v>
      </c>
      <c r="O1354" s="68">
        <v>2.7661759862870876</v>
      </c>
      <c r="P1354" s="81">
        <f t="shared" si="21"/>
        <v>59.916184247004708</v>
      </c>
    </row>
    <row r="1355" spans="1:16" x14ac:dyDescent="0.3">
      <c r="A1355" s="63">
        <v>45238.333333333336</v>
      </c>
      <c r="B1355" s="68">
        <v>360.33002026979528</v>
      </c>
      <c r="C1355" s="68">
        <v>300.42309928460503</v>
      </c>
      <c r="D1355" s="68">
        <v>16.129340767090678</v>
      </c>
      <c r="E1355" s="68">
        <v>1.2216339812709855</v>
      </c>
      <c r="F1355" s="68">
        <v>78.213035288612801</v>
      </c>
      <c r="G1355" s="68">
        <v>6.9041165494224979</v>
      </c>
      <c r="H1355" s="68">
        <v>16.742291664775315</v>
      </c>
      <c r="I1355" s="68">
        <v>3.2209033126023896</v>
      </c>
      <c r="J1355" s="68">
        <v>2856.8193166420479</v>
      </c>
      <c r="K1355" s="68">
        <v>2.2385359875191675</v>
      </c>
      <c r="L1355" s="68">
        <v>9.5100791139982395</v>
      </c>
      <c r="M1355" s="68">
        <v>8.8891885347585635</v>
      </c>
      <c r="N1355" s="68">
        <v>8.5127313539633604</v>
      </c>
      <c r="O1355" s="68">
        <v>2.8385988640739845</v>
      </c>
      <c r="P1355" s="81">
        <f t="shared" si="21"/>
        <v>59.906920985190254</v>
      </c>
    </row>
    <row r="1356" spans="1:16" x14ac:dyDescent="0.3">
      <c r="A1356" s="63">
        <v>45238.833333333336</v>
      </c>
      <c r="B1356" s="68">
        <v>360.32823518721335</v>
      </c>
      <c r="C1356" s="68">
        <v>300.43057746383755</v>
      </c>
      <c r="D1356" s="68">
        <v>16.505141223092217</v>
      </c>
      <c r="E1356" s="68">
        <v>1.2527968610535936</v>
      </c>
      <c r="F1356" s="68">
        <v>78.233779138270762</v>
      </c>
      <c r="G1356" s="68">
        <v>6.9014150239123504</v>
      </c>
      <c r="H1356" s="68">
        <v>17.138836340076669</v>
      </c>
      <c r="I1356" s="68">
        <v>3.3030532079238792</v>
      </c>
      <c r="J1356" s="68">
        <v>2900.3907843966967</v>
      </c>
      <c r="K1356" s="68">
        <v>2.2459214878807399</v>
      </c>
      <c r="L1356" s="68">
        <v>9.7272056219056697</v>
      </c>
      <c r="M1356" s="68">
        <v>9.1159487323722885</v>
      </c>
      <c r="N1356" s="68">
        <v>8.7299042100892663</v>
      </c>
      <c r="O1356" s="68">
        <v>2.9110217418608815</v>
      </c>
      <c r="P1356" s="81">
        <f t="shared" si="21"/>
        <v>59.897657723375801</v>
      </c>
    </row>
    <row r="1357" spans="1:16" x14ac:dyDescent="0.3">
      <c r="A1357" s="63">
        <v>45239.333333333336</v>
      </c>
      <c r="B1357" s="68">
        <v>360.32645010463148</v>
      </c>
      <c r="C1357" s="68">
        <v>300.43805564307007</v>
      </c>
      <c r="D1357" s="68">
        <v>16.880941679093759</v>
      </c>
      <c r="E1357" s="68">
        <v>1.2839597408362016</v>
      </c>
      <c r="F1357" s="68">
        <v>78.254522987928723</v>
      </c>
      <c r="G1357" s="68">
        <v>6.898713498402202</v>
      </c>
      <c r="H1357" s="68">
        <v>17.535381015378022</v>
      </c>
      <c r="I1357" s="68">
        <v>3.3852031032453689</v>
      </c>
      <c r="J1357" s="68">
        <v>2943.9622521513456</v>
      </c>
      <c r="K1357" s="68">
        <v>2.2533069882423118</v>
      </c>
      <c r="L1357" s="68">
        <v>9.9443321298131</v>
      </c>
      <c r="M1357" s="68">
        <v>9.3427089299860135</v>
      </c>
      <c r="N1357" s="68">
        <v>8.9470770662151704</v>
      </c>
      <c r="O1357" s="68">
        <v>2.9834446196477789</v>
      </c>
      <c r="P1357" s="81">
        <f t="shared" si="21"/>
        <v>59.888394461561404</v>
      </c>
    </row>
    <row r="1358" spans="1:16" x14ac:dyDescent="0.3">
      <c r="A1358" s="63">
        <v>45239.833333333336</v>
      </c>
      <c r="B1358" s="68">
        <v>360.3246650220496</v>
      </c>
      <c r="C1358" s="68">
        <v>300.44553382230259</v>
      </c>
      <c r="D1358" s="68">
        <v>17.256742135095298</v>
      </c>
      <c r="E1358" s="68">
        <v>1.3151226206188096</v>
      </c>
      <c r="F1358" s="68">
        <v>78.275266837586685</v>
      </c>
      <c r="G1358" s="68">
        <v>6.8960119728920546</v>
      </c>
      <c r="H1358" s="68">
        <v>17.931925690679378</v>
      </c>
      <c r="I1358" s="68">
        <v>3.4673529985668585</v>
      </c>
      <c r="J1358" s="68">
        <v>2987.5337199059941</v>
      </c>
      <c r="K1358" s="68">
        <v>2.2606924886038842</v>
      </c>
      <c r="L1358" s="68">
        <v>10.16145863772053</v>
      </c>
      <c r="M1358" s="68">
        <v>9.5694691275997403</v>
      </c>
      <c r="N1358" s="68">
        <v>9.1642499223410763</v>
      </c>
      <c r="O1358" s="68">
        <v>3.0558674974346758</v>
      </c>
      <c r="P1358" s="81">
        <f t="shared" si="21"/>
        <v>59.879131199747007</v>
      </c>
    </row>
    <row r="1359" spans="1:16" x14ac:dyDescent="0.3">
      <c r="A1359" s="63">
        <v>45240.333333333336</v>
      </c>
      <c r="B1359" s="68">
        <v>360.32287993946767</v>
      </c>
      <c r="C1359" s="68">
        <v>300.45301200153511</v>
      </c>
      <c r="D1359" s="68">
        <v>17.632542591096836</v>
      </c>
      <c r="E1359" s="68">
        <v>1.3462855004014174</v>
      </c>
      <c r="F1359" s="68">
        <v>78.29601068724466</v>
      </c>
      <c r="G1359" s="68">
        <v>6.8933104473819071</v>
      </c>
      <c r="H1359" s="68">
        <v>18.328470365980731</v>
      </c>
      <c r="I1359" s="68">
        <v>3.5495028938883477</v>
      </c>
      <c r="J1359" s="68">
        <v>3031.105187660643</v>
      </c>
      <c r="K1359" s="68">
        <v>2.2680779889654561</v>
      </c>
      <c r="L1359" s="68">
        <v>10.378585145627961</v>
      </c>
      <c r="M1359" s="68">
        <v>9.7962293252134653</v>
      </c>
      <c r="N1359" s="68">
        <v>9.3814227784669821</v>
      </c>
      <c r="O1359" s="68">
        <v>3.1282903752215727</v>
      </c>
      <c r="P1359" s="81">
        <f t="shared" si="21"/>
        <v>59.869867937932554</v>
      </c>
    </row>
    <row r="1360" spans="1:16" x14ac:dyDescent="0.3">
      <c r="A1360" s="63">
        <v>45240.833333333336</v>
      </c>
      <c r="B1360" s="68">
        <v>360.32109485688579</v>
      </c>
      <c r="C1360" s="68">
        <v>300.46049018076764</v>
      </c>
      <c r="D1360" s="68">
        <v>18.008343047098379</v>
      </c>
      <c r="E1360" s="68">
        <v>1.3774483801840254</v>
      </c>
      <c r="F1360" s="68">
        <v>78.316754536902621</v>
      </c>
      <c r="G1360" s="68">
        <v>6.8906089218717588</v>
      </c>
      <c r="H1360" s="68">
        <v>18.725015041282084</v>
      </c>
      <c r="I1360" s="68">
        <v>3.6316527892098374</v>
      </c>
      <c r="J1360" s="68">
        <v>3074.6766554152919</v>
      </c>
      <c r="K1360" s="68">
        <v>2.2754634893270285</v>
      </c>
      <c r="L1360" s="68">
        <v>10.595711653535391</v>
      </c>
      <c r="M1360" s="68">
        <v>10.02298952282719</v>
      </c>
      <c r="N1360" s="68">
        <v>9.598595634592888</v>
      </c>
      <c r="O1360" s="68">
        <v>3.2007132530084701</v>
      </c>
      <c r="P1360" s="81">
        <f t="shared" si="21"/>
        <v>59.860604676118157</v>
      </c>
    </row>
    <row r="1361" spans="1:16" x14ac:dyDescent="0.3">
      <c r="A1361" s="63">
        <v>45241.333333333336</v>
      </c>
      <c r="B1361" s="68">
        <v>360.31930977430392</v>
      </c>
      <c r="C1361" s="68">
        <v>300.46796836000016</v>
      </c>
      <c r="D1361" s="68">
        <v>18.384143503099917</v>
      </c>
      <c r="E1361" s="68">
        <v>1.4086112599666334</v>
      </c>
      <c r="F1361" s="68">
        <v>78.337498386560583</v>
      </c>
      <c r="G1361" s="68">
        <v>6.8879073963616113</v>
      </c>
      <c r="H1361" s="68">
        <v>19.121559716583441</v>
      </c>
      <c r="I1361" s="68">
        <v>3.7138026845313274</v>
      </c>
      <c r="J1361" s="68">
        <v>3118.2481231699403</v>
      </c>
      <c r="K1361" s="68">
        <v>2.2828489896886004</v>
      </c>
      <c r="L1361" s="68">
        <v>10.812838161442821</v>
      </c>
      <c r="M1361" s="68">
        <v>10.249749720440915</v>
      </c>
      <c r="N1361" s="68">
        <v>9.8157684907187939</v>
      </c>
      <c r="O1361" s="68">
        <v>3.273136130795367</v>
      </c>
      <c r="P1361" s="81">
        <f t="shared" si="21"/>
        <v>59.851341414303761</v>
      </c>
    </row>
    <row r="1362" spans="1:16" x14ac:dyDescent="0.3">
      <c r="A1362" s="63">
        <v>45241.833333333336</v>
      </c>
      <c r="B1362" s="68">
        <v>360.31752469172199</v>
      </c>
      <c r="C1362" s="68">
        <v>300.47544653923273</v>
      </c>
      <c r="D1362" s="68">
        <v>18.759943959101456</v>
      </c>
      <c r="E1362" s="68">
        <v>1.4397741397492414</v>
      </c>
      <c r="F1362" s="68">
        <v>78.358242236218544</v>
      </c>
      <c r="G1362" s="68">
        <v>6.885205870851463</v>
      </c>
      <c r="H1362" s="68">
        <v>19.518104391884794</v>
      </c>
      <c r="I1362" s="68">
        <v>3.7959525798528171</v>
      </c>
      <c r="J1362" s="68">
        <v>3161.8195909245896</v>
      </c>
      <c r="K1362" s="68">
        <v>2.2902344900501728</v>
      </c>
      <c r="L1362" s="68">
        <v>11.029964669350251</v>
      </c>
      <c r="M1362" s="68">
        <v>10.476509918054642</v>
      </c>
      <c r="N1362" s="68">
        <v>10.0329413468447</v>
      </c>
      <c r="O1362" s="68">
        <v>3.3455590085822644</v>
      </c>
      <c r="P1362" s="81">
        <f t="shared" si="21"/>
        <v>59.84207815248925</v>
      </c>
    </row>
    <row r="1363" spans="1:16" x14ac:dyDescent="0.3">
      <c r="A1363" s="63">
        <v>45242.333333333336</v>
      </c>
      <c r="B1363" s="68">
        <v>360.31573960914011</v>
      </c>
      <c r="C1363" s="68">
        <v>300.48292471846526</v>
      </c>
      <c r="D1363" s="68">
        <v>19.135744415102998</v>
      </c>
      <c r="E1363" s="68">
        <v>1.4709370195318494</v>
      </c>
      <c r="F1363" s="68">
        <v>78.378986085876505</v>
      </c>
      <c r="G1363" s="68">
        <v>6.8825043453413155</v>
      </c>
      <c r="H1363" s="68">
        <v>19.914649067186147</v>
      </c>
      <c r="I1363" s="68">
        <v>3.8781024751743067</v>
      </c>
      <c r="J1363" s="68">
        <v>3205.3910586792381</v>
      </c>
      <c r="K1363" s="68">
        <v>2.2976199904117447</v>
      </c>
      <c r="L1363" s="68">
        <v>11.247091177257682</v>
      </c>
      <c r="M1363" s="68">
        <v>10.703270115668367</v>
      </c>
      <c r="N1363" s="68">
        <v>10.250114202970606</v>
      </c>
      <c r="O1363" s="68">
        <v>3.4179818863691613</v>
      </c>
      <c r="P1363" s="81">
        <f t="shared" si="21"/>
        <v>59.832814890674854</v>
      </c>
    </row>
    <row r="1364" spans="1:16" x14ac:dyDescent="0.3">
      <c r="A1364" s="63">
        <v>45242.833333333336</v>
      </c>
      <c r="B1364" s="68">
        <v>360.31395452655823</v>
      </c>
      <c r="C1364" s="68">
        <v>300.49040289769778</v>
      </c>
      <c r="D1364" s="68">
        <v>19.511544871104537</v>
      </c>
      <c r="E1364" s="68">
        <v>1.5020998993144574</v>
      </c>
      <c r="F1364" s="68">
        <v>78.399729935534467</v>
      </c>
      <c r="G1364" s="68">
        <v>6.8798028198311671</v>
      </c>
      <c r="H1364" s="68">
        <v>20.311193742487504</v>
      </c>
      <c r="I1364" s="68">
        <v>3.9602523704957964</v>
      </c>
      <c r="J1364" s="68">
        <v>3248.962526433887</v>
      </c>
      <c r="K1364" s="68">
        <v>2.3050054907733171</v>
      </c>
      <c r="L1364" s="68">
        <v>11.464217685165114</v>
      </c>
      <c r="M1364" s="68">
        <v>10.930030313282094</v>
      </c>
      <c r="N1364" s="68">
        <v>10.467287059096511</v>
      </c>
      <c r="O1364" s="68">
        <v>3.4904047641560583</v>
      </c>
      <c r="P1364" s="81">
        <f t="shared" si="21"/>
        <v>59.823551628860457</v>
      </c>
    </row>
    <row r="1365" spans="1:16" x14ac:dyDescent="0.3">
      <c r="A1365" s="63">
        <v>45243.333333333336</v>
      </c>
      <c r="B1365" s="68">
        <v>360.3121694439763</v>
      </c>
      <c r="C1365" s="68">
        <v>300.4978810769303</v>
      </c>
      <c r="D1365" s="68">
        <v>19.887345327106079</v>
      </c>
      <c r="E1365" s="68">
        <v>1.5332627790970654</v>
      </c>
      <c r="F1365" s="68">
        <v>78.420473785192428</v>
      </c>
      <c r="G1365" s="68">
        <v>6.8771012943210197</v>
      </c>
      <c r="H1365" s="68">
        <v>20.707738417788857</v>
      </c>
      <c r="I1365" s="68">
        <v>4.0424022658172856</v>
      </c>
      <c r="J1365" s="68">
        <v>3292.5339941885359</v>
      </c>
      <c r="K1365" s="68">
        <v>2.3123909911348894</v>
      </c>
      <c r="L1365" s="68">
        <v>11.681344193072542</v>
      </c>
      <c r="M1365" s="68">
        <v>11.156790510895819</v>
      </c>
      <c r="N1365" s="68">
        <v>10.684459915222416</v>
      </c>
      <c r="O1365" s="68">
        <v>3.5628276419429561</v>
      </c>
      <c r="P1365" s="81">
        <f t="shared" si="21"/>
        <v>59.814288367046004</v>
      </c>
    </row>
    <row r="1366" spans="1:16" x14ac:dyDescent="0.3">
      <c r="A1366" s="63">
        <v>45243.833333333336</v>
      </c>
      <c r="B1366" s="68">
        <v>360.31038436139443</v>
      </c>
      <c r="C1366" s="68">
        <v>300.50535925616282</v>
      </c>
      <c r="D1366" s="68">
        <v>20.263145783107618</v>
      </c>
      <c r="E1366" s="68">
        <v>1.5644256588796734</v>
      </c>
      <c r="F1366" s="68">
        <v>78.441217634850389</v>
      </c>
      <c r="G1366" s="68">
        <v>6.8743997688108713</v>
      </c>
      <c r="H1366" s="68">
        <v>21.10428309309021</v>
      </c>
      <c r="I1366" s="68">
        <v>4.1245521611387748</v>
      </c>
      <c r="J1366" s="68">
        <v>3336.1054619431848</v>
      </c>
      <c r="K1366" s="68">
        <v>2.3197764914964614</v>
      </c>
      <c r="L1366" s="68">
        <v>11.898470700979972</v>
      </c>
      <c r="M1366" s="68">
        <v>11.383550708509546</v>
      </c>
      <c r="N1366" s="68">
        <v>10.901632771348321</v>
      </c>
      <c r="O1366" s="68">
        <v>3.635250519729853</v>
      </c>
      <c r="P1366" s="81">
        <f t="shared" si="21"/>
        <v>59.805025105231607</v>
      </c>
    </row>
    <row r="1367" spans="1:16" x14ac:dyDescent="0.3">
      <c r="A1367" s="63">
        <v>45244.333333333336</v>
      </c>
      <c r="B1367" s="68">
        <v>360.30859927881255</v>
      </c>
      <c r="C1367" s="68">
        <v>300.51283743539534</v>
      </c>
      <c r="D1367" s="68">
        <v>20.63894623910916</v>
      </c>
      <c r="E1367" s="68">
        <v>1.5955885386622815</v>
      </c>
      <c r="F1367" s="68">
        <v>78.46196148450835</v>
      </c>
      <c r="G1367" s="68">
        <v>6.8716982433007239</v>
      </c>
      <c r="H1367" s="68">
        <v>21.500827768391567</v>
      </c>
      <c r="I1367" s="68">
        <v>4.2067020564602648</v>
      </c>
      <c r="J1367" s="68">
        <v>3379.6769296978337</v>
      </c>
      <c r="K1367" s="68">
        <v>2.3271619918580337</v>
      </c>
      <c r="L1367" s="68">
        <v>12.115597208887404</v>
      </c>
      <c r="M1367" s="68">
        <v>11.610310906123271</v>
      </c>
      <c r="N1367" s="68">
        <v>11.118805627474227</v>
      </c>
      <c r="O1367" s="68">
        <v>3.70767339751675</v>
      </c>
      <c r="P1367" s="81">
        <f t="shared" si="21"/>
        <v>59.79576184341721</v>
      </c>
    </row>
    <row r="1368" spans="1:16" x14ac:dyDescent="0.3">
      <c r="A1368" s="63">
        <v>45244.833333333336</v>
      </c>
      <c r="B1368" s="68">
        <v>360.30681419623062</v>
      </c>
      <c r="C1368" s="68">
        <v>300.52031561462786</v>
      </c>
      <c r="D1368" s="68">
        <v>21.014746695110702</v>
      </c>
      <c r="E1368" s="68">
        <v>1.6267514184448895</v>
      </c>
      <c r="F1368" s="68">
        <v>78.482705334166312</v>
      </c>
      <c r="G1368" s="68">
        <v>6.8689967177905764</v>
      </c>
      <c r="H1368" s="68">
        <v>21.897372443692923</v>
      </c>
      <c r="I1368" s="68">
        <v>4.288851951781754</v>
      </c>
      <c r="J1368" s="68">
        <v>3423.2483974524821</v>
      </c>
      <c r="K1368" s="68">
        <v>2.3345474922196057</v>
      </c>
      <c r="L1368" s="68">
        <v>12.332723716794833</v>
      </c>
      <c r="M1368" s="68">
        <v>11.837071103736996</v>
      </c>
      <c r="N1368" s="68">
        <v>11.335978483600131</v>
      </c>
      <c r="O1368" s="68">
        <v>3.7800962753036469</v>
      </c>
      <c r="P1368" s="81">
        <f t="shared" si="21"/>
        <v>59.786498581602757</v>
      </c>
    </row>
    <row r="1369" spans="1:16" x14ac:dyDescent="0.3">
      <c r="A1369" s="63">
        <v>45245.333333333336</v>
      </c>
      <c r="B1369" s="68">
        <v>360.30502911364874</v>
      </c>
      <c r="C1369" s="68">
        <v>300.52779379386044</v>
      </c>
      <c r="D1369" s="68">
        <v>21.390547151112237</v>
      </c>
      <c r="E1369" s="68">
        <v>1.6579142982274973</v>
      </c>
      <c r="F1369" s="68">
        <v>78.503449183824273</v>
      </c>
      <c r="G1369" s="68">
        <v>6.8662951922804281</v>
      </c>
      <c r="H1369" s="68">
        <v>22.293917118994276</v>
      </c>
      <c r="I1369" s="68">
        <v>4.3710018471032441</v>
      </c>
      <c r="J1369" s="68">
        <v>3466.819865207131</v>
      </c>
      <c r="K1369" s="68">
        <v>2.341932992581178</v>
      </c>
      <c r="L1369" s="68">
        <v>12.549850224702265</v>
      </c>
      <c r="M1369" s="68">
        <v>12.063831301350721</v>
      </c>
      <c r="N1369" s="68">
        <v>11.553151339726037</v>
      </c>
      <c r="O1369" s="68">
        <v>3.8525191530905438</v>
      </c>
      <c r="P1369" s="81">
        <f t="shared" si="21"/>
        <v>59.777235319788304</v>
      </c>
    </row>
    <row r="1370" spans="1:16" x14ac:dyDescent="0.3">
      <c r="A1370" s="63">
        <v>45245.833333333336</v>
      </c>
      <c r="B1370" s="68">
        <v>360.30324403106687</v>
      </c>
      <c r="C1370" s="68">
        <v>300.53527197309296</v>
      </c>
      <c r="D1370" s="68">
        <v>21.766347607113779</v>
      </c>
      <c r="E1370" s="68">
        <v>1.6890771780101055</v>
      </c>
      <c r="F1370" s="68">
        <v>78.524193033482234</v>
      </c>
      <c r="G1370" s="68">
        <v>6.8635936667702806</v>
      </c>
      <c r="H1370" s="68">
        <v>22.690461794295629</v>
      </c>
      <c r="I1370" s="68">
        <v>4.4531517424247342</v>
      </c>
      <c r="J1370" s="68">
        <v>3510.3913329617799</v>
      </c>
      <c r="K1370" s="68">
        <v>2.34931849294275</v>
      </c>
      <c r="L1370" s="68">
        <v>12.766976732609695</v>
      </c>
      <c r="M1370" s="68">
        <v>12.290591498964448</v>
      </c>
      <c r="N1370" s="68">
        <v>11.770324195851943</v>
      </c>
      <c r="O1370" s="68">
        <v>3.9249420308774412</v>
      </c>
      <c r="P1370" s="81">
        <f t="shared" si="21"/>
        <v>59.767972057973907</v>
      </c>
    </row>
    <row r="1371" spans="1:16" x14ac:dyDescent="0.3">
      <c r="A1371" s="63">
        <v>45246.333333333336</v>
      </c>
      <c r="B1371" s="68">
        <v>360.30145894848494</v>
      </c>
      <c r="C1371" s="68">
        <v>300.54275015232548</v>
      </c>
      <c r="D1371" s="68">
        <v>22.142148063115318</v>
      </c>
      <c r="E1371" s="68">
        <v>1.7202400577927133</v>
      </c>
      <c r="F1371" s="68">
        <v>78.544936883140196</v>
      </c>
      <c r="G1371" s="68">
        <v>6.8608921412601322</v>
      </c>
      <c r="H1371" s="68">
        <v>23.087006469596986</v>
      </c>
      <c r="I1371" s="68">
        <v>4.5353016377462234</v>
      </c>
      <c r="J1371" s="68">
        <v>3553.9628007164288</v>
      </c>
      <c r="K1371" s="68">
        <v>2.3567039933043223</v>
      </c>
      <c r="L1371" s="68">
        <v>12.984103240517125</v>
      </c>
      <c r="M1371" s="68">
        <v>12.517351696578173</v>
      </c>
      <c r="N1371" s="68">
        <v>11.987497051977849</v>
      </c>
      <c r="O1371" s="68">
        <v>3.9973649086643381</v>
      </c>
      <c r="P1371" s="81">
        <f t="shared" si="21"/>
        <v>59.758708796159453</v>
      </c>
    </row>
    <row r="1372" spans="1:16" x14ac:dyDescent="0.3">
      <c r="A1372" s="63">
        <v>45246.833333333336</v>
      </c>
      <c r="B1372" s="68">
        <v>360.29967386590306</v>
      </c>
      <c r="C1372" s="68">
        <v>300.550228331558</v>
      </c>
      <c r="D1372" s="68">
        <v>22.51794851911686</v>
      </c>
      <c r="E1372" s="68">
        <v>1.7514029375753215</v>
      </c>
      <c r="F1372" s="68">
        <v>78.565680732798157</v>
      </c>
      <c r="G1372" s="68">
        <v>6.8581906157499848</v>
      </c>
      <c r="H1372" s="68">
        <v>23.483551144898339</v>
      </c>
      <c r="I1372" s="68">
        <v>4.6174515330677135</v>
      </c>
      <c r="J1372" s="68">
        <v>3597.5342684710772</v>
      </c>
      <c r="K1372" s="68">
        <v>2.3640894936658943</v>
      </c>
      <c r="L1372" s="68">
        <v>13.201229748424556</v>
      </c>
      <c r="M1372" s="68">
        <v>12.744111894191898</v>
      </c>
      <c r="N1372" s="68">
        <v>12.204669908103755</v>
      </c>
      <c r="O1372" s="68">
        <v>4.0697877864512355</v>
      </c>
      <c r="P1372" s="81">
        <f t="shared" si="21"/>
        <v>59.749445534345057</v>
      </c>
    </row>
    <row r="1373" spans="1:16" x14ac:dyDescent="0.3">
      <c r="A1373" s="63">
        <v>45247.333333333336</v>
      </c>
      <c r="B1373" s="68">
        <v>360.29788878332118</v>
      </c>
      <c r="C1373" s="68">
        <v>300.55770651079052</v>
      </c>
      <c r="D1373" s="68">
        <v>22.893748975118399</v>
      </c>
      <c r="E1373" s="68">
        <v>1.7825658173579293</v>
      </c>
      <c r="F1373" s="68">
        <v>78.586424582456118</v>
      </c>
      <c r="G1373" s="68">
        <v>6.8554890902398364</v>
      </c>
      <c r="H1373" s="68">
        <v>23.880095820199692</v>
      </c>
      <c r="I1373" s="68">
        <v>4.6996014283892027</v>
      </c>
      <c r="J1373" s="68">
        <v>3641.1057362257266</v>
      </c>
      <c r="K1373" s="68">
        <v>2.3714749940274666</v>
      </c>
      <c r="L1373" s="68">
        <v>13.418356256331986</v>
      </c>
      <c r="M1373" s="68">
        <v>12.970872091805626</v>
      </c>
      <c r="N1373" s="68">
        <v>12.421842764229661</v>
      </c>
      <c r="O1373" s="68">
        <v>4.1422106642381324</v>
      </c>
      <c r="P1373" s="81">
        <f t="shared" si="21"/>
        <v>59.74018227253066</v>
      </c>
    </row>
    <row r="1374" spans="1:16" x14ac:dyDescent="0.3">
      <c r="A1374" s="63">
        <v>45247.833333333336</v>
      </c>
      <c r="B1374" s="68">
        <v>360.29610370073925</v>
      </c>
      <c r="C1374" s="68">
        <v>300.56518469002305</v>
      </c>
      <c r="D1374" s="68">
        <v>23.269549431119941</v>
      </c>
      <c r="E1374" s="68">
        <v>1.8137286971405375</v>
      </c>
      <c r="F1374" s="68">
        <v>78.607168432114094</v>
      </c>
      <c r="G1374" s="68">
        <v>6.852787564729689</v>
      </c>
      <c r="H1374" s="68">
        <v>24.276640495501049</v>
      </c>
      <c r="I1374" s="68">
        <v>4.7817513237106928</v>
      </c>
      <c r="J1374" s="68">
        <v>3684.677203980375</v>
      </c>
      <c r="K1374" s="68">
        <v>2.3788604943890386</v>
      </c>
      <c r="L1374" s="68">
        <v>13.635482764239415</v>
      </c>
      <c r="M1374" s="68">
        <v>13.197632289419351</v>
      </c>
      <c r="N1374" s="68">
        <v>12.639015620355567</v>
      </c>
      <c r="O1374" s="68">
        <v>4.2146335420250294</v>
      </c>
      <c r="P1374" s="81">
        <f t="shared" si="21"/>
        <v>59.730919010716207</v>
      </c>
    </row>
    <row r="1375" spans="1:16" x14ac:dyDescent="0.3">
      <c r="A1375" s="63">
        <v>45248.333333333336</v>
      </c>
      <c r="B1375" s="68">
        <v>360.29431861815738</v>
      </c>
      <c r="C1375" s="68">
        <v>300.57266286925557</v>
      </c>
      <c r="D1375" s="68">
        <v>23.64534988712148</v>
      </c>
      <c r="E1375" s="68">
        <v>1.8448915769231453</v>
      </c>
      <c r="F1375" s="68">
        <v>78.627912281772055</v>
      </c>
      <c r="G1375" s="68">
        <v>6.8500860392195415</v>
      </c>
      <c r="H1375" s="68">
        <v>24.673185170802402</v>
      </c>
      <c r="I1375" s="68">
        <v>4.863901219032182</v>
      </c>
      <c r="J1375" s="68">
        <v>3728.2486717350239</v>
      </c>
      <c r="K1375" s="68">
        <v>2.3862459947506109</v>
      </c>
      <c r="L1375" s="68">
        <v>13.852609272146848</v>
      </c>
      <c r="M1375" s="68">
        <v>13.424392487033076</v>
      </c>
      <c r="N1375" s="68">
        <v>12.856188476481471</v>
      </c>
      <c r="O1375" s="68">
        <v>4.2870564198119263</v>
      </c>
      <c r="P1375" s="81">
        <f t="shared" si="21"/>
        <v>59.72165574890181</v>
      </c>
    </row>
    <row r="1376" spans="1:16" x14ac:dyDescent="0.3">
      <c r="A1376" s="63">
        <v>45248.833333333336</v>
      </c>
      <c r="B1376" s="68">
        <v>360.2925335355755</v>
      </c>
      <c r="C1376" s="68">
        <v>300.58014104848814</v>
      </c>
      <c r="D1376" s="68">
        <v>24.021150343123022</v>
      </c>
      <c r="E1376" s="68">
        <v>1.8760544567057533</v>
      </c>
      <c r="F1376" s="68">
        <v>78.648656131430016</v>
      </c>
      <c r="G1376" s="68">
        <v>6.8473845137093932</v>
      </c>
      <c r="H1376" s="68">
        <v>25.069729846103755</v>
      </c>
      <c r="I1376" s="68">
        <v>4.9460511143536712</v>
      </c>
      <c r="J1376" s="68">
        <v>3771.8201394896723</v>
      </c>
      <c r="K1376" s="68">
        <v>2.3936314951121829</v>
      </c>
      <c r="L1376" s="68">
        <v>14.069735780054277</v>
      </c>
      <c r="M1376" s="68">
        <v>13.651152684646801</v>
      </c>
      <c r="N1376" s="68">
        <v>13.073361332607377</v>
      </c>
      <c r="O1376" s="68">
        <v>4.3594792975988232</v>
      </c>
      <c r="P1376" s="81">
        <f t="shared" si="21"/>
        <v>59.712392487087357</v>
      </c>
    </row>
    <row r="1377" spans="1:16" x14ac:dyDescent="0.3">
      <c r="A1377" s="63">
        <v>45249.333333333336</v>
      </c>
      <c r="B1377" s="68">
        <v>360.29074845299357</v>
      </c>
      <c r="C1377" s="68">
        <v>300.58761922772067</v>
      </c>
      <c r="D1377" s="68">
        <v>24.396950799124561</v>
      </c>
      <c r="E1377" s="68">
        <v>1.9072173364883613</v>
      </c>
      <c r="F1377" s="68">
        <v>78.669399981087977</v>
      </c>
      <c r="G1377" s="68">
        <v>6.8446829881992457</v>
      </c>
      <c r="H1377" s="68">
        <v>25.466274521405111</v>
      </c>
      <c r="I1377" s="68">
        <v>5.0282010096751604</v>
      </c>
      <c r="J1377" s="68">
        <v>3815.3916072443217</v>
      </c>
      <c r="K1377" s="68">
        <v>2.4010169954737552</v>
      </c>
      <c r="L1377" s="68">
        <v>14.286862287961707</v>
      </c>
      <c r="M1377" s="68">
        <v>13.877912882260526</v>
      </c>
      <c r="N1377" s="68">
        <v>13.290534188733282</v>
      </c>
      <c r="O1377" s="68">
        <v>4.4319021753857211</v>
      </c>
      <c r="P1377" s="81">
        <f t="shared" si="21"/>
        <v>59.703129225272903</v>
      </c>
    </row>
    <row r="1378" spans="1:16" x14ac:dyDescent="0.3">
      <c r="A1378" s="63">
        <v>45249.833333333336</v>
      </c>
      <c r="B1378" s="68">
        <v>360.28896337041169</v>
      </c>
      <c r="C1378" s="68">
        <v>300.59509740695319</v>
      </c>
      <c r="D1378" s="68">
        <v>24.772751255126103</v>
      </c>
      <c r="E1378" s="68">
        <v>1.9383802162709693</v>
      </c>
      <c r="F1378" s="68">
        <v>78.690143830745939</v>
      </c>
      <c r="G1378" s="68">
        <v>6.8419814626890973</v>
      </c>
      <c r="H1378" s="68">
        <v>25.862819196706464</v>
      </c>
      <c r="I1378" s="68">
        <v>5.1103509049966505</v>
      </c>
      <c r="J1378" s="68">
        <v>3858.9630749989701</v>
      </c>
      <c r="K1378" s="68">
        <v>2.4084024958353272</v>
      </c>
      <c r="L1378" s="68">
        <v>14.503988795869137</v>
      </c>
      <c r="M1378" s="68">
        <v>14.104673079874253</v>
      </c>
      <c r="N1378" s="68">
        <v>13.507707044859188</v>
      </c>
      <c r="O1378" s="68">
        <v>4.5043250531726189</v>
      </c>
      <c r="P1378" s="81">
        <f t="shared" si="21"/>
        <v>59.693865963458506</v>
      </c>
    </row>
    <row r="1379" spans="1:16" x14ac:dyDescent="0.3">
      <c r="A1379" s="63">
        <v>45250.333333333336</v>
      </c>
      <c r="B1379" s="68">
        <v>360.28717828782982</v>
      </c>
      <c r="C1379" s="68">
        <v>300.60257558618571</v>
      </c>
      <c r="D1379" s="68">
        <v>25.148551711127642</v>
      </c>
      <c r="E1379" s="68">
        <v>1.9695430960535774</v>
      </c>
      <c r="F1379" s="68">
        <v>78.7108876804039</v>
      </c>
      <c r="G1379" s="68">
        <v>6.8392799371789499</v>
      </c>
      <c r="H1379" s="68">
        <v>26.259363872007818</v>
      </c>
      <c r="I1379" s="68">
        <v>5.1925008003181397</v>
      </c>
      <c r="J1379" s="68">
        <v>3902.534542753619</v>
      </c>
      <c r="K1379" s="68">
        <v>2.4157879961968995</v>
      </c>
      <c r="L1379" s="68">
        <v>14.721115303776568</v>
      </c>
      <c r="M1379" s="68">
        <v>14.331433277487978</v>
      </c>
      <c r="N1379" s="68">
        <v>13.724879900985094</v>
      </c>
      <c r="O1379" s="68">
        <v>4.5767479309595158</v>
      </c>
      <c r="P1379" s="81">
        <f t="shared" si="21"/>
        <v>59.68460270164411</v>
      </c>
    </row>
    <row r="1380" spans="1:16" x14ac:dyDescent="0.3">
      <c r="A1380" s="63">
        <v>45250.833333333336</v>
      </c>
      <c r="B1380" s="68">
        <v>360.28539320524789</v>
      </c>
      <c r="C1380" s="68">
        <v>300.61005376541823</v>
      </c>
      <c r="D1380" s="68">
        <v>25.524352167129184</v>
      </c>
      <c r="E1380" s="68">
        <v>2.0007059758361851</v>
      </c>
      <c r="F1380" s="68">
        <v>78.731631530061861</v>
      </c>
      <c r="G1380" s="68">
        <v>6.8365784116688015</v>
      </c>
      <c r="H1380" s="68">
        <v>26.655908547309174</v>
      </c>
      <c r="I1380" s="68">
        <v>5.2746506956396297</v>
      </c>
      <c r="J1380" s="68">
        <v>3946.1060105082674</v>
      </c>
      <c r="K1380" s="68">
        <v>2.4231734965584719</v>
      </c>
      <c r="L1380" s="68">
        <v>14.938241811683998</v>
      </c>
      <c r="M1380" s="68">
        <v>14.558193475101703</v>
      </c>
      <c r="N1380" s="68">
        <v>13.942052757111</v>
      </c>
      <c r="O1380" s="68">
        <v>4.6491708087464128</v>
      </c>
      <c r="P1380" s="81">
        <f t="shared" si="21"/>
        <v>59.675339439829656</v>
      </c>
    </row>
    <row r="1381" spans="1:16" x14ac:dyDescent="0.3">
      <c r="A1381" s="63">
        <v>45251.333333333336</v>
      </c>
      <c r="B1381" s="68">
        <v>360.28360812266601</v>
      </c>
      <c r="C1381" s="68">
        <v>300.61753194465075</v>
      </c>
      <c r="D1381" s="68">
        <v>25.900152623130719</v>
      </c>
      <c r="E1381" s="68">
        <v>2.0318688556187934</v>
      </c>
      <c r="F1381" s="68">
        <v>78.752375379719822</v>
      </c>
      <c r="G1381" s="68">
        <v>6.8338768861586541</v>
      </c>
      <c r="H1381" s="68">
        <v>27.052453222610527</v>
      </c>
      <c r="I1381" s="68">
        <v>5.3568005909611189</v>
      </c>
      <c r="J1381" s="68">
        <v>3989.6774782629168</v>
      </c>
      <c r="K1381" s="68">
        <v>2.4305589969200438</v>
      </c>
      <c r="L1381" s="68">
        <v>15.15536831959143</v>
      </c>
      <c r="M1381" s="68">
        <v>14.784953672715432</v>
      </c>
      <c r="N1381" s="68">
        <v>14.159225613236906</v>
      </c>
      <c r="O1381" s="68">
        <v>4.7215936865333097</v>
      </c>
      <c r="P1381" s="81">
        <f t="shared" si="21"/>
        <v>59.66607617801526</v>
      </c>
    </row>
    <row r="1382" spans="1:16" x14ac:dyDescent="0.3">
      <c r="A1382" s="63">
        <v>45251.833333333336</v>
      </c>
      <c r="B1382" s="68">
        <v>360.28182304008413</v>
      </c>
      <c r="C1382" s="68">
        <v>300.62501012388327</v>
      </c>
      <c r="D1382" s="68">
        <v>26.275953079132265</v>
      </c>
      <c r="E1382" s="68">
        <v>2.0630317354014012</v>
      </c>
      <c r="F1382" s="68">
        <v>78.773119229377784</v>
      </c>
      <c r="G1382" s="68">
        <v>6.8311753606485057</v>
      </c>
      <c r="H1382" s="68">
        <v>27.44899789791188</v>
      </c>
      <c r="I1382" s="68">
        <v>5.438950486282609</v>
      </c>
      <c r="J1382" s="68">
        <v>4033.2489460175652</v>
      </c>
      <c r="K1382" s="68">
        <v>2.4379444972816162</v>
      </c>
      <c r="L1382" s="68">
        <v>15.37249482749886</v>
      </c>
      <c r="M1382" s="68">
        <v>15.011713870329157</v>
      </c>
      <c r="N1382" s="68">
        <v>14.376398469362812</v>
      </c>
      <c r="O1382" s="68">
        <v>4.7940165643202075</v>
      </c>
      <c r="P1382" s="81">
        <f t="shared" si="21"/>
        <v>59.656812916200863</v>
      </c>
    </row>
    <row r="1383" spans="1:16" x14ac:dyDescent="0.3">
      <c r="A1383" s="63">
        <v>45252.333333333336</v>
      </c>
      <c r="B1383" s="68">
        <v>360.2800379575022</v>
      </c>
      <c r="C1383" s="68">
        <v>300.63248830311585</v>
      </c>
      <c r="D1383" s="68">
        <v>26.6517535351338</v>
      </c>
      <c r="E1383" s="68">
        <v>2.0941946151840094</v>
      </c>
      <c r="F1383" s="68">
        <v>78.793863079035745</v>
      </c>
      <c r="G1383" s="68">
        <v>6.8284738351383583</v>
      </c>
      <c r="H1383" s="68">
        <v>27.845542573213237</v>
      </c>
      <c r="I1383" s="68">
        <v>5.5211003816040982</v>
      </c>
      <c r="J1383" s="68">
        <v>4076.8204137722141</v>
      </c>
      <c r="K1383" s="68">
        <v>2.4453299976431881</v>
      </c>
      <c r="L1383" s="68">
        <v>15.58962133540629</v>
      </c>
      <c r="M1383" s="68">
        <v>15.238474067942882</v>
      </c>
      <c r="N1383" s="68">
        <v>14.593571325488718</v>
      </c>
      <c r="O1383" s="68">
        <v>4.8664394421071044</v>
      </c>
      <c r="P1383" s="81">
        <f t="shared" si="21"/>
        <v>59.647549654386353</v>
      </c>
    </row>
    <row r="1384" spans="1:16" x14ac:dyDescent="0.3">
      <c r="A1384" s="63">
        <v>45252.833333333336</v>
      </c>
      <c r="B1384" s="68">
        <v>360.27825287492033</v>
      </c>
      <c r="C1384" s="68">
        <v>300.63996648234837</v>
      </c>
      <c r="D1384" s="68">
        <v>27.027553991135342</v>
      </c>
      <c r="E1384" s="68">
        <v>2.1253574949666172</v>
      </c>
      <c r="F1384" s="68">
        <v>78.814606928693706</v>
      </c>
      <c r="G1384" s="68">
        <v>6.8257723096282108</v>
      </c>
      <c r="H1384" s="68">
        <v>28.24208724851459</v>
      </c>
      <c r="I1384" s="68">
        <v>5.6032502769255883</v>
      </c>
      <c r="J1384" s="68">
        <v>4120.3918815268626</v>
      </c>
      <c r="K1384" s="68">
        <v>2.4527154980047605</v>
      </c>
      <c r="L1384" s="68">
        <v>15.806747843313721</v>
      </c>
      <c r="M1384" s="68">
        <v>15.465234265556607</v>
      </c>
      <c r="N1384" s="68">
        <v>14.810744181614622</v>
      </c>
      <c r="O1384" s="68">
        <v>4.9388623198940014</v>
      </c>
      <c r="P1384" s="81">
        <f t="shared" si="21"/>
        <v>59.638286392571956</v>
      </c>
    </row>
    <row r="1385" spans="1:16" x14ac:dyDescent="0.3">
      <c r="A1385" s="63">
        <v>45253.333333333336</v>
      </c>
      <c r="B1385" s="68">
        <v>360.27646779233845</v>
      </c>
      <c r="C1385" s="68">
        <v>300.64744466158089</v>
      </c>
      <c r="D1385" s="68">
        <v>27.403354447136884</v>
      </c>
      <c r="E1385" s="68">
        <v>2.1565203747492254</v>
      </c>
      <c r="F1385" s="68">
        <v>78.835350778351668</v>
      </c>
      <c r="G1385" s="68">
        <v>6.8230707841180624</v>
      </c>
      <c r="H1385" s="68">
        <v>28.638631923815943</v>
      </c>
      <c r="I1385" s="68">
        <v>5.6854001722470775</v>
      </c>
      <c r="J1385" s="68">
        <v>4163.9633492815119</v>
      </c>
      <c r="K1385" s="68">
        <v>2.4601009983663324</v>
      </c>
      <c r="L1385" s="68">
        <v>16.023874351221149</v>
      </c>
      <c r="M1385" s="68">
        <v>15.691994463170332</v>
      </c>
      <c r="N1385" s="68">
        <v>15.027917037740528</v>
      </c>
      <c r="O1385" s="68">
        <v>5.0112851976808983</v>
      </c>
      <c r="P1385" s="81">
        <f t="shared" si="21"/>
        <v>59.62902313075756</v>
      </c>
    </row>
    <row r="1386" spans="1:16" x14ac:dyDescent="0.3">
      <c r="A1386" s="63">
        <v>45253.833333333336</v>
      </c>
      <c r="B1386" s="68">
        <v>360.27468270975652</v>
      </c>
      <c r="C1386" s="68">
        <v>300.65492284081341</v>
      </c>
      <c r="D1386" s="68">
        <v>27.779154903138423</v>
      </c>
      <c r="E1386" s="68">
        <v>2.1876832545318332</v>
      </c>
      <c r="F1386" s="68">
        <v>78.856094628009629</v>
      </c>
      <c r="G1386" s="68">
        <v>6.820369258607915</v>
      </c>
      <c r="H1386" s="68">
        <v>29.0351765991173</v>
      </c>
      <c r="I1386" s="68">
        <v>5.7675500675685676</v>
      </c>
      <c r="J1386" s="68">
        <v>4207.5348170361613</v>
      </c>
      <c r="K1386" s="68">
        <v>2.4674864987279048</v>
      </c>
      <c r="L1386" s="68">
        <v>16.241000859128579</v>
      </c>
      <c r="M1386" s="68">
        <v>15.918754660784057</v>
      </c>
      <c r="N1386" s="68">
        <v>15.245089893866433</v>
      </c>
      <c r="O1386" s="68">
        <v>5.0837080754677952</v>
      </c>
      <c r="P1386" s="81">
        <f t="shared" si="21"/>
        <v>59.619759868943106</v>
      </c>
    </row>
    <row r="1387" spans="1:16" x14ac:dyDescent="0.3">
      <c r="A1387" s="63">
        <v>45254.333333333336</v>
      </c>
      <c r="B1387" s="68">
        <v>360.27289762717464</v>
      </c>
      <c r="C1387" s="68">
        <v>300.66240102004593</v>
      </c>
      <c r="D1387" s="68">
        <v>28.154955359139965</v>
      </c>
      <c r="E1387" s="68">
        <v>2.218846134314441</v>
      </c>
      <c r="F1387" s="68">
        <v>78.87683847766759</v>
      </c>
      <c r="G1387" s="68">
        <v>6.8176677330977666</v>
      </c>
      <c r="H1387" s="68">
        <v>29.431721274418653</v>
      </c>
      <c r="I1387" s="68">
        <v>5.8496999628900568</v>
      </c>
      <c r="J1387" s="68">
        <v>4251.1062847908088</v>
      </c>
      <c r="K1387" s="68">
        <v>2.4748719990894767</v>
      </c>
      <c r="L1387" s="68">
        <v>16.458127367036013</v>
      </c>
      <c r="M1387" s="68">
        <v>16.145514858397782</v>
      </c>
      <c r="N1387" s="68">
        <v>15.462262749992339</v>
      </c>
      <c r="O1387" s="68">
        <v>5.1561309532546922</v>
      </c>
      <c r="P1387" s="81">
        <f t="shared" si="21"/>
        <v>59.610496607128709</v>
      </c>
    </row>
    <row r="1388" spans="1:16" x14ac:dyDescent="0.3">
      <c r="A1388" s="63">
        <v>45254.833333333336</v>
      </c>
      <c r="B1388" s="68">
        <v>360.27111254459277</v>
      </c>
      <c r="C1388" s="68">
        <v>300.66987919927845</v>
      </c>
      <c r="D1388" s="68">
        <v>28.530755815141504</v>
      </c>
      <c r="E1388" s="68">
        <v>2.2500090140970492</v>
      </c>
      <c r="F1388" s="68">
        <v>78.897582327325551</v>
      </c>
      <c r="G1388" s="68">
        <v>6.8149662075876192</v>
      </c>
      <c r="H1388" s="68">
        <v>29.828265949720006</v>
      </c>
      <c r="I1388" s="68">
        <v>5.9318498582115469</v>
      </c>
      <c r="J1388" s="68">
        <v>4294.6777525454581</v>
      </c>
      <c r="K1388" s="68">
        <v>2.4822574994510491</v>
      </c>
      <c r="L1388" s="68">
        <v>16.675253874943444</v>
      </c>
      <c r="M1388" s="68">
        <v>16.372275056011507</v>
      </c>
      <c r="N1388" s="68">
        <v>15.679435606118245</v>
      </c>
      <c r="O1388" s="68">
        <v>5.22855383104159</v>
      </c>
      <c r="P1388" s="81">
        <f t="shared" si="21"/>
        <v>59.601233345314313</v>
      </c>
    </row>
    <row r="1389" spans="1:16" x14ac:dyDescent="0.3">
      <c r="A1389" s="63">
        <v>45255.333333333336</v>
      </c>
      <c r="B1389" s="68">
        <v>360.26932746201089</v>
      </c>
      <c r="C1389" s="68">
        <v>300.67735737851098</v>
      </c>
      <c r="D1389" s="68">
        <v>28.906556271143046</v>
      </c>
      <c r="E1389" s="68">
        <v>2.281171893879657</v>
      </c>
      <c r="F1389" s="68">
        <v>78.918326176983513</v>
      </c>
      <c r="G1389" s="68">
        <v>6.8122646820774708</v>
      </c>
      <c r="H1389" s="68">
        <v>30.224810625021362</v>
      </c>
      <c r="I1389" s="68">
        <v>6.013999753533037</v>
      </c>
      <c r="J1389" s="68">
        <v>4338.2492203001066</v>
      </c>
      <c r="K1389" s="68">
        <v>2.489642999812621</v>
      </c>
      <c r="L1389" s="68">
        <v>16.892380382850874</v>
      </c>
      <c r="M1389" s="68">
        <v>16.599035253625235</v>
      </c>
      <c r="N1389" s="68">
        <v>15.896608462244151</v>
      </c>
      <c r="O1389" s="68">
        <v>5.3009767088284869</v>
      </c>
      <c r="P1389" s="81">
        <f t="shared" si="21"/>
        <v>59.591970083499916</v>
      </c>
    </row>
    <row r="1390" spans="1:16" x14ac:dyDescent="0.3">
      <c r="A1390" s="63">
        <v>45255.833333333336</v>
      </c>
      <c r="B1390" s="68">
        <v>360.26754237942896</v>
      </c>
      <c r="C1390" s="68">
        <v>300.68483555774355</v>
      </c>
      <c r="D1390" s="68">
        <v>29.282356727144585</v>
      </c>
      <c r="E1390" s="68">
        <v>2.3123347736622653</v>
      </c>
      <c r="F1390" s="68">
        <v>78.939070026641488</v>
      </c>
      <c r="G1390" s="68">
        <v>6.8095631565673234</v>
      </c>
      <c r="H1390" s="68">
        <v>30.621355300322715</v>
      </c>
      <c r="I1390" s="68">
        <v>6.0961496488545253</v>
      </c>
      <c r="J1390" s="68">
        <v>4381.8206880547559</v>
      </c>
      <c r="K1390" s="68">
        <v>2.4970285001741934</v>
      </c>
      <c r="L1390" s="68">
        <v>17.109506890758304</v>
      </c>
      <c r="M1390" s="68">
        <v>16.82579545123896</v>
      </c>
      <c r="N1390" s="68">
        <v>16.113781318370055</v>
      </c>
      <c r="O1390" s="68">
        <v>5.3733995866153839</v>
      </c>
      <c r="P1390" s="81">
        <f t="shared" si="21"/>
        <v>59.582706821685406</v>
      </c>
    </row>
    <row r="1391" spans="1:16" x14ac:dyDescent="0.3">
      <c r="A1391" s="63">
        <v>45256.333333333336</v>
      </c>
      <c r="B1391" s="68">
        <v>360.26575729684708</v>
      </c>
      <c r="C1391" s="68">
        <v>300.69231373697608</v>
      </c>
      <c r="D1391" s="68">
        <v>29.658157183146127</v>
      </c>
      <c r="E1391" s="68">
        <v>2.343497653444873</v>
      </c>
      <c r="F1391" s="68">
        <v>78.959813876299449</v>
      </c>
      <c r="G1391" s="68">
        <v>6.8068616310571759</v>
      </c>
      <c r="H1391" s="68">
        <v>31.017899975624069</v>
      </c>
      <c r="I1391" s="68">
        <v>6.1782995441760153</v>
      </c>
      <c r="J1391" s="68">
        <v>4425.3921558094044</v>
      </c>
      <c r="K1391" s="68">
        <v>2.5044140005357654</v>
      </c>
      <c r="L1391" s="68">
        <v>17.326633398665731</v>
      </c>
      <c r="M1391" s="68">
        <v>17.052555648852685</v>
      </c>
      <c r="N1391" s="68">
        <v>16.330954174495961</v>
      </c>
      <c r="O1391" s="68">
        <v>5.4458224644022808</v>
      </c>
      <c r="P1391" s="81">
        <f t="shared" si="21"/>
        <v>59.573443559871009</v>
      </c>
    </row>
    <row r="1392" spans="1:16" x14ac:dyDescent="0.3">
      <c r="A1392" s="63">
        <v>45256.833333333336</v>
      </c>
      <c r="B1392" s="68">
        <v>360.26397221426521</v>
      </c>
      <c r="C1392" s="68">
        <v>300.6997919162086</v>
      </c>
      <c r="D1392" s="68">
        <v>30.033957639147665</v>
      </c>
      <c r="E1392" s="68">
        <v>2.3746605332274813</v>
      </c>
      <c r="F1392" s="68">
        <v>78.980557725957411</v>
      </c>
      <c r="G1392" s="68">
        <v>6.8041601055470275</v>
      </c>
      <c r="H1392" s="68">
        <v>31.414444650925425</v>
      </c>
      <c r="I1392" s="68">
        <v>6.2604494394975045</v>
      </c>
      <c r="J1392" s="68">
        <v>4468.9636235640537</v>
      </c>
      <c r="K1392" s="68">
        <v>2.5117995008973377</v>
      </c>
      <c r="L1392" s="68">
        <v>17.543759906573161</v>
      </c>
      <c r="M1392" s="68">
        <v>17.279315846466414</v>
      </c>
      <c r="N1392" s="68">
        <v>16.548127030621867</v>
      </c>
      <c r="O1392" s="68">
        <v>5.5182453421891777</v>
      </c>
      <c r="P1392" s="81">
        <f t="shared" si="21"/>
        <v>59.564180298056613</v>
      </c>
    </row>
    <row r="1393" spans="1:16" x14ac:dyDescent="0.3">
      <c r="A1393" s="63">
        <v>45257.333333333336</v>
      </c>
      <c r="B1393" s="68">
        <v>360.26218713168328</v>
      </c>
      <c r="C1393" s="68">
        <v>300.70727009544112</v>
      </c>
      <c r="D1393" s="68">
        <v>30.409758095149208</v>
      </c>
      <c r="E1393" s="68">
        <v>2.4058234130100891</v>
      </c>
      <c r="F1393" s="68">
        <v>79.001301575615372</v>
      </c>
      <c r="G1393" s="68">
        <v>6.8014585800368801</v>
      </c>
      <c r="H1393" s="68">
        <v>31.810989326226778</v>
      </c>
      <c r="I1393" s="68">
        <v>6.3425993348189946</v>
      </c>
      <c r="J1393" s="68">
        <v>4512.5350913187012</v>
      </c>
      <c r="K1393" s="68">
        <v>2.5191850012589097</v>
      </c>
      <c r="L1393" s="68">
        <v>17.760886414480591</v>
      </c>
      <c r="M1393" s="68">
        <v>17.506076044080139</v>
      </c>
      <c r="N1393" s="68">
        <v>16.765299886747773</v>
      </c>
      <c r="O1393" s="68">
        <v>5.5906682199760755</v>
      </c>
      <c r="P1393" s="81">
        <f t="shared" si="21"/>
        <v>59.554917036242159</v>
      </c>
    </row>
    <row r="1394" spans="1:16" x14ac:dyDescent="0.3">
      <c r="A1394" s="63">
        <v>45257.833333333336</v>
      </c>
      <c r="B1394" s="68">
        <v>360.2604020491014</v>
      </c>
      <c r="C1394" s="68">
        <v>300.71474827467364</v>
      </c>
      <c r="D1394" s="68">
        <v>30.785558551150746</v>
      </c>
      <c r="E1394" s="68">
        <v>2.4369862927926973</v>
      </c>
      <c r="F1394" s="68">
        <v>79.022045425273333</v>
      </c>
      <c r="G1394" s="68">
        <v>6.7987570545267317</v>
      </c>
      <c r="H1394" s="68">
        <v>32.207534001528131</v>
      </c>
      <c r="I1394" s="68">
        <v>6.4247492301404838</v>
      </c>
      <c r="J1394" s="68">
        <v>4556.1065590733506</v>
      </c>
      <c r="K1394" s="68">
        <v>2.526570501620482</v>
      </c>
      <c r="L1394" s="68">
        <v>17.978012922388025</v>
      </c>
      <c r="M1394" s="68">
        <v>17.732836241693864</v>
      </c>
      <c r="N1394" s="68">
        <v>16.982472742873679</v>
      </c>
      <c r="O1394" s="68">
        <v>5.6630910977629725</v>
      </c>
      <c r="P1394" s="81">
        <f t="shared" si="21"/>
        <v>59.545653774427763</v>
      </c>
    </row>
    <row r="1395" spans="1:16" x14ac:dyDescent="0.3">
      <c r="A1395" s="63">
        <v>45258.333333333336</v>
      </c>
      <c r="B1395" s="68">
        <v>360.25861696651953</v>
      </c>
      <c r="C1395" s="68">
        <v>300.72222645390616</v>
      </c>
      <c r="D1395" s="68">
        <v>31.161359007152289</v>
      </c>
      <c r="E1395" s="68">
        <v>2.4681491725753051</v>
      </c>
      <c r="F1395" s="68">
        <v>79.042789274931295</v>
      </c>
      <c r="G1395" s="68">
        <v>6.7960555290165843</v>
      </c>
      <c r="H1395" s="68">
        <v>32.604078676829488</v>
      </c>
      <c r="I1395" s="68">
        <v>6.5068991254619739</v>
      </c>
      <c r="J1395" s="68">
        <v>4599.6780268279999</v>
      </c>
      <c r="K1395" s="68">
        <v>2.5339560019820544</v>
      </c>
      <c r="L1395" s="68">
        <v>18.195139430295455</v>
      </c>
      <c r="M1395" s="68">
        <v>17.959596439307589</v>
      </c>
      <c r="N1395" s="68">
        <v>17.199645598999584</v>
      </c>
      <c r="O1395" s="68">
        <v>5.7355139755498694</v>
      </c>
      <c r="P1395" s="81">
        <f t="shared" si="21"/>
        <v>59.536390512613366</v>
      </c>
    </row>
    <row r="1396" spans="1:16" x14ac:dyDescent="0.3">
      <c r="A1396" s="63">
        <v>45258.833333333336</v>
      </c>
      <c r="B1396" s="68">
        <v>360.25683188393759</v>
      </c>
      <c r="C1396" s="68">
        <v>300.72970463313868</v>
      </c>
      <c r="D1396" s="68">
        <v>31.537159463153824</v>
      </c>
      <c r="E1396" s="68">
        <v>2.4993120523579133</v>
      </c>
      <c r="F1396" s="68">
        <v>79.063533124589256</v>
      </c>
      <c r="G1396" s="68">
        <v>6.7933540035064359</v>
      </c>
      <c r="H1396" s="68">
        <v>33.000623352130845</v>
      </c>
      <c r="I1396" s="68">
        <v>6.5890490207834631</v>
      </c>
      <c r="J1396" s="68">
        <v>4643.2494945826484</v>
      </c>
      <c r="K1396" s="68">
        <v>2.5413415023436263</v>
      </c>
      <c r="L1396" s="68">
        <v>18.412265938202886</v>
      </c>
      <c r="M1396" s="68">
        <v>18.186356636921314</v>
      </c>
      <c r="N1396" s="68">
        <v>17.41681845512549</v>
      </c>
      <c r="O1396" s="68">
        <v>5.8079368533367663</v>
      </c>
      <c r="P1396" s="81">
        <f t="shared" si="21"/>
        <v>59.527127250798912</v>
      </c>
    </row>
    <row r="1397" spans="1:16" x14ac:dyDescent="0.3">
      <c r="A1397" s="63">
        <v>45259.333333333336</v>
      </c>
      <c r="B1397" s="68">
        <v>360.25504680135572</v>
      </c>
      <c r="C1397" s="68">
        <v>300.73718281237126</v>
      </c>
      <c r="D1397" s="68">
        <v>31.912959919155366</v>
      </c>
      <c r="E1397" s="68">
        <v>2.5304749321405211</v>
      </c>
      <c r="F1397" s="68">
        <v>79.084276974247217</v>
      </c>
      <c r="G1397" s="68">
        <v>6.7906524779962885</v>
      </c>
      <c r="H1397" s="68">
        <v>33.397168027432201</v>
      </c>
      <c r="I1397" s="68">
        <v>6.6711989161049532</v>
      </c>
      <c r="J1397" s="68">
        <v>4686.8209623372977</v>
      </c>
      <c r="K1397" s="68">
        <v>2.5487270027051983</v>
      </c>
      <c r="L1397" s="68">
        <v>18.629392446110316</v>
      </c>
      <c r="M1397" s="68">
        <v>18.413116834535039</v>
      </c>
      <c r="N1397" s="68">
        <v>17.633991311251396</v>
      </c>
      <c r="O1397" s="68">
        <v>5.8803597311236633</v>
      </c>
      <c r="P1397" s="81">
        <f t="shared" si="21"/>
        <v>59.517863988984459</v>
      </c>
    </row>
    <row r="1398" spans="1:16" x14ac:dyDescent="0.3">
      <c r="A1398" s="63">
        <v>45259.833333333336</v>
      </c>
      <c r="B1398" s="68">
        <v>360.25326171877384</v>
      </c>
      <c r="C1398" s="68">
        <v>300.74466099160378</v>
      </c>
      <c r="D1398" s="68">
        <v>32.288760375156905</v>
      </c>
      <c r="E1398" s="68">
        <v>2.5616378119231293</v>
      </c>
      <c r="F1398" s="68">
        <v>79.105020823905178</v>
      </c>
      <c r="G1398" s="68">
        <v>6.7879509524861401</v>
      </c>
      <c r="H1398" s="68">
        <v>33.793712702733551</v>
      </c>
      <c r="I1398" s="68">
        <v>6.7533488114264424</v>
      </c>
      <c r="J1398" s="68">
        <v>4730.3924300919462</v>
      </c>
      <c r="K1398" s="68">
        <v>2.5561125030667706</v>
      </c>
      <c r="L1398" s="68">
        <v>18.846518954017746</v>
      </c>
      <c r="M1398" s="68">
        <v>18.639877032148764</v>
      </c>
      <c r="N1398" s="68">
        <v>17.851164167377302</v>
      </c>
      <c r="O1398" s="68">
        <v>5.9527826089105602</v>
      </c>
      <c r="P1398" s="81">
        <f t="shared" si="21"/>
        <v>59.508600727170062</v>
      </c>
    </row>
    <row r="1399" spans="1:16" x14ac:dyDescent="0.3">
      <c r="A1399" s="63">
        <v>45260.333333333336</v>
      </c>
      <c r="B1399" s="68">
        <v>360.25147663619191</v>
      </c>
      <c r="C1399" s="68">
        <v>300.7521391708363</v>
      </c>
      <c r="D1399" s="68">
        <v>32.664560831158447</v>
      </c>
      <c r="E1399" s="68">
        <v>2.5928006917057376</v>
      </c>
      <c r="F1399" s="68">
        <v>79.12576467356314</v>
      </c>
      <c r="G1399" s="68">
        <v>6.7852494269759926</v>
      </c>
      <c r="H1399" s="68">
        <v>34.190257378034907</v>
      </c>
      <c r="I1399" s="68">
        <v>6.8354987067479325</v>
      </c>
      <c r="J1399" s="68">
        <v>4773.9638978465955</v>
      </c>
      <c r="K1399" s="68">
        <v>2.563498003428343</v>
      </c>
      <c r="L1399" s="68">
        <v>19.063645461925177</v>
      </c>
      <c r="M1399" s="68">
        <v>18.866637229762492</v>
      </c>
      <c r="N1399" s="68">
        <v>18.068337023503208</v>
      </c>
      <c r="O1399" s="68">
        <v>6.025205486697458</v>
      </c>
      <c r="P1399" s="81">
        <f t="shared" si="21"/>
        <v>59.499337465355609</v>
      </c>
    </row>
    <row r="1400" spans="1:16" x14ac:dyDescent="0.3">
      <c r="A1400" s="63">
        <v>45260.833333333336</v>
      </c>
      <c r="B1400" s="68">
        <v>360.24969155361003</v>
      </c>
      <c r="C1400" s="68">
        <v>300.75961735006882</v>
      </c>
      <c r="D1400" s="68">
        <v>33.040361287159989</v>
      </c>
      <c r="E1400" s="68">
        <v>2.6239635714883454</v>
      </c>
      <c r="F1400" s="68">
        <v>79.146508523221101</v>
      </c>
      <c r="G1400" s="68">
        <v>6.7825479014658452</v>
      </c>
      <c r="H1400" s="68">
        <v>34.586802053336264</v>
      </c>
      <c r="I1400" s="68">
        <v>6.9176486020694217</v>
      </c>
      <c r="J1400" s="68">
        <v>4817.535365601243</v>
      </c>
      <c r="K1400" s="68">
        <v>2.5708835037899149</v>
      </c>
      <c r="L1400" s="68">
        <v>19.280771969832607</v>
      </c>
      <c r="M1400" s="68">
        <v>19.093397427376217</v>
      </c>
      <c r="N1400" s="68">
        <v>18.285509879629114</v>
      </c>
      <c r="O1400" s="68">
        <v>6.097628364484355</v>
      </c>
      <c r="P1400" s="81">
        <f t="shared" si="21"/>
        <v>59.490074203541212</v>
      </c>
    </row>
    <row r="1401" spans="1:16" x14ac:dyDescent="0.3">
      <c r="A1401" s="63">
        <v>45261.333333333336</v>
      </c>
      <c r="B1401" s="68">
        <v>360.24790647102816</v>
      </c>
      <c r="C1401" s="68">
        <v>300.76709552930134</v>
      </c>
      <c r="D1401" s="68">
        <v>33.416161743161531</v>
      </c>
      <c r="E1401" s="68">
        <v>2.6551264512709536</v>
      </c>
      <c r="F1401" s="68">
        <v>79.167252372879062</v>
      </c>
      <c r="G1401" s="68">
        <v>6.7798463759556968</v>
      </c>
      <c r="H1401" s="68">
        <v>34.983346728637613</v>
      </c>
      <c r="I1401" s="68">
        <v>6.9997984973909118</v>
      </c>
      <c r="J1401" s="68">
        <v>4861.1068333558924</v>
      </c>
      <c r="K1401" s="68">
        <v>2.5782690041514869</v>
      </c>
      <c r="L1401" s="68">
        <v>19.497898477740037</v>
      </c>
      <c r="M1401" s="68">
        <v>19.320157624989942</v>
      </c>
      <c r="N1401" s="68">
        <v>18.50268273575502</v>
      </c>
      <c r="O1401" s="68">
        <v>6.1700512422712519</v>
      </c>
      <c r="P1401" s="81">
        <f t="shared" si="21"/>
        <v>59.480810941726816</v>
      </c>
    </row>
    <row r="1402" spans="1:16" x14ac:dyDescent="0.3">
      <c r="A1402" s="63">
        <v>45261.833333333336</v>
      </c>
      <c r="B1402" s="68">
        <v>360.24612138844623</v>
      </c>
      <c r="C1402" s="68">
        <v>300.77457370853386</v>
      </c>
      <c r="D1402" s="68">
        <v>33.791962199163066</v>
      </c>
      <c r="E1402" s="68">
        <v>2.6862893310535614</v>
      </c>
      <c r="F1402" s="68">
        <v>79.187996222537024</v>
      </c>
      <c r="G1402" s="68">
        <v>6.7771448504455494</v>
      </c>
      <c r="H1402" s="68">
        <v>35.37989140393897</v>
      </c>
      <c r="I1402" s="68">
        <v>7.081948392712401</v>
      </c>
      <c r="J1402" s="68">
        <v>4904.6783011105417</v>
      </c>
      <c r="K1402" s="68">
        <v>2.5856545045130592</v>
      </c>
      <c r="L1402" s="68">
        <v>19.715024985647467</v>
      </c>
      <c r="M1402" s="68">
        <v>19.546917822603668</v>
      </c>
      <c r="N1402" s="68">
        <v>18.719855591880926</v>
      </c>
      <c r="O1402" s="68">
        <v>6.2424741200581488</v>
      </c>
      <c r="P1402" s="81">
        <f t="shared" si="21"/>
        <v>59.471547679912362</v>
      </c>
    </row>
    <row r="1403" spans="1:16" x14ac:dyDescent="0.3">
      <c r="A1403" s="63">
        <v>45262.333333333336</v>
      </c>
      <c r="B1403" s="68">
        <v>360.24433630586435</v>
      </c>
      <c r="C1403" s="68">
        <v>300.78205188776639</v>
      </c>
      <c r="D1403" s="68">
        <v>34.167762655164609</v>
      </c>
      <c r="E1403" s="68">
        <v>2.7174522108361696</v>
      </c>
      <c r="F1403" s="68">
        <v>79.208740072194985</v>
      </c>
      <c r="G1403" s="68">
        <v>6.774443324935401</v>
      </c>
      <c r="H1403" s="68">
        <v>35.776436079240327</v>
      </c>
      <c r="I1403" s="68">
        <v>7.164098288033891</v>
      </c>
      <c r="J1403" s="68">
        <v>4948.2497688651902</v>
      </c>
      <c r="K1403" s="68">
        <v>2.5930400048746316</v>
      </c>
      <c r="L1403" s="68">
        <v>19.932151493554898</v>
      </c>
      <c r="M1403" s="68">
        <v>19.773678020217393</v>
      </c>
      <c r="N1403" s="68">
        <v>18.937028448006828</v>
      </c>
      <c r="O1403" s="68">
        <v>6.3148969978450458</v>
      </c>
      <c r="P1403" s="81">
        <f t="shared" si="21"/>
        <v>59.462284418097965</v>
      </c>
    </row>
    <row r="1404" spans="1:16" x14ac:dyDescent="0.3">
      <c r="A1404" s="63">
        <v>45262.833333333336</v>
      </c>
      <c r="B1404" s="68">
        <v>360.24255122328248</v>
      </c>
      <c r="C1404" s="68">
        <v>300.78953006699896</v>
      </c>
      <c r="D1404" s="68">
        <v>34.543563111166144</v>
      </c>
      <c r="E1404" s="68">
        <v>2.7486150906187774</v>
      </c>
      <c r="F1404" s="68">
        <v>79.229483921852946</v>
      </c>
      <c r="G1404" s="68">
        <v>6.7717417994252536</v>
      </c>
      <c r="H1404" s="68">
        <v>36.172980754541676</v>
      </c>
      <c r="I1404" s="68">
        <v>7.2462481833553793</v>
      </c>
      <c r="J1404" s="68">
        <v>4991.8212366198386</v>
      </c>
      <c r="K1404" s="68">
        <v>2.6004255052362035</v>
      </c>
      <c r="L1404" s="68">
        <v>20.149278001462328</v>
      </c>
      <c r="M1404" s="68">
        <v>20.000438217831118</v>
      </c>
      <c r="N1404" s="68">
        <v>19.154201304132734</v>
      </c>
      <c r="O1404" s="68">
        <v>6.3873198756319436</v>
      </c>
      <c r="P1404" s="81">
        <f t="shared" si="21"/>
        <v>59.453021156283512</v>
      </c>
    </row>
    <row r="1405" spans="1:16" x14ac:dyDescent="0.3">
      <c r="A1405" s="63">
        <v>45263.333333333336</v>
      </c>
      <c r="B1405" s="68">
        <v>360.24076614070054</v>
      </c>
      <c r="C1405" s="68">
        <v>300.79700824623148</v>
      </c>
      <c r="D1405" s="68">
        <v>34.919363567167686</v>
      </c>
      <c r="E1405" s="68">
        <v>2.7797779704013856</v>
      </c>
      <c r="F1405" s="68">
        <v>79.250227771510922</v>
      </c>
      <c r="G1405" s="68">
        <v>6.7690402739151052</v>
      </c>
      <c r="H1405" s="68">
        <v>36.569525429843033</v>
      </c>
      <c r="I1405" s="68">
        <v>7.3283980786768694</v>
      </c>
      <c r="J1405" s="68">
        <v>5035.3927043744879</v>
      </c>
      <c r="K1405" s="68">
        <v>2.6078110055977759</v>
      </c>
      <c r="L1405" s="68">
        <v>20.366404509369758</v>
      </c>
      <c r="M1405" s="68">
        <v>20.227198415444843</v>
      </c>
      <c r="N1405" s="68">
        <v>19.37137416025864</v>
      </c>
      <c r="O1405" s="68">
        <v>6.4597427534188405</v>
      </c>
      <c r="P1405" s="81">
        <f t="shared" si="21"/>
        <v>59.443757894469059</v>
      </c>
    </row>
    <row r="1406" spans="1:16" x14ac:dyDescent="0.3">
      <c r="A1406" s="63">
        <v>45263.833333333336</v>
      </c>
      <c r="B1406" s="68">
        <v>360.23898105811867</v>
      </c>
      <c r="C1406" s="68">
        <v>300.80448642546401</v>
      </c>
      <c r="D1406" s="68">
        <v>35.295164023169228</v>
      </c>
      <c r="E1406" s="68">
        <v>2.8109408501839934</v>
      </c>
      <c r="F1406" s="68">
        <v>79.270971621168883</v>
      </c>
      <c r="G1406" s="68">
        <v>6.7663387484049577</v>
      </c>
      <c r="H1406" s="68">
        <v>36.966070105144389</v>
      </c>
      <c r="I1406" s="68">
        <v>7.4105479739983586</v>
      </c>
      <c r="J1406" s="68">
        <v>5078.9641721291364</v>
      </c>
      <c r="K1406" s="68">
        <v>2.6151965059593478</v>
      </c>
      <c r="L1406" s="68">
        <v>20.583531017277188</v>
      </c>
      <c r="M1406" s="68">
        <v>20.453958613058571</v>
      </c>
      <c r="N1406" s="68">
        <v>19.588547016384545</v>
      </c>
      <c r="O1406" s="68">
        <v>6.5321656312057375</v>
      </c>
      <c r="P1406" s="81">
        <f t="shared" si="21"/>
        <v>59.434494632654662</v>
      </c>
    </row>
    <row r="1407" spans="1:16" x14ac:dyDescent="0.3">
      <c r="A1407" s="63">
        <v>45264.333333333336</v>
      </c>
      <c r="B1407" s="68">
        <v>360.23719597553679</v>
      </c>
      <c r="C1407" s="68">
        <v>300.81196460469653</v>
      </c>
      <c r="D1407" s="68">
        <v>35.67096447917077</v>
      </c>
      <c r="E1407" s="68">
        <v>2.8421037299666017</v>
      </c>
      <c r="F1407" s="68">
        <v>79.291715470826844</v>
      </c>
      <c r="G1407" s="68">
        <v>6.7636372228948094</v>
      </c>
      <c r="H1407" s="68">
        <v>37.362614780445739</v>
      </c>
      <c r="I1407" s="68">
        <v>7.4926978693198487</v>
      </c>
      <c r="J1407" s="68">
        <v>5122.5356398837848</v>
      </c>
      <c r="K1407" s="68">
        <v>2.6225820063209202</v>
      </c>
      <c r="L1407" s="68">
        <v>20.800657525184619</v>
      </c>
      <c r="M1407" s="68">
        <v>20.680718810672296</v>
      </c>
      <c r="N1407" s="68">
        <v>19.805719872510451</v>
      </c>
      <c r="O1407" s="68">
        <v>6.6045885089926344</v>
      </c>
      <c r="P1407" s="81">
        <f t="shared" si="21"/>
        <v>59.425231370840265</v>
      </c>
    </row>
    <row r="1408" spans="1:16" x14ac:dyDescent="0.3">
      <c r="A1408" s="63">
        <v>45264.833333333336</v>
      </c>
      <c r="B1408" s="68">
        <v>360.23541089295486</v>
      </c>
      <c r="C1408" s="68">
        <v>300.81944278392905</v>
      </c>
      <c r="D1408" s="68">
        <v>36.046764935172305</v>
      </c>
      <c r="E1408" s="68">
        <v>2.8732666097492094</v>
      </c>
      <c r="F1408" s="68">
        <v>79.312459320484805</v>
      </c>
      <c r="G1408" s="68">
        <v>6.7609356973846619</v>
      </c>
      <c r="H1408" s="68">
        <v>37.759159455747096</v>
      </c>
      <c r="I1408" s="68">
        <v>7.5748477646413379</v>
      </c>
      <c r="J1408" s="68">
        <v>5166.1071076384342</v>
      </c>
      <c r="K1408" s="68">
        <v>2.6299675066824921</v>
      </c>
      <c r="L1408" s="68">
        <v>21.017784033092049</v>
      </c>
      <c r="M1408" s="68">
        <v>20.907479008286025</v>
      </c>
      <c r="N1408" s="68">
        <v>20.022892728636357</v>
      </c>
      <c r="O1408" s="68">
        <v>6.6770113867795313</v>
      </c>
      <c r="P1408" s="81">
        <f t="shared" si="21"/>
        <v>59.415968109025812</v>
      </c>
    </row>
    <row r="1409" spans="1:16" x14ac:dyDescent="0.3">
      <c r="A1409" s="63">
        <v>45265.333333333336</v>
      </c>
      <c r="B1409" s="68">
        <v>360.23362581037298</v>
      </c>
      <c r="C1409" s="68">
        <v>300.82692096316157</v>
      </c>
      <c r="D1409" s="68">
        <v>36.422565391173848</v>
      </c>
      <c r="E1409" s="68">
        <v>2.9044294895318172</v>
      </c>
      <c r="F1409" s="68">
        <v>79.333203170142767</v>
      </c>
      <c r="G1409" s="68">
        <v>6.7582341718745145</v>
      </c>
      <c r="H1409" s="68">
        <v>38.155704131048452</v>
      </c>
      <c r="I1409" s="68">
        <v>7.656997659962828</v>
      </c>
      <c r="J1409" s="68">
        <v>5209.6785753930826</v>
      </c>
      <c r="K1409" s="68">
        <v>2.6373530070440645</v>
      </c>
      <c r="L1409" s="68">
        <v>21.234910540999479</v>
      </c>
      <c r="M1409" s="68">
        <v>21.13423920589975</v>
      </c>
      <c r="N1409" s="68">
        <v>20.240065584762263</v>
      </c>
      <c r="O1409" s="68">
        <v>6.7494342645664291</v>
      </c>
      <c r="P1409" s="81">
        <f t="shared" si="21"/>
        <v>59.406704847211415</v>
      </c>
    </row>
    <row r="1410" spans="1:16" x14ac:dyDescent="0.3">
      <c r="A1410" s="63">
        <v>45265.833333333336</v>
      </c>
      <c r="B1410" s="68">
        <v>360.23184072779111</v>
      </c>
      <c r="C1410" s="68">
        <v>300.83439914239409</v>
      </c>
      <c r="D1410" s="68">
        <v>36.79836584717539</v>
      </c>
      <c r="E1410" s="68">
        <v>2.9355923693144255</v>
      </c>
      <c r="F1410" s="68">
        <v>79.353947019800728</v>
      </c>
      <c r="G1410" s="68">
        <v>6.7555326463643661</v>
      </c>
      <c r="H1410" s="68">
        <v>38.552248806349802</v>
      </c>
      <c r="I1410" s="68">
        <v>7.7391475552843181</v>
      </c>
      <c r="J1410" s="68">
        <v>5253.250043147732</v>
      </c>
      <c r="K1410" s="68">
        <v>2.6447385074056364</v>
      </c>
      <c r="L1410" s="68">
        <v>21.452037048906909</v>
      </c>
      <c r="M1410" s="68">
        <v>21.360999403513475</v>
      </c>
      <c r="N1410" s="68">
        <v>20.457238440888169</v>
      </c>
      <c r="O1410" s="68">
        <v>6.8218571423533261</v>
      </c>
      <c r="P1410" s="81">
        <f t="shared" si="21"/>
        <v>59.397441585397019</v>
      </c>
    </row>
    <row r="1411" spans="1:16" x14ac:dyDescent="0.3">
      <c r="A1411" s="63">
        <v>45266.333333333336</v>
      </c>
      <c r="B1411" s="68">
        <v>360.23005564520918</v>
      </c>
      <c r="C1411" s="68">
        <v>300.84187732162667</v>
      </c>
      <c r="D1411" s="68">
        <v>37.174166303176932</v>
      </c>
      <c r="E1411" s="68">
        <v>2.9667552490970333</v>
      </c>
      <c r="F1411" s="68">
        <v>79.374690869458689</v>
      </c>
      <c r="G1411" s="68">
        <v>6.7528311208542187</v>
      </c>
      <c r="H1411" s="68">
        <v>38.948793481651158</v>
      </c>
      <c r="I1411" s="68">
        <v>7.8212974506058073</v>
      </c>
      <c r="J1411" s="68">
        <v>5296.8215109023804</v>
      </c>
      <c r="K1411" s="68">
        <v>2.6521240077672088</v>
      </c>
      <c r="L1411" s="68">
        <v>21.66916355681434</v>
      </c>
      <c r="M1411" s="68">
        <v>21.5877596011272</v>
      </c>
      <c r="N1411" s="68">
        <v>20.674411297014075</v>
      </c>
      <c r="O1411" s="68">
        <v>6.894280020140223</v>
      </c>
      <c r="P1411" s="81">
        <f t="shared" si="21"/>
        <v>59.388178323582508</v>
      </c>
    </row>
    <row r="1412" spans="1:16" x14ac:dyDescent="0.3">
      <c r="A1412" s="63">
        <v>45266.833333333336</v>
      </c>
      <c r="B1412" s="68">
        <v>360.2282705626273</v>
      </c>
      <c r="C1412" s="68">
        <v>300.84935550085919</v>
      </c>
      <c r="D1412" s="68">
        <v>37.549966759178474</v>
      </c>
      <c r="E1412" s="68">
        <v>2.9979181288796415</v>
      </c>
      <c r="F1412" s="68">
        <v>79.395434719116651</v>
      </c>
      <c r="G1412" s="68">
        <v>6.7501295953440703</v>
      </c>
      <c r="H1412" s="68">
        <v>39.345338156952515</v>
      </c>
      <c r="I1412" s="68">
        <v>7.9034473459272974</v>
      </c>
      <c r="J1412" s="68">
        <v>5340.3929786570297</v>
      </c>
      <c r="K1412" s="68">
        <v>2.6595095081287807</v>
      </c>
      <c r="L1412" s="68">
        <v>21.886290064721774</v>
      </c>
      <c r="M1412" s="68">
        <v>21.814519798740925</v>
      </c>
      <c r="N1412" s="68">
        <v>20.891584153139981</v>
      </c>
      <c r="O1412" s="68">
        <v>6.9667028979271199</v>
      </c>
      <c r="P1412" s="81">
        <f t="shared" ref="P1412:P1475" si="22">B1412-C1412</f>
        <v>59.378915061768112</v>
      </c>
    </row>
    <row r="1413" spans="1:16" x14ac:dyDescent="0.3">
      <c r="A1413" s="63">
        <v>45267.333333333336</v>
      </c>
      <c r="B1413" s="68">
        <v>360.22648548004543</v>
      </c>
      <c r="C1413" s="68">
        <v>300.85683368009171</v>
      </c>
      <c r="D1413" s="68">
        <v>37.925767215180009</v>
      </c>
      <c r="E1413" s="68">
        <v>3.0290810086622493</v>
      </c>
      <c r="F1413" s="68">
        <v>79.416178568774612</v>
      </c>
      <c r="G1413" s="68">
        <v>6.7474280698339228</v>
      </c>
      <c r="H1413" s="68">
        <v>39.741882832253864</v>
      </c>
      <c r="I1413" s="68">
        <v>7.9855972412487866</v>
      </c>
      <c r="J1413" s="68">
        <v>5383.9644464116782</v>
      </c>
      <c r="K1413" s="68">
        <v>2.6668950084903531</v>
      </c>
      <c r="L1413" s="68">
        <v>22.103416572629204</v>
      </c>
      <c r="M1413" s="68">
        <v>22.04127999635465</v>
      </c>
      <c r="N1413" s="68">
        <v>21.108757009265886</v>
      </c>
      <c r="O1413" s="68">
        <v>7.0391257757140169</v>
      </c>
      <c r="P1413" s="81">
        <f t="shared" si="22"/>
        <v>59.369651799953715</v>
      </c>
    </row>
    <row r="1414" spans="1:16" x14ac:dyDescent="0.3">
      <c r="A1414" s="63">
        <v>45267.833333333336</v>
      </c>
      <c r="B1414" s="68">
        <v>360.22470039746349</v>
      </c>
      <c r="C1414" s="68">
        <v>300.86431185932423</v>
      </c>
      <c r="D1414" s="68">
        <v>38.301567671181552</v>
      </c>
      <c r="E1414" s="68">
        <v>3.0602438884448575</v>
      </c>
      <c r="F1414" s="68">
        <v>79.436922418432573</v>
      </c>
      <c r="G1414" s="68">
        <v>6.7447265443237745</v>
      </c>
      <c r="H1414" s="68">
        <v>40.138427507555221</v>
      </c>
      <c r="I1414" s="68">
        <v>8.0677471365702758</v>
      </c>
      <c r="J1414" s="68">
        <v>5427.5359141663266</v>
      </c>
      <c r="K1414" s="68">
        <v>2.6742805088519255</v>
      </c>
      <c r="L1414" s="68">
        <v>22.32054308053663</v>
      </c>
      <c r="M1414" s="68">
        <v>22.268040193968375</v>
      </c>
      <c r="N1414" s="68">
        <v>21.325929865391792</v>
      </c>
      <c r="O1414" s="68">
        <v>7.1115486535009147</v>
      </c>
      <c r="P1414" s="81">
        <f t="shared" si="22"/>
        <v>59.360388538139262</v>
      </c>
    </row>
    <row r="1415" spans="1:16" x14ac:dyDescent="0.3">
      <c r="A1415" s="63">
        <v>45268.333333333336</v>
      </c>
      <c r="B1415" s="68">
        <v>360.22291531488162</v>
      </c>
      <c r="C1415" s="68">
        <v>300.87179003855675</v>
      </c>
      <c r="D1415" s="68">
        <v>38.677368127183087</v>
      </c>
      <c r="E1415" s="68">
        <v>3.0914067682274653</v>
      </c>
      <c r="F1415" s="68">
        <v>79.457666268090534</v>
      </c>
      <c r="G1415" s="68">
        <v>6.742025018813627</v>
      </c>
      <c r="H1415" s="68">
        <v>40.534972182856578</v>
      </c>
      <c r="I1415" s="68">
        <v>8.1498970318917667</v>
      </c>
      <c r="J1415" s="68">
        <v>5471.1073819209751</v>
      </c>
      <c r="K1415" s="68">
        <v>2.6816660092134974</v>
      </c>
      <c r="L1415" s="68">
        <v>22.537669588444061</v>
      </c>
      <c r="M1415" s="68">
        <v>22.4948003915821</v>
      </c>
      <c r="N1415" s="68">
        <v>21.543102721517698</v>
      </c>
      <c r="O1415" s="68">
        <v>7.1839715312878116</v>
      </c>
      <c r="P1415" s="81">
        <f t="shared" si="22"/>
        <v>59.351125276324865</v>
      </c>
    </row>
    <row r="1416" spans="1:16" x14ac:dyDescent="0.3">
      <c r="A1416" s="63">
        <v>45268.833333333336</v>
      </c>
      <c r="B1416" s="68">
        <v>360.22113023229974</v>
      </c>
      <c r="C1416" s="68">
        <v>300.87926821778927</v>
      </c>
      <c r="D1416" s="68">
        <v>39.053168583184636</v>
      </c>
      <c r="E1416" s="68">
        <v>3.1225696480100735</v>
      </c>
      <c r="F1416" s="68">
        <v>79.478410117748496</v>
      </c>
      <c r="G1416" s="68">
        <v>6.7393234933034796</v>
      </c>
      <c r="H1416" s="68">
        <v>40.931516858157927</v>
      </c>
      <c r="I1416" s="68">
        <v>8.2320469272132559</v>
      </c>
      <c r="J1416" s="68">
        <v>5514.6788496756244</v>
      </c>
      <c r="K1416" s="68">
        <v>2.6890515095750698</v>
      </c>
      <c r="L1416" s="68">
        <v>22.754796096351491</v>
      </c>
      <c r="M1416" s="68">
        <v>22.721560589195828</v>
      </c>
      <c r="N1416" s="68">
        <v>21.760275577643604</v>
      </c>
      <c r="O1416" s="68">
        <v>7.2563944090747086</v>
      </c>
      <c r="P1416" s="81">
        <f t="shared" si="22"/>
        <v>59.341862014510468</v>
      </c>
    </row>
    <row r="1417" spans="1:16" x14ac:dyDescent="0.3">
      <c r="A1417" s="63">
        <v>45269.333333333336</v>
      </c>
      <c r="B1417" s="68">
        <v>360.21934514971781</v>
      </c>
      <c r="C1417" s="68">
        <v>300.8867463970218</v>
      </c>
      <c r="D1417" s="68">
        <v>39.428969039186171</v>
      </c>
      <c r="E1417" s="68">
        <v>3.1537325277926813</v>
      </c>
      <c r="F1417" s="68">
        <v>79.499153967406457</v>
      </c>
      <c r="G1417" s="68">
        <v>6.7366219677933312</v>
      </c>
      <c r="H1417" s="68">
        <v>41.328061533459284</v>
      </c>
      <c r="I1417" s="68">
        <v>8.3141968225347451</v>
      </c>
      <c r="J1417" s="68">
        <v>5558.2503174302728</v>
      </c>
      <c r="K1417" s="68">
        <v>2.6964370099366417</v>
      </c>
      <c r="L1417" s="68">
        <v>22.971922604258921</v>
      </c>
      <c r="M1417" s="68">
        <v>22.948320786809553</v>
      </c>
      <c r="N1417" s="68">
        <v>21.97744843376951</v>
      </c>
      <c r="O1417" s="68">
        <v>7.3288172868616055</v>
      </c>
      <c r="P1417" s="81">
        <f t="shared" si="22"/>
        <v>59.332598752696015</v>
      </c>
    </row>
    <row r="1418" spans="1:16" x14ac:dyDescent="0.3">
      <c r="A1418" s="63">
        <v>45269.833333333336</v>
      </c>
      <c r="B1418" s="68">
        <v>360.21756006713593</v>
      </c>
      <c r="C1418" s="68">
        <v>300.89422457625432</v>
      </c>
      <c r="D1418" s="68">
        <v>39.804769495187713</v>
      </c>
      <c r="E1418" s="68">
        <v>3.1848954075752895</v>
      </c>
      <c r="F1418" s="68">
        <v>79.519897817064418</v>
      </c>
      <c r="G1418" s="68">
        <v>6.7339204422831838</v>
      </c>
      <c r="H1418" s="68">
        <v>41.72460620876064</v>
      </c>
      <c r="I1418" s="68">
        <v>8.3963467178562343</v>
      </c>
      <c r="J1418" s="68">
        <v>5601.8217851849222</v>
      </c>
      <c r="K1418" s="68">
        <v>2.7038225102982141</v>
      </c>
      <c r="L1418" s="68">
        <v>23.189049112166352</v>
      </c>
      <c r="M1418" s="68">
        <v>23.175080984423278</v>
      </c>
      <c r="N1418" s="68">
        <v>22.194621289895416</v>
      </c>
      <c r="O1418" s="68">
        <v>7.4012401646485024</v>
      </c>
      <c r="P1418" s="81">
        <f t="shared" si="22"/>
        <v>59.323335490881618</v>
      </c>
    </row>
    <row r="1419" spans="1:16" x14ac:dyDescent="0.3">
      <c r="A1419" s="63">
        <v>45270.333333333336</v>
      </c>
      <c r="B1419" s="68">
        <v>360.21577498455406</v>
      </c>
      <c r="C1419" s="68">
        <v>300.90170275548689</v>
      </c>
      <c r="D1419" s="68">
        <v>40.180569951189248</v>
      </c>
      <c r="E1419" s="68">
        <v>3.2160582873578973</v>
      </c>
      <c r="F1419" s="68">
        <v>79.540641666722379</v>
      </c>
      <c r="G1419" s="68">
        <v>6.7312189167730354</v>
      </c>
      <c r="H1419" s="68">
        <v>42.12115088406199</v>
      </c>
      <c r="I1419" s="68">
        <v>8.4784966131777235</v>
      </c>
      <c r="J1419" s="68">
        <v>5645.3932529395706</v>
      </c>
      <c r="K1419" s="68">
        <v>2.711208010659786</v>
      </c>
      <c r="L1419" s="68">
        <v>23.406175620073785</v>
      </c>
      <c r="M1419" s="68">
        <v>23.401841182037003</v>
      </c>
      <c r="N1419" s="68">
        <v>22.411794146021322</v>
      </c>
      <c r="O1419" s="68">
        <v>7.4736630424353994</v>
      </c>
      <c r="P1419" s="81">
        <f t="shared" si="22"/>
        <v>59.314072229067165</v>
      </c>
    </row>
    <row r="1420" spans="1:16" x14ac:dyDescent="0.3">
      <c r="A1420" s="63">
        <v>45270.833333333336</v>
      </c>
      <c r="B1420" s="68">
        <v>360.21398990197213</v>
      </c>
      <c r="C1420" s="68">
        <v>300.90918093471942</v>
      </c>
      <c r="D1420" s="68">
        <v>40.556370407190791</v>
      </c>
      <c r="E1420" s="68">
        <v>3.2472211671405051</v>
      </c>
      <c r="F1420" s="68">
        <v>79.561385516380341</v>
      </c>
      <c r="G1420" s="68">
        <v>6.7285173912628879</v>
      </c>
      <c r="H1420" s="68">
        <v>42.517695559363347</v>
      </c>
      <c r="I1420" s="68">
        <v>8.5606465084992127</v>
      </c>
      <c r="J1420" s="68">
        <v>5688.96472069422</v>
      </c>
      <c r="K1420" s="68">
        <v>2.7185935110213579</v>
      </c>
      <c r="L1420" s="68">
        <v>23.623302127981216</v>
      </c>
      <c r="M1420" s="68">
        <v>23.628601379650732</v>
      </c>
      <c r="N1420" s="68">
        <v>22.628967002147224</v>
      </c>
      <c r="O1420" s="68">
        <v>7.5460859202222972</v>
      </c>
      <c r="P1420" s="81">
        <f t="shared" si="22"/>
        <v>59.304808967252711</v>
      </c>
    </row>
    <row r="1421" spans="1:16" x14ac:dyDescent="0.3">
      <c r="A1421" s="63">
        <v>45271.333333333336</v>
      </c>
      <c r="B1421" s="68">
        <v>360.21220481939025</v>
      </c>
      <c r="C1421" s="68">
        <v>300.91665911395194</v>
      </c>
      <c r="D1421" s="68">
        <v>40.932170863192333</v>
      </c>
      <c r="E1421" s="68">
        <v>3.2783840469231134</v>
      </c>
      <c r="F1421" s="68">
        <v>79.582129366038316</v>
      </c>
      <c r="G1421" s="68">
        <v>6.7258158657527396</v>
      </c>
      <c r="H1421" s="68">
        <v>42.914240234664703</v>
      </c>
      <c r="I1421" s="68">
        <v>8.6427964038207037</v>
      </c>
      <c r="J1421" s="68">
        <v>5732.5361884488684</v>
      </c>
      <c r="K1421" s="68">
        <v>2.7259790113829303</v>
      </c>
      <c r="L1421" s="68">
        <v>23.840428635888642</v>
      </c>
      <c r="M1421" s="68">
        <v>23.855361577264457</v>
      </c>
      <c r="N1421" s="68">
        <v>22.84613985827313</v>
      </c>
      <c r="O1421" s="68">
        <v>7.618508798009195</v>
      </c>
      <c r="P1421" s="81">
        <f t="shared" si="22"/>
        <v>59.295545705438315</v>
      </c>
    </row>
    <row r="1422" spans="1:16" x14ac:dyDescent="0.3">
      <c r="A1422" s="63">
        <v>45271.833333333336</v>
      </c>
      <c r="B1422" s="68">
        <v>360.21041973680838</v>
      </c>
      <c r="C1422" s="68">
        <v>300.92413729318446</v>
      </c>
      <c r="D1422" s="68">
        <v>41.307971319193868</v>
      </c>
      <c r="E1422" s="68">
        <v>3.3095469267057216</v>
      </c>
      <c r="F1422" s="68">
        <v>79.602873215696277</v>
      </c>
      <c r="G1422" s="68">
        <v>6.7231143402425921</v>
      </c>
      <c r="H1422" s="68">
        <v>43.310784909966053</v>
      </c>
      <c r="I1422" s="68">
        <v>8.7249462991421929</v>
      </c>
      <c r="J1422" s="68">
        <v>5776.1076562035169</v>
      </c>
      <c r="K1422" s="68">
        <v>2.7333645117445027</v>
      </c>
      <c r="L1422" s="68">
        <v>24.057555143796076</v>
      </c>
      <c r="M1422" s="68">
        <v>24.082121774878182</v>
      </c>
      <c r="N1422" s="68">
        <v>23.063312714399036</v>
      </c>
      <c r="O1422" s="68">
        <v>7.690931675796091</v>
      </c>
      <c r="P1422" s="81">
        <f t="shared" si="22"/>
        <v>59.286282443623918</v>
      </c>
    </row>
    <row r="1423" spans="1:16" x14ac:dyDescent="0.3">
      <c r="A1423" s="63">
        <v>45272.333333333336</v>
      </c>
      <c r="B1423" s="68">
        <v>360.20863465422644</v>
      </c>
      <c r="C1423" s="68">
        <v>300.93161547241698</v>
      </c>
      <c r="D1423" s="68">
        <v>41.68377177519541</v>
      </c>
      <c r="E1423" s="68">
        <v>3.3407098064883289</v>
      </c>
      <c r="F1423" s="68">
        <v>79.623617065354239</v>
      </c>
      <c r="G1423" s="68">
        <v>6.7204128147324447</v>
      </c>
      <c r="H1423" s="68">
        <v>43.707329585267409</v>
      </c>
      <c r="I1423" s="68">
        <v>8.8070961944636839</v>
      </c>
      <c r="J1423" s="68">
        <v>5819.6791239581653</v>
      </c>
      <c r="K1423" s="68">
        <v>2.7407500121060746</v>
      </c>
      <c r="L1423" s="68">
        <v>24.274681651703506</v>
      </c>
      <c r="M1423" s="68">
        <v>24.308881972491907</v>
      </c>
      <c r="N1423" s="68">
        <v>23.280485570524942</v>
      </c>
      <c r="O1423" s="68">
        <v>7.7633545535829889</v>
      </c>
      <c r="P1423" s="81">
        <f t="shared" si="22"/>
        <v>59.277019181809464</v>
      </c>
    </row>
    <row r="1424" spans="1:16" x14ac:dyDescent="0.3">
      <c r="A1424" s="63">
        <v>45272.833333333336</v>
      </c>
      <c r="B1424" s="68">
        <v>360.20684957164457</v>
      </c>
      <c r="C1424" s="68">
        <v>300.9390936516495</v>
      </c>
      <c r="D1424" s="68">
        <v>42.059572231196952</v>
      </c>
      <c r="E1424" s="68">
        <v>3.3718726862709372</v>
      </c>
      <c r="F1424" s="68">
        <v>79.6443609150122</v>
      </c>
      <c r="G1424" s="68">
        <v>6.7177112892222963</v>
      </c>
      <c r="H1424" s="68">
        <v>44.103874260568766</v>
      </c>
      <c r="I1424" s="68">
        <v>8.8892460897851713</v>
      </c>
      <c r="J1424" s="68">
        <v>5863.2505917128155</v>
      </c>
      <c r="K1424" s="68">
        <v>2.748135512467647</v>
      </c>
      <c r="L1424" s="68">
        <v>24.491808159610933</v>
      </c>
      <c r="M1424" s="68">
        <v>24.535642170105632</v>
      </c>
      <c r="N1424" s="68">
        <v>23.497658426650847</v>
      </c>
      <c r="O1424" s="68">
        <v>7.8357774313698849</v>
      </c>
      <c r="P1424" s="81">
        <f t="shared" si="22"/>
        <v>59.267755919995068</v>
      </c>
    </row>
    <row r="1425" spans="1:16" x14ac:dyDescent="0.3">
      <c r="A1425" s="63">
        <v>45273.333333333336</v>
      </c>
      <c r="B1425" s="68">
        <v>360.20506448906269</v>
      </c>
      <c r="C1425" s="68">
        <v>300.94657183088202</v>
      </c>
      <c r="D1425" s="68">
        <v>42.435372687198495</v>
      </c>
      <c r="E1425" s="68">
        <v>3.4030355660535454</v>
      </c>
      <c r="F1425" s="68">
        <v>79.665104764670161</v>
      </c>
      <c r="G1425" s="68">
        <v>6.7150097637121489</v>
      </c>
      <c r="H1425" s="68">
        <v>44.500418935870115</v>
      </c>
      <c r="I1425" s="68">
        <v>8.9713959851066605</v>
      </c>
      <c r="J1425" s="68">
        <v>5906.822059467464</v>
      </c>
      <c r="K1425" s="68">
        <v>2.7555210128292194</v>
      </c>
      <c r="L1425" s="68">
        <v>24.708934667518367</v>
      </c>
      <c r="M1425" s="68">
        <v>24.762402367719361</v>
      </c>
      <c r="N1425" s="68">
        <v>23.714831282776753</v>
      </c>
      <c r="O1425" s="68">
        <v>7.9082003091567827</v>
      </c>
      <c r="P1425" s="81">
        <f t="shared" si="22"/>
        <v>59.258492658180671</v>
      </c>
    </row>
    <row r="1426" spans="1:16" x14ac:dyDescent="0.3">
      <c r="A1426" s="63">
        <v>45273.833333333336</v>
      </c>
      <c r="B1426" s="68">
        <v>360.20327940648076</v>
      </c>
      <c r="C1426" s="68">
        <v>300.9540500101146</v>
      </c>
      <c r="D1426" s="68">
        <v>42.81117314320003</v>
      </c>
      <c r="E1426" s="68">
        <v>3.4341984458361536</v>
      </c>
      <c r="F1426" s="68">
        <v>79.685848614328123</v>
      </c>
      <c r="G1426" s="68">
        <v>6.7123082382020005</v>
      </c>
      <c r="H1426" s="68">
        <v>44.896963611171472</v>
      </c>
      <c r="I1426" s="68">
        <v>9.0535458804281514</v>
      </c>
      <c r="J1426" s="68">
        <v>5950.3935272221124</v>
      </c>
      <c r="K1426" s="68">
        <v>2.7629065131907913</v>
      </c>
      <c r="L1426" s="68">
        <v>24.926061175425794</v>
      </c>
      <c r="M1426" s="68">
        <v>24.989162565333086</v>
      </c>
      <c r="N1426" s="68">
        <v>23.932004138902659</v>
      </c>
      <c r="O1426" s="68">
        <v>7.9806231869436797</v>
      </c>
      <c r="P1426" s="81">
        <f t="shared" si="22"/>
        <v>59.249229396366161</v>
      </c>
    </row>
    <row r="1427" spans="1:16" x14ac:dyDescent="0.3">
      <c r="A1427" s="63">
        <v>45274.333333333336</v>
      </c>
      <c r="B1427" s="68">
        <v>360.20149432389888</v>
      </c>
      <c r="C1427" s="68">
        <v>300.96152818934712</v>
      </c>
      <c r="D1427" s="68">
        <v>43.186973599201572</v>
      </c>
      <c r="E1427" s="68">
        <v>3.465361325618761</v>
      </c>
      <c r="F1427" s="68">
        <v>79.706592463986084</v>
      </c>
      <c r="G1427" s="68">
        <v>6.709606712691853</v>
      </c>
      <c r="H1427" s="68">
        <v>45.293508286472829</v>
      </c>
      <c r="I1427" s="68">
        <v>9.1356957757496406</v>
      </c>
      <c r="J1427" s="68">
        <v>5993.9649949767609</v>
      </c>
      <c r="K1427" s="68">
        <v>2.7702920135523632</v>
      </c>
      <c r="L1427" s="68">
        <v>25.143187683333228</v>
      </c>
      <c r="M1427" s="68">
        <v>25.215922762946811</v>
      </c>
      <c r="N1427" s="68">
        <v>24.149176995028565</v>
      </c>
      <c r="O1427" s="68">
        <v>8.0530460647305766</v>
      </c>
      <c r="P1427" s="81">
        <f t="shared" si="22"/>
        <v>59.239966134551764</v>
      </c>
    </row>
    <row r="1428" spans="1:16" x14ac:dyDescent="0.3">
      <c r="A1428" s="63">
        <v>45274.833333333336</v>
      </c>
      <c r="B1428" s="68">
        <v>360.19970924131701</v>
      </c>
      <c r="C1428" s="68">
        <v>300.96900636857964</v>
      </c>
      <c r="D1428" s="68">
        <v>43.562774055203114</v>
      </c>
      <c r="E1428" s="68">
        <v>3.4965242054013692</v>
      </c>
      <c r="F1428" s="68">
        <v>79.727336313644045</v>
      </c>
      <c r="G1428" s="68">
        <v>6.7069051871817047</v>
      </c>
      <c r="H1428" s="68">
        <v>45.690052961774178</v>
      </c>
      <c r="I1428" s="68">
        <v>9.2178456710711316</v>
      </c>
      <c r="J1428" s="68">
        <v>6037.5364627314102</v>
      </c>
      <c r="K1428" s="68">
        <v>2.7776775139139356</v>
      </c>
      <c r="L1428" s="68">
        <v>25.360314191240661</v>
      </c>
      <c r="M1428" s="68">
        <v>25.442682960560536</v>
      </c>
      <c r="N1428" s="68">
        <v>24.366349851154471</v>
      </c>
      <c r="O1428" s="68">
        <v>8.1254689425174735</v>
      </c>
      <c r="P1428" s="81">
        <f t="shared" si="22"/>
        <v>59.230702872737368</v>
      </c>
    </row>
    <row r="1429" spans="1:16" x14ac:dyDescent="0.3">
      <c r="A1429" s="63">
        <v>45275.333333333336</v>
      </c>
      <c r="B1429" s="68">
        <v>360.19792415873508</v>
      </c>
      <c r="C1429" s="68">
        <v>300.97648454781216</v>
      </c>
      <c r="D1429" s="68">
        <v>43.938574511204656</v>
      </c>
      <c r="E1429" s="68">
        <v>3.5276870851839774</v>
      </c>
      <c r="F1429" s="68">
        <v>79.748080163302006</v>
      </c>
      <c r="G1429" s="68">
        <v>6.7042036616715572</v>
      </c>
      <c r="H1429" s="68">
        <v>46.086597637075535</v>
      </c>
      <c r="I1429" s="68">
        <v>9.299995566392619</v>
      </c>
      <c r="J1429" s="68">
        <v>6081.1079304860586</v>
      </c>
      <c r="K1429" s="68">
        <v>2.785063014275508</v>
      </c>
      <c r="L1429" s="68">
        <v>25.577440699148088</v>
      </c>
      <c r="M1429" s="68">
        <v>25.669443158174261</v>
      </c>
      <c r="N1429" s="68">
        <v>24.583522707280377</v>
      </c>
      <c r="O1429" s="68">
        <v>8.1978918203043722</v>
      </c>
      <c r="P1429" s="81">
        <f t="shared" si="22"/>
        <v>59.221439610922914</v>
      </c>
    </row>
    <row r="1430" spans="1:16" x14ac:dyDescent="0.3">
      <c r="A1430" s="63">
        <v>45275.833333333336</v>
      </c>
      <c r="B1430" s="68">
        <v>360.1961390761532</v>
      </c>
      <c r="C1430" s="68">
        <v>300.98396272704468</v>
      </c>
      <c r="D1430" s="68">
        <v>44.314374967206192</v>
      </c>
      <c r="E1430" s="68">
        <v>3.5588499649665857</v>
      </c>
      <c r="F1430" s="68">
        <v>79.768824012959968</v>
      </c>
      <c r="G1430" s="68">
        <v>6.7015021361614089</v>
      </c>
      <c r="H1430" s="68">
        <v>46.483142312376891</v>
      </c>
      <c r="I1430" s="68">
        <v>9.38214546171411</v>
      </c>
      <c r="J1430" s="68">
        <v>6124.6793982407071</v>
      </c>
      <c r="K1430" s="68">
        <v>2.7924485146370799</v>
      </c>
      <c r="L1430" s="68">
        <v>25.794567207055518</v>
      </c>
      <c r="M1430" s="68">
        <v>25.896203355787986</v>
      </c>
      <c r="N1430" s="68">
        <v>24.800695563406283</v>
      </c>
      <c r="O1430" s="68">
        <v>8.2703146980912674</v>
      </c>
      <c r="P1430" s="81">
        <f t="shared" si="22"/>
        <v>59.212176349108518</v>
      </c>
    </row>
    <row r="1431" spans="1:16" x14ac:dyDescent="0.3">
      <c r="A1431" s="63">
        <v>45276.333333333336</v>
      </c>
      <c r="B1431" s="68">
        <v>360.19435399357133</v>
      </c>
      <c r="C1431" s="68">
        <v>300.99144090627721</v>
      </c>
      <c r="D1431" s="68">
        <v>44.690175423207734</v>
      </c>
      <c r="E1431" s="68">
        <v>3.590012844749193</v>
      </c>
      <c r="F1431" s="68">
        <v>79.789567862617929</v>
      </c>
      <c r="G1431" s="68">
        <v>6.6988006106512614</v>
      </c>
      <c r="H1431" s="68">
        <v>46.879686987678241</v>
      </c>
      <c r="I1431" s="68">
        <v>9.4642953570355992</v>
      </c>
      <c r="J1431" s="68">
        <v>6168.2508659953555</v>
      </c>
      <c r="K1431" s="68">
        <v>2.7998340149986518</v>
      </c>
      <c r="L1431" s="68">
        <v>26.011693714962949</v>
      </c>
      <c r="M1431" s="68">
        <v>26.122963553401711</v>
      </c>
      <c r="N1431" s="68">
        <v>25.017868419532189</v>
      </c>
      <c r="O1431" s="68">
        <v>8.3427375758781661</v>
      </c>
      <c r="P1431" s="81">
        <f t="shared" si="22"/>
        <v>59.202913087294121</v>
      </c>
    </row>
    <row r="1432" spans="1:16" x14ac:dyDescent="0.3">
      <c r="A1432" s="63">
        <v>45276.833333333336</v>
      </c>
      <c r="B1432" s="68">
        <v>360.19256891098939</v>
      </c>
      <c r="C1432" s="68">
        <v>300.99891908550973</v>
      </c>
      <c r="D1432" s="68">
        <v>45.065975879209276</v>
      </c>
      <c r="E1432" s="68">
        <v>3.6211757245318013</v>
      </c>
      <c r="F1432" s="68">
        <v>79.81031171227589</v>
      </c>
      <c r="G1432" s="68">
        <v>6.696099085141114</v>
      </c>
      <c r="H1432" s="68">
        <v>47.276231662979598</v>
      </c>
      <c r="I1432" s="68">
        <v>9.5464452523570902</v>
      </c>
      <c r="J1432" s="68">
        <v>6211.8223337500058</v>
      </c>
      <c r="K1432" s="68">
        <v>2.8072195153602242</v>
      </c>
      <c r="L1432" s="68">
        <v>26.228820222870379</v>
      </c>
      <c r="M1432" s="68">
        <v>26.349723751015436</v>
      </c>
      <c r="N1432" s="68">
        <v>25.235041275658094</v>
      </c>
      <c r="O1432" s="68">
        <v>8.4151604536650613</v>
      </c>
      <c r="P1432" s="81">
        <f t="shared" si="22"/>
        <v>59.193649825479667</v>
      </c>
    </row>
    <row r="1433" spans="1:16" x14ac:dyDescent="0.3">
      <c r="A1433" s="63">
        <v>45277.333333333336</v>
      </c>
      <c r="B1433" s="68">
        <v>360.19078382840752</v>
      </c>
      <c r="C1433" s="68">
        <v>301.0063972647423</v>
      </c>
      <c r="D1433" s="68">
        <v>45.441776335210818</v>
      </c>
      <c r="E1433" s="68">
        <v>3.6523386043144095</v>
      </c>
      <c r="F1433" s="68">
        <v>79.831055561933852</v>
      </c>
      <c r="G1433" s="68">
        <v>6.6933975596309656</v>
      </c>
      <c r="H1433" s="68">
        <v>47.672776338280954</v>
      </c>
      <c r="I1433" s="68">
        <v>9.6285951476785776</v>
      </c>
      <c r="J1433" s="68">
        <v>6255.3938015046542</v>
      </c>
      <c r="K1433" s="68">
        <v>2.8146050157217966</v>
      </c>
      <c r="L1433" s="68">
        <v>26.445946730777806</v>
      </c>
      <c r="M1433" s="68">
        <v>26.576483948629161</v>
      </c>
      <c r="N1433" s="68">
        <v>25.452214131784</v>
      </c>
      <c r="O1433" s="68">
        <v>8.48758333145196</v>
      </c>
      <c r="P1433" s="81">
        <f t="shared" si="22"/>
        <v>59.184386563665214</v>
      </c>
    </row>
    <row r="1434" spans="1:16" x14ac:dyDescent="0.3">
      <c r="A1434" s="63">
        <v>45277.833333333336</v>
      </c>
      <c r="B1434" s="68">
        <v>360.18899874582564</v>
      </c>
      <c r="C1434" s="68">
        <v>301.01387544397483</v>
      </c>
      <c r="D1434" s="68">
        <v>45.817576791212353</v>
      </c>
      <c r="E1434" s="68">
        <v>3.6835014840970168</v>
      </c>
      <c r="F1434" s="68">
        <v>79.851799411591813</v>
      </c>
      <c r="G1434" s="68">
        <v>6.6906960341208181</v>
      </c>
      <c r="H1434" s="68">
        <v>48.069321013582304</v>
      </c>
      <c r="I1434" s="68">
        <v>9.7107450430000686</v>
      </c>
      <c r="J1434" s="68">
        <v>6298.9652692593027</v>
      </c>
      <c r="K1434" s="68">
        <v>2.8219905160833685</v>
      </c>
      <c r="L1434" s="68">
        <v>26.663073238685239</v>
      </c>
      <c r="M1434" s="68">
        <v>26.803244146242886</v>
      </c>
      <c r="N1434" s="68">
        <v>25.669386987909906</v>
      </c>
      <c r="O1434" s="68">
        <v>8.5600062092388569</v>
      </c>
      <c r="P1434" s="81">
        <f t="shared" si="22"/>
        <v>59.175123301850817</v>
      </c>
    </row>
    <row r="1435" spans="1:16" x14ac:dyDescent="0.3">
      <c r="A1435" s="63">
        <v>45278.333333333336</v>
      </c>
      <c r="B1435" s="68">
        <v>360.18721366324371</v>
      </c>
      <c r="C1435" s="68">
        <v>301.02135362320735</v>
      </c>
      <c r="D1435" s="68">
        <v>46.193377247213895</v>
      </c>
      <c r="E1435" s="68">
        <v>3.7146643638796251</v>
      </c>
      <c r="F1435" s="68">
        <v>79.872543261249774</v>
      </c>
      <c r="G1435" s="68">
        <v>6.6879945086106698</v>
      </c>
      <c r="H1435" s="68">
        <v>48.46586568888366</v>
      </c>
      <c r="I1435" s="68">
        <v>9.7928949383215578</v>
      </c>
      <c r="J1435" s="68">
        <v>6342.536737013952</v>
      </c>
      <c r="K1435" s="68">
        <v>2.8293760164449409</v>
      </c>
      <c r="L1435" s="68">
        <v>26.880199746592673</v>
      </c>
      <c r="M1435" s="68">
        <v>27.030004343856611</v>
      </c>
      <c r="N1435" s="68">
        <v>25.886559844035808</v>
      </c>
      <c r="O1435" s="68">
        <v>8.6324290870257538</v>
      </c>
      <c r="P1435" s="81">
        <f t="shared" si="22"/>
        <v>59.165860040036364</v>
      </c>
    </row>
    <row r="1436" spans="1:16" x14ac:dyDescent="0.3">
      <c r="A1436" s="63">
        <v>45278.833333333336</v>
      </c>
      <c r="B1436" s="68">
        <v>360.18542858066183</v>
      </c>
      <c r="C1436" s="68">
        <v>301.02883180243987</v>
      </c>
      <c r="D1436" s="68">
        <v>46.569177703215438</v>
      </c>
      <c r="E1436" s="68">
        <v>3.7458272436622333</v>
      </c>
      <c r="F1436" s="68">
        <v>79.89328711090775</v>
      </c>
      <c r="G1436" s="68">
        <v>6.6852929831005223</v>
      </c>
      <c r="H1436" s="68">
        <v>48.862410364185017</v>
      </c>
      <c r="I1436" s="68">
        <v>9.8750448336430487</v>
      </c>
      <c r="J1436" s="68">
        <v>6386.1082047686004</v>
      </c>
      <c r="K1436" s="68">
        <v>2.8367615168065128</v>
      </c>
      <c r="L1436" s="68">
        <v>27.0973262545001</v>
      </c>
      <c r="M1436" s="68">
        <v>27.256764541470339</v>
      </c>
      <c r="N1436" s="68">
        <v>26.103732700161714</v>
      </c>
      <c r="O1436" s="68">
        <v>8.7048519648126508</v>
      </c>
      <c r="P1436" s="81">
        <f t="shared" si="22"/>
        <v>59.156596778221967</v>
      </c>
    </row>
    <row r="1437" spans="1:16" x14ac:dyDescent="0.3">
      <c r="A1437" s="63">
        <v>45279.333333333336</v>
      </c>
      <c r="B1437" s="68">
        <v>360.18364349807996</v>
      </c>
      <c r="C1437" s="68">
        <v>301.03630998167239</v>
      </c>
      <c r="D1437" s="68">
        <v>46.94497815921698</v>
      </c>
      <c r="E1437" s="68">
        <v>3.7769901234448415</v>
      </c>
      <c r="F1437" s="68">
        <v>79.914030960565711</v>
      </c>
      <c r="G1437" s="68">
        <v>6.682591457590374</v>
      </c>
      <c r="H1437" s="68">
        <v>49.258955039486366</v>
      </c>
      <c r="I1437" s="68">
        <v>9.9571947289645362</v>
      </c>
      <c r="J1437" s="68">
        <v>6429.6796725232489</v>
      </c>
      <c r="K1437" s="68">
        <v>2.8441470171680852</v>
      </c>
      <c r="L1437" s="68">
        <v>27.314452762407534</v>
      </c>
      <c r="M1437" s="68">
        <v>27.483524739084068</v>
      </c>
      <c r="N1437" s="68">
        <v>26.32090555628762</v>
      </c>
      <c r="O1437" s="68">
        <v>8.7772748425995477</v>
      </c>
      <c r="P1437" s="81">
        <f t="shared" si="22"/>
        <v>59.147333516407571</v>
      </c>
    </row>
    <row r="1438" spans="1:16" x14ac:dyDescent="0.3">
      <c r="A1438" s="63">
        <v>45279.833333333336</v>
      </c>
      <c r="B1438" s="68">
        <v>360.18185841549803</v>
      </c>
      <c r="C1438" s="68">
        <v>301.04378816090491</v>
      </c>
      <c r="D1438" s="68">
        <v>47.320778615218515</v>
      </c>
      <c r="E1438" s="68">
        <v>3.8081530032274489</v>
      </c>
      <c r="F1438" s="68">
        <v>79.934774810223672</v>
      </c>
      <c r="G1438" s="68">
        <v>6.6798899320802265</v>
      </c>
      <c r="H1438" s="68">
        <v>49.655499714787723</v>
      </c>
      <c r="I1438" s="68">
        <v>10.039344624286025</v>
      </c>
      <c r="J1438" s="68">
        <v>6473.2511402778973</v>
      </c>
      <c r="K1438" s="68">
        <v>2.8515325175296571</v>
      </c>
      <c r="L1438" s="68">
        <v>27.53157927031496</v>
      </c>
      <c r="M1438" s="68">
        <v>27.710284936697793</v>
      </c>
      <c r="N1438" s="68">
        <v>26.538078412413526</v>
      </c>
      <c r="O1438" s="68">
        <v>8.8496977203864446</v>
      </c>
      <c r="P1438" s="81">
        <f t="shared" si="22"/>
        <v>59.138070254593117</v>
      </c>
    </row>
    <row r="1439" spans="1:16" x14ac:dyDescent="0.3">
      <c r="A1439" s="63">
        <v>45280.333333333336</v>
      </c>
      <c r="B1439" s="68">
        <v>360.18007333291615</v>
      </c>
      <c r="C1439" s="68">
        <v>301.05126634013743</v>
      </c>
      <c r="D1439" s="68">
        <v>47.696579071220057</v>
      </c>
      <c r="E1439" s="68">
        <v>3.8393158830100571</v>
      </c>
      <c r="F1439" s="68">
        <v>79.955518659881633</v>
      </c>
      <c r="G1439" s="68">
        <v>6.6771884065700791</v>
      </c>
      <c r="H1439" s="68">
        <v>50.05204439008908</v>
      </c>
      <c r="I1439" s="68">
        <v>10.121494519607516</v>
      </c>
      <c r="J1439" s="68">
        <v>6516.8226080325467</v>
      </c>
      <c r="K1439" s="68">
        <v>2.8589180178912295</v>
      </c>
      <c r="L1439" s="68">
        <v>27.748705778222391</v>
      </c>
      <c r="M1439" s="68">
        <v>27.937045134311518</v>
      </c>
      <c r="N1439" s="68">
        <v>26.755251268539432</v>
      </c>
      <c r="O1439" s="68">
        <v>8.9221205981733434</v>
      </c>
      <c r="P1439" s="81">
        <f t="shared" si="22"/>
        <v>59.128806992778721</v>
      </c>
    </row>
    <row r="1440" spans="1:16" x14ac:dyDescent="0.3">
      <c r="A1440" s="63">
        <v>45280.833333333336</v>
      </c>
      <c r="B1440" s="68">
        <v>360.17828825033428</v>
      </c>
      <c r="C1440" s="68">
        <v>301.05874451937001</v>
      </c>
      <c r="D1440" s="68">
        <v>48.072379527221599</v>
      </c>
      <c r="E1440" s="68">
        <v>3.8704787627926653</v>
      </c>
      <c r="F1440" s="68">
        <v>79.976262509539595</v>
      </c>
      <c r="G1440" s="68">
        <v>6.6744868810599307</v>
      </c>
      <c r="H1440" s="68">
        <v>50.448589065390429</v>
      </c>
      <c r="I1440" s="68">
        <v>10.203644414929006</v>
      </c>
      <c r="J1440" s="68">
        <v>6560.394075787196</v>
      </c>
      <c r="K1440" s="68">
        <v>2.8663035182528014</v>
      </c>
      <c r="L1440" s="68">
        <v>27.965832286129821</v>
      </c>
      <c r="M1440" s="68">
        <v>28.163805331925243</v>
      </c>
      <c r="N1440" s="68">
        <v>26.972424124665338</v>
      </c>
      <c r="O1440" s="68">
        <v>8.9945434759602385</v>
      </c>
      <c r="P1440" s="81">
        <f t="shared" si="22"/>
        <v>59.119543730964267</v>
      </c>
    </row>
    <row r="1441" spans="1:16" x14ac:dyDescent="0.3">
      <c r="A1441" s="63">
        <v>45281.333333333336</v>
      </c>
      <c r="B1441" s="68">
        <v>360.17650316775234</v>
      </c>
      <c r="C1441" s="68">
        <v>301.06622269860253</v>
      </c>
      <c r="D1441" s="68">
        <v>48.448179983223142</v>
      </c>
      <c r="E1441" s="68">
        <v>3.9016416425752736</v>
      </c>
      <c r="F1441" s="68">
        <v>79.997006359197556</v>
      </c>
      <c r="G1441" s="68">
        <v>6.6717853555497832</v>
      </c>
      <c r="H1441" s="68">
        <v>50.845133740691786</v>
      </c>
      <c r="I1441" s="68">
        <v>10.285794310250495</v>
      </c>
      <c r="J1441" s="68">
        <v>6603.9655435418445</v>
      </c>
      <c r="K1441" s="68">
        <v>2.8736890186143738</v>
      </c>
      <c r="L1441" s="68">
        <v>28.182958794037251</v>
      </c>
      <c r="M1441" s="68">
        <v>28.390565529538971</v>
      </c>
      <c r="N1441" s="68">
        <v>27.189596980791244</v>
      </c>
      <c r="O1441" s="68">
        <v>9.0669663537471372</v>
      </c>
      <c r="P1441" s="81">
        <f t="shared" si="22"/>
        <v>59.110280469149814</v>
      </c>
    </row>
    <row r="1442" spans="1:16" x14ac:dyDescent="0.3">
      <c r="A1442" s="63">
        <v>45281.833333333336</v>
      </c>
      <c r="B1442" s="68">
        <v>360.17471808517047</v>
      </c>
      <c r="C1442" s="68">
        <v>301.07370087783505</v>
      </c>
      <c r="D1442" s="68">
        <v>48.823980439224684</v>
      </c>
      <c r="E1442" s="68">
        <v>3.9328045223578809</v>
      </c>
      <c r="F1442" s="68">
        <v>80.017750208855517</v>
      </c>
      <c r="G1442" s="68">
        <v>6.6690838300396349</v>
      </c>
      <c r="H1442" s="68">
        <v>51.241678415993142</v>
      </c>
      <c r="I1442" s="68">
        <v>10.367944205571984</v>
      </c>
      <c r="J1442" s="68">
        <v>6647.5370112964929</v>
      </c>
      <c r="K1442" s="68">
        <v>2.8810745189759457</v>
      </c>
      <c r="L1442" s="68">
        <v>28.400085301944685</v>
      </c>
      <c r="M1442" s="68">
        <v>28.617325727152696</v>
      </c>
      <c r="N1442" s="68">
        <v>27.40676983691715</v>
      </c>
      <c r="O1442" s="68">
        <v>9.1393892315340324</v>
      </c>
      <c r="P1442" s="81">
        <f t="shared" si="22"/>
        <v>59.101017207335417</v>
      </c>
    </row>
    <row r="1443" spans="1:16" x14ac:dyDescent="0.3">
      <c r="A1443" s="63">
        <v>45282.333333333336</v>
      </c>
      <c r="B1443" s="68">
        <v>360.17293300258859</v>
      </c>
      <c r="C1443" s="68">
        <v>301.08117905706757</v>
      </c>
      <c r="D1443" s="68">
        <v>49.199780895226212</v>
      </c>
      <c r="E1443" s="68">
        <v>3.9639674021404891</v>
      </c>
      <c r="F1443" s="68">
        <v>80.038494058513479</v>
      </c>
      <c r="G1443" s="68">
        <v>6.6663823045294874</v>
      </c>
      <c r="H1443" s="68">
        <v>51.638223091294492</v>
      </c>
      <c r="I1443" s="68">
        <v>10.450094100893475</v>
      </c>
      <c r="J1443" s="68">
        <v>6691.1084790511422</v>
      </c>
      <c r="K1443" s="68">
        <v>2.8884600193375181</v>
      </c>
      <c r="L1443" s="68">
        <v>28.617211809852112</v>
      </c>
      <c r="M1443" s="68">
        <v>28.844085924766421</v>
      </c>
      <c r="N1443" s="68">
        <v>27.623942693043055</v>
      </c>
      <c r="O1443" s="68">
        <v>9.2118121093209311</v>
      </c>
      <c r="P1443" s="81">
        <f t="shared" si="22"/>
        <v>59.09175394552102</v>
      </c>
    </row>
    <row r="1444" spans="1:16" x14ac:dyDescent="0.3">
      <c r="A1444" s="63">
        <v>45282.833333333336</v>
      </c>
      <c r="B1444" s="68">
        <v>360.17114792000666</v>
      </c>
      <c r="C1444" s="68">
        <v>301.08865723630009</v>
      </c>
      <c r="D1444" s="68">
        <v>49.575581351227754</v>
      </c>
      <c r="E1444" s="68">
        <v>3.9951302819230974</v>
      </c>
      <c r="F1444" s="68">
        <v>80.05923790817144</v>
      </c>
      <c r="G1444" s="68">
        <v>6.6636807790193391</v>
      </c>
      <c r="H1444" s="68">
        <v>52.034767766595849</v>
      </c>
      <c r="I1444" s="68">
        <v>10.532243996214964</v>
      </c>
      <c r="J1444" s="68">
        <v>6734.6799468057907</v>
      </c>
      <c r="K1444" s="68">
        <v>2.8958455196990904</v>
      </c>
      <c r="L1444" s="68">
        <v>28.834338317759546</v>
      </c>
      <c r="M1444" s="68">
        <v>29.070846122380146</v>
      </c>
      <c r="N1444" s="68">
        <v>27.841115549168961</v>
      </c>
      <c r="O1444" s="68">
        <v>9.284234987107828</v>
      </c>
      <c r="P1444" s="81">
        <f t="shared" si="22"/>
        <v>59.082490683706567</v>
      </c>
    </row>
    <row r="1445" spans="1:16" x14ac:dyDescent="0.3">
      <c r="A1445" s="63">
        <v>45283.333333333336</v>
      </c>
      <c r="B1445" s="68">
        <v>360.16936283742479</v>
      </c>
      <c r="C1445" s="68">
        <v>301.09613541553261</v>
      </c>
      <c r="D1445" s="68">
        <v>49.951381807229296</v>
      </c>
      <c r="E1445" s="68">
        <v>4.0262931617057047</v>
      </c>
      <c r="F1445" s="68">
        <v>80.079981757829401</v>
      </c>
      <c r="G1445" s="68">
        <v>6.6609792535091916</v>
      </c>
      <c r="H1445" s="68">
        <v>52.431312441897198</v>
      </c>
      <c r="I1445" s="68">
        <v>10.614393891536453</v>
      </c>
      <c r="J1445" s="68">
        <v>6778.2514145604391</v>
      </c>
      <c r="K1445" s="68">
        <v>2.9032310200606624</v>
      </c>
      <c r="L1445" s="68">
        <v>29.051464825666972</v>
      </c>
      <c r="M1445" s="68">
        <v>29.297606319993871</v>
      </c>
      <c r="N1445" s="68">
        <v>28.058288405294867</v>
      </c>
      <c r="O1445" s="68">
        <v>9.356657864894725</v>
      </c>
      <c r="P1445" s="81">
        <f t="shared" si="22"/>
        <v>59.07322742189217</v>
      </c>
    </row>
    <row r="1446" spans="1:16" x14ac:dyDescent="0.3">
      <c r="A1446" s="63">
        <v>45283.833333333336</v>
      </c>
      <c r="B1446" s="68">
        <v>360.16757775484291</v>
      </c>
      <c r="C1446" s="68">
        <v>301.10361359476514</v>
      </c>
      <c r="D1446" s="68">
        <v>50.327182263230839</v>
      </c>
      <c r="E1446" s="68">
        <v>4.0574560414883134</v>
      </c>
      <c r="F1446" s="68">
        <v>80.100725607487362</v>
      </c>
      <c r="G1446" s="68">
        <v>6.6582777279990433</v>
      </c>
      <c r="H1446" s="68">
        <v>52.827857117198555</v>
      </c>
      <c r="I1446" s="68">
        <v>10.696543786857942</v>
      </c>
      <c r="J1446" s="68">
        <v>6821.8228823150885</v>
      </c>
      <c r="K1446" s="68">
        <v>2.9106165204222347</v>
      </c>
      <c r="L1446" s="68">
        <v>29.268591333574406</v>
      </c>
      <c r="M1446" s="68">
        <v>29.524366517607596</v>
      </c>
      <c r="N1446" s="68">
        <v>28.275461261420773</v>
      </c>
      <c r="O1446" s="68">
        <v>9.4290807426816219</v>
      </c>
      <c r="P1446" s="81">
        <f t="shared" si="22"/>
        <v>59.063964160077774</v>
      </c>
    </row>
    <row r="1447" spans="1:16" x14ac:dyDescent="0.3">
      <c r="A1447" s="63">
        <v>45284.333333333336</v>
      </c>
      <c r="B1447" s="68">
        <v>360.16579267226098</v>
      </c>
      <c r="C1447" s="68">
        <v>301.11109177399771</v>
      </c>
      <c r="D1447" s="68">
        <v>50.702982719232374</v>
      </c>
      <c r="E1447" s="68">
        <v>4.0886189212709212</v>
      </c>
      <c r="F1447" s="68">
        <v>80.121469457145324</v>
      </c>
      <c r="G1447" s="68">
        <v>6.6555762024888958</v>
      </c>
      <c r="H1447" s="68">
        <v>53.224401792499911</v>
      </c>
      <c r="I1447" s="68">
        <v>10.778693682179433</v>
      </c>
      <c r="J1447" s="68">
        <v>6865.3943500697369</v>
      </c>
      <c r="K1447" s="68">
        <v>2.9180020207838067</v>
      </c>
      <c r="L1447" s="68">
        <v>29.485717841481836</v>
      </c>
      <c r="M1447" s="68">
        <v>29.751126715221321</v>
      </c>
      <c r="N1447" s="68">
        <v>28.492634117546679</v>
      </c>
      <c r="O1447" s="68">
        <v>9.5015036204685188</v>
      </c>
      <c r="P1447" s="81">
        <f t="shared" si="22"/>
        <v>59.054700898263263</v>
      </c>
    </row>
    <row r="1448" spans="1:16" x14ac:dyDescent="0.3">
      <c r="A1448" s="63">
        <v>45284.833333333336</v>
      </c>
      <c r="B1448" s="68">
        <v>360.1640075896791</v>
      </c>
      <c r="C1448" s="68">
        <v>301.11856995323024</v>
      </c>
      <c r="D1448" s="68">
        <v>51.078783175233916</v>
      </c>
      <c r="E1448" s="68">
        <v>4.1197818010535299</v>
      </c>
      <c r="F1448" s="68">
        <v>80.142213306803285</v>
      </c>
      <c r="G1448" s="68">
        <v>6.6528746769787483</v>
      </c>
      <c r="H1448" s="68">
        <v>53.620946467801261</v>
      </c>
      <c r="I1448" s="68">
        <v>10.860843577500923</v>
      </c>
      <c r="J1448" s="68">
        <v>6908.9658178243862</v>
      </c>
      <c r="K1448" s="68">
        <v>2.925387521145379</v>
      </c>
      <c r="L1448" s="68">
        <v>29.702844349389263</v>
      </c>
      <c r="M1448" s="68">
        <v>29.977886912835046</v>
      </c>
      <c r="N1448" s="68">
        <v>28.709806973672585</v>
      </c>
      <c r="O1448" s="68">
        <v>9.5739264982554158</v>
      </c>
      <c r="P1448" s="81">
        <f t="shared" si="22"/>
        <v>59.045437636448867</v>
      </c>
    </row>
    <row r="1449" spans="1:16" x14ac:dyDescent="0.3">
      <c r="A1449" s="63">
        <v>45285.333333333336</v>
      </c>
      <c r="B1449" s="68">
        <v>360.16222250709723</v>
      </c>
      <c r="C1449" s="68">
        <v>301.12604813246276</v>
      </c>
      <c r="D1449" s="68">
        <v>51.454583631235458</v>
      </c>
      <c r="E1449" s="68">
        <v>4.1509446808361368</v>
      </c>
      <c r="F1449" s="68">
        <v>80.162957156461246</v>
      </c>
      <c r="G1449" s="68">
        <v>6.6501731514686</v>
      </c>
      <c r="H1449" s="68">
        <v>54.017491143102617</v>
      </c>
      <c r="I1449" s="68">
        <v>10.942993472822414</v>
      </c>
      <c r="J1449" s="68">
        <v>6952.5372855790347</v>
      </c>
      <c r="K1449" s="68">
        <v>2.932773021506951</v>
      </c>
      <c r="L1449" s="68">
        <v>29.919970857296697</v>
      </c>
      <c r="M1449" s="68">
        <v>30.204647110448771</v>
      </c>
      <c r="N1449" s="68">
        <v>28.926979829798491</v>
      </c>
      <c r="O1449" s="68">
        <v>9.6463493760423127</v>
      </c>
      <c r="P1449" s="81">
        <f t="shared" si="22"/>
        <v>59.03617437463447</v>
      </c>
    </row>
    <row r="1450" spans="1:16" x14ac:dyDescent="0.3">
      <c r="A1450" s="63">
        <v>45285.833333333336</v>
      </c>
      <c r="B1450" s="68">
        <v>360.16043742451529</v>
      </c>
      <c r="C1450" s="68">
        <v>301.13352631169528</v>
      </c>
      <c r="D1450" s="68">
        <v>51.830384087237</v>
      </c>
      <c r="E1450" s="68">
        <v>4.1821075606187454</v>
      </c>
      <c r="F1450" s="68">
        <v>80.183701006119207</v>
      </c>
      <c r="G1450" s="68">
        <v>6.6474716259584525</v>
      </c>
      <c r="H1450" s="68">
        <v>54.414035818403974</v>
      </c>
      <c r="I1450" s="68">
        <v>11.025143368143901</v>
      </c>
      <c r="J1450" s="68">
        <v>6996.108753333684</v>
      </c>
      <c r="K1450" s="68">
        <v>2.9401585218685233</v>
      </c>
      <c r="L1450" s="68">
        <v>30.137097365204124</v>
      </c>
      <c r="M1450" s="68">
        <v>30.431407308062496</v>
      </c>
      <c r="N1450" s="68">
        <v>29.144152685924396</v>
      </c>
      <c r="O1450" s="68">
        <v>9.7187722538292096</v>
      </c>
      <c r="P1450" s="81">
        <f t="shared" si="22"/>
        <v>59.026911112820017</v>
      </c>
    </row>
    <row r="1451" spans="1:16" x14ac:dyDescent="0.3">
      <c r="A1451" s="63">
        <v>45286.333333333336</v>
      </c>
      <c r="B1451" s="68">
        <v>360.15865234193342</v>
      </c>
      <c r="C1451" s="68">
        <v>301.1410044909278</v>
      </c>
      <c r="D1451" s="68">
        <v>52.206184543238535</v>
      </c>
      <c r="E1451" s="68">
        <v>4.2132704404013532</v>
      </c>
      <c r="F1451" s="68">
        <v>80.204444855777183</v>
      </c>
      <c r="G1451" s="68">
        <v>6.6447701004483042</v>
      </c>
      <c r="H1451" s="68">
        <v>54.810580493705324</v>
      </c>
      <c r="I1451" s="68">
        <v>11.107293263465392</v>
      </c>
      <c r="J1451" s="68">
        <v>7039.6802210883325</v>
      </c>
      <c r="K1451" s="68">
        <v>2.9475440222300953</v>
      </c>
      <c r="L1451" s="68">
        <v>30.354223873111557</v>
      </c>
      <c r="M1451" s="68">
        <v>30.658167505676222</v>
      </c>
      <c r="N1451" s="68">
        <v>29.361325542050302</v>
      </c>
      <c r="O1451" s="68">
        <v>9.7911951316161083</v>
      </c>
      <c r="P1451" s="81">
        <f t="shared" si="22"/>
        <v>59.01764785100562</v>
      </c>
    </row>
    <row r="1452" spans="1:16" x14ac:dyDescent="0.3">
      <c r="A1452" s="63">
        <v>45286.833333333336</v>
      </c>
      <c r="B1452" s="68">
        <v>360.15686725935154</v>
      </c>
      <c r="C1452" s="68">
        <v>301.14848267016032</v>
      </c>
      <c r="D1452" s="68">
        <v>52.581984999240078</v>
      </c>
      <c r="E1452" s="68">
        <v>4.2444333201839619</v>
      </c>
      <c r="F1452" s="68">
        <v>80.225188705435144</v>
      </c>
      <c r="G1452" s="68">
        <v>6.6420685749381567</v>
      </c>
      <c r="H1452" s="68">
        <v>55.20712516900668</v>
      </c>
      <c r="I1452" s="68">
        <v>11.189443158786881</v>
      </c>
      <c r="J1452" s="68">
        <v>7083.2516888429809</v>
      </c>
      <c r="K1452" s="68">
        <v>2.9549295225916676</v>
      </c>
      <c r="L1452" s="68">
        <v>30.571350381018984</v>
      </c>
      <c r="M1452" s="68">
        <v>30.88492770328995</v>
      </c>
      <c r="N1452" s="68">
        <v>29.578498398176205</v>
      </c>
      <c r="O1452" s="68">
        <v>9.8636180094030053</v>
      </c>
      <c r="P1452" s="81">
        <f t="shared" si="22"/>
        <v>59.008384589191223</v>
      </c>
    </row>
    <row r="1453" spans="1:16" x14ac:dyDescent="0.3">
      <c r="A1453" s="63">
        <v>45287.333333333336</v>
      </c>
      <c r="B1453" s="68">
        <v>360.15508217676961</v>
      </c>
      <c r="C1453" s="68">
        <v>301.15596084939284</v>
      </c>
      <c r="D1453" s="68">
        <v>52.95778545524162</v>
      </c>
      <c r="E1453" s="68">
        <v>4.2755961999665688</v>
      </c>
      <c r="F1453" s="68">
        <v>80.245932555093106</v>
      </c>
      <c r="G1453" s="68">
        <v>6.6393670494280084</v>
      </c>
      <c r="H1453" s="68">
        <v>55.603669844308037</v>
      </c>
      <c r="I1453" s="68">
        <v>11.27159305410837</v>
      </c>
      <c r="J1453" s="68">
        <v>7126.8231565976293</v>
      </c>
      <c r="K1453" s="68">
        <v>2.9623150229532396</v>
      </c>
      <c r="L1453" s="68">
        <v>30.788476888926418</v>
      </c>
      <c r="M1453" s="68">
        <v>31.111687900903675</v>
      </c>
      <c r="N1453" s="68">
        <v>29.79567125430211</v>
      </c>
      <c r="O1453" s="68">
        <v>9.9360408871899022</v>
      </c>
      <c r="P1453" s="81">
        <f t="shared" si="22"/>
        <v>58.99912132737677</v>
      </c>
    </row>
    <row r="1454" spans="1:16" x14ac:dyDescent="0.3">
      <c r="A1454" s="63">
        <v>45287.833333333336</v>
      </c>
      <c r="B1454" s="68">
        <v>360.15329709418774</v>
      </c>
      <c r="C1454" s="68">
        <v>301.16343902862542</v>
      </c>
      <c r="D1454" s="68">
        <v>53.333585911243162</v>
      </c>
      <c r="E1454" s="68">
        <v>4.3067590797491775</v>
      </c>
      <c r="F1454" s="68">
        <v>80.266676404751067</v>
      </c>
      <c r="G1454" s="68">
        <v>6.6366655239178609</v>
      </c>
      <c r="H1454" s="68">
        <v>56.000214519609386</v>
      </c>
      <c r="I1454" s="68">
        <v>11.35374294942986</v>
      </c>
      <c r="J1454" s="68">
        <v>7170.3946243522787</v>
      </c>
      <c r="K1454" s="68">
        <v>2.9697005233148119</v>
      </c>
      <c r="L1454" s="68">
        <v>31.005603396833848</v>
      </c>
      <c r="M1454" s="68">
        <v>31.3384480985174</v>
      </c>
      <c r="N1454" s="68">
        <v>30.012844110428016</v>
      </c>
      <c r="O1454" s="68">
        <v>10.008463764976799</v>
      </c>
      <c r="P1454" s="81">
        <f t="shared" si="22"/>
        <v>58.989858065562316</v>
      </c>
    </row>
    <row r="1455" spans="1:16" x14ac:dyDescent="0.3">
      <c r="A1455" s="63">
        <v>45288.333333333336</v>
      </c>
      <c r="B1455" s="68">
        <v>360.15151201160586</v>
      </c>
      <c r="C1455" s="68">
        <v>301.17091720785794</v>
      </c>
      <c r="D1455" s="68">
        <v>53.709386367244697</v>
      </c>
      <c r="E1455" s="68">
        <v>4.3379219595317853</v>
      </c>
      <c r="F1455" s="68">
        <v>80.287420254409028</v>
      </c>
      <c r="G1455" s="68">
        <v>6.6339639984077134</v>
      </c>
      <c r="H1455" s="68">
        <v>56.396759194910743</v>
      </c>
      <c r="I1455" s="68">
        <v>11.435892844751349</v>
      </c>
      <c r="J1455" s="68">
        <v>7213.9660921069271</v>
      </c>
      <c r="K1455" s="68">
        <v>2.9770860236763839</v>
      </c>
      <c r="L1455" s="68">
        <v>31.222729904741279</v>
      </c>
      <c r="M1455" s="68">
        <v>31.565208296131129</v>
      </c>
      <c r="N1455" s="68">
        <v>30.230016966553922</v>
      </c>
      <c r="O1455" s="68">
        <v>10.080886642763696</v>
      </c>
      <c r="P1455" s="81">
        <f t="shared" si="22"/>
        <v>58.98059480374792</v>
      </c>
    </row>
    <row r="1456" spans="1:16" x14ac:dyDescent="0.3">
      <c r="A1456" s="63">
        <v>45288.833333333336</v>
      </c>
      <c r="B1456" s="68">
        <v>360.14972692902393</v>
      </c>
      <c r="C1456" s="68">
        <v>301.17839538709046</v>
      </c>
      <c r="D1456" s="68">
        <v>54.085186823246239</v>
      </c>
      <c r="E1456" s="68">
        <v>4.3690848393143931</v>
      </c>
      <c r="F1456" s="68">
        <v>80.308164104066989</v>
      </c>
      <c r="G1456" s="68">
        <v>6.6312624728975651</v>
      </c>
      <c r="H1456" s="68">
        <v>56.7933038702121</v>
      </c>
      <c r="I1456" s="68">
        <v>11.51804274007284</v>
      </c>
      <c r="J1456" s="68">
        <v>7257.5375598615756</v>
      </c>
      <c r="K1456" s="68">
        <v>2.9844715240379562</v>
      </c>
      <c r="L1456" s="68">
        <v>31.439856412648709</v>
      </c>
      <c r="M1456" s="68">
        <v>31.791968493744854</v>
      </c>
      <c r="N1456" s="68">
        <v>30.447189822679828</v>
      </c>
      <c r="O1456" s="68">
        <v>10.153309520550595</v>
      </c>
      <c r="P1456" s="81">
        <f t="shared" si="22"/>
        <v>58.971331541933466</v>
      </c>
    </row>
    <row r="1457" spans="1:16" x14ac:dyDescent="0.3">
      <c r="A1457" s="63">
        <v>45289.333333333336</v>
      </c>
      <c r="B1457" s="68">
        <v>360.14794184644205</v>
      </c>
      <c r="C1457" s="68">
        <v>301.18587356632298</v>
      </c>
      <c r="D1457" s="68">
        <v>54.460987279247782</v>
      </c>
      <c r="E1457" s="68">
        <v>4.4002477190970009</v>
      </c>
      <c r="F1457" s="68">
        <v>80.328907953724951</v>
      </c>
      <c r="G1457" s="68">
        <v>6.6285609473874176</v>
      </c>
      <c r="H1457" s="68">
        <v>57.189848545513449</v>
      </c>
      <c r="I1457" s="68">
        <v>11.600192635394329</v>
      </c>
      <c r="J1457" s="68">
        <v>7301.1090276162258</v>
      </c>
      <c r="K1457" s="68">
        <v>2.9918570243995282</v>
      </c>
      <c r="L1457" s="68">
        <v>31.656982920556135</v>
      </c>
      <c r="M1457" s="68">
        <v>32.018728691358582</v>
      </c>
      <c r="N1457" s="68">
        <v>30.664362678805734</v>
      </c>
      <c r="O1457" s="68">
        <v>10.22573239833749</v>
      </c>
      <c r="P1457" s="81">
        <f t="shared" si="22"/>
        <v>58.96206828011907</v>
      </c>
    </row>
    <row r="1458" spans="1:16" x14ac:dyDescent="0.3">
      <c r="A1458" s="63">
        <v>45289.833333333336</v>
      </c>
      <c r="B1458" s="68">
        <v>360.14615676386018</v>
      </c>
      <c r="C1458" s="68">
        <v>301.1933517455555</v>
      </c>
      <c r="D1458" s="68">
        <v>54.836787735249324</v>
      </c>
      <c r="E1458" s="68">
        <v>4.4314105988796095</v>
      </c>
      <c r="F1458" s="68">
        <v>80.349651803382912</v>
      </c>
      <c r="G1458" s="68">
        <v>6.6258594218772693</v>
      </c>
      <c r="H1458" s="68">
        <v>57.586393220814806</v>
      </c>
      <c r="I1458" s="68">
        <v>11.682342530715818</v>
      </c>
      <c r="J1458" s="68">
        <v>7344.6804953708743</v>
      </c>
      <c r="K1458" s="68">
        <v>2.9992425247611005</v>
      </c>
      <c r="L1458" s="68">
        <v>31.874109428463569</v>
      </c>
      <c r="M1458" s="68">
        <v>32.245488888972304</v>
      </c>
      <c r="N1458" s="68">
        <v>30.88153553493164</v>
      </c>
      <c r="O1458" s="68">
        <v>10.298155276124389</v>
      </c>
      <c r="P1458" s="81">
        <f t="shared" si="22"/>
        <v>58.952805018304673</v>
      </c>
    </row>
    <row r="1459" spans="1:16" x14ac:dyDescent="0.3">
      <c r="A1459" s="63">
        <v>45290.333333333336</v>
      </c>
      <c r="B1459" s="68">
        <v>360.14437168127824</v>
      </c>
      <c r="C1459" s="68">
        <v>301.20082992478802</v>
      </c>
      <c r="D1459" s="68">
        <v>55.212588191250859</v>
      </c>
      <c r="E1459" s="68">
        <v>4.4625734786622173</v>
      </c>
      <c r="F1459" s="68">
        <v>80.370395653040873</v>
      </c>
      <c r="G1459" s="68">
        <v>6.6231578963671218</v>
      </c>
      <c r="H1459" s="68">
        <v>57.982937896116162</v>
      </c>
      <c r="I1459" s="68">
        <v>11.764492426037307</v>
      </c>
      <c r="J1459" s="68">
        <v>7388.2519631255227</v>
      </c>
      <c r="K1459" s="68">
        <v>3.0066280251226729</v>
      </c>
      <c r="L1459" s="68">
        <v>32.091235936371007</v>
      </c>
      <c r="M1459" s="68">
        <v>32.472249086586032</v>
      </c>
      <c r="N1459" s="68">
        <v>31.098708391057546</v>
      </c>
      <c r="O1459" s="68">
        <v>10.370578153911284</v>
      </c>
      <c r="P1459" s="81">
        <f t="shared" si="22"/>
        <v>58.94354175649022</v>
      </c>
    </row>
    <row r="1460" spans="1:16" x14ac:dyDescent="0.3">
      <c r="A1460" s="63">
        <v>45290.833333333336</v>
      </c>
      <c r="B1460" s="68">
        <v>360.14258659869637</v>
      </c>
      <c r="C1460" s="68">
        <v>301.20830810402055</v>
      </c>
      <c r="D1460" s="68">
        <v>55.588388647252401</v>
      </c>
      <c r="E1460" s="68">
        <v>4.4937363584448251</v>
      </c>
      <c r="F1460" s="68">
        <v>80.391139502698834</v>
      </c>
      <c r="G1460" s="68">
        <v>6.6204563708569735</v>
      </c>
      <c r="H1460" s="68">
        <v>58.379482571417512</v>
      </c>
      <c r="I1460" s="68">
        <v>11.846642321358798</v>
      </c>
      <c r="J1460" s="68">
        <v>7431.8234308801711</v>
      </c>
      <c r="K1460" s="68">
        <v>3.0140135254842448</v>
      </c>
      <c r="L1460" s="68">
        <v>32.30836244427843</v>
      </c>
      <c r="M1460" s="68">
        <v>32.699009284199754</v>
      </c>
      <c r="N1460" s="68">
        <v>31.315881247183452</v>
      </c>
      <c r="O1460" s="68">
        <v>10.443001031698183</v>
      </c>
      <c r="P1460" s="81">
        <f t="shared" si="22"/>
        <v>58.934278494675823</v>
      </c>
    </row>
    <row r="1461" spans="1:16" x14ac:dyDescent="0.3">
      <c r="A1461" s="63">
        <v>45291.333333333336</v>
      </c>
      <c r="B1461" s="68">
        <v>360.14080151611449</v>
      </c>
      <c r="C1461" s="68">
        <v>301.21578628325312</v>
      </c>
      <c r="D1461" s="68">
        <v>55.964189103253943</v>
      </c>
      <c r="E1461" s="68">
        <v>4.5248992382274329</v>
      </c>
      <c r="F1461" s="68">
        <v>80.411883352356796</v>
      </c>
      <c r="G1461" s="68">
        <v>6.617754845346826</v>
      </c>
      <c r="H1461" s="68">
        <v>58.776027246718868</v>
      </c>
      <c r="I1461" s="68">
        <v>11.928792216680288</v>
      </c>
      <c r="J1461" s="68">
        <v>7475.3948986348205</v>
      </c>
      <c r="K1461" s="68">
        <v>3.0213990258458168</v>
      </c>
      <c r="L1461" s="68">
        <v>32.52548895218586</v>
      </c>
      <c r="M1461" s="68">
        <v>32.925769481813482</v>
      </c>
      <c r="N1461" s="68">
        <v>31.533054103309357</v>
      </c>
      <c r="O1461" s="68">
        <v>10.515423909485079</v>
      </c>
      <c r="P1461" s="81">
        <f t="shared" si="22"/>
        <v>58.925015232861369</v>
      </c>
    </row>
    <row r="1462" spans="1:16" x14ac:dyDescent="0.3">
      <c r="A1462" s="63">
        <v>45291.833333333336</v>
      </c>
      <c r="B1462" s="68">
        <v>360.13901643353256</v>
      </c>
      <c r="C1462" s="68">
        <v>301.22326446248564</v>
      </c>
      <c r="D1462" s="68">
        <v>56.339989559255486</v>
      </c>
      <c r="E1462" s="68">
        <v>4.5560621180100416</v>
      </c>
      <c r="F1462" s="68">
        <v>80.432627202014757</v>
      </c>
      <c r="G1462" s="68">
        <v>6.6150533198366777</v>
      </c>
      <c r="H1462" s="68">
        <v>59.172571922020225</v>
      </c>
      <c r="I1462" s="68">
        <v>12.010942112001777</v>
      </c>
      <c r="J1462" s="68">
        <v>7518.9663663894689</v>
      </c>
      <c r="K1462" s="68">
        <v>3.0287845262073891</v>
      </c>
      <c r="L1462" s="68">
        <v>32.74261546009329</v>
      </c>
      <c r="M1462" s="68">
        <v>33.152529679427204</v>
      </c>
      <c r="N1462" s="68">
        <v>31.750226959435263</v>
      </c>
      <c r="O1462" s="68">
        <v>10.587846787271976</v>
      </c>
      <c r="P1462" s="81">
        <f t="shared" si="22"/>
        <v>58.915751971046916</v>
      </c>
    </row>
    <row r="1463" spans="1:16" x14ac:dyDescent="0.3">
      <c r="A1463" s="63">
        <v>45292.333333333336</v>
      </c>
      <c r="B1463" s="68">
        <v>360.13723135095069</v>
      </c>
      <c r="C1463" s="68">
        <v>301.23074264171817</v>
      </c>
      <c r="D1463" s="68">
        <v>56.715790015257021</v>
      </c>
      <c r="E1463" s="68">
        <v>4.5872249977926494</v>
      </c>
      <c r="F1463" s="68">
        <v>80.453371051672718</v>
      </c>
      <c r="G1463" s="68">
        <v>6.6123517943265302</v>
      </c>
      <c r="H1463" s="68">
        <v>59.569116597321575</v>
      </c>
      <c r="I1463" s="68">
        <v>12.093092007323266</v>
      </c>
      <c r="J1463" s="68">
        <v>7562.5378341441174</v>
      </c>
      <c r="K1463" s="68">
        <v>3.0361700265689615</v>
      </c>
      <c r="L1463" s="68">
        <v>32.959741968000721</v>
      </c>
      <c r="M1463" s="68">
        <v>33.379289877040932</v>
      </c>
      <c r="N1463" s="68">
        <v>31.967399815561169</v>
      </c>
      <c r="O1463" s="68">
        <v>10.660269665058873</v>
      </c>
      <c r="P1463" s="81">
        <f t="shared" si="22"/>
        <v>58.906488709232519</v>
      </c>
    </row>
    <row r="1464" spans="1:16" x14ac:dyDescent="0.3">
      <c r="A1464" s="63">
        <v>45292.833333333336</v>
      </c>
      <c r="B1464" s="68">
        <v>360.13544626836881</v>
      </c>
      <c r="C1464" s="68">
        <v>301.23822082095069</v>
      </c>
      <c r="D1464" s="68">
        <v>57.091590471258563</v>
      </c>
      <c r="E1464" s="68">
        <v>4.6183878775752571</v>
      </c>
      <c r="F1464" s="68">
        <v>80.47411490133068</v>
      </c>
      <c r="G1464" s="68">
        <v>6.6096502688163827</v>
      </c>
      <c r="H1464" s="68">
        <v>59.965661272622931</v>
      </c>
      <c r="I1464" s="68">
        <v>12.175241902644757</v>
      </c>
      <c r="J1464" s="68">
        <v>7606.1093018987658</v>
      </c>
      <c r="K1464" s="68">
        <v>3.0435555269305334</v>
      </c>
      <c r="L1464" s="68">
        <v>33.176868475908151</v>
      </c>
      <c r="M1464" s="68">
        <v>33.606050074654661</v>
      </c>
      <c r="N1464" s="68">
        <v>32.184572671687071</v>
      </c>
      <c r="O1464" s="68">
        <v>10.73269254284577</v>
      </c>
      <c r="P1464" s="81">
        <f t="shared" si="22"/>
        <v>58.897225447418123</v>
      </c>
    </row>
    <row r="1465" spans="1:16" x14ac:dyDescent="0.3">
      <c r="A1465" s="63">
        <v>45293.333333333336</v>
      </c>
      <c r="B1465" s="68">
        <v>360.13366118578688</v>
      </c>
      <c r="C1465" s="68">
        <v>301.24569900018321</v>
      </c>
      <c r="D1465" s="68">
        <v>57.467390927260105</v>
      </c>
      <c r="E1465" s="68">
        <v>4.6495507573578649</v>
      </c>
      <c r="F1465" s="68">
        <v>80.494858750988641</v>
      </c>
      <c r="G1465" s="68">
        <v>6.6069487433062344</v>
      </c>
      <c r="H1465" s="68">
        <v>60.362205947924288</v>
      </c>
      <c r="I1465" s="68">
        <v>12.257391797966246</v>
      </c>
      <c r="J1465" s="68">
        <v>7649.6807696534161</v>
      </c>
      <c r="K1465" s="68">
        <v>3.0509410272921054</v>
      </c>
      <c r="L1465" s="68">
        <v>33.393994983815581</v>
      </c>
      <c r="M1465" s="68">
        <v>33.832810272268382</v>
      </c>
      <c r="N1465" s="68">
        <v>32.401745527812977</v>
      </c>
      <c r="O1465" s="68">
        <v>10.805115420632667</v>
      </c>
      <c r="P1465" s="81">
        <f t="shared" si="22"/>
        <v>58.887962185603669</v>
      </c>
    </row>
    <row r="1466" spans="1:16" x14ac:dyDescent="0.3">
      <c r="A1466" s="63">
        <v>45293.833333333336</v>
      </c>
      <c r="B1466" s="68">
        <v>360.131876103205</v>
      </c>
      <c r="C1466" s="68">
        <v>301.25317717941573</v>
      </c>
      <c r="D1466" s="68">
        <v>57.843191383261647</v>
      </c>
      <c r="E1466" s="68">
        <v>4.6807136371404736</v>
      </c>
      <c r="F1466" s="68">
        <v>80.515602600646616</v>
      </c>
      <c r="G1466" s="68">
        <v>6.6042472177960869</v>
      </c>
      <c r="H1466" s="68">
        <v>60.758750623225637</v>
      </c>
      <c r="I1466" s="68">
        <v>12.339541693287734</v>
      </c>
      <c r="J1466" s="68">
        <v>7693.2522374080645</v>
      </c>
      <c r="K1466" s="68">
        <v>3.0583265276536777</v>
      </c>
      <c r="L1466" s="68">
        <v>33.611121491723011</v>
      </c>
      <c r="M1466" s="68">
        <v>34.059570469882111</v>
      </c>
      <c r="N1466" s="68">
        <v>32.618918383938883</v>
      </c>
      <c r="O1466" s="68">
        <v>10.877538298419566</v>
      </c>
      <c r="P1466" s="81">
        <f t="shared" si="22"/>
        <v>58.878698923789273</v>
      </c>
    </row>
    <row r="1467" spans="1:16" x14ac:dyDescent="0.3">
      <c r="A1467" s="63">
        <v>45294.333333333336</v>
      </c>
      <c r="B1467" s="68">
        <v>360.13009102062313</v>
      </c>
      <c r="C1467" s="68">
        <v>301.26065535864825</v>
      </c>
      <c r="D1467" s="68">
        <v>58.21899183926319</v>
      </c>
      <c r="E1467" s="68">
        <v>4.7118765169230805</v>
      </c>
      <c r="F1467" s="68">
        <v>80.536346450304578</v>
      </c>
      <c r="G1467" s="68">
        <v>6.6015456922859386</v>
      </c>
      <c r="H1467" s="68">
        <v>61.155295298526994</v>
      </c>
      <c r="I1467" s="68">
        <v>12.421691588609225</v>
      </c>
      <c r="J1467" s="68">
        <v>7736.8237051627129</v>
      </c>
      <c r="K1467" s="68">
        <v>3.0657120280152501</v>
      </c>
      <c r="L1467" s="68">
        <v>33.828247999630442</v>
      </c>
      <c r="M1467" s="68">
        <v>34.286330667495832</v>
      </c>
      <c r="N1467" s="68">
        <v>32.836091240064789</v>
      </c>
      <c r="O1467" s="68">
        <v>10.949961176206461</v>
      </c>
      <c r="P1467" s="81">
        <f t="shared" si="22"/>
        <v>58.869435661974876</v>
      </c>
    </row>
    <row r="1468" spans="1:16" x14ac:dyDescent="0.3">
      <c r="A1468" s="63">
        <v>45294.833333333336</v>
      </c>
      <c r="B1468" s="68">
        <v>360.12830593804119</v>
      </c>
      <c r="C1468" s="68">
        <v>301.26813353788083</v>
      </c>
      <c r="D1468" s="68">
        <v>58.594792295264718</v>
      </c>
      <c r="E1468" s="68">
        <v>4.7430393967056892</v>
      </c>
      <c r="F1468" s="68">
        <v>80.557090299962539</v>
      </c>
      <c r="G1468" s="68">
        <v>6.5988441667757911</v>
      </c>
      <c r="H1468" s="68">
        <v>61.551839973828351</v>
      </c>
      <c r="I1468" s="68">
        <v>12.503841483930714</v>
      </c>
      <c r="J1468" s="68">
        <v>7780.3951729173623</v>
      </c>
      <c r="K1468" s="68">
        <v>3.073097528376822</v>
      </c>
      <c r="L1468" s="68">
        <v>34.045374507537872</v>
      </c>
      <c r="M1468" s="68">
        <v>34.513090865109561</v>
      </c>
      <c r="N1468" s="68">
        <v>33.053264096190695</v>
      </c>
      <c r="O1468" s="68">
        <v>11.02238405399336</v>
      </c>
      <c r="P1468" s="81">
        <f t="shared" si="22"/>
        <v>58.860172400160366</v>
      </c>
    </row>
    <row r="1469" spans="1:16" x14ac:dyDescent="0.3">
      <c r="A1469" s="63">
        <v>45295.333333333336</v>
      </c>
      <c r="B1469" s="68">
        <v>360.12652085545932</v>
      </c>
      <c r="C1469" s="68">
        <v>301.27561171711335</v>
      </c>
      <c r="D1469" s="68">
        <v>58.97059275126626</v>
      </c>
      <c r="E1469" s="68">
        <v>4.774202276488297</v>
      </c>
      <c r="F1469" s="68">
        <v>80.5778341496205</v>
      </c>
      <c r="G1469" s="68">
        <v>6.5961426412656428</v>
      </c>
      <c r="H1469" s="68">
        <v>61.9483846491297</v>
      </c>
      <c r="I1469" s="68">
        <v>12.585991379252205</v>
      </c>
      <c r="J1469" s="68">
        <v>7823.9666406720107</v>
      </c>
      <c r="K1469" s="68">
        <v>3.080483028738394</v>
      </c>
      <c r="L1469" s="68">
        <v>34.262501015445302</v>
      </c>
      <c r="M1469" s="68">
        <v>34.739851062723282</v>
      </c>
      <c r="N1469" s="68">
        <v>33.270436952316594</v>
      </c>
      <c r="O1469" s="68">
        <v>11.094806931780255</v>
      </c>
      <c r="P1469" s="81">
        <f t="shared" si="22"/>
        <v>58.850909138345969</v>
      </c>
    </row>
    <row r="1470" spans="1:16" x14ac:dyDescent="0.3">
      <c r="A1470" s="63">
        <v>45295.833333333336</v>
      </c>
      <c r="B1470" s="68">
        <v>360.12473577287744</v>
      </c>
      <c r="C1470" s="68">
        <v>301.28308989634587</v>
      </c>
      <c r="D1470" s="68">
        <v>59.346393207267802</v>
      </c>
      <c r="E1470" s="68">
        <v>4.8053651562709057</v>
      </c>
      <c r="F1470" s="68">
        <v>80.598577999278461</v>
      </c>
      <c r="G1470" s="68">
        <v>6.5934411157554953</v>
      </c>
      <c r="H1470" s="68">
        <v>62.344929324431057</v>
      </c>
      <c r="I1470" s="68">
        <v>12.668141274573694</v>
      </c>
      <c r="J1470" s="68">
        <v>7867.5381084266592</v>
      </c>
      <c r="K1470" s="68">
        <v>3.0878685290999663</v>
      </c>
      <c r="L1470" s="68">
        <v>34.479627523352733</v>
      </c>
      <c r="M1470" s="68">
        <v>34.966611260337011</v>
      </c>
      <c r="N1470" s="68">
        <v>33.4876098084425</v>
      </c>
      <c r="O1470" s="68">
        <v>11.167229809567154</v>
      </c>
      <c r="P1470" s="81">
        <f t="shared" si="22"/>
        <v>58.841645876531572</v>
      </c>
    </row>
    <row r="1471" spans="1:16" x14ac:dyDescent="0.3">
      <c r="A1471" s="63">
        <v>45296.333333333336</v>
      </c>
      <c r="B1471" s="68">
        <v>360.12295069029551</v>
      </c>
      <c r="C1471" s="68">
        <v>301.29056807557839</v>
      </c>
      <c r="D1471" s="68">
        <v>59.722193663269344</v>
      </c>
      <c r="E1471" s="68">
        <v>4.8365280360535126</v>
      </c>
      <c r="F1471" s="68">
        <v>80.619321848936423</v>
      </c>
      <c r="G1471" s="68">
        <v>6.5907395902453469</v>
      </c>
      <c r="H1471" s="68">
        <v>62.741473999732413</v>
      </c>
      <c r="I1471" s="68">
        <v>12.750291169895183</v>
      </c>
      <c r="J1471" s="68">
        <v>7911.1095761813076</v>
      </c>
      <c r="K1471" s="68">
        <v>3.0952540294615387</v>
      </c>
      <c r="L1471" s="68">
        <v>34.696754031260163</v>
      </c>
      <c r="M1471" s="68">
        <v>35.193371457950732</v>
      </c>
      <c r="N1471" s="68">
        <v>33.704782664568405</v>
      </c>
      <c r="O1471" s="68">
        <v>11.239652687354051</v>
      </c>
      <c r="P1471" s="81">
        <f t="shared" si="22"/>
        <v>58.832382614717119</v>
      </c>
    </row>
    <row r="1472" spans="1:16" x14ac:dyDescent="0.3">
      <c r="A1472" s="63">
        <v>45296.833333333336</v>
      </c>
      <c r="B1472" s="68">
        <v>360.12116560771364</v>
      </c>
      <c r="C1472" s="68">
        <v>301.29804625481091</v>
      </c>
      <c r="D1472" s="68">
        <v>60.097994119270879</v>
      </c>
      <c r="E1472" s="68">
        <v>4.8676909158361212</v>
      </c>
      <c r="F1472" s="68">
        <v>80.640065698594384</v>
      </c>
      <c r="G1472" s="68">
        <v>6.5880380647351995</v>
      </c>
      <c r="H1472" s="68">
        <v>63.138018675033763</v>
      </c>
      <c r="I1472" s="68">
        <v>12.832441065216672</v>
      </c>
      <c r="J1472" s="68">
        <v>7954.6810439359579</v>
      </c>
      <c r="K1472" s="68">
        <v>3.1026395298231106</v>
      </c>
      <c r="L1472" s="68">
        <v>34.913880539167593</v>
      </c>
      <c r="M1472" s="68">
        <v>35.420131655564468</v>
      </c>
      <c r="N1472" s="68">
        <v>33.921955520694311</v>
      </c>
      <c r="O1472" s="68">
        <v>11.312075565140947</v>
      </c>
      <c r="P1472" s="81">
        <f t="shared" si="22"/>
        <v>58.823119352902722</v>
      </c>
    </row>
    <row r="1473" spans="1:16" x14ac:dyDescent="0.3">
      <c r="A1473" s="63">
        <v>45297.333333333336</v>
      </c>
      <c r="B1473" s="68">
        <v>360.11938052513176</v>
      </c>
      <c r="C1473" s="68">
        <v>301.30552443404343</v>
      </c>
      <c r="D1473" s="68">
        <v>60.473794575272422</v>
      </c>
      <c r="E1473" s="68">
        <v>4.898853795618729</v>
      </c>
      <c r="F1473" s="68">
        <v>80.660809548252345</v>
      </c>
      <c r="G1473" s="68">
        <v>6.585336539225052</v>
      </c>
      <c r="H1473" s="68">
        <v>63.534563350335119</v>
      </c>
      <c r="I1473" s="68">
        <v>12.914590960538163</v>
      </c>
      <c r="J1473" s="68">
        <v>7998.2525116906063</v>
      </c>
      <c r="K1473" s="68">
        <v>3.110025030184683</v>
      </c>
      <c r="L1473" s="68">
        <v>35.131007047075023</v>
      </c>
      <c r="M1473" s="68">
        <v>35.64689185317819</v>
      </c>
      <c r="N1473" s="68">
        <v>34.139128376820217</v>
      </c>
      <c r="O1473" s="68">
        <v>11.384498442927844</v>
      </c>
      <c r="P1473" s="81">
        <f t="shared" si="22"/>
        <v>58.813856091088326</v>
      </c>
    </row>
    <row r="1474" spans="1:16" x14ac:dyDescent="0.3">
      <c r="A1474" s="63">
        <v>45297.833333333336</v>
      </c>
      <c r="B1474" s="68">
        <v>360.11759544254983</v>
      </c>
      <c r="C1474" s="68">
        <v>301.31300261327596</v>
      </c>
      <c r="D1474" s="68">
        <v>60.849595031273964</v>
      </c>
      <c r="E1474" s="68">
        <v>4.9300166754013377</v>
      </c>
      <c r="F1474" s="68">
        <v>80.681553397910307</v>
      </c>
      <c r="G1474" s="68">
        <v>6.5826350137149037</v>
      </c>
      <c r="H1474" s="68">
        <v>63.931108025636476</v>
      </c>
      <c r="I1474" s="68">
        <v>12.996740855859652</v>
      </c>
      <c r="J1474" s="68">
        <v>8041.8239794452547</v>
      </c>
      <c r="K1474" s="68">
        <v>3.1174105305462549</v>
      </c>
      <c r="L1474" s="68">
        <v>35.348133554982454</v>
      </c>
      <c r="M1474" s="68">
        <v>35.873652050791918</v>
      </c>
      <c r="N1474" s="68">
        <v>34.356301232946123</v>
      </c>
      <c r="O1474" s="68">
        <v>11.456921320714741</v>
      </c>
      <c r="P1474" s="81">
        <f t="shared" si="22"/>
        <v>58.804592829273872</v>
      </c>
    </row>
    <row r="1475" spans="1:16" x14ac:dyDescent="0.3">
      <c r="A1475" s="63">
        <v>45298.333333333336</v>
      </c>
      <c r="B1475" s="68">
        <v>360.11581035996795</v>
      </c>
      <c r="C1475" s="68">
        <v>301.32048079250853</v>
      </c>
      <c r="D1475" s="68">
        <v>61.225395487275506</v>
      </c>
      <c r="E1475" s="68">
        <v>4.9611795551839446</v>
      </c>
      <c r="F1475" s="68">
        <v>80.702297247568268</v>
      </c>
      <c r="G1475" s="68">
        <v>6.5799334882047562</v>
      </c>
      <c r="H1475" s="68">
        <v>64.327652700937819</v>
      </c>
      <c r="I1475" s="68">
        <v>13.078890751181142</v>
      </c>
      <c r="J1475" s="68">
        <v>8085.3954471999032</v>
      </c>
      <c r="K1475" s="68">
        <v>3.1247960309078273</v>
      </c>
      <c r="L1475" s="68">
        <v>35.565260062889884</v>
      </c>
      <c r="M1475" s="68">
        <v>36.10041224840564</v>
      </c>
      <c r="N1475" s="68">
        <v>34.573474089072029</v>
      </c>
      <c r="O1475" s="68">
        <v>11.529344198501638</v>
      </c>
      <c r="P1475" s="81">
        <f t="shared" si="22"/>
        <v>58.795329567459419</v>
      </c>
    </row>
    <row r="1476" spans="1:16" x14ac:dyDescent="0.3">
      <c r="A1476" s="63">
        <v>45298.833333333336</v>
      </c>
      <c r="B1476" s="68">
        <v>360.11402527738608</v>
      </c>
      <c r="C1476" s="68">
        <v>301.32795897174105</v>
      </c>
      <c r="D1476" s="68">
        <v>61.601195943277041</v>
      </c>
      <c r="E1476" s="68">
        <v>4.9923424349665533</v>
      </c>
      <c r="F1476" s="68">
        <v>80.723041097226229</v>
      </c>
      <c r="G1476" s="68">
        <v>6.5772319626946079</v>
      </c>
      <c r="H1476" s="68">
        <v>64.724197376239175</v>
      </c>
      <c r="I1476" s="68">
        <v>13.161040646502631</v>
      </c>
      <c r="J1476" s="68">
        <v>8128.9669149545525</v>
      </c>
      <c r="K1476" s="68">
        <v>3.1321815312693992</v>
      </c>
      <c r="L1476" s="68">
        <v>35.782386570797314</v>
      </c>
      <c r="M1476" s="68">
        <v>36.327172446019368</v>
      </c>
      <c r="N1476" s="68">
        <v>34.790646945197935</v>
      </c>
      <c r="O1476" s="68">
        <v>11.601767076288535</v>
      </c>
      <c r="P1476" s="81">
        <f t="shared" ref="P1476:P1539" si="23">B1476-C1476</f>
        <v>58.786066305645022</v>
      </c>
    </row>
    <row r="1477" spans="1:16" x14ac:dyDescent="0.3">
      <c r="A1477" s="63">
        <v>45299.333333333336</v>
      </c>
      <c r="B1477" s="68">
        <v>360.11224019480414</v>
      </c>
      <c r="C1477" s="68">
        <v>301.33543715097358</v>
      </c>
      <c r="D1477" s="68">
        <v>61.976996399278583</v>
      </c>
      <c r="E1477" s="68">
        <v>5.0235053147491611</v>
      </c>
      <c r="F1477" s="68">
        <v>80.74378494688419</v>
      </c>
      <c r="G1477" s="68">
        <v>6.5745304371844604</v>
      </c>
      <c r="H1477" s="68">
        <v>65.120742051540532</v>
      </c>
      <c r="I1477" s="68">
        <v>13.243190541824122</v>
      </c>
      <c r="J1477" s="68">
        <v>8172.538382709201</v>
      </c>
      <c r="K1477" s="68">
        <v>3.1395670316309716</v>
      </c>
      <c r="L1477" s="68">
        <v>35.999513078704744</v>
      </c>
      <c r="M1477" s="68">
        <v>36.55393264363309</v>
      </c>
      <c r="N1477" s="68">
        <v>35.007819801323841</v>
      </c>
      <c r="O1477" s="68">
        <v>11.674189954075432</v>
      </c>
      <c r="P1477" s="81">
        <f t="shared" si="23"/>
        <v>58.776803043830569</v>
      </c>
    </row>
    <row r="1478" spans="1:16" x14ac:dyDescent="0.3">
      <c r="A1478" s="63">
        <v>45299.833333333336</v>
      </c>
      <c r="B1478" s="68">
        <v>360.11045511222227</v>
      </c>
      <c r="C1478" s="68">
        <v>301.3429153302061</v>
      </c>
      <c r="D1478" s="68">
        <v>62.352796855280125</v>
      </c>
      <c r="E1478" s="68">
        <v>5.0546681945317689</v>
      </c>
      <c r="F1478" s="68">
        <v>80.764528796542152</v>
      </c>
      <c r="G1478" s="68">
        <v>6.571828911674312</v>
      </c>
      <c r="H1478" s="68">
        <v>65.517286726841888</v>
      </c>
      <c r="I1478" s="68">
        <v>13.325340437145611</v>
      </c>
      <c r="J1478" s="68">
        <v>8216.1098504638503</v>
      </c>
      <c r="K1478" s="68">
        <v>3.146952531992544</v>
      </c>
      <c r="L1478" s="68">
        <v>36.216639586612182</v>
      </c>
      <c r="M1478" s="68">
        <v>36.780692841246818</v>
      </c>
      <c r="N1478" s="68">
        <v>35.224992657449747</v>
      </c>
      <c r="O1478" s="68">
        <v>11.746612831862331</v>
      </c>
      <c r="P1478" s="81">
        <f t="shared" si="23"/>
        <v>58.767539782016172</v>
      </c>
    </row>
    <row r="1479" spans="1:16" x14ac:dyDescent="0.3">
      <c r="A1479" s="63">
        <v>45300.333333333336</v>
      </c>
      <c r="B1479" s="68">
        <v>360.10867002964039</v>
      </c>
      <c r="C1479" s="68">
        <v>301.35039350943862</v>
      </c>
      <c r="D1479" s="68">
        <v>62.728597311281668</v>
      </c>
      <c r="E1479" s="68">
        <v>5.0858310743143766</v>
      </c>
      <c r="F1479" s="68">
        <v>80.785272646200113</v>
      </c>
      <c r="G1479" s="68">
        <v>6.5691273861641646</v>
      </c>
      <c r="H1479" s="68">
        <v>65.913831402143245</v>
      </c>
      <c r="I1479" s="68">
        <v>13.407490332467098</v>
      </c>
      <c r="J1479" s="68">
        <v>8259.6813182184978</v>
      </c>
      <c r="K1479" s="68">
        <v>3.1543380323541159</v>
      </c>
      <c r="L1479" s="68">
        <v>36.433766094519605</v>
      </c>
      <c r="M1479" s="68">
        <v>37.007453038860547</v>
      </c>
      <c r="N1479" s="68">
        <v>35.442165513575652</v>
      </c>
      <c r="O1479" s="68">
        <v>11.819035709649226</v>
      </c>
      <c r="P1479" s="81">
        <f t="shared" si="23"/>
        <v>58.758276520201775</v>
      </c>
    </row>
    <row r="1480" spans="1:16" x14ac:dyDescent="0.3">
      <c r="A1480" s="63">
        <v>45300.833333333336</v>
      </c>
      <c r="B1480" s="68">
        <v>360.10688494705846</v>
      </c>
      <c r="C1480" s="68">
        <v>301.35787168867114</v>
      </c>
      <c r="D1480" s="68">
        <v>63.104397767283203</v>
      </c>
      <c r="E1480" s="68">
        <v>5.1169939540969853</v>
      </c>
      <c r="F1480" s="68">
        <v>80.806016495858074</v>
      </c>
      <c r="G1480" s="68">
        <v>6.5664258606540171</v>
      </c>
      <c r="H1480" s="68">
        <v>66.310376077444602</v>
      </c>
      <c r="I1480" s="68">
        <v>13.489640227788589</v>
      </c>
      <c r="J1480" s="68">
        <v>8303.252785973149</v>
      </c>
      <c r="K1480" s="68">
        <v>3.1617235327156878</v>
      </c>
      <c r="L1480" s="68">
        <v>36.650892602427042</v>
      </c>
      <c r="M1480" s="68">
        <v>37.234213236474268</v>
      </c>
      <c r="N1480" s="68">
        <v>35.659338369701558</v>
      </c>
      <c r="O1480" s="68">
        <v>11.891458587436125</v>
      </c>
      <c r="P1480" s="81">
        <f t="shared" si="23"/>
        <v>58.749013258387322</v>
      </c>
    </row>
    <row r="1481" spans="1:16" x14ac:dyDescent="0.3">
      <c r="A1481" s="63">
        <v>45301.333333333336</v>
      </c>
      <c r="B1481" s="68">
        <v>360.10509986447659</v>
      </c>
      <c r="C1481" s="68">
        <v>301.36534986790366</v>
      </c>
      <c r="D1481" s="68">
        <v>63.480198223284745</v>
      </c>
      <c r="E1481" s="68">
        <v>5.1481568338795931</v>
      </c>
      <c r="F1481" s="68">
        <v>80.826760345516035</v>
      </c>
      <c r="G1481" s="68">
        <v>6.5637243351438688</v>
      </c>
      <c r="H1481" s="68">
        <v>66.706920752745958</v>
      </c>
      <c r="I1481" s="68">
        <v>13.571790123110079</v>
      </c>
      <c r="J1481" s="68">
        <v>8346.8242537277965</v>
      </c>
      <c r="K1481" s="68">
        <v>3.1691090330772602</v>
      </c>
      <c r="L1481" s="68">
        <v>36.868019110334465</v>
      </c>
      <c r="M1481" s="68">
        <v>37.460973434087997</v>
      </c>
      <c r="N1481" s="68">
        <v>35.876511225827464</v>
      </c>
      <c r="O1481" s="68">
        <v>11.963881465223022</v>
      </c>
      <c r="P1481" s="81">
        <f t="shared" si="23"/>
        <v>58.739749996572925</v>
      </c>
    </row>
    <row r="1482" spans="1:16" x14ac:dyDescent="0.3">
      <c r="A1482" s="63">
        <v>45301.833333333336</v>
      </c>
      <c r="B1482" s="68">
        <v>360.10331478189471</v>
      </c>
      <c r="C1482" s="68">
        <v>301.37282804713618</v>
      </c>
      <c r="D1482" s="68">
        <v>63.855998679286287</v>
      </c>
      <c r="E1482" s="68">
        <v>5.1793197136622009</v>
      </c>
      <c r="F1482" s="68">
        <v>80.847504195174011</v>
      </c>
      <c r="G1482" s="68">
        <v>6.5610228096337213</v>
      </c>
      <c r="H1482" s="68">
        <v>67.103465428047315</v>
      </c>
      <c r="I1482" s="68">
        <v>13.65394001843157</v>
      </c>
      <c r="J1482" s="68">
        <v>8390.3957214824441</v>
      </c>
      <c r="K1482" s="68">
        <v>3.1764945334388326</v>
      </c>
      <c r="L1482" s="68">
        <v>37.085145618241896</v>
      </c>
      <c r="M1482" s="68">
        <v>37.687733631701718</v>
      </c>
      <c r="N1482" s="68">
        <v>36.09368408195337</v>
      </c>
      <c r="O1482" s="68">
        <v>12.036304343009919</v>
      </c>
      <c r="P1482" s="81">
        <f t="shared" si="23"/>
        <v>58.730486734758529</v>
      </c>
    </row>
    <row r="1483" spans="1:16" x14ac:dyDescent="0.3">
      <c r="A1483" s="63">
        <v>45302.333333333336</v>
      </c>
      <c r="B1483" s="68">
        <v>360.10152969931278</v>
      </c>
      <c r="C1483" s="68">
        <v>301.38030622636876</v>
      </c>
      <c r="D1483" s="68">
        <v>64.231799135287829</v>
      </c>
      <c r="E1483" s="68">
        <v>5.2104825934448087</v>
      </c>
      <c r="F1483" s="68">
        <v>80.868248044831972</v>
      </c>
      <c r="G1483" s="68">
        <v>6.558321284123573</v>
      </c>
      <c r="H1483" s="68">
        <v>67.500010103348657</v>
      </c>
      <c r="I1483" s="68">
        <v>13.736089913753057</v>
      </c>
      <c r="J1483" s="68">
        <v>8433.9671892370934</v>
      </c>
      <c r="K1483" s="68">
        <v>3.1838800338004045</v>
      </c>
      <c r="L1483" s="68">
        <v>37.302272126149326</v>
      </c>
      <c r="M1483" s="68">
        <v>37.914493829315447</v>
      </c>
      <c r="N1483" s="68">
        <v>36.310856938079276</v>
      </c>
      <c r="O1483" s="68">
        <v>12.108727220796816</v>
      </c>
      <c r="P1483" s="81">
        <f t="shared" si="23"/>
        <v>58.721223472944018</v>
      </c>
    </row>
    <row r="1484" spans="1:16" x14ac:dyDescent="0.3">
      <c r="A1484" s="63">
        <v>45302.833333333336</v>
      </c>
      <c r="B1484" s="68">
        <v>360.0997446167309</v>
      </c>
      <c r="C1484" s="68">
        <v>301.38778440560128</v>
      </c>
      <c r="D1484" s="68">
        <v>64.607599591289372</v>
      </c>
      <c r="E1484" s="68">
        <v>5.2416454732274174</v>
      </c>
      <c r="F1484" s="68">
        <v>80.888991894489934</v>
      </c>
      <c r="G1484" s="68">
        <v>6.5556197586134255</v>
      </c>
      <c r="H1484" s="68">
        <v>67.896554778650014</v>
      </c>
      <c r="I1484" s="68">
        <v>13.818239809074548</v>
      </c>
      <c r="J1484" s="68">
        <v>8477.5386569917428</v>
      </c>
      <c r="K1484" s="68">
        <v>3.1912655341619764</v>
      </c>
      <c r="L1484" s="68">
        <v>37.519398634056756</v>
      </c>
      <c r="M1484" s="68">
        <v>38.141254026929168</v>
      </c>
      <c r="N1484" s="68">
        <v>36.528029794205182</v>
      </c>
      <c r="O1484" s="68">
        <v>12.181150098583712</v>
      </c>
      <c r="P1484" s="81">
        <f t="shared" si="23"/>
        <v>58.711960211129622</v>
      </c>
    </row>
    <row r="1485" spans="1:16" x14ac:dyDescent="0.3">
      <c r="A1485" s="63">
        <v>45303.333333333336</v>
      </c>
      <c r="B1485" s="68">
        <v>360.09795953414903</v>
      </c>
      <c r="C1485" s="68">
        <v>301.3952625848338</v>
      </c>
      <c r="D1485" s="68">
        <v>64.983400047290914</v>
      </c>
      <c r="E1485" s="68">
        <v>5.2728083530100252</v>
      </c>
      <c r="F1485" s="68">
        <v>80.909735744147895</v>
      </c>
      <c r="G1485" s="68">
        <v>6.5529182331032771</v>
      </c>
      <c r="H1485" s="68">
        <v>68.29309945395137</v>
      </c>
      <c r="I1485" s="68">
        <v>13.900389704396037</v>
      </c>
      <c r="J1485" s="68">
        <v>8521.1101247463921</v>
      </c>
      <c r="K1485" s="68">
        <v>3.1986510345235493</v>
      </c>
      <c r="L1485" s="68">
        <v>37.736525141964194</v>
      </c>
      <c r="M1485" s="68">
        <v>38.368014224542897</v>
      </c>
      <c r="N1485" s="68">
        <v>36.745202650331088</v>
      </c>
      <c r="O1485" s="68">
        <v>12.253572976370609</v>
      </c>
      <c r="P1485" s="81">
        <f t="shared" si="23"/>
        <v>58.702696949315225</v>
      </c>
    </row>
    <row r="1486" spans="1:16" x14ac:dyDescent="0.3">
      <c r="A1486" s="63">
        <v>45303.833333333336</v>
      </c>
      <c r="B1486" s="68">
        <v>360.09617445156709</v>
      </c>
      <c r="C1486" s="68">
        <v>301.40274076406632</v>
      </c>
      <c r="D1486" s="68">
        <v>65.359200503292456</v>
      </c>
      <c r="E1486" s="68">
        <v>5.3039712327926329</v>
      </c>
      <c r="F1486" s="68">
        <v>80.930479593805856</v>
      </c>
      <c r="G1486" s="68">
        <v>6.5502167075931297</v>
      </c>
      <c r="H1486" s="68">
        <v>68.689644129252727</v>
      </c>
      <c r="I1486" s="68">
        <v>13.982539599717528</v>
      </c>
      <c r="J1486" s="68">
        <v>8564.6815925010396</v>
      </c>
      <c r="K1486" s="68">
        <v>3.2060365348851212</v>
      </c>
      <c r="L1486" s="68">
        <v>37.953651649871617</v>
      </c>
      <c r="M1486" s="68">
        <v>38.594774422156618</v>
      </c>
      <c r="N1486" s="68">
        <v>36.962375506456993</v>
      </c>
      <c r="O1486" s="68">
        <v>12.325995854157506</v>
      </c>
      <c r="P1486" s="81">
        <f t="shared" si="23"/>
        <v>58.693433687500772</v>
      </c>
    </row>
    <row r="1487" spans="1:16" x14ac:dyDescent="0.3">
      <c r="A1487" s="63">
        <v>45304.333333333336</v>
      </c>
      <c r="B1487" s="68">
        <v>360.09438936898522</v>
      </c>
      <c r="C1487" s="68">
        <v>301.41021894329884</v>
      </c>
      <c r="D1487" s="68">
        <v>65.735000959293998</v>
      </c>
      <c r="E1487" s="68">
        <v>5.3351341125752407</v>
      </c>
      <c r="F1487" s="68">
        <v>80.951223443463817</v>
      </c>
      <c r="G1487" s="68">
        <v>6.5475151820829822</v>
      </c>
      <c r="H1487" s="68">
        <v>69.086188804554084</v>
      </c>
      <c r="I1487" s="68">
        <v>14.064689495039017</v>
      </c>
      <c r="J1487" s="68">
        <v>8608.253060255689</v>
      </c>
      <c r="K1487" s="68">
        <v>3.2134220352466931</v>
      </c>
      <c r="L1487" s="68">
        <v>38.170778157779054</v>
      </c>
      <c r="M1487" s="68">
        <v>38.821534619770347</v>
      </c>
      <c r="N1487" s="68">
        <v>37.179548362582899</v>
      </c>
      <c r="O1487" s="68">
        <v>12.398418731944403</v>
      </c>
      <c r="P1487" s="81">
        <f t="shared" si="23"/>
        <v>58.684170425686375</v>
      </c>
    </row>
    <row r="1488" spans="1:16" x14ac:dyDescent="0.3">
      <c r="A1488" s="63">
        <v>45304.833333333336</v>
      </c>
      <c r="B1488" s="68">
        <v>360.09260428640334</v>
      </c>
      <c r="C1488" s="68">
        <v>301.41769712253137</v>
      </c>
      <c r="D1488" s="68">
        <v>66.110801415295526</v>
      </c>
      <c r="E1488" s="68">
        <v>5.3662969923578494</v>
      </c>
      <c r="F1488" s="68">
        <v>80.971967293121779</v>
      </c>
      <c r="G1488" s="68">
        <v>6.5448136565728339</v>
      </c>
      <c r="H1488" s="68">
        <v>69.48273347985544</v>
      </c>
      <c r="I1488" s="68">
        <v>14.146839390360507</v>
      </c>
      <c r="J1488" s="68">
        <v>8651.8245280103365</v>
      </c>
      <c r="K1488" s="68">
        <v>3.220807535608265</v>
      </c>
      <c r="L1488" s="68">
        <v>38.387904665686477</v>
      </c>
      <c r="M1488" s="68">
        <v>39.048294817384068</v>
      </c>
      <c r="N1488" s="68">
        <v>37.396721218708805</v>
      </c>
      <c r="O1488" s="68">
        <v>12.470841609731302</v>
      </c>
      <c r="P1488" s="81">
        <f t="shared" si="23"/>
        <v>58.674907163871978</v>
      </c>
    </row>
    <row r="1489" spans="1:16" x14ac:dyDescent="0.3">
      <c r="A1489" s="63">
        <v>45305.333333333336</v>
      </c>
      <c r="B1489" s="68">
        <v>360.09081920382141</v>
      </c>
      <c r="C1489" s="68">
        <v>301.42517530176389</v>
      </c>
      <c r="D1489" s="68">
        <v>66.486601871297069</v>
      </c>
      <c r="E1489" s="68">
        <v>5.3974598721404563</v>
      </c>
      <c r="F1489" s="68">
        <v>80.99271114277974</v>
      </c>
      <c r="G1489" s="68">
        <v>6.5421121310626864</v>
      </c>
      <c r="H1489" s="68">
        <v>69.879278155156783</v>
      </c>
      <c r="I1489" s="68">
        <v>14.228989285681996</v>
      </c>
      <c r="J1489" s="68">
        <v>8695.3959957649859</v>
      </c>
      <c r="K1489" s="68">
        <v>3.2281930359698379</v>
      </c>
      <c r="L1489" s="68">
        <v>38.605031173593915</v>
      </c>
      <c r="M1489" s="68">
        <v>39.275055014997804</v>
      </c>
      <c r="N1489" s="68">
        <v>37.613894074834711</v>
      </c>
      <c r="O1489" s="68">
        <v>12.543264487518197</v>
      </c>
      <c r="P1489" s="81">
        <f t="shared" si="23"/>
        <v>58.665643902057525</v>
      </c>
    </row>
    <row r="1490" spans="1:16" x14ac:dyDescent="0.3">
      <c r="A1490" s="63">
        <v>45305.833333333336</v>
      </c>
      <c r="B1490" s="68">
        <v>360.08903412123954</v>
      </c>
      <c r="C1490" s="68">
        <v>301.43265348099646</v>
      </c>
      <c r="D1490" s="68">
        <v>66.862402327298611</v>
      </c>
      <c r="E1490" s="68">
        <v>5.428622751923065</v>
      </c>
      <c r="F1490" s="68">
        <v>81.013454992437701</v>
      </c>
      <c r="G1490" s="68">
        <v>6.5394106055525381</v>
      </c>
      <c r="H1490" s="68">
        <v>70.275822830458139</v>
      </c>
      <c r="I1490" s="68">
        <v>14.311139181003487</v>
      </c>
      <c r="J1490" s="68">
        <v>8738.9674635196352</v>
      </c>
      <c r="K1490" s="68">
        <v>3.2355785363314098</v>
      </c>
      <c r="L1490" s="68">
        <v>38.822157681501338</v>
      </c>
      <c r="M1490" s="68">
        <v>39.501815212611525</v>
      </c>
      <c r="N1490" s="68">
        <v>37.831066930960617</v>
      </c>
      <c r="O1490" s="68">
        <v>12.615687365305096</v>
      </c>
      <c r="P1490" s="81">
        <f t="shared" si="23"/>
        <v>58.656380640243071</v>
      </c>
    </row>
    <row r="1491" spans="1:16" x14ac:dyDescent="0.3">
      <c r="A1491" s="63">
        <v>45306.333333333336</v>
      </c>
      <c r="B1491" s="68">
        <v>360.08724903865766</v>
      </c>
      <c r="C1491" s="68">
        <v>301.44013166022899</v>
      </c>
      <c r="D1491" s="68">
        <v>67.238202783300153</v>
      </c>
      <c r="E1491" s="68">
        <v>5.4597856317056728</v>
      </c>
      <c r="F1491" s="68">
        <v>81.034198842095662</v>
      </c>
      <c r="G1491" s="68">
        <v>6.5367090800423906</v>
      </c>
      <c r="H1491" s="68">
        <v>70.672367505759496</v>
      </c>
      <c r="I1491" s="68">
        <v>14.393289076324976</v>
      </c>
      <c r="J1491" s="68">
        <v>8782.5389312742846</v>
      </c>
      <c r="K1491" s="68">
        <v>3.2429640366929817</v>
      </c>
      <c r="L1491" s="68">
        <v>39.039284189408768</v>
      </c>
      <c r="M1491" s="68">
        <v>39.728575410225254</v>
      </c>
      <c r="N1491" s="68">
        <v>38.048239787086523</v>
      </c>
      <c r="O1491" s="68">
        <v>12.688110243091991</v>
      </c>
      <c r="P1491" s="81">
        <f t="shared" si="23"/>
        <v>58.647117378428675</v>
      </c>
    </row>
    <row r="1492" spans="1:16" x14ac:dyDescent="0.3">
      <c r="A1492" s="63">
        <v>45306.833333333336</v>
      </c>
      <c r="B1492" s="68">
        <v>360.08546395607573</v>
      </c>
      <c r="C1492" s="68">
        <v>301.44760983946151</v>
      </c>
      <c r="D1492" s="68">
        <v>67.614003239301695</v>
      </c>
      <c r="E1492" s="68">
        <v>5.4909485114882814</v>
      </c>
      <c r="F1492" s="68">
        <v>81.054942691753624</v>
      </c>
      <c r="G1492" s="68">
        <v>6.5340075545322422</v>
      </c>
      <c r="H1492" s="68">
        <v>71.068912181060853</v>
      </c>
      <c r="I1492" s="68">
        <v>14.475438971646465</v>
      </c>
      <c r="J1492" s="68">
        <v>8826.1103990289339</v>
      </c>
      <c r="K1492" s="68">
        <v>3.2503495370545537</v>
      </c>
      <c r="L1492" s="68">
        <v>39.256410697316205</v>
      </c>
      <c r="M1492" s="68">
        <v>39.955335607838975</v>
      </c>
      <c r="N1492" s="68">
        <v>38.265412643212429</v>
      </c>
      <c r="O1492" s="68">
        <v>12.76053312087889</v>
      </c>
      <c r="P1492" s="81">
        <f t="shared" si="23"/>
        <v>58.637854116614221</v>
      </c>
    </row>
    <row r="1493" spans="1:16" x14ac:dyDescent="0.3">
      <c r="A1493" s="63">
        <v>45307.333333333336</v>
      </c>
      <c r="B1493" s="68">
        <v>360.08367887349385</v>
      </c>
      <c r="C1493" s="68">
        <v>301.45508801869403</v>
      </c>
      <c r="D1493" s="68">
        <v>67.989803695303237</v>
      </c>
      <c r="E1493" s="68">
        <v>5.5221113912708892</v>
      </c>
      <c r="F1493" s="68">
        <v>81.075686541411585</v>
      </c>
      <c r="G1493" s="68">
        <v>6.5313060290220948</v>
      </c>
      <c r="H1493" s="68">
        <v>71.465456856362209</v>
      </c>
      <c r="I1493" s="68">
        <v>14.557588866967954</v>
      </c>
      <c r="J1493" s="68">
        <v>8869.6818667835814</v>
      </c>
      <c r="K1493" s="68">
        <v>3.2577350374161265</v>
      </c>
      <c r="L1493" s="68">
        <v>39.473537205223629</v>
      </c>
      <c r="M1493" s="68">
        <v>40.182095805452704</v>
      </c>
      <c r="N1493" s="68">
        <v>38.482585499338335</v>
      </c>
      <c r="O1493" s="68">
        <v>12.832955998665787</v>
      </c>
      <c r="P1493" s="81">
        <f t="shared" si="23"/>
        <v>58.628590854799825</v>
      </c>
    </row>
    <row r="1494" spans="1:16" x14ac:dyDescent="0.3">
      <c r="A1494" s="63">
        <v>45307.833333333336</v>
      </c>
      <c r="B1494" s="68">
        <v>360.08189379091198</v>
      </c>
      <c r="C1494" s="68">
        <v>301.46256619792655</v>
      </c>
      <c r="D1494" s="68">
        <v>68.36560415130478</v>
      </c>
      <c r="E1494" s="68">
        <v>5.553274271053497</v>
      </c>
      <c r="F1494" s="68">
        <v>81.096430391069546</v>
      </c>
      <c r="G1494" s="68">
        <v>6.5286045035119464</v>
      </c>
      <c r="H1494" s="68">
        <v>71.862001531663566</v>
      </c>
      <c r="I1494" s="68">
        <v>14.639738762289443</v>
      </c>
      <c r="J1494" s="68">
        <v>8913.2533345382308</v>
      </c>
      <c r="K1494" s="68">
        <v>3.2651205377776984</v>
      </c>
      <c r="L1494" s="68">
        <v>39.690663713131066</v>
      </c>
      <c r="M1494" s="68">
        <v>40.408856003066425</v>
      </c>
      <c r="N1494" s="68">
        <v>38.69975835546424</v>
      </c>
      <c r="O1494" s="68">
        <v>12.905378876452684</v>
      </c>
      <c r="P1494" s="81">
        <f t="shared" si="23"/>
        <v>58.619327592985428</v>
      </c>
    </row>
    <row r="1495" spans="1:16" x14ac:dyDescent="0.3">
      <c r="A1495" s="63">
        <v>45308.333333333336</v>
      </c>
      <c r="B1495" s="68">
        <v>360.08010870833004</v>
      </c>
      <c r="C1495" s="68">
        <v>301.47004437715907</v>
      </c>
      <c r="D1495" s="68">
        <v>68.741404607306322</v>
      </c>
      <c r="E1495" s="68">
        <v>5.5844371508361048</v>
      </c>
      <c r="F1495" s="68">
        <v>81.117174240727508</v>
      </c>
      <c r="G1495" s="68">
        <v>6.525902978001799</v>
      </c>
      <c r="H1495" s="68">
        <v>72.258546206964908</v>
      </c>
      <c r="I1495" s="68">
        <v>14.721888657610934</v>
      </c>
      <c r="J1495" s="68">
        <v>8956.8248022928783</v>
      </c>
      <c r="K1495" s="68">
        <v>3.2725060381392703</v>
      </c>
      <c r="L1495" s="68">
        <v>39.907790221038489</v>
      </c>
      <c r="M1495" s="68">
        <v>40.635616200680154</v>
      </c>
      <c r="N1495" s="68">
        <v>38.916931211590146</v>
      </c>
      <c r="O1495" s="68">
        <v>12.97780175423958</v>
      </c>
      <c r="P1495" s="81">
        <f t="shared" si="23"/>
        <v>58.610064331170975</v>
      </c>
    </row>
    <row r="1496" spans="1:16" x14ac:dyDescent="0.3">
      <c r="A1496" s="63">
        <v>45308.833333333336</v>
      </c>
      <c r="B1496" s="68">
        <v>360.07832362574817</v>
      </c>
      <c r="C1496" s="68">
        <v>301.47752255639159</v>
      </c>
      <c r="D1496" s="68">
        <v>69.117205063307864</v>
      </c>
      <c r="E1496" s="68">
        <v>5.6156000306187135</v>
      </c>
      <c r="F1496" s="68">
        <v>81.137918090385469</v>
      </c>
      <c r="G1496" s="68">
        <v>6.5232014524916515</v>
      </c>
      <c r="H1496" s="68">
        <v>72.655090882266265</v>
      </c>
      <c r="I1496" s="68">
        <v>14.804038552932422</v>
      </c>
      <c r="J1496" s="68">
        <v>9000.3962700475277</v>
      </c>
      <c r="K1496" s="68">
        <v>3.2798915385008427</v>
      </c>
      <c r="L1496" s="68">
        <v>40.124916728945927</v>
      </c>
      <c r="M1496" s="68">
        <v>40.862376398293883</v>
      </c>
      <c r="N1496" s="68">
        <v>39.134104067716052</v>
      </c>
      <c r="O1496" s="68">
        <v>13.050224632026477</v>
      </c>
      <c r="P1496" s="81">
        <f t="shared" si="23"/>
        <v>58.600801069356578</v>
      </c>
    </row>
    <row r="1497" spans="1:16" x14ac:dyDescent="0.3">
      <c r="A1497" s="63">
        <v>45309.333333333336</v>
      </c>
      <c r="B1497" s="68">
        <v>360.07653854316629</v>
      </c>
      <c r="C1497" s="68">
        <v>301.48500073562417</v>
      </c>
      <c r="D1497" s="68">
        <v>69.493005519309392</v>
      </c>
      <c r="E1497" s="68">
        <v>5.6467629104013213</v>
      </c>
      <c r="F1497" s="68">
        <v>81.158661940043444</v>
      </c>
      <c r="G1497" s="68">
        <v>6.5204999269815032</v>
      </c>
      <c r="H1497" s="68">
        <v>73.051635557567622</v>
      </c>
      <c r="I1497" s="68">
        <v>14.886188448253913</v>
      </c>
      <c r="J1497" s="68">
        <v>9043.967737802177</v>
      </c>
      <c r="K1497" s="68">
        <v>3.2872770388624151</v>
      </c>
      <c r="L1497" s="68">
        <v>40.342043236853357</v>
      </c>
      <c r="M1497" s="68">
        <v>41.089136595907604</v>
      </c>
      <c r="N1497" s="68">
        <v>39.351276923841958</v>
      </c>
      <c r="O1497" s="68">
        <v>13.122647509813374</v>
      </c>
      <c r="P1497" s="81">
        <f t="shared" si="23"/>
        <v>58.591537807542124</v>
      </c>
    </row>
    <row r="1498" spans="1:16" x14ac:dyDescent="0.3">
      <c r="A1498" s="63">
        <v>45309.833333333336</v>
      </c>
      <c r="B1498" s="68">
        <v>360.07475346058436</v>
      </c>
      <c r="C1498" s="68">
        <v>301.49247891485669</v>
      </c>
      <c r="D1498" s="68">
        <v>69.868805975310934</v>
      </c>
      <c r="E1498" s="68">
        <v>5.6779257901839291</v>
      </c>
      <c r="F1498" s="68">
        <v>81.179405789701406</v>
      </c>
      <c r="G1498" s="68">
        <v>6.5177984014713557</v>
      </c>
      <c r="H1498" s="68">
        <v>73.448180232868978</v>
      </c>
      <c r="I1498" s="68">
        <v>14.968338343575402</v>
      </c>
      <c r="J1498" s="68">
        <v>9087.5392055568263</v>
      </c>
      <c r="K1498" s="68">
        <v>3.294662539223987</v>
      </c>
      <c r="L1498" s="68">
        <v>40.559169744760787</v>
      </c>
      <c r="M1498" s="68">
        <v>41.315896793521333</v>
      </c>
      <c r="N1498" s="68">
        <v>39.568449779967864</v>
      </c>
      <c r="O1498" s="68">
        <v>13.195070387600273</v>
      </c>
      <c r="P1498" s="81">
        <f t="shared" si="23"/>
        <v>58.582274545727671</v>
      </c>
    </row>
    <row r="1499" spans="1:16" x14ac:dyDescent="0.3">
      <c r="A1499" s="63">
        <v>45310.333333333336</v>
      </c>
      <c r="B1499" s="68">
        <v>360.07296837800249</v>
      </c>
      <c r="C1499" s="68">
        <v>301.49995709408921</v>
      </c>
      <c r="D1499" s="68">
        <v>70.244606431312477</v>
      </c>
      <c r="E1499" s="68">
        <v>5.7090886699665369</v>
      </c>
      <c r="F1499" s="68">
        <v>81.200149639359367</v>
      </c>
      <c r="G1499" s="68">
        <v>6.5150968759612073</v>
      </c>
      <c r="H1499" s="68">
        <v>73.844724908170335</v>
      </c>
      <c r="I1499" s="68">
        <v>15.050488238896893</v>
      </c>
      <c r="J1499" s="68">
        <v>9131.1106733114757</v>
      </c>
      <c r="K1499" s="68">
        <v>3.3020480395855589</v>
      </c>
      <c r="L1499" s="68">
        <v>40.776296252668217</v>
      </c>
      <c r="M1499" s="68">
        <v>41.542656991135054</v>
      </c>
      <c r="N1499" s="68">
        <v>39.78562263609377</v>
      </c>
      <c r="O1499" s="68">
        <v>13.267493265387168</v>
      </c>
      <c r="P1499" s="81">
        <f t="shared" si="23"/>
        <v>58.573011283913274</v>
      </c>
    </row>
    <row r="1500" spans="1:16" x14ac:dyDescent="0.3">
      <c r="A1500" s="63">
        <v>45310.833333333336</v>
      </c>
      <c r="B1500" s="68">
        <v>360.07118329542061</v>
      </c>
      <c r="C1500" s="68">
        <v>301.50743527332173</v>
      </c>
      <c r="D1500" s="68">
        <v>70.620406887314019</v>
      </c>
      <c r="E1500" s="68">
        <v>5.7402515497491446</v>
      </c>
      <c r="F1500" s="68">
        <v>81.220893489017328</v>
      </c>
      <c r="G1500" s="68">
        <v>6.5123953504510599</v>
      </c>
      <c r="H1500" s="68">
        <v>74.241269583471691</v>
      </c>
      <c r="I1500" s="68">
        <v>15.13263813421838</v>
      </c>
      <c r="J1500" s="68">
        <v>9174.6821410661232</v>
      </c>
      <c r="K1500" s="68">
        <v>3.3094335399471317</v>
      </c>
      <c r="L1500" s="68">
        <v>40.99342276057564</v>
      </c>
      <c r="M1500" s="68">
        <v>41.769417188748783</v>
      </c>
      <c r="N1500" s="68">
        <v>40.002795492219676</v>
      </c>
      <c r="O1500" s="68">
        <v>13.339916143174067</v>
      </c>
      <c r="P1500" s="81">
        <f t="shared" si="23"/>
        <v>58.563748022098878</v>
      </c>
    </row>
    <row r="1501" spans="1:16" x14ac:dyDescent="0.3">
      <c r="A1501" s="63">
        <v>45311.333333333336</v>
      </c>
      <c r="B1501" s="68">
        <v>360.06939821283868</v>
      </c>
      <c r="C1501" s="68">
        <v>301.51491345255425</v>
      </c>
      <c r="D1501" s="68">
        <v>70.996207343315561</v>
      </c>
      <c r="E1501" s="68">
        <v>5.7714144295317533</v>
      </c>
      <c r="F1501" s="68">
        <v>81.241637338675289</v>
      </c>
      <c r="G1501" s="68">
        <v>6.5096938249409115</v>
      </c>
      <c r="H1501" s="68">
        <v>74.637814258773048</v>
      </c>
      <c r="I1501" s="68">
        <v>15.214788029539871</v>
      </c>
      <c r="J1501" s="68">
        <v>9218.2536088207708</v>
      </c>
      <c r="K1501" s="68">
        <v>3.3168190403087037</v>
      </c>
      <c r="L1501" s="68">
        <v>41.210549268483078</v>
      </c>
      <c r="M1501" s="68">
        <v>41.996177386362504</v>
      </c>
      <c r="N1501" s="68">
        <v>40.219968348345574</v>
      </c>
      <c r="O1501" s="68">
        <v>13.412339020960962</v>
      </c>
      <c r="P1501" s="81">
        <f t="shared" si="23"/>
        <v>58.554484760284424</v>
      </c>
    </row>
    <row r="1502" spans="1:16" x14ac:dyDescent="0.3">
      <c r="A1502" s="63">
        <v>45311.833333333336</v>
      </c>
      <c r="B1502" s="68">
        <v>360.0676131302568</v>
      </c>
      <c r="C1502" s="68">
        <v>301.52239163178677</v>
      </c>
      <c r="D1502" s="68">
        <v>71.372007799317103</v>
      </c>
      <c r="E1502" s="68">
        <v>5.8025773093143611</v>
      </c>
      <c r="F1502" s="68">
        <v>81.262381188333251</v>
      </c>
      <c r="G1502" s="68">
        <v>6.5069922994307641</v>
      </c>
      <c r="H1502" s="68">
        <v>75.034358934074405</v>
      </c>
      <c r="I1502" s="68">
        <v>15.296937924861361</v>
      </c>
      <c r="J1502" s="68">
        <v>9261.8250765754201</v>
      </c>
      <c r="K1502" s="68">
        <v>3.3242045406702756</v>
      </c>
      <c r="L1502" s="68">
        <v>41.427675776390501</v>
      </c>
      <c r="M1502" s="68">
        <v>42.222937583976233</v>
      </c>
      <c r="N1502" s="68">
        <v>40.43714120447148</v>
      </c>
      <c r="O1502" s="68">
        <v>13.484761898747861</v>
      </c>
      <c r="P1502" s="81">
        <f t="shared" si="23"/>
        <v>58.545221498470028</v>
      </c>
    </row>
    <row r="1503" spans="1:16" x14ac:dyDescent="0.3">
      <c r="A1503" s="63">
        <v>45312.333333333336</v>
      </c>
      <c r="B1503" s="68">
        <v>360.06582804767493</v>
      </c>
      <c r="C1503" s="68">
        <v>301.5298698110193</v>
      </c>
      <c r="D1503" s="68">
        <v>71.747808255318645</v>
      </c>
      <c r="E1503" s="68">
        <v>5.8337401890969689</v>
      </c>
      <c r="F1503" s="68">
        <v>81.283125037991212</v>
      </c>
      <c r="G1503" s="68">
        <v>6.5042907739206157</v>
      </c>
      <c r="H1503" s="68">
        <v>75.430903609375761</v>
      </c>
      <c r="I1503" s="68">
        <v>15.379087820182852</v>
      </c>
      <c r="J1503" s="68">
        <v>9305.3965443300694</v>
      </c>
      <c r="K1503" s="68">
        <v>3.331590041031848</v>
      </c>
      <c r="L1503" s="68">
        <v>41.644802284297938</v>
      </c>
      <c r="M1503" s="68">
        <v>42.449697781589954</v>
      </c>
      <c r="N1503" s="68">
        <v>40.654314060597386</v>
      </c>
      <c r="O1503" s="68">
        <v>13.557184776534758</v>
      </c>
      <c r="P1503" s="81">
        <f t="shared" si="23"/>
        <v>58.535958236655631</v>
      </c>
    </row>
    <row r="1504" spans="1:16" x14ac:dyDescent="0.3">
      <c r="A1504" s="63">
        <v>45312.833333333336</v>
      </c>
      <c r="B1504" s="68">
        <v>360.06404296509299</v>
      </c>
      <c r="C1504" s="68">
        <v>301.53734799025187</v>
      </c>
      <c r="D1504" s="68">
        <v>72.123608711320188</v>
      </c>
      <c r="E1504" s="68">
        <v>5.8649030688795767</v>
      </c>
      <c r="F1504" s="68">
        <v>81.303868887649173</v>
      </c>
      <c r="G1504" s="68">
        <v>6.5015892484104683</v>
      </c>
      <c r="H1504" s="68">
        <v>75.827448284677104</v>
      </c>
      <c r="I1504" s="68">
        <v>15.461237715504339</v>
      </c>
      <c r="J1504" s="68">
        <v>9348.9680120847188</v>
      </c>
      <c r="K1504" s="68">
        <v>3.3389755413934203</v>
      </c>
      <c r="L1504" s="68">
        <v>41.861928792205369</v>
      </c>
      <c r="M1504" s="68">
        <v>42.676457979203683</v>
      </c>
      <c r="N1504" s="68">
        <v>40.871486916723292</v>
      </c>
      <c r="O1504" s="68">
        <v>13.629607654321655</v>
      </c>
      <c r="P1504" s="81">
        <f t="shared" si="23"/>
        <v>58.526694974841121</v>
      </c>
    </row>
    <row r="1505" spans="1:16" x14ac:dyDescent="0.3">
      <c r="A1505" s="63">
        <v>45313.333333333336</v>
      </c>
      <c r="B1505" s="68">
        <v>360.06225788251112</v>
      </c>
      <c r="C1505" s="68">
        <v>301.54482616948439</v>
      </c>
      <c r="D1505" s="68">
        <v>72.499409167321716</v>
      </c>
      <c r="E1505" s="68">
        <v>5.8960659486621854</v>
      </c>
      <c r="F1505" s="68">
        <v>81.324612737307135</v>
      </c>
      <c r="G1505" s="68">
        <v>6.4988877229003208</v>
      </c>
      <c r="H1505" s="68">
        <v>76.22399295997846</v>
      </c>
      <c r="I1505" s="68">
        <v>15.54338761082583</v>
      </c>
      <c r="J1505" s="68">
        <v>9392.5394798393681</v>
      </c>
      <c r="K1505" s="68">
        <v>3.3463610417549923</v>
      </c>
      <c r="L1505" s="68">
        <v>42.079055300112799</v>
      </c>
      <c r="M1505" s="68">
        <v>42.903218176817404</v>
      </c>
      <c r="N1505" s="68">
        <v>41.088659772849198</v>
      </c>
      <c r="O1505" s="68">
        <v>13.702030532108553</v>
      </c>
      <c r="P1505" s="81">
        <f t="shared" si="23"/>
        <v>58.517431713026724</v>
      </c>
    </row>
    <row r="1506" spans="1:16" x14ac:dyDescent="0.3">
      <c r="A1506" s="63">
        <v>45313.833333333336</v>
      </c>
      <c r="B1506" s="68">
        <v>360.06047279992924</v>
      </c>
      <c r="C1506" s="68">
        <v>301.55230434871692</v>
      </c>
      <c r="D1506" s="68">
        <v>72.875209623323258</v>
      </c>
      <c r="E1506" s="68">
        <v>5.9272288284447932</v>
      </c>
      <c r="F1506" s="68">
        <v>81.345356586965096</v>
      </c>
      <c r="G1506" s="68">
        <v>6.4961861973901724</v>
      </c>
      <c r="H1506" s="68">
        <v>76.620537635279817</v>
      </c>
      <c r="I1506" s="68">
        <v>15.625537506147319</v>
      </c>
      <c r="J1506" s="68">
        <v>9436.1109475940157</v>
      </c>
      <c r="K1506" s="68">
        <v>3.3537465421165642</v>
      </c>
      <c r="L1506" s="68">
        <v>42.296181808020229</v>
      </c>
      <c r="M1506" s="68">
        <v>43.129978374431133</v>
      </c>
      <c r="N1506" s="68">
        <v>41.305832628975104</v>
      </c>
      <c r="O1506" s="68">
        <v>13.774453409895449</v>
      </c>
      <c r="P1506" s="81">
        <f t="shared" si="23"/>
        <v>58.508168451212327</v>
      </c>
    </row>
    <row r="1507" spans="1:16" x14ac:dyDescent="0.3">
      <c r="A1507" s="63">
        <v>45314.333333333336</v>
      </c>
      <c r="B1507" s="68">
        <v>360.05868771734731</v>
      </c>
      <c r="C1507" s="68">
        <v>301.55978252794944</v>
      </c>
      <c r="D1507" s="68">
        <v>73.2510100793248</v>
      </c>
      <c r="E1507" s="68">
        <v>5.9583917082274009</v>
      </c>
      <c r="F1507" s="68">
        <v>81.366100436623057</v>
      </c>
      <c r="G1507" s="68">
        <v>6.493484671880025</v>
      </c>
      <c r="H1507" s="68">
        <v>77.017082310581173</v>
      </c>
      <c r="I1507" s="68">
        <v>15.707687401468808</v>
      </c>
      <c r="J1507" s="68">
        <v>9479.682415348665</v>
      </c>
      <c r="K1507" s="68">
        <v>3.3611320424781366</v>
      </c>
      <c r="L1507" s="68">
        <v>42.513308315927659</v>
      </c>
      <c r="M1507" s="68">
        <v>43.356738572044861</v>
      </c>
      <c r="N1507" s="68">
        <v>41.52300548510101</v>
      </c>
      <c r="O1507" s="68">
        <v>13.846876287682347</v>
      </c>
      <c r="P1507" s="81">
        <f t="shared" si="23"/>
        <v>58.498905189397874</v>
      </c>
    </row>
    <row r="1508" spans="1:16" x14ac:dyDescent="0.3">
      <c r="A1508" s="63">
        <v>45314.833333333336</v>
      </c>
      <c r="B1508" s="68">
        <v>360.05690263476544</v>
      </c>
      <c r="C1508" s="68">
        <v>301.56726070718196</v>
      </c>
      <c r="D1508" s="68">
        <v>73.626810535326342</v>
      </c>
      <c r="E1508" s="68">
        <v>5.9895545880100087</v>
      </c>
      <c r="F1508" s="68">
        <v>81.386844286281018</v>
      </c>
      <c r="G1508" s="68">
        <v>6.4907831463698766</v>
      </c>
      <c r="H1508" s="68">
        <v>77.41362698588253</v>
      </c>
      <c r="I1508" s="68">
        <v>15.789837296790299</v>
      </c>
      <c r="J1508" s="68">
        <v>9523.2538831033125</v>
      </c>
      <c r="K1508" s="68">
        <v>3.3685175428397089</v>
      </c>
      <c r="L1508" s="68">
        <v>42.73043482383509</v>
      </c>
      <c r="M1508" s="68">
        <v>43.58349876965859</v>
      </c>
      <c r="N1508" s="68">
        <v>41.740178341226915</v>
      </c>
      <c r="O1508" s="68">
        <v>13.919299165469244</v>
      </c>
      <c r="P1508" s="81">
        <f t="shared" si="23"/>
        <v>58.489641927583477</v>
      </c>
    </row>
    <row r="1509" spans="1:16" x14ac:dyDescent="0.3">
      <c r="A1509" s="63">
        <v>45315.333333333336</v>
      </c>
      <c r="B1509" s="68">
        <v>360.05511755218356</v>
      </c>
      <c r="C1509" s="68">
        <v>301.57473888641448</v>
      </c>
      <c r="D1509" s="68">
        <v>74.00261099132787</v>
      </c>
      <c r="E1509" s="68">
        <v>6.0207174677926174</v>
      </c>
      <c r="F1509" s="68">
        <v>81.40758813593898</v>
      </c>
      <c r="G1509" s="68">
        <v>6.4880816208597292</v>
      </c>
      <c r="H1509" s="68">
        <v>77.810171661183887</v>
      </c>
      <c r="I1509" s="68">
        <v>15.871987192111787</v>
      </c>
      <c r="J1509" s="68">
        <v>9566.8253508579637</v>
      </c>
      <c r="K1509" s="68">
        <v>3.3759030432012809</v>
      </c>
      <c r="L1509" s="68">
        <v>42.94756133174252</v>
      </c>
      <c r="M1509" s="68">
        <v>43.810258967272311</v>
      </c>
      <c r="N1509" s="68">
        <v>41.957351197352821</v>
      </c>
      <c r="O1509" s="68">
        <v>13.991722043256141</v>
      </c>
      <c r="P1509" s="81">
        <f t="shared" si="23"/>
        <v>58.480378665769081</v>
      </c>
    </row>
    <row r="1510" spans="1:16" x14ac:dyDescent="0.3">
      <c r="A1510" s="63">
        <v>45315.833333333336</v>
      </c>
      <c r="B1510" s="68">
        <v>360.05333246960163</v>
      </c>
      <c r="C1510" s="68">
        <v>301.582217065647</v>
      </c>
      <c r="D1510" s="68">
        <v>74.378411447329412</v>
      </c>
      <c r="E1510" s="68">
        <v>6.0518803475752252</v>
      </c>
      <c r="F1510" s="68">
        <v>81.428331985596941</v>
      </c>
      <c r="G1510" s="68">
        <v>6.4853800953495808</v>
      </c>
      <c r="H1510" s="68">
        <v>78.206716336485229</v>
      </c>
      <c r="I1510" s="68">
        <v>15.954137087433278</v>
      </c>
      <c r="J1510" s="68">
        <v>9610.3968186126112</v>
      </c>
      <c r="K1510" s="68">
        <v>3.3832885435628528</v>
      </c>
      <c r="L1510" s="68">
        <v>43.16468783964995</v>
      </c>
      <c r="M1510" s="68">
        <v>44.03701916488604</v>
      </c>
      <c r="N1510" s="68">
        <v>42.174524053478727</v>
      </c>
      <c r="O1510" s="68">
        <v>14.064144921043038</v>
      </c>
      <c r="P1510" s="81">
        <f t="shared" si="23"/>
        <v>58.471115403954627</v>
      </c>
    </row>
    <row r="1511" spans="1:16" x14ac:dyDescent="0.3">
      <c r="A1511" s="63">
        <v>45316.333333333336</v>
      </c>
      <c r="B1511" s="68">
        <v>360.05154738701975</v>
      </c>
      <c r="C1511" s="68">
        <v>301.58969524487958</v>
      </c>
      <c r="D1511" s="68">
        <v>74.754211903330955</v>
      </c>
      <c r="E1511" s="68">
        <v>6.083043227357833</v>
      </c>
      <c r="F1511" s="68">
        <v>81.449075835254902</v>
      </c>
      <c r="G1511" s="68">
        <v>6.4826785698394334</v>
      </c>
      <c r="H1511" s="68">
        <v>78.603261011786586</v>
      </c>
      <c r="I1511" s="68">
        <v>16.036286982754767</v>
      </c>
      <c r="J1511" s="68">
        <v>9653.9682863672606</v>
      </c>
      <c r="K1511" s="68">
        <v>3.3906740439244252</v>
      </c>
      <c r="L1511" s="68">
        <v>43.381814347557381</v>
      </c>
      <c r="M1511" s="68">
        <v>44.263779362499761</v>
      </c>
      <c r="N1511" s="68">
        <v>42.391696909604633</v>
      </c>
      <c r="O1511" s="68">
        <v>14.136567798829935</v>
      </c>
      <c r="P1511" s="81">
        <f t="shared" si="23"/>
        <v>58.461852142140174</v>
      </c>
    </row>
    <row r="1512" spans="1:16" x14ac:dyDescent="0.3">
      <c r="A1512" s="63">
        <v>45316.833333333336</v>
      </c>
      <c r="B1512" s="68">
        <v>360.04976230443788</v>
      </c>
      <c r="C1512" s="68">
        <v>301.5971734241121</v>
      </c>
      <c r="D1512" s="68">
        <v>75.130012359332497</v>
      </c>
      <c r="E1512" s="68">
        <v>6.1142061071404408</v>
      </c>
      <c r="F1512" s="68">
        <v>81.469819684912864</v>
      </c>
      <c r="G1512" s="68">
        <v>6.479977044329285</v>
      </c>
      <c r="H1512" s="68">
        <v>78.999805687087942</v>
      </c>
      <c r="I1512" s="68">
        <v>16.118436878076256</v>
      </c>
      <c r="J1512" s="68">
        <v>9697.5397541219081</v>
      </c>
      <c r="K1512" s="68">
        <v>3.3980595442859975</v>
      </c>
      <c r="L1512" s="68">
        <v>43.598940855464811</v>
      </c>
      <c r="M1512" s="68">
        <v>44.49053956011349</v>
      </c>
      <c r="N1512" s="68">
        <v>42.608869765730539</v>
      </c>
      <c r="O1512" s="68">
        <v>14.208990676616832</v>
      </c>
      <c r="P1512" s="81">
        <f t="shared" si="23"/>
        <v>58.452588880325777</v>
      </c>
    </row>
    <row r="1513" spans="1:16" x14ac:dyDescent="0.3">
      <c r="A1513" s="63">
        <v>45317.333333333336</v>
      </c>
      <c r="B1513" s="68">
        <v>360.04797722185594</v>
      </c>
      <c r="C1513" s="68">
        <v>301.60465160334462</v>
      </c>
      <c r="D1513" s="68">
        <v>75.505812815334039</v>
      </c>
      <c r="E1513" s="68">
        <v>6.1453689869230494</v>
      </c>
      <c r="F1513" s="68">
        <v>81.490563534570839</v>
      </c>
      <c r="G1513" s="68">
        <v>6.4772755188191375</v>
      </c>
      <c r="H1513" s="68">
        <v>79.396350362389299</v>
      </c>
      <c r="I1513" s="68">
        <v>16.200586773397745</v>
      </c>
      <c r="J1513" s="68">
        <v>9741.1112218765575</v>
      </c>
      <c r="K1513" s="68">
        <v>3.4054450446475695</v>
      </c>
      <c r="L1513" s="68">
        <v>43.816067363372241</v>
      </c>
      <c r="M1513" s="68">
        <v>44.717299757727218</v>
      </c>
      <c r="N1513" s="68">
        <v>42.826042621856445</v>
      </c>
      <c r="O1513" s="68">
        <v>14.281413554403729</v>
      </c>
      <c r="P1513" s="81">
        <f t="shared" si="23"/>
        <v>58.443325618511324</v>
      </c>
    </row>
    <row r="1514" spans="1:16" x14ac:dyDescent="0.3">
      <c r="A1514" s="63">
        <v>45317.833333333336</v>
      </c>
      <c r="B1514" s="68">
        <v>360.04619213927407</v>
      </c>
      <c r="C1514" s="68">
        <v>301.61212978257714</v>
      </c>
      <c r="D1514" s="68">
        <v>75.881613271335581</v>
      </c>
      <c r="E1514" s="68">
        <v>6.1765318667056572</v>
      </c>
      <c r="F1514" s="68">
        <v>81.5113073842288</v>
      </c>
      <c r="G1514" s="68">
        <v>6.4745739933089901</v>
      </c>
      <c r="H1514" s="68">
        <v>79.792895037690656</v>
      </c>
      <c r="I1514" s="68">
        <v>16.282736668719238</v>
      </c>
      <c r="J1514" s="68">
        <v>9784.6826896312068</v>
      </c>
      <c r="K1514" s="68">
        <v>3.4128305450091414</v>
      </c>
      <c r="L1514" s="68">
        <v>44.033193871279671</v>
      </c>
      <c r="M1514" s="68">
        <v>44.94405995534094</v>
      </c>
      <c r="N1514" s="68">
        <v>43.043215477982351</v>
      </c>
      <c r="O1514" s="68">
        <v>14.353836432190626</v>
      </c>
      <c r="P1514" s="81">
        <f t="shared" si="23"/>
        <v>58.434062356696927</v>
      </c>
    </row>
    <row r="1515" spans="1:16" x14ac:dyDescent="0.3">
      <c r="A1515" s="63">
        <v>45318.333333333336</v>
      </c>
      <c r="B1515" s="68">
        <v>360.04440705669219</v>
      </c>
      <c r="C1515" s="68">
        <v>301.61960796180966</v>
      </c>
      <c r="D1515" s="68">
        <v>76.257413727337124</v>
      </c>
      <c r="E1515" s="68">
        <v>6.207694746488265</v>
      </c>
      <c r="F1515" s="68">
        <v>81.532051233886762</v>
      </c>
      <c r="G1515" s="68">
        <v>6.4718724677988417</v>
      </c>
      <c r="H1515" s="68">
        <v>80.189439712992012</v>
      </c>
      <c r="I1515" s="68">
        <v>16.364886564040724</v>
      </c>
      <c r="J1515" s="68">
        <v>9828.2541573858543</v>
      </c>
      <c r="K1515" s="68">
        <v>3.4202160453707138</v>
      </c>
      <c r="L1515" s="68">
        <v>44.250320379187102</v>
      </c>
      <c r="M1515" s="68">
        <v>45.170820152954668</v>
      </c>
      <c r="N1515" s="68">
        <v>43.260388334108256</v>
      </c>
      <c r="O1515" s="68">
        <v>14.426259309977524</v>
      </c>
      <c r="P1515" s="81">
        <f t="shared" si="23"/>
        <v>58.42479909488253</v>
      </c>
    </row>
    <row r="1516" spans="1:16" x14ac:dyDescent="0.3">
      <c r="A1516" s="63">
        <v>45318.833333333336</v>
      </c>
      <c r="B1516" s="68">
        <v>360.04262197411026</v>
      </c>
      <c r="C1516" s="68">
        <v>301.62708614104218</v>
      </c>
      <c r="D1516" s="68">
        <v>76.633214183338666</v>
      </c>
      <c r="E1516" s="68">
        <v>6.2388576262708728</v>
      </c>
      <c r="F1516" s="68">
        <v>81.552795083544723</v>
      </c>
      <c r="G1516" s="68">
        <v>6.4691709422886943</v>
      </c>
      <c r="H1516" s="68">
        <v>80.585984388293355</v>
      </c>
      <c r="I1516" s="68">
        <v>16.447036459362216</v>
      </c>
      <c r="J1516" s="68">
        <v>9871.8256251405037</v>
      </c>
      <c r="K1516" s="68">
        <v>3.4276015457322861</v>
      </c>
      <c r="L1516" s="68">
        <v>44.467446887094532</v>
      </c>
      <c r="M1516" s="68">
        <v>45.39758035056839</v>
      </c>
      <c r="N1516" s="68">
        <v>43.477561190234162</v>
      </c>
      <c r="O1516" s="68">
        <v>14.49868218776442</v>
      </c>
      <c r="P1516" s="81">
        <f t="shared" si="23"/>
        <v>58.415535833068077</v>
      </c>
    </row>
    <row r="1517" spans="1:16" x14ac:dyDescent="0.3">
      <c r="A1517" s="63">
        <v>45319.333333333336</v>
      </c>
      <c r="B1517" s="68">
        <v>360.04083689152839</v>
      </c>
      <c r="C1517" s="68">
        <v>301.63456432027471</v>
      </c>
      <c r="D1517" s="68">
        <v>77.009014639340194</v>
      </c>
      <c r="E1517" s="68">
        <v>6.2700205060534815</v>
      </c>
      <c r="F1517" s="68">
        <v>81.573538933202684</v>
      </c>
      <c r="G1517" s="68">
        <v>6.4664694167785459</v>
      </c>
      <c r="H1517" s="68">
        <v>80.982529063594711</v>
      </c>
      <c r="I1517" s="68">
        <v>16.529186354683706</v>
      </c>
      <c r="J1517" s="68">
        <v>9915.397092895153</v>
      </c>
      <c r="K1517" s="68">
        <v>3.4349870460938581</v>
      </c>
      <c r="L1517" s="68">
        <v>44.684573395001962</v>
      </c>
      <c r="M1517" s="68">
        <v>45.624340548182118</v>
      </c>
      <c r="N1517" s="68">
        <v>43.694734046360068</v>
      </c>
      <c r="O1517" s="68">
        <v>14.571105065551318</v>
      </c>
      <c r="P1517" s="81">
        <f t="shared" si="23"/>
        <v>58.40627257125368</v>
      </c>
    </row>
    <row r="1518" spans="1:16" x14ac:dyDescent="0.3">
      <c r="A1518" s="63">
        <v>45319.833333333336</v>
      </c>
      <c r="B1518" s="68">
        <v>360.03905180894651</v>
      </c>
      <c r="C1518" s="68">
        <v>301.64204249950728</v>
      </c>
      <c r="D1518" s="68">
        <v>77.384815095341736</v>
      </c>
      <c r="E1518" s="68">
        <v>6.3011833858360893</v>
      </c>
      <c r="F1518" s="68">
        <v>81.594282782860645</v>
      </c>
      <c r="G1518" s="68">
        <v>6.4637678912683985</v>
      </c>
      <c r="H1518" s="68">
        <v>81.379073738896068</v>
      </c>
      <c r="I1518" s="68">
        <v>16.611336250005195</v>
      </c>
      <c r="J1518" s="68">
        <v>9958.9685606498024</v>
      </c>
      <c r="K1518" s="68">
        <v>3.4423725464554304</v>
      </c>
      <c r="L1518" s="68">
        <v>44.901699902909392</v>
      </c>
      <c r="M1518" s="68">
        <v>45.85110074579584</v>
      </c>
      <c r="N1518" s="68">
        <v>43.911906902485974</v>
      </c>
      <c r="O1518" s="68">
        <v>14.643527943338214</v>
      </c>
      <c r="P1518" s="81">
        <f t="shared" si="23"/>
        <v>58.397009309439227</v>
      </c>
    </row>
    <row r="1519" spans="1:16" x14ac:dyDescent="0.3">
      <c r="A1519" s="63">
        <v>45320.333333333336</v>
      </c>
      <c r="B1519" s="68">
        <v>360.03726672636458</v>
      </c>
      <c r="C1519" s="68">
        <v>301.6495206787398</v>
      </c>
      <c r="D1519" s="68">
        <v>77.760615551343278</v>
      </c>
      <c r="E1519" s="68">
        <v>6.3323462656186971</v>
      </c>
      <c r="F1519" s="68">
        <v>81.615026632518607</v>
      </c>
      <c r="G1519" s="68">
        <v>6.461066365758251</v>
      </c>
      <c r="H1519" s="68">
        <v>81.775618414197424</v>
      </c>
      <c r="I1519" s="68">
        <v>16.693486145326684</v>
      </c>
      <c r="J1519" s="68">
        <v>10002.54002840445</v>
      </c>
      <c r="K1519" s="68">
        <v>3.4497580468170024</v>
      </c>
      <c r="L1519" s="68">
        <v>45.118826410816823</v>
      </c>
      <c r="M1519" s="68">
        <v>46.077860943409569</v>
      </c>
      <c r="N1519" s="68">
        <v>44.12907975861188</v>
      </c>
      <c r="O1519" s="68">
        <v>14.715950821125112</v>
      </c>
      <c r="P1519" s="81">
        <f t="shared" si="23"/>
        <v>58.387746047624773</v>
      </c>
    </row>
    <row r="1520" spans="1:16" x14ac:dyDescent="0.3">
      <c r="A1520" s="63">
        <v>45320.833333333336</v>
      </c>
      <c r="B1520" s="68">
        <v>360.0354816437827</v>
      </c>
      <c r="C1520" s="68">
        <v>301.65699885797233</v>
      </c>
      <c r="D1520" s="68">
        <v>78.13641600734482</v>
      </c>
      <c r="E1520" s="68">
        <v>6.3635091454013049</v>
      </c>
      <c r="F1520" s="68">
        <v>81.635770482176568</v>
      </c>
      <c r="G1520" s="68">
        <v>6.4583648402481026</v>
      </c>
      <c r="H1520" s="68">
        <v>82.172163089498781</v>
      </c>
      <c r="I1520" s="68">
        <v>16.775636040648173</v>
      </c>
      <c r="J1520" s="68">
        <v>10046.111496159099</v>
      </c>
      <c r="K1520" s="68">
        <v>3.4571435471785747</v>
      </c>
      <c r="L1520" s="68">
        <v>45.335952918724253</v>
      </c>
      <c r="M1520" s="68">
        <v>46.30462114102329</v>
      </c>
      <c r="N1520" s="68">
        <v>44.346252614737786</v>
      </c>
      <c r="O1520" s="68">
        <v>14.788373698912009</v>
      </c>
      <c r="P1520" s="81">
        <f t="shared" si="23"/>
        <v>58.378482785810377</v>
      </c>
    </row>
    <row r="1521" spans="1:16" x14ac:dyDescent="0.3">
      <c r="A1521" s="63">
        <v>45321.333333333336</v>
      </c>
      <c r="B1521" s="68">
        <v>360.03369656120083</v>
      </c>
      <c r="C1521" s="68">
        <v>301.66447703720485</v>
      </c>
      <c r="D1521" s="68">
        <v>78.512216463346363</v>
      </c>
      <c r="E1521" s="68">
        <v>6.3946720251839135</v>
      </c>
      <c r="F1521" s="68">
        <v>81.656514331834529</v>
      </c>
      <c r="G1521" s="68">
        <v>6.4556633147379552</v>
      </c>
      <c r="H1521" s="68">
        <v>82.568707764800138</v>
      </c>
      <c r="I1521" s="68">
        <v>16.857785935969662</v>
      </c>
      <c r="J1521" s="68">
        <v>10089.682963913749</v>
      </c>
      <c r="K1521" s="68">
        <v>3.4645290475401467</v>
      </c>
      <c r="L1521" s="68">
        <v>45.553079426631683</v>
      </c>
      <c r="M1521" s="68">
        <v>46.531381338637019</v>
      </c>
      <c r="N1521" s="68">
        <v>44.563425470863692</v>
      </c>
      <c r="O1521" s="68">
        <v>14.860796576698906</v>
      </c>
      <c r="P1521" s="81">
        <f t="shared" si="23"/>
        <v>58.36921952399598</v>
      </c>
    </row>
    <row r="1522" spans="1:16" x14ac:dyDescent="0.3">
      <c r="A1522" s="63">
        <v>45321.833333333336</v>
      </c>
      <c r="B1522" s="68">
        <v>360.03191147861889</v>
      </c>
      <c r="C1522" s="68">
        <v>301.67195521643737</v>
      </c>
      <c r="D1522" s="68">
        <v>78.888016919347905</v>
      </c>
      <c r="E1522" s="68">
        <v>6.4258349049665204</v>
      </c>
      <c r="F1522" s="68">
        <v>81.677258181492491</v>
      </c>
      <c r="G1522" s="68">
        <v>6.4529617892278068</v>
      </c>
      <c r="H1522" s="68">
        <v>82.96525244010148</v>
      </c>
      <c r="I1522" s="68">
        <v>16.939935831291152</v>
      </c>
      <c r="J1522" s="68">
        <v>10133.254431668396</v>
      </c>
      <c r="K1522" s="68">
        <v>3.4719145479017191</v>
      </c>
      <c r="L1522" s="68">
        <v>45.770205934539113</v>
      </c>
      <c r="M1522" s="68">
        <v>46.758141536250747</v>
      </c>
      <c r="N1522" s="68">
        <v>44.780598326989598</v>
      </c>
      <c r="O1522" s="68">
        <v>14.933219454485803</v>
      </c>
      <c r="P1522" s="81">
        <f t="shared" si="23"/>
        <v>58.359956262181527</v>
      </c>
    </row>
    <row r="1523" spans="1:16" x14ac:dyDescent="0.3">
      <c r="A1523" s="63">
        <v>45322.333333333336</v>
      </c>
      <c r="B1523" s="68">
        <v>360.03012639603702</v>
      </c>
      <c r="C1523" s="68">
        <v>301.67943339566989</v>
      </c>
      <c r="D1523" s="68">
        <v>79.263817375349447</v>
      </c>
      <c r="E1523" s="68">
        <v>6.4569977847491291</v>
      </c>
      <c r="F1523" s="68">
        <v>81.698002031150452</v>
      </c>
      <c r="G1523" s="68">
        <v>6.4502602637176594</v>
      </c>
      <c r="H1523" s="68">
        <v>83.361797115402837</v>
      </c>
      <c r="I1523" s="68">
        <v>17.022085726612641</v>
      </c>
      <c r="J1523" s="68">
        <v>10176.825899423045</v>
      </c>
      <c r="K1523" s="68">
        <v>3.4793000482632914</v>
      </c>
      <c r="L1523" s="68">
        <v>45.987332442446544</v>
      </c>
      <c r="M1523" s="68">
        <v>46.984901733864469</v>
      </c>
      <c r="N1523" s="68">
        <v>44.997771183115503</v>
      </c>
      <c r="O1523" s="68">
        <v>15</v>
      </c>
      <c r="P1523" s="81">
        <f t="shared" si="23"/>
        <v>58.35069300036713</v>
      </c>
    </row>
    <row r="1524" spans="1:16" x14ac:dyDescent="0.3">
      <c r="A1524" s="63">
        <v>45322.833333333336</v>
      </c>
      <c r="B1524" s="68">
        <v>360.03</v>
      </c>
      <c r="C1524" s="68">
        <v>301.41000000000003</v>
      </c>
      <c r="D1524" s="68">
        <v>77.934859956579956</v>
      </c>
      <c r="E1524" s="68">
        <v>6.4585486482358334</v>
      </c>
      <c r="F1524" s="68">
        <v>81.639157291162988</v>
      </c>
      <c r="G1524" s="68">
        <v>6.5071586251116349</v>
      </c>
      <c r="H1524" s="68">
        <v>82.6</v>
      </c>
      <c r="I1524" s="68">
        <v>16.901279296875</v>
      </c>
      <c r="J1524" s="68">
        <v>7881.0519987723073</v>
      </c>
      <c r="K1524" s="68">
        <v>3.2239635291623578</v>
      </c>
      <c r="L1524" s="68">
        <v>41</v>
      </c>
      <c r="M1524" s="68">
        <v>41</v>
      </c>
      <c r="N1524" s="68">
        <v>0</v>
      </c>
      <c r="O1524" s="68">
        <v>0</v>
      </c>
      <c r="P1524" s="81">
        <f t="shared" si="23"/>
        <v>58.619999999999948</v>
      </c>
    </row>
    <row r="1525" spans="1:16" x14ac:dyDescent="0.3">
      <c r="A1525" s="63">
        <v>45323.333333333336</v>
      </c>
      <c r="B1525" s="68">
        <v>359.91110956831835</v>
      </c>
      <c r="C1525" s="68">
        <v>301.41000000000003</v>
      </c>
      <c r="D1525" s="68">
        <v>79.599999999999994</v>
      </c>
      <c r="E1525" s="68">
        <v>6.4197651329134198</v>
      </c>
      <c r="F1525" s="68">
        <v>81.445432191720428</v>
      </c>
      <c r="G1525" s="68">
        <v>6.5208599853515627</v>
      </c>
      <c r="H1525" s="68">
        <v>83.604956715115492</v>
      </c>
      <c r="I1525" s="68">
        <v>17.033710021972656</v>
      </c>
      <c r="J1525" s="68">
        <v>7906.9573204171293</v>
      </c>
      <c r="K1525" s="68">
        <v>3.2283738500644961</v>
      </c>
      <c r="L1525" s="68">
        <v>40</v>
      </c>
      <c r="M1525" s="68">
        <v>41</v>
      </c>
      <c r="N1525" s="68">
        <v>0</v>
      </c>
      <c r="O1525" s="68">
        <v>0</v>
      </c>
      <c r="P1525" s="81">
        <f t="shared" si="23"/>
        <v>58.501109568318327</v>
      </c>
    </row>
    <row r="1526" spans="1:16" x14ac:dyDescent="0.3">
      <c r="A1526" s="63">
        <v>45323.833333333336</v>
      </c>
      <c r="B1526" s="68">
        <v>359.9</v>
      </c>
      <c r="C1526" s="68">
        <v>301.17</v>
      </c>
      <c r="D1526" s="68">
        <v>78.948465923289945</v>
      </c>
      <c r="E1526" s="68">
        <v>6.4291434650455921</v>
      </c>
      <c r="F1526" s="68">
        <v>80.852228063204862</v>
      </c>
      <c r="G1526" s="68">
        <v>6.5104841778582374</v>
      </c>
      <c r="H1526" s="68">
        <v>81.920992186629988</v>
      </c>
      <c r="I1526" s="68">
        <v>16.920399086294417</v>
      </c>
      <c r="J1526" s="68">
        <v>6054.8516339948692</v>
      </c>
      <c r="K1526" s="68">
        <v>2.9869697766624581</v>
      </c>
      <c r="L1526" s="68">
        <v>20</v>
      </c>
      <c r="M1526" s="68">
        <v>0</v>
      </c>
      <c r="N1526" s="68">
        <v>0</v>
      </c>
      <c r="O1526" s="68">
        <v>0</v>
      </c>
      <c r="P1526" s="81">
        <f t="shared" si="23"/>
        <v>58.729999999999961</v>
      </c>
    </row>
    <row r="1527" spans="1:16" x14ac:dyDescent="0.3">
      <c r="A1527" s="63">
        <v>45324.333333333336</v>
      </c>
      <c r="B1527" s="68">
        <v>359.9</v>
      </c>
      <c r="C1527" s="68">
        <v>301.17</v>
      </c>
      <c r="D1527" s="68">
        <v>77.493099975585935</v>
      </c>
      <c r="E1527" s="68">
        <v>6.4272284849314651</v>
      </c>
      <c r="F1527" s="68">
        <v>80.657934872229291</v>
      </c>
      <c r="G1527" s="68">
        <v>6.5246458133260168</v>
      </c>
      <c r="H1527" s="68">
        <v>83.3</v>
      </c>
      <c r="I1527" s="68">
        <v>16.939599939046072</v>
      </c>
      <c r="J1527" s="68">
        <v>6064.551155968069</v>
      </c>
      <c r="K1527" s="68">
        <v>2.9893747668617601</v>
      </c>
      <c r="L1527" s="68">
        <v>19</v>
      </c>
      <c r="M1527" s="68">
        <v>0</v>
      </c>
      <c r="N1527" s="68">
        <v>0</v>
      </c>
      <c r="O1527" s="68">
        <v>0</v>
      </c>
      <c r="P1527" s="81">
        <f t="shared" si="23"/>
        <v>58.729999999999961</v>
      </c>
    </row>
    <row r="1528" spans="1:16" x14ac:dyDescent="0.3">
      <c r="A1528" s="63">
        <v>45324.833333333336</v>
      </c>
      <c r="B1528" s="68">
        <v>359.9</v>
      </c>
      <c r="C1528" s="68">
        <v>300.64291405250651</v>
      </c>
      <c r="D1528" s="68">
        <v>41.5</v>
      </c>
      <c r="E1528" s="68">
        <v>2.5590038489038989</v>
      </c>
      <c r="F1528" s="68">
        <v>75.8</v>
      </c>
      <c r="G1528" s="68">
        <v>6.484769975786925</v>
      </c>
      <c r="H1528" s="68">
        <v>42.363836468400351</v>
      </c>
      <c r="I1528" s="68">
        <v>5.8294637434713952</v>
      </c>
      <c r="J1528" s="68">
        <v>3002</v>
      </c>
      <c r="K1528" s="68">
        <v>2.4718309609198772</v>
      </c>
      <c r="L1528" s="68">
        <v>1</v>
      </c>
      <c r="M1528" s="68">
        <v>0</v>
      </c>
      <c r="N1528" s="68">
        <v>0</v>
      </c>
      <c r="O1528" s="68">
        <v>0</v>
      </c>
      <c r="P1528" s="81">
        <f t="shared" si="23"/>
        <v>59.257085947493465</v>
      </c>
    </row>
    <row r="1529" spans="1:16" x14ac:dyDescent="0.3">
      <c r="A1529" s="63">
        <v>45325.333333333336</v>
      </c>
      <c r="B1529" s="68">
        <v>359.9</v>
      </c>
      <c r="C1529" s="68">
        <v>300.64315987649951</v>
      </c>
      <c r="D1529" s="68">
        <v>42.826951035627815</v>
      </c>
      <c r="E1529" s="68">
        <v>2.5581470561415238</v>
      </c>
      <c r="F1529" s="68">
        <v>75.3</v>
      </c>
      <c r="G1529" s="68">
        <v>6.4808571037378488</v>
      </c>
      <c r="H1529" s="68">
        <v>43.001991532619328</v>
      </c>
      <c r="I1529" s="68">
        <v>5.8615622658818136</v>
      </c>
      <c r="J1529" s="68">
        <v>2998.0017622917708</v>
      </c>
      <c r="K1529" s="68">
        <v>2.4714620526737185</v>
      </c>
      <c r="L1529" s="68">
        <v>1</v>
      </c>
      <c r="M1529" s="68">
        <v>0</v>
      </c>
      <c r="N1529" s="68">
        <v>0</v>
      </c>
      <c r="O1529" s="68">
        <v>0</v>
      </c>
      <c r="P1529" s="81">
        <f t="shared" si="23"/>
        <v>59.256840123500467</v>
      </c>
    </row>
    <row r="1530" spans="1:16" x14ac:dyDescent="0.3">
      <c r="A1530" s="63">
        <v>45325.833333333336</v>
      </c>
      <c r="B1530" s="68">
        <v>359.9</v>
      </c>
      <c r="C1530" s="68">
        <v>300.52999999999997</v>
      </c>
      <c r="D1530" s="68">
        <v>42.202667034339207</v>
      </c>
      <c r="E1530" s="68">
        <v>2.6</v>
      </c>
      <c r="F1530" s="68">
        <v>45.501935339862492</v>
      </c>
      <c r="G1530" s="68">
        <v>2.5664271247354074</v>
      </c>
      <c r="H1530" s="68">
        <v>46.166237871340464</v>
      </c>
      <c r="I1530" s="68">
        <v>7.2835137587248564</v>
      </c>
      <c r="J1530" s="68">
        <v>2549.0406231113752</v>
      </c>
      <c r="K1530" s="68">
        <v>2.3699210336210061</v>
      </c>
      <c r="L1530" s="68">
        <v>1</v>
      </c>
      <c r="M1530" s="68">
        <v>0</v>
      </c>
      <c r="N1530" s="68">
        <v>0</v>
      </c>
      <c r="O1530" s="68">
        <v>0</v>
      </c>
      <c r="P1530" s="81">
        <f t="shared" si="23"/>
        <v>59.370000000000005</v>
      </c>
    </row>
    <row r="1531" spans="1:16" x14ac:dyDescent="0.3">
      <c r="A1531" s="63">
        <v>45326.333333333336</v>
      </c>
      <c r="B1531" s="68">
        <v>359.9</v>
      </c>
      <c r="C1531" s="68">
        <v>300.52999999999997</v>
      </c>
      <c r="D1531" s="68">
        <v>43.39336223255814</v>
      </c>
      <c r="E1531" s="68">
        <v>2.5828160715192769</v>
      </c>
      <c r="F1531" s="68">
        <v>43.838974630666215</v>
      </c>
      <c r="G1531" s="68">
        <v>2.575512617335121</v>
      </c>
      <c r="H1531" s="68">
        <v>46.484036157058583</v>
      </c>
      <c r="I1531" s="68">
        <v>6.924920349121094</v>
      </c>
      <c r="J1531" s="68">
        <v>2538.4012580550225</v>
      </c>
      <c r="K1531" s="68">
        <v>2.3683459986894428</v>
      </c>
      <c r="L1531" s="68">
        <v>1</v>
      </c>
      <c r="M1531" s="68">
        <v>0</v>
      </c>
      <c r="N1531" s="68">
        <v>0</v>
      </c>
      <c r="O1531" s="68">
        <v>0</v>
      </c>
      <c r="P1531" s="81">
        <f t="shared" si="23"/>
        <v>59.370000000000005</v>
      </c>
    </row>
    <row r="1532" spans="1:16" x14ac:dyDescent="0.3">
      <c r="A1532" s="63">
        <v>45326.833333333336</v>
      </c>
      <c r="B1532" s="68">
        <v>359.9</v>
      </c>
      <c r="C1532" s="68">
        <v>300.35000000000002</v>
      </c>
      <c r="D1532" s="68">
        <v>47.294422357060299</v>
      </c>
      <c r="E1532" s="68">
        <v>2.9909685680314624</v>
      </c>
      <c r="F1532" s="68">
        <v>80.090977535207827</v>
      </c>
      <c r="G1532" s="68">
        <v>6.71</v>
      </c>
      <c r="H1532" s="68">
        <v>0.65420539427643909</v>
      </c>
      <c r="I1532" s="68">
        <v>0</v>
      </c>
      <c r="J1532" s="68">
        <v>1782.9867459803227</v>
      </c>
      <c r="K1532" s="68">
        <v>2.1665043083387836</v>
      </c>
      <c r="L1532" s="68">
        <v>1</v>
      </c>
      <c r="M1532" s="68">
        <v>0</v>
      </c>
      <c r="N1532" s="68">
        <v>0</v>
      </c>
      <c r="O1532" s="68">
        <v>0</v>
      </c>
      <c r="P1532" s="81">
        <f t="shared" si="23"/>
        <v>59.549999999999955</v>
      </c>
    </row>
    <row r="1533" spans="1:16" x14ac:dyDescent="0.3">
      <c r="A1533" s="63">
        <v>45327.333333333336</v>
      </c>
      <c r="B1533" s="68">
        <v>359.73329440744112</v>
      </c>
      <c r="C1533" s="68">
        <v>300.35000000000002</v>
      </c>
      <c r="D1533" s="68">
        <v>47.042542051114559</v>
      </c>
      <c r="E1533" s="68">
        <v>2.9557957843286999</v>
      </c>
      <c r="F1533" s="68">
        <v>78.418030449024982</v>
      </c>
      <c r="G1533" s="68">
        <v>6.6542395019531249</v>
      </c>
      <c r="H1533" s="68">
        <v>0.7</v>
      </c>
      <c r="I1533" s="68">
        <v>0</v>
      </c>
      <c r="J1533" s="68">
        <v>1781.4061136529272</v>
      </c>
      <c r="K1533" s="68">
        <v>2.1659999999999999</v>
      </c>
      <c r="L1533" s="68">
        <v>1</v>
      </c>
      <c r="M1533" s="68">
        <v>0</v>
      </c>
      <c r="N1533" s="68">
        <v>0</v>
      </c>
      <c r="O1533" s="68">
        <v>0</v>
      </c>
      <c r="P1533" s="81">
        <f t="shared" si="23"/>
        <v>59.383294407441099</v>
      </c>
    </row>
    <row r="1534" spans="1:16" x14ac:dyDescent="0.3">
      <c r="A1534" s="63">
        <v>45327.833333333336</v>
      </c>
      <c r="B1534" s="68">
        <v>359.72</v>
      </c>
      <c r="C1534" s="68">
        <v>299.77460549983232</v>
      </c>
      <c r="D1534" s="68">
        <v>37.822057893555822</v>
      </c>
      <c r="E1534" s="68">
        <v>2.2731687047551996</v>
      </c>
      <c r="F1534" s="68">
        <v>2.2110105849468717</v>
      </c>
      <c r="G1534" s="68">
        <v>0</v>
      </c>
      <c r="H1534" s="68">
        <v>0.74524178340698477</v>
      </c>
      <c r="I1534" s="68">
        <v>0</v>
      </c>
      <c r="J1534" s="68">
        <v>511</v>
      </c>
      <c r="K1534" s="68">
        <v>1.5960000000000001</v>
      </c>
      <c r="L1534" s="68">
        <v>1</v>
      </c>
      <c r="M1534" s="68">
        <v>0</v>
      </c>
      <c r="N1534" s="68">
        <v>0</v>
      </c>
      <c r="O1534" s="68">
        <v>0</v>
      </c>
      <c r="P1534" s="81">
        <f t="shared" si="23"/>
        <v>59.945394500167708</v>
      </c>
    </row>
    <row r="1535" spans="1:16" x14ac:dyDescent="0.3">
      <c r="A1535" s="63">
        <v>45328.333333333336</v>
      </c>
      <c r="B1535" s="68">
        <v>359.76</v>
      </c>
      <c r="C1535" s="68">
        <v>299.77928418099663</v>
      </c>
      <c r="D1535" s="68">
        <v>34.270120239257814</v>
      </c>
      <c r="E1535" s="68">
        <v>2.2927809143066407</v>
      </c>
      <c r="F1535" s="68">
        <v>3.0063267424201956</v>
      </c>
      <c r="G1535" s="68">
        <v>0</v>
      </c>
      <c r="H1535" s="68">
        <v>0.74564463655664337</v>
      </c>
      <c r="I1535" s="68">
        <v>0</v>
      </c>
      <c r="J1535" s="68">
        <v>508.7994916957195</v>
      </c>
      <c r="K1535" s="68">
        <v>1.5939155773761868</v>
      </c>
      <c r="L1535" s="68">
        <v>0</v>
      </c>
      <c r="M1535" s="68">
        <v>0</v>
      </c>
      <c r="N1535" s="68">
        <v>0</v>
      </c>
      <c r="O1535" s="68">
        <v>0</v>
      </c>
      <c r="P1535" s="81">
        <f t="shared" si="23"/>
        <v>59.980715819003365</v>
      </c>
    </row>
    <row r="1536" spans="1:16" x14ac:dyDescent="0.3">
      <c r="A1536" s="63">
        <v>45328.833333333336</v>
      </c>
      <c r="B1536" s="68">
        <v>359.76</v>
      </c>
      <c r="C1536" s="68">
        <v>299.77962336035716</v>
      </c>
      <c r="D1536" s="68">
        <v>36.96422282613252</v>
      </c>
      <c r="E1536" s="68">
        <v>2.2412025665446889</v>
      </c>
      <c r="F1536" s="68">
        <v>2.2000000000000002</v>
      </c>
      <c r="G1536" s="68">
        <v>0</v>
      </c>
      <c r="H1536" s="68">
        <v>0.86780161461012861</v>
      </c>
      <c r="I1536" s="68">
        <v>0</v>
      </c>
      <c r="J1536" s="68">
        <v>502.59390323041555</v>
      </c>
      <c r="K1536" s="68">
        <v>1.589030929454075</v>
      </c>
      <c r="L1536" s="68">
        <v>1</v>
      </c>
      <c r="M1536" s="68">
        <v>0</v>
      </c>
      <c r="N1536" s="68">
        <v>0</v>
      </c>
      <c r="O1536" s="68">
        <v>0</v>
      </c>
      <c r="P1536" s="81">
        <f t="shared" si="23"/>
        <v>59.980376639642827</v>
      </c>
    </row>
    <row r="1537" spans="1:16" x14ac:dyDescent="0.3">
      <c r="A1537" s="63">
        <v>45329.333333333336</v>
      </c>
      <c r="B1537" s="68">
        <v>359.8</v>
      </c>
      <c r="C1537" s="68">
        <v>299.77911131721442</v>
      </c>
      <c r="D1537" s="68">
        <v>35.867183182449658</v>
      </c>
      <c r="E1537" s="68">
        <v>2.2621840837856433</v>
      </c>
      <c r="F1537" s="68">
        <v>1.5316994936681914</v>
      </c>
      <c r="G1537" s="68">
        <v>0</v>
      </c>
      <c r="H1537" s="68">
        <v>0.96274270870629852</v>
      </c>
      <c r="I1537" s="68">
        <v>0</v>
      </c>
      <c r="J1537" s="68">
        <v>504.70665043177627</v>
      </c>
      <c r="K1537" s="68">
        <v>1.5904895795445546</v>
      </c>
      <c r="L1537" s="68">
        <v>1</v>
      </c>
      <c r="M1537" s="68">
        <v>0</v>
      </c>
      <c r="N1537" s="68">
        <v>0</v>
      </c>
      <c r="O1537" s="68">
        <v>0</v>
      </c>
      <c r="P1537" s="81">
        <f t="shared" si="23"/>
        <v>60.020888682785596</v>
      </c>
    </row>
    <row r="1538" spans="1:16" x14ac:dyDescent="0.3">
      <c r="A1538" s="63">
        <v>45329.833333333336</v>
      </c>
      <c r="B1538" s="68">
        <v>359.8</v>
      </c>
      <c r="C1538" s="68">
        <v>300.45152466423571</v>
      </c>
      <c r="D1538" s="68">
        <v>73.164596159334607</v>
      </c>
      <c r="E1538" s="68">
        <v>5.97</v>
      </c>
      <c r="F1538" s="68">
        <v>75.507960779526655</v>
      </c>
      <c r="G1538" s="68">
        <v>5.9402393320211839</v>
      </c>
      <c r="H1538" s="68">
        <v>-0.12070335608125828</v>
      </c>
      <c r="I1538" s="68">
        <v>0</v>
      </c>
      <c r="J1538" s="68">
        <v>2112.833129616432</v>
      </c>
      <c r="K1538" s="68">
        <v>2.2599815709361946</v>
      </c>
      <c r="L1538" s="68">
        <v>1</v>
      </c>
      <c r="M1538" s="68">
        <v>0</v>
      </c>
      <c r="N1538" s="68">
        <v>0</v>
      </c>
      <c r="O1538" s="68">
        <v>0</v>
      </c>
      <c r="P1538" s="81">
        <f t="shared" si="23"/>
        <v>59.348475335764306</v>
      </c>
    </row>
    <row r="1539" spans="1:16" x14ac:dyDescent="0.3">
      <c r="A1539" s="63">
        <v>45330.333333333336</v>
      </c>
      <c r="B1539" s="68">
        <v>359.85989389835873</v>
      </c>
      <c r="C1539" s="68">
        <v>300.4385585365419</v>
      </c>
      <c r="D1539" s="68">
        <v>66.64364929199219</v>
      </c>
      <c r="E1539" s="68">
        <v>5.7143649291992187</v>
      </c>
      <c r="F1539" s="68">
        <v>68.206283315022787</v>
      </c>
      <c r="G1539" s="68">
        <v>5.7587077007083378</v>
      </c>
      <c r="H1539" s="68">
        <v>0.8</v>
      </c>
      <c r="I1539" s="68">
        <v>0</v>
      </c>
      <c r="J1539" s="68">
        <v>2029.2076916803937</v>
      </c>
      <c r="K1539" s="68">
        <v>2.2361066388159259</v>
      </c>
      <c r="L1539" s="68">
        <v>0</v>
      </c>
      <c r="M1539" s="68">
        <v>0</v>
      </c>
      <c r="N1539" s="68">
        <v>0</v>
      </c>
      <c r="O1539" s="68">
        <v>0</v>
      </c>
      <c r="P1539" s="81">
        <f t="shared" si="23"/>
        <v>59.42133536181683</v>
      </c>
    </row>
    <row r="1540" spans="1:16" x14ac:dyDescent="0.3">
      <c r="A1540" s="63">
        <v>45330.833333333336</v>
      </c>
      <c r="B1540" s="68">
        <v>359.86</v>
      </c>
      <c r="C1540" s="68">
        <v>300.42857565464959</v>
      </c>
      <c r="D1540" s="68">
        <v>69.942790960129457</v>
      </c>
      <c r="E1540" s="68">
        <v>5.7463996887207029</v>
      </c>
      <c r="F1540" s="68">
        <v>68.599999999999994</v>
      </c>
      <c r="G1540" s="68">
        <v>5.7113326198302881</v>
      </c>
      <c r="H1540" s="68">
        <v>0.8</v>
      </c>
      <c r="I1540" s="68">
        <v>0</v>
      </c>
      <c r="J1540" s="68">
        <v>2031.0852669924668</v>
      </c>
      <c r="K1540" s="68">
        <v>2.238</v>
      </c>
      <c r="L1540" s="68">
        <v>1</v>
      </c>
      <c r="M1540" s="68">
        <v>0</v>
      </c>
      <c r="N1540" s="68">
        <v>0</v>
      </c>
      <c r="O1540" s="68">
        <v>0</v>
      </c>
      <c r="P1540" s="81">
        <f t="shared" ref="P1540:P1603" si="24">B1540-C1540</f>
        <v>59.431424345350422</v>
      </c>
    </row>
    <row r="1541" spans="1:16" x14ac:dyDescent="0.3">
      <c r="A1541" s="63">
        <v>45331.333333333336</v>
      </c>
      <c r="B1541" s="68">
        <v>359.86</v>
      </c>
      <c r="C1541" s="68">
        <v>300.43</v>
      </c>
      <c r="D1541" s="68">
        <v>69.443798184194591</v>
      </c>
      <c r="E1541" s="68">
        <v>5.7380999755859374</v>
      </c>
      <c r="F1541" s="68">
        <v>68.097313187036605</v>
      </c>
      <c r="G1541" s="68">
        <v>5.7375176851809595</v>
      </c>
      <c r="H1541" s="68">
        <v>0.88636647790434586</v>
      </c>
      <c r="I1541" s="68">
        <v>0</v>
      </c>
      <c r="J1541" s="68">
        <v>2036.6095931698796</v>
      </c>
      <c r="K1541" s="68">
        <v>2.2389972188260896</v>
      </c>
      <c r="L1541" s="68">
        <v>0</v>
      </c>
      <c r="M1541" s="68">
        <v>0</v>
      </c>
      <c r="N1541" s="68">
        <v>0</v>
      </c>
      <c r="O1541" s="68">
        <v>0</v>
      </c>
      <c r="P1541" s="81">
        <f t="shared" si="24"/>
        <v>59.430000000000007</v>
      </c>
    </row>
    <row r="1542" spans="1:16" x14ac:dyDescent="0.3">
      <c r="A1542" s="63">
        <v>45331.833333333336</v>
      </c>
      <c r="B1542" s="68">
        <v>359.86</v>
      </c>
      <c r="C1542" s="68">
        <v>300.52</v>
      </c>
      <c r="D1542" s="68">
        <v>80.451793328141051</v>
      </c>
      <c r="E1542" s="68">
        <v>6.6063443187707689</v>
      </c>
      <c r="F1542" s="68">
        <v>77.328940121969083</v>
      </c>
      <c r="G1542" s="68">
        <v>6.7374718264937279</v>
      </c>
      <c r="H1542" s="68">
        <v>0.8</v>
      </c>
      <c r="I1542" s="68">
        <v>0</v>
      </c>
      <c r="J1542" s="68">
        <v>2344.371328998765</v>
      </c>
      <c r="K1542" s="68">
        <v>2.3210213104916027</v>
      </c>
      <c r="L1542" s="68">
        <v>1</v>
      </c>
      <c r="M1542" s="68">
        <v>0</v>
      </c>
      <c r="N1542" s="68">
        <v>0</v>
      </c>
      <c r="O1542" s="68">
        <v>0</v>
      </c>
      <c r="P1542" s="81">
        <f t="shared" si="24"/>
        <v>59.340000000000032</v>
      </c>
    </row>
    <row r="1543" spans="1:16" x14ac:dyDescent="0.3">
      <c r="A1543" s="63">
        <v>45332.333333333336</v>
      </c>
      <c r="B1543" s="68">
        <v>359.86</v>
      </c>
      <c r="C1543" s="68">
        <v>300.51829852256043</v>
      </c>
      <c r="D1543" s="68">
        <v>79.3</v>
      </c>
      <c r="E1543" s="68">
        <v>6.6425275272477835</v>
      </c>
      <c r="F1543" s="68">
        <v>79.235590294867009</v>
      </c>
      <c r="G1543" s="68">
        <v>6.6241459451172773</v>
      </c>
      <c r="H1543" s="68">
        <v>0.8</v>
      </c>
      <c r="I1543" s="68">
        <v>0</v>
      </c>
      <c r="J1543" s="68">
        <v>2326.7786619492781</v>
      </c>
      <c r="K1543" s="68">
        <v>2.315640225216324</v>
      </c>
      <c r="L1543" s="68">
        <v>9.7238460944965022E-2</v>
      </c>
      <c r="M1543" s="68">
        <v>0</v>
      </c>
      <c r="N1543" s="68">
        <v>0</v>
      </c>
      <c r="O1543" s="68">
        <v>0</v>
      </c>
      <c r="P1543" s="81">
        <f t="shared" si="24"/>
        <v>59.341701477439585</v>
      </c>
    </row>
    <row r="1544" spans="1:16" x14ac:dyDescent="0.3">
      <c r="A1544" s="63">
        <v>45332.833333333336</v>
      </c>
      <c r="B1544" s="68">
        <v>359.86</v>
      </c>
      <c r="C1544" s="68">
        <v>300.52</v>
      </c>
      <c r="D1544" s="68">
        <v>79.400000000000006</v>
      </c>
      <c r="E1544" s="68">
        <v>6.6517855218615622</v>
      </c>
      <c r="F1544" s="68">
        <v>79.367941477298004</v>
      </c>
      <c r="G1544" s="68">
        <v>6.64</v>
      </c>
      <c r="H1544" s="68">
        <v>0.7728955869261096</v>
      </c>
      <c r="I1544" s="68">
        <v>0</v>
      </c>
      <c r="J1544" s="68">
        <v>2327.6219102613495</v>
      </c>
      <c r="K1544" s="68">
        <v>2.3159835960943971</v>
      </c>
      <c r="L1544" s="68">
        <v>1</v>
      </c>
      <c r="M1544" s="68">
        <v>0</v>
      </c>
      <c r="N1544" s="68">
        <v>0</v>
      </c>
      <c r="O1544" s="68">
        <v>0</v>
      </c>
      <c r="P1544" s="81">
        <f t="shared" si="24"/>
        <v>59.340000000000032</v>
      </c>
    </row>
    <row r="1545" spans="1:16" x14ac:dyDescent="0.3">
      <c r="A1545" s="63">
        <v>45333.333333333336</v>
      </c>
      <c r="B1545" s="68">
        <v>359.86</v>
      </c>
      <c r="C1545" s="68">
        <v>300.51307328598375</v>
      </c>
      <c r="D1545" s="68">
        <v>78.897801610088393</v>
      </c>
      <c r="E1545" s="68">
        <v>6.6285670820273674</v>
      </c>
      <c r="F1545" s="68">
        <v>79.2</v>
      </c>
      <c r="G1545" s="68">
        <v>6.6471942297548336</v>
      </c>
      <c r="H1545" s="68">
        <v>0.8</v>
      </c>
      <c r="I1545" s="68">
        <v>0</v>
      </c>
      <c r="J1545" s="68">
        <v>2322.0174156382368</v>
      </c>
      <c r="K1545" s="68">
        <v>2.314304277790225</v>
      </c>
      <c r="L1545" s="68">
        <v>5.8420907268704997E-2</v>
      </c>
      <c r="M1545" s="68">
        <v>0</v>
      </c>
      <c r="N1545" s="68">
        <v>0</v>
      </c>
      <c r="O1545" s="68">
        <v>0</v>
      </c>
      <c r="P1545" s="81">
        <f t="shared" si="24"/>
        <v>59.346926714016263</v>
      </c>
    </row>
    <row r="1546" spans="1:16" x14ac:dyDescent="0.3">
      <c r="A1546" s="63">
        <v>45333.833333333336</v>
      </c>
      <c r="B1546" s="68">
        <v>359.86</v>
      </c>
      <c r="C1546" s="68">
        <v>300.51624211409097</v>
      </c>
      <c r="D1546" s="68">
        <v>79.748246600096223</v>
      </c>
      <c r="E1546" s="68">
        <v>6.6208922304247855</v>
      </c>
      <c r="F1546" s="68">
        <v>80.787763616388489</v>
      </c>
      <c r="G1546" s="68">
        <v>6.6510183197039607</v>
      </c>
      <c r="H1546" s="68">
        <v>0.75806681315104163</v>
      </c>
      <c r="I1546" s="68">
        <v>0</v>
      </c>
      <c r="J1546" s="68">
        <v>2330</v>
      </c>
      <c r="K1546" s="68">
        <v>2.3170000000000002</v>
      </c>
      <c r="L1546" s="68">
        <v>1</v>
      </c>
      <c r="M1546" s="68">
        <v>0</v>
      </c>
      <c r="N1546" s="68">
        <v>0</v>
      </c>
      <c r="O1546" s="68">
        <v>0</v>
      </c>
      <c r="P1546" s="81">
        <f t="shared" si="24"/>
        <v>59.343757885909042</v>
      </c>
    </row>
    <row r="1547" spans="1:16" x14ac:dyDescent="0.3">
      <c r="A1547" s="63">
        <v>45334.333333333336</v>
      </c>
      <c r="B1547" s="68">
        <v>359.79</v>
      </c>
      <c r="C1547" s="68">
        <v>300.52</v>
      </c>
      <c r="D1547" s="68">
        <v>79.495981717777127</v>
      </c>
      <c r="E1547" s="68">
        <v>6.6335807098363917</v>
      </c>
      <c r="F1547" s="68">
        <v>80.505493063235022</v>
      </c>
      <c r="G1547" s="68">
        <v>6.6727565509724762</v>
      </c>
      <c r="H1547" s="68">
        <v>0.8</v>
      </c>
      <c r="I1547" s="68">
        <v>0</v>
      </c>
      <c r="J1547" s="68">
        <v>2326</v>
      </c>
      <c r="K1547" s="68">
        <v>2.3166663291250491</v>
      </c>
      <c r="L1547" s="68">
        <v>1</v>
      </c>
      <c r="M1547" s="68">
        <v>0</v>
      </c>
      <c r="N1547" s="68">
        <v>0</v>
      </c>
      <c r="O1547" s="68">
        <v>0</v>
      </c>
      <c r="P1547" s="81">
        <f t="shared" si="24"/>
        <v>59.270000000000039</v>
      </c>
    </row>
    <row r="1548" spans="1:16" x14ac:dyDescent="0.3">
      <c r="A1548" s="63">
        <v>45334.833333333336</v>
      </c>
      <c r="B1548" s="68">
        <v>359.79</v>
      </c>
      <c r="C1548" s="68">
        <v>300.52</v>
      </c>
      <c r="D1548" s="68">
        <v>80.2</v>
      </c>
      <c r="E1548" s="68">
        <v>6.6551364759222924</v>
      </c>
      <c r="F1548" s="68">
        <v>80.785411444706682</v>
      </c>
      <c r="G1548" s="68">
        <v>6.6610970335627711</v>
      </c>
      <c r="H1548" s="68">
        <v>0.74679069672842879</v>
      </c>
      <c r="I1548" s="68">
        <v>0</v>
      </c>
      <c r="J1548" s="68">
        <v>2326.7896868021703</v>
      </c>
      <c r="K1548" s="68">
        <v>2.3170000000000002</v>
      </c>
      <c r="L1548" s="68">
        <v>1</v>
      </c>
      <c r="M1548" s="68">
        <v>0</v>
      </c>
      <c r="N1548" s="68">
        <v>0</v>
      </c>
      <c r="O1548" s="68">
        <v>0</v>
      </c>
      <c r="P1548" s="81">
        <f t="shared" si="24"/>
        <v>59.270000000000039</v>
      </c>
    </row>
    <row r="1549" spans="1:16" x14ac:dyDescent="0.3">
      <c r="A1549" s="63">
        <v>45335.333333333336</v>
      </c>
      <c r="B1549" s="68">
        <v>359.77</v>
      </c>
      <c r="C1549" s="68">
        <v>300.52</v>
      </c>
      <c r="D1549" s="68">
        <v>79.599999999999994</v>
      </c>
      <c r="E1549" s="68">
        <v>6.6226678910315275</v>
      </c>
      <c r="F1549" s="68">
        <v>80.647765500289907</v>
      </c>
      <c r="G1549" s="68">
        <v>6.6672693150307172</v>
      </c>
      <c r="H1549" s="68">
        <v>0.76852891933028922</v>
      </c>
      <c r="I1549" s="68">
        <v>0</v>
      </c>
      <c r="J1549" s="68">
        <v>2326.7878819838379</v>
      </c>
      <c r="K1549" s="68">
        <v>2.3166783363137666</v>
      </c>
      <c r="L1549" s="68">
        <v>1</v>
      </c>
      <c r="M1549" s="68">
        <v>0</v>
      </c>
      <c r="N1549" s="68">
        <v>0</v>
      </c>
      <c r="O1549" s="68">
        <v>0</v>
      </c>
      <c r="P1549" s="81">
        <f t="shared" si="24"/>
        <v>59.25</v>
      </c>
    </row>
    <row r="1550" spans="1:16" x14ac:dyDescent="0.3">
      <c r="A1550" s="63">
        <v>45335.833333333336</v>
      </c>
      <c r="B1550" s="68">
        <v>359.77</v>
      </c>
      <c r="C1550" s="68">
        <v>300.46871393217259</v>
      </c>
      <c r="D1550" s="68">
        <v>70.211689413257062</v>
      </c>
      <c r="E1550" s="68">
        <v>5.93</v>
      </c>
      <c r="F1550" s="68">
        <v>75.457396599985302</v>
      </c>
      <c r="G1550" s="68">
        <v>5.9537600708007812</v>
      </c>
      <c r="H1550" s="68">
        <v>0.72379760742187493</v>
      </c>
      <c r="I1550" s="68">
        <v>0</v>
      </c>
      <c r="J1550" s="68">
        <v>2104</v>
      </c>
      <c r="K1550" s="68">
        <v>2.258</v>
      </c>
      <c r="L1550" s="68">
        <v>1</v>
      </c>
      <c r="M1550" s="68">
        <v>0</v>
      </c>
      <c r="N1550" s="68">
        <v>0</v>
      </c>
      <c r="O1550" s="68">
        <v>0</v>
      </c>
      <c r="P1550" s="81">
        <f t="shared" si="24"/>
        <v>59.301286067827391</v>
      </c>
    </row>
    <row r="1551" spans="1:16" x14ac:dyDescent="0.3">
      <c r="A1551" s="63">
        <v>45336.333333333336</v>
      </c>
      <c r="B1551" s="68">
        <v>359.77</v>
      </c>
      <c r="C1551" s="68">
        <v>300.46250744551435</v>
      </c>
      <c r="D1551" s="68">
        <v>69.556161489434928</v>
      </c>
      <c r="E1551" s="68">
        <v>5.9263598632812498</v>
      </c>
      <c r="F1551" s="68">
        <v>75.193607358579285</v>
      </c>
      <c r="G1551" s="68">
        <v>5.9657371892750257</v>
      </c>
      <c r="H1551" s="68">
        <v>0.72646342591165503</v>
      </c>
      <c r="I1551" s="68">
        <v>0</v>
      </c>
      <c r="J1551" s="68">
        <v>2104</v>
      </c>
      <c r="K1551" s="68">
        <v>2.2590926816855035</v>
      </c>
      <c r="L1551" s="68">
        <v>0</v>
      </c>
      <c r="M1551" s="68">
        <v>0</v>
      </c>
      <c r="N1551" s="68">
        <v>0</v>
      </c>
      <c r="O1551" s="68">
        <v>0</v>
      </c>
      <c r="P1551" s="81">
        <f t="shared" si="24"/>
        <v>59.307492554485634</v>
      </c>
    </row>
    <row r="1552" spans="1:16" x14ac:dyDescent="0.3">
      <c r="A1552" s="63">
        <v>45336.833333333336</v>
      </c>
      <c r="B1552" s="68">
        <v>359.77</v>
      </c>
      <c r="C1552" s="68">
        <v>300.46993491459693</v>
      </c>
      <c r="D1552" s="68">
        <v>71.830974740932646</v>
      </c>
      <c r="E1552" s="68">
        <v>5.9378132536516555</v>
      </c>
      <c r="F1552" s="68">
        <v>75.864038663412913</v>
      </c>
      <c r="G1552" s="68">
        <v>5.9874671592775046</v>
      </c>
      <c r="H1552" s="68">
        <v>0.73662722524251145</v>
      </c>
      <c r="I1552" s="68">
        <v>0</v>
      </c>
      <c r="J1552" s="68">
        <v>2105.4052114064502</v>
      </c>
      <c r="K1552" s="68">
        <v>2.2587161702449521</v>
      </c>
      <c r="L1552" s="68">
        <v>1</v>
      </c>
      <c r="M1552" s="68">
        <v>0</v>
      </c>
      <c r="N1552" s="68">
        <v>0</v>
      </c>
      <c r="O1552" s="68">
        <v>0</v>
      </c>
      <c r="P1552" s="81">
        <f t="shared" si="24"/>
        <v>59.300065085403048</v>
      </c>
    </row>
    <row r="1553" spans="1:16" x14ac:dyDescent="0.3">
      <c r="A1553" s="63">
        <v>45337.333333333336</v>
      </c>
      <c r="B1553" s="68">
        <v>359.75</v>
      </c>
      <c r="C1553" s="68">
        <v>300.45999999999998</v>
      </c>
      <c r="D1553" s="68">
        <v>72.004399974926102</v>
      </c>
      <c r="E1553" s="68">
        <v>5.9329748758434713</v>
      </c>
      <c r="F1553" s="68">
        <v>75.7</v>
      </c>
      <c r="G1553" s="68">
        <v>5.9627913104758399</v>
      </c>
      <c r="H1553" s="68">
        <v>0.8</v>
      </c>
      <c r="I1553" s="68">
        <v>0</v>
      </c>
      <c r="J1553" s="68">
        <v>2112.0350517624952</v>
      </c>
      <c r="K1553" s="68">
        <v>2.2595472678904507</v>
      </c>
      <c r="L1553" s="68">
        <v>0</v>
      </c>
      <c r="M1553" s="68">
        <v>0</v>
      </c>
      <c r="N1553" s="68">
        <v>0</v>
      </c>
      <c r="O1553" s="68">
        <v>0</v>
      </c>
      <c r="P1553" s="81">
        <f t="shared" si="24"/>
        <v>59.29000000000002</v>
      </c>
    </row>
    <row r="1554" spans="1:16" x14ac:dyDescent="0.3">
      <c r="A1554" s="63">
        <v>45337.833333333336</v>
      </c>
      <c r="B1554" s="68">
        <v>359.75</v>
      </c>
      <c r="C1554" s="68">
        <v>300.46292210129877</v>
      </c>
      <c r="D1554" s="68">
        <v>70.206971779884512</v>
      </c>
      <c r="E1554" s="68">
        <v>5.9472347257048499</v>
      </c>
      <c r="F1554" s="68">
        <v>75.8</v>
      </c>
      <c r="G1554" s="68">
        <v>5.9664155712841254</v>
      </c>
      <c r="H1554" s="68">
        <v>0.8937862009588371</v>
      </c>
      <c r="I1554" s="68">
        <v>0</v>
      </c>
      <c r="J1554" s="68">
        <v>2103.206658781995</v>
      </c>
      <c r="K1554" s="68">
        <v>2.2570000000000001</v>
      </c>
      <c r="L1554" s="68">
        <v>1</v>
      </c>
      <c r="M1554" s="68">
        <v>0</v>
      </c>
      <c r="N1554" s="68">
        <v>0</v>
      </c>
      <c r="O1554" s="68">
        <v>0</v>
      </c>
      <c r="P1554" s="81">
        <f t="shared" si="24"/>
        <v>59.287077898701227</v>
      </c>
    </row>
    <row r="1555" spans="1:16" x14ac:dyDescent="0.3">
      <c r="A1555" s="63">
        <v>45338.333333333336</v>
      </c>
      <c r="B1555" s="68">
        <v>359.75</v>
      </c>
      <c r="C1555" s="68">
        <v>300.45852497479643</v>
      </c>
      <c r="D1555" s="68">
        <v>72.117269020458181</v>
      </c>
      <c r="E1555" s="68">
        <v>5.936874420258488</v>
      </c>
      <c r="F1555" s="68">
        <v>75.7</v>
      </c>
      <c r="G1555" s="68">
        <v>5.932768730017659</v>
      </c>
      <c r="H1555" s="68">
        <v>0.85434318351801586</v>
      </c>
      <c r="I1555" s="68">
        <v>0</v>
      </c>
      <c r="J1555" s="68">
        <v>2108.8061689506535</v>
      </c>
      <c r="K1555" s="68">
        <v>2.2589103980313765</v>
      </c>
      <c r="L1555" s="68">
        <v>0</v>
      </c>
      <c r="M1555" s="68">
        <v>0</v>
      </c>
      <c r="N1555" s="68">
        <v>0</v>
      </c>
      <c r="O1555" s="68">
        <v>0</v>
      </c>
      <c r="P1555" s="81">
        <f t="shared" si="24"/>
        <v>59.291475025203567</v>
      </c>
    </row>
    <row r="1556" spans="1:16" x14ac:dyDescent="0.3">
      <c r="A1556" s="63">
        <v>45338.833333333336</v>
      </c>
      <c r="B1556" s="68">
        <v>359.75</v>
      </c>
      <c r="C1556" s="68">
        <v>300.46743304952605</v>
      </c>
      <c r="D1556" s="68">
        <v>72.438748373155306</v>
      </c>
      <c r="E1556" s="68">
        <v>5.946259833937737</v>
      </c>
      <c r="F1556" s="68">
        <v>75.788028708485044</v>
      </c>
      <c r="G1556" s="68">
        <v>5.96</v>
      </c>
      <c r="H1556" s="68">
        <v>0.85186953337296201</v>
      </c>
      <c r="I1556" s="68">
        <v>0</v>
      </c>
      <c r="J1556" s="68">
        <v>2119.8082217893921</v>
      </c>
      <c r="K1556" s="68">
        <v>2.2619124513859834</v>
      </c>
      <c r="L1556" s="68">
        <v>1</v>
      </c>
      <c r="M1556" s="68">
        <v>0</v>
      </c>
      <c r="N1556" s="68">
        <v>0</v>
      </c>
      <c r="O1556" s="68">
        <v>0</v>
      </c>
      <c r="P1556" s="81">
        <f t="shared" si="24"/>
        <v>59.282566950473949</v>
      </c>
    </row>
    <row r="1557" spans="1:16" x14ac:dyDescent="0.3">
      <c r="A1557" s="63">
        <v>45339.333333333336</v>
      </c>
      <c r="B1557" s="68">
        <v>359.75</v>
      </c>
      <c r="C1557" s="68">
        <v>300.4670930328507</v>
      </c>
      <c r="D1557" s="68">
        <v>70.901434391307546</v>
      </c>
      <c r="E1557" s="68">
        <v>5.9236639122665</v>
      </c>
      <c r="F1557" s="68">
        <v>75.77557391822333</v>
      </c>
      <c r="G1557" s="68">
        <v>5.9549074578665859</v>
      </c>
      <c r="H1557" s="68">
        <v>0.83881372912176733</v>
      </c>
      <c r="I1557" s="68">
        <v>0</v>
      </c>
      <c r="J1557" s="68">
        <v>2114.2082134835969</v>
      </c>
      <c r="K1557" s="68">
        <v>2.2597718721128746</v>
      </c>
      <c r="L1557" s="68">
        <v>0</v>
      </c>
      <c r="M1557" s="68">
        <v>0</v>
      </c>
      <c r="N1557" s="68">
        <v>0</v>
      </c>
      <c r="O1557" s="68">
        <v>0</v>
      </c>
      <c r="P1557" s="81">
        <f t="shared" si="24"/>
        <v>59.282906967149302</v>
      </c>
    </row>
    <row r="1558" spans="1:16" x14ac:dyDescent="0.3">
      <c r="A1558" s="63">
        <v>45339.833333333336</v>
      </c>
      <c r="B1558" s="68">
        <v>359.75</v>
      </c>
      <c r="C1558" s="68">
        <v>300.4634766159819</v>
      </c>
      <c r="D1558" s="68">
        <v>72.79408322176559</v>
      </c>
      <c r="E1558" s="68">
        <v>5.94</v>
      </c>
      <c r="F1558" s="68">
        <v>75.845770183730309</v>
      </c>
      <c r="G1558" s="68">
        <v>5.9473797607421872</v>
      </c>
      <c r="H1558" s="68">
        <v>0.8</v>
      </c>
      <c r="I1558" s="68">
        <v>0</v>
      </c>
      <c r="J1558" s="68">
        <v>2104</v>
      </c>
      <c r="K1558" s="68">
        <v>2.258</v>
      </c>
      <c r="L1558" s="68">
        <v>1</v>
      </c>
      <c r="M1558" s="68">
        <v>0</v>
      </c>
      <c r="N1558" s="68">
        <v>0</v>
      </c>
      <c r="O1558" s="68">
        <v>0</v>
      </c>
      <c r="P1558" s="81">
        <f t="shared" si="24"/>
        <v>59.286523384018096</v>
      </c>
    </row>
    <row r="1559" spans="1:16" x14ac:dyDescent="0.3">
      <c r="A1559" s="63">
        <v>45340.333333333336</v>
      </c>
      <c r="B1559" s="68">
        <v>359.75</v>
      </c>
      <c r="C1559" s="68">
        <v>300.46629686495527</v>
      </c>
      <c r="D1559" s="68">
        <v>72.141390883387913</v>
      </c>
      <c r="E1559" s="68">
        <v>5.9285066731770835</v>
      </c>
      <c r="F1559" s="68">
        <v>75.724628557477686</v>
      </c>
      <c r="G1559" s="68">
        <v>5.926920722375268</v>
      </c>
      <c r="H1559" s="68">
        <v>0.84714167652736294</v>
      </c>
      <c r="I1559" s="68">
        <v>0</v>
      </c>
      <c r="J1559" s="68">
        <v>2106.1897351556377</v>
      </c>
      <c r="K1559" s="68">
        <v>2.2590694746858455</v>
      </c>
      <c r="L1559" s="68">
        <v>1</v>
      </c>
      <c r="M1559" s="68">
        <v>0</v>
      </c>
      <c r="N1559" s="68">
        <v>0</v>
      </c>
      <c r="O1559" s="68">
        <v>0</v>
      </c>
      <c r="P1559" s="81">
        <f t="shared" si="24"/>
        <v>59.283703135044732</v>
      </c>
    </row>
    <row r="1560" spans="1:16" x14ac:dyDescent="0.3">
      <c r="A1560" s="63">
        <v>45340.833333333336</v>
      </c>
      <c r="B1560" s="68">
        <v>359.75</v>
      </c>
      <c r="C1560" s="68">
        <v>300.46286287704385</v>
      </c>
      <c r="D1560" s="68">
        <v>73.075354500616513</v>
      </c>
      <c r="E1560" s="68">
        <v>5.95</v>
      </c>
      <c r="F1560" s="68">
        <v>75.892298455821944</v>
      </c>
      <c r="G1560" s="68">
        <v>5.94</v>
      </c>
      <c r="H1560" s="68">
        <v>0.7</v>
      </c>
      <c r="I1560" s="68">
        <v>0</v>
      </c>
      <c r="J1560" s="68">
        <v>2102.397170760551</v>
      </c>
      <c r="K1560" s="68">
        <v>2.2579357986153199</v>
      </c>
      <c r="L1560" s="68">
        <v>1</v>
      </c>
      <c r="M1560" s="68">
        <v>0</v>
      </c>
      <c r="N1560" s="68">
        <v>0</v>
      </c>
      <c r="O1560" s="68">
        <v>0</v>
      </c>
      <c r="P1560" s="81">
        <f t="shared" si="24"/>
        <v>59.287137122956153</v>
      </c>
    </row>
    <row r="1561" spans="1:16" x14ac:dyDescent="0.3">
      <c r="A1561" s="63">
        <v>45341.333333333336</v>
      </c>
      <c r="B1561" s="68">
        <v>359.64</v>
      </c>
      <c r="C1561" s="68">
        <v>300.46340036596746</v>
      </c>
      <c r="D1561" s="68">
        <v>72.5</v>
      </c>
      <c r="E1561" s="68">
        <v>5.9242987539178964</v>
      </c>
      <c r="F1561" s="68">
        <v>75.656813042382893</v>
      </c>
      <c r="G1561" s="68">
        <v>5.96</v>
      </c>
      <c r="H1561" s="68">
        <v>0.8</v>
      </c>
      <c r="I1561" s="68">
        <v>0</v>
      </c>
      <c r="J1561" s="68">
        <v>2104</v>
      </c>
      <c r="K1561" s="68">
        <v>2.2599999999999998</v>
      </c>
      <c r="L1561" s="68">
        <v>1</v>
      </c>
      <c r="M1561" s="68">
        <v>0</v>
      </c>
      <c r="N1561" s="68">
        <v>0</v>
      </c>
      <c r="O1561" s="68">
        <v>0</v>
      </c>
      <c r="P1561" s="81">
        <f t="shared" si="24"/>
        <v>59.176599634032527</v>
      </c>
    </row>
    <row r="1562" spans="1:16" x14ac:dyDescent="0.3">
      <c r="A1562" s="63">
        <v>45341.833333333336</v>
      </c>
      <c r="B1562" s="68">
        <v>359.64</v>
      </c>
      <c r="C1562" s="68">
        <v>300.46426554659865</v>
      </c>
      <c r="D1562" s="68">
        <v>73.142233158115957</v>
      </c>
      <c r="E1562" s="68">
        <v>5.97</v>
      </c>
      <c r="F1562" s="68">
        <v>75.724104076111743</v>
      </c>
      <c r="G1562" s="68">
        <v>5.96</v>
      </c>
      <c r="H1562" s="68">
        <v>0.70216263287656788</v>
      </c>
      <c r="I1562" s="68">
        <v>0</v>
      </c>
      <c r="J1562" s="68">
        <v>2101.6013722118901</v>
      </c>
      <c r="K1562" s="68">
        <v>2.258</v>
      </c>
      <c r="L1562" s="68">
        <v>1</v>
      </c>
      <c r="M1562" s="68">
        <v>0</v>
      </c>
      <c r="N1562" s="68">
        <v>0</v>
      </c>
      <c r="O1562" s="68">
        <v>0</v>
      </c>
      <c r="P1562" s="81">
        <f t="shared" si="24"/>
        <v>59.175734453401333</v>
      </c>
    </row>
    <row r="1563" spans="1:16" x14ac:dyDescent="0.3">
      <c r="A1563" s="63">
        <v>45342.333333333336</v>
      </c>
      <c r="B1563" s="68">
        <v>359.64</v>
      </c>
      <c r="C1563" s="68">
        <v>300.4614301188364</v>
      </c>
      <c r="D1563" s="68">
        <v>72.119763842263779</v>
      </c>
      <c r="E1563" s="68">
        <v>5.947497479761723</v>
      </c>
      <c r="F1563" s="68">
        <v>75.77850691946783</v>
      </c>
      <c r="G1563" s="68">
        <v>5.959188766917598</v>
      </c>
      <c r="H1563" s="68">
        <v>0.8</v>
      </c>
      <c r="I1563" s="68">
        <v>0</v>
      </c>
      <c r="J1563" s="68">
        <v>2103.2010189338121</v>
      </c>
      <c r="K1563" s="68">
        <v>2.2579394544811624</v>
      </c>
      <c r="L1563" s="68">
        <v>0</v>
      </c>
      <c r="M1563" s="68">
        <v>0</v>
      </c>
      <c r="N1563" s="68">
        <v>0</v>
      </c>
      <c r="O1563" s="68">
        <v>0</v>
      </c>
      <c r="P1563" s="81">
        <f t="shared" si="24"/>
        <v>59.178569881163583</v>
      </c>
    </row>
    <row r="1564" spans="1:16" x14ac:dyDescent="0.3">
      <c r="A1564" s="63">
        <v>45342.833333333336</v>
      </c>
      <c r="B1564" s="68">
        <v>359.64</v>
      </c>
      <c r="C1564" s="68">
        <v>300.45999999999998</v>
      </c>
      <c r="D1564" s="68">
        <v>71.738398742675784</v>
      </c>
      <c r="E1564" s="68">
        <v>5.9334192969822137</v>
      </c>
      <c r="F1564" s="68">
        <v>75.8</v>
      </c>
      <c r="G1564" s="68">
        <v>5.9585986161812103</v>
      </c>
      <c r="H1564" s="68">
        <v>0.73737485246280754</v>
      </c>
      <c r="I1564" s="68">
        <v>0</v>
      </c>
      <c r="J1564" s="68">
        <v>2100.790054931329</v>
      </c>
      <c r="K1564" s="68">
        <v>2.2577800831761841</v>
      </c>
      <c r="L1564" s="68">
        <v>1</v>
      </c>
      <c r="M1564" s="68">
        <v>0</v>
      </c>
      <c r="N1564" s="68">
        <v>0</v>
      </c>
      <c r="O1564" s="68">
        <v>0</v>
      </c>
      <c r="P1564" s="81">
        <f t="shared" si="24"/>
        <v>59.180000000000007</v>
      </c>
    </row>
    <row r="1565" spans="1:16" x14ac:dyDescent="0.3">
      <c r="A1565" s="63">
        <v>45343.333333333336</v>
      </c>
      <c r="B1565" s="68">
        <v>359.64</v>
      </c>
      <c r="C1565" s="68">
        <v>300.46426838764842</v>
      </c>
      <c r="D1565" s="68">
        <v>72.599999999999994</v>
      </c>
      <c r="E1565" s="68">
        <v>5.9287574344469078</v>
      </c>
      <c r="F1565" s="68">
        <v>75.599999999999994</v>
      </c>
      <c r="G1565" s="68">
        <v>5.9583757987874817</v>
      </c>
      <c r="H1565" s="68">
        <v>0.73076054003358848</v>
      </c>
      <c r="I1565" s="68">
        <v>0</v>
      </c>
      <c r="J1565" s="68">
        <v>2100.7988124741487</v>
      </c>
      <c r="K1565" s="68">
        <v>2.2562568269677832</v>
      </c>
      <c r="L1565" s="68">
        <v>0</v>
      </c>
      <c r="M1565" s="68">
        <v>0</v>
      </c>
      <c r="N1565" s="68">
        <v>0</v>
      </c>
      <c r="O1565" s="68">
        <v>0</v>
      </c>
      <c r="P1565" s="81">
        <f t="shared" si="24"/>
        <v>59.175731612351569</v>
      </c>
    </row>
    <row r="1566" spans="1:16" x14ac:dyDescent="0.3">
      <c r="A1566" s="63">
        <v>45343.833333333336</v>
      </c>
      <c r="B1566" s="68">
        <v>359.64</v>
      </c>
      <c r="C1566" s="68">
        <v>300.47000000000003</v>
      </c>
      <c r="D1566" s="68">
        <v>72.597648325249267</v>
      </c>
      <c r="E1566" s="68">
        <v>5.9021161626185066</v>
      </c>
      <c r="F1566" s="68">
        <v>75.840545415331775</v>
      </c>
      <c r="G1566" s="68">
        <v>5.9481636548223351</v>
      </c>
      <c r="H1566" s="68">
        <v>0.7</v>
      </c>
      <c r="I1566" s="68">
        <v>0</v>
      </c>
      <c r="J1566" s="68">
        <v>2104</v>
      </c>
      <c r="K1566" s="68">
        <v>2.2578803375269465</v>
      </c>
      <c r="L1566" s="68">
        <v>1</v>
      </c>
      <c r="M1566" s="68">
        <v>0</v>
      </c>
      <c r="N1566" s="68">
        <v>0</v>
      </c>
      <c r="O1566" s="68">
        <v>0</v>
      </c>
      <c r="P1566" s="81">
        <f t="shared" si="24"/>
        <v>59.169999999999959</v>
      </c>
    </row>
    <row r="1567" spans="1:16" x14ac:dyDescent="0.3">
      <c r="A1567" s="63">
        <v>45344.333333333336</v>
      </c>
      <c r="B1567" s="68">
        <v>359.62</v>
      </c>
      <c r="C1567" s="68">
        <v>300.46197705731743</v>
      </c>
      <c r="D1567" s="68">
        <v>72.34388896117315</v>
      </c>
      <c r="E1567" s="68">
        <v>5.9362081784386618</v>
      </c>
      <c r="F1567" s="68">
        <v>75.46256205037345</v>
      </c>
      <c r="G1567" s="68">
        <v>5.9408098830273852</v>
      </c>
      <c r="H1567" s="68">
        <v>0.70929509746725938</v>
      </c>
      <c r="I1567" s="68">
        <v>0</v>
      </c>
      <c r="J1567" s="68">
        <v>2100</v>
      </c>
      <c r="K1567" s="68">
        <v>2.2576780652014099</v>
      </c>
      <c r="L1567" s="68">
        <v>6.3183452662816442E-2</v>
      </c>
      <c r="M1567" s="68">
        <v>0</v>
      </c>
      <c r="N1567" s="68">
        <v>0</v>
      </c>
      <c r="O1567" s="68">
        <v>0</v>
      </c>
      <c r="P1567" s="81">
        <f t="shared" si="24"/>
        <v>59.158022942682578</v>
      </c>
    </row>
    <row r="1568" spans="1:16" x14ac:dyDescent="0.3">
      <c r="A1568" s="63">
        <v>45344.833333333336</v>
      </c>
      <c r="B1568" s="68">
        <v>359.62</v>
      </c>
      <c r="C1568" s="68">
        <v>300.46898127130879</v>
      </c>
      <c r="D1568" s="68">
        <v>72.608585612474869</v>
      </c>
      <c r="E1568" s="68">
        <v>5.9295507637017071</v>
      </c>
      <c r="F1568" s="68">
        <v>76.832368109779893</v>
      </c>
      <c r="G1568" s="68">
        <v>6.0197435794542535</v>
      </c>
      <c r="H1568" s="68">
        <v>0.7</v>
      </c>
      <c r="I1568" s="68">
        <v>0</v>
      </c>
      <c r="J1568" s="68">
        <v>2115</v>
      </c>
      <c r="K1568" s="68">
        <v>2.2620201275948117</v>
      </c>
      <c r="L1568" s="68">
        <v>1</v>
      </c>
      <c r="M1568" s="68">
        <v>0</v>
      </c>
      <c r="N1568" s="68">
        <v>0</v>
      </c>
      <c r="O1568" s="68">
        <v>0</v>
      </c>
      <c r="P1568" s="81">
        <f t="shared" si="24"/>
        <v>59.151018728691213</v>
      </c>
    </row>
    <row r="1569" spans="1:16" x14ac:dyDescent="0.3">
      <c r="A1569" s="63">
        <v>45345.333333333336</v>
      </c>
      <c r="B1569" s="68">
        <v>359.62</v>
      </c>
      <c r="C1569" s="68">
        <v>300.47000000000003</v>
      </c>
      <c r="D1569" s="68">
        <v>72.130929385914513</v>
      </c>
      <c r="E1569" s="68">
        <v>5.9312912587252367</v>
      </c>
      <c r="F1569" s="68">
        <v>76.599999999999994</v>
      </c>
      <c r="G1569" s="68">
        <v>6.028678784175959</v>
      </c>
      <c r="H1569" s="68">
        <v>0.7</v>
      </c>
      <c r="I1569" s="68">
        <v>0</v>
      </c>
      <c r="J1569" s="68">
        <v>2116.3791403313739</v>
      </c>
      <c r="K1569" s="68">
        <v>2.2610000000000001</v>
      </c>
      <c r="L1569" s="68">
        <v>1</v>
      </c>
      <c r="M1569" s="68">
        <v>0</v>
      </c>
      <c r="N1569" s="68">
        <v>0</v>
      </c>
      <c r="O1569" s="68">
        <v>0</v>
      </c>
      <c r="P1569" s="81">
        <f t="shared" si="24"/>
        <v>59.149999999999977</v>
      </c>
    </row>
    <row r="1570" spans="1:16" x14ac:dyDescent="0.3">
      <c r="A1570" s="63">
        <v>45345.833333333336</v>
      </c>
      <c r="B1570" s="68">
        <v>359.62</v>
      </c>
      <c r="C1570" s="68">
        <v>300.46445077162525</v>
      </c>
      <c r="D1570" s="68">
        <v>72.540985192058869</v>
      </c>
      <c r="E1570" s="68">
        <v>5.9441294611046649</v>
      </c>
      <c r="F1570" s="68">
        <v>76.8</v>
      </c>
      <c r="G1570" s="68">
        <v>6.0424161273144357</v>
      </c>
      <c r="H1570" s="68">
        <v>0.7</v>
      </c>
      <c r="I1570" s="68">
        <v>0</v>
      </c>
      <c r="J1570" s="68">
        <v>2120.622247045822</v>
      </c>
      <c r="K1570" s="68">
        <v>2.2624123075924452</v>
      </c>
      <c r="L1570" s="68">
        <v>1</v>
      </c>
      <c r="M1570" s="68">
        <v>0</v>
      </c>
      <c r="N1570" s="68">
        <v>0</v>
      </c>
      <c r="O1570" s="68">
        <v>0</v>
      </c>
      <c r="P1570" s="81">
        <f t="shared" si="24"/>
        <v>59.155549228374753</v>
      </c>
    </row>
    <row r="1571" spans="1:16" x14ac:dyDescent="0.3">
      <c r="A1571" s="63">
        <v>45346.333333333336</v>
      </c>
      <c r="B1571" s="68">
        <v>359.62</v>
      </c>
      <c r="C1571" s="68">
        <v>300.46731432895967</v>
      </c>
      <c r="D1571" s="68">
        <v>72.5</v>
      </c>
      <c r="E1571" s="68">
        <v>5.9362172200470784</v>
      </c>
      <c r="F1571" s="68">
        <v>76.487783358279287</v>
      </c>
      <c r="G1571" s="68">
        <v>6.01</v>
      </c>
      <c r="H1571" s="68">
        <v>0.79741711213734989</v>
      </c>
      <c r="I1571" s="68">
        <v>0</v>
      </c>
      <c r="J1571" s="68">
        <v>2127.0304464060728</v>
      </c>
      <c r="K1571" s="68">
        <v>2.2635790046832702</v>
      </c>
      <c r="L1571" s="68">
        <v>0</v>
      </c>
      <c r="M1571" s="68">
        <v>0</v>
      </c>
      <c r="N1571" s="68">
        <v>0</v>
      </c>
      <c r="O1571" s="68">
        <v>0</v>
      </c>
      <c r="P1571" s="81">
        <f t="shared" si="24"/>
        <v>59.152685671040331</v>
      </c>
    </row>
    <row r="1572" spans="1:16" x14ac:dyDescent="0.3">
      <c r="A1572" s="63">
        <v>45346.833333333336</v>
      </c>
      <c r="B1572" s="68">
        <v>359.62</v>
      </c>
      <c r="C1572" s="68">
        <v>300.6285124752718</v>
      </c>
      <c r="D1572" s="68">
        <v>59.624400909035572</v>
      </c>
      <c r="E1572" s="68">
        <v>4.7650247441576292</v>
      </c>
      <c r="F1572" s="68">
        <v>40.884059981738325</v>
      </c>
      <c r="G1572" s="68">
        <v>2.6639903259277347</v>
      </c>
      <c r="H1572" s="68">
        <v>46.625276844470072</v>
      </c>
      <c r="I1572" s="68">
        <v>7.0212648221343876</v>
      </c>
      <c r="J1572" s="68">
        <v>2864.7698778135978</v>
      </c>
      <c r="K1572" s="68">
        <v>2.4432445586076708</v>
      </c>
      <c r="L1572" s="68">
        <v>1</v>
      </c>
      <c r="M1572" s="68">
        <v>0</v>
      </c>
      <c r="N1572" s="68">
        <v>0</v>
      </c>
      <c r="O1572" s="68">
        <v>0</v>
      </c>
      <c r="P1572" s="81">
        <f t="shared" si="24"/>
        <v>58.9914875247282</v>
      </c>
    </row>
    <row r="1573" spans="1:16" x14ac:dyDescent="0.3">
      <c r="A1573" s="63">
        <v>45347.333333333336</v>
      </c>
      <c r="B1573" s="68">
        <v>359.62</v>
      </c>
      <c r="C1573" s="68">
        <v>300.62545972074679</v>
      </c>
      <c r="D1573" s="68">
        <v>61.286000061035153</v>
      </c>
      <c r="E1573" s="68">
        <v>4.6655999755859376</v>
      </c>
      <c r="F1573" s="68">
        <v>43.6</v>
      </c>
      <c r="G1573" s="68">
        <v>2.7004702917366732</v>
      </c>
      <c r="H1573" s="68">
        <v>46.805521349376427</v>
      </c>
      <c r="I1573" s="68">
        <v>7.0570058020010045</v>
      </c>
      <c r="J1573" s="68">
        <v>2894</v>
      </c>
      <c r="K1573" s="68">
        <v>2.4492658164774275</v>
      </c>
      <c r="L1573" s="68">
        <v>0</v>
      </c>
      <c r="M1573" s="68">
        <v>0</v>
      </c>
      <c r="N1573" s="68">
        <v>0</v>
      </c>
      <c r="O1573" s="68">
        <v>0</v>
      </c>
      <c r="P1573" s="81">
        <f t="shared" si="24"/>
        <v>58.994540279253215</v>
      </c>
    </row>
    <row r="1574" spans="1:16" x14ac:dyDescent="0.3">
      <c r="A1574" s="63">
        <v>45347.833333333336</v>
      </c>
      <c r="B1574" s="68">
        <v>359.62</v>
      </c>
      <c r="C1574" s="68">
        <v>300.96755422076183</v>
      </c>
      <c r="D1574" s="68">
        <v>71.178121735582508</v>
      </c>
      <c r="E1574" s="68">
        <v>5.7064956439528718</v>
      </c>
      <c r="F1574" s="68">
        <v>52.444146851749686</v>
      </c>
      <c r="G1574" s="68">
        <v>3.1247886956388253</v>
      </c>
      <c r="H1574" s="68">
        <v>83.805766989307244</v>
      </c>
      <c r="I1574" s="68">
        <v>17.100000000000001</v>
      </c>
      <c r="J1574" s="68">
        <v>4789.473883059416</v>
      </c>
      <c r="K1574" s="68">
        <v>2.7948461011270607</v>
      </c>
      <c r="L1574" s="68">
        <v>1</v>
      </c>
      <c r="M1574" s="68">
        <v>0</v>
      </c>
      <c r="N1574" s="68">
        <v>0</v>
      </c>
      <c r="O1574" s="68">
        <v>0</v>
      </c>
      <c r="P1574" s="81">
        <f t="shared" si="24"/>
        <v>58.652445779238178</v>
      </c>
    </row>
    <row r="1575" spans="1:16" x14ac:dyDescent="0.3">
      <c r="A1575" s="63">
        <v>45348.333333333336</v>
      </c>
      <c r="B1575" s="68">
        <v>359.5</v>
      </c>
      <c r="C1575" s="68">
        <v>300.96552868941717</v>
      </c>
      <c r="D1575" s="68">
        <v>72.132066470238001</v>
      </c>
      <c r="E1575" s="68">
        <v>5.7128993225097657</v>
      </c>
      <c r="F1575" s="68">
        <v>51.3</v>
      </c>
      <c r="G1575" s="68">
        <v>3.1947091674804686</v>
      </c>
      <c r="H1575" s="68">
        <v>84.554290645423919</v>
      </c>
      <c r="I1575" s="68">
        <v>16.977026011516546</v>
      </c>
      <c r="J1575" s="68">
        <v>4784.6099829354143</v>
      </c>
      <c r="K1575" s="68">
        <v>2.7942263989016753</v>
      </c>
      <c r="L1575" s="68">
        <v>0.13927122487230675</v>
      </c>
      <c r="M1575" s="68">
        <v>0</v>
      </c>
      <c r="N1575" s="68">
        <v>0</v>
      </c>
      <c r="O1575" s="68">
        <v>0</v>
      </c>
      <c r="P1575" s="81">
        <f t="shared" si="24"/>
        <v>58.53447131058283</v>
      </c>
    </row>
    <row r="1576" spans="1:16" x14ac:dyDescent="0.3">
      <c r="A1576" s="63">
        <v>45348.833333333336</v>
      </c>
      <c r="B1576" s="68">
        <v>359.5</v>
      </c>
      <c r="C1576" s="68">
        <v>300.83999999999997</v>
      </c>
      <c r="D1576" s="68">
        <v>47.3</v>
      </c>
      <c r="E1576" s="68">
        <v>2.9447476703930211</v>
      </c>
      <c r="F1576" s="68">
        <v>46.118293987639611</v>
      </c>
      <c r="G1576" s="68">
        <v>2.9002197824540001</v>
      </c>
      <c r="H1576" s="68">
        <v>77.599999999999994</v>
      </c>
      <c r="I1576" s="68">
        <v>15.898442401792655</v>
      </c>
      <c r="J1576" s="68">
        <v>4000.7873466073147</v>
      </c>
      <c r="K1576" s="68">
        <v>2.6646849115073277</v>
      </c>
      <c r="L1576" s="68">
        <v>1</v>
      </c>
      <c r="M1576" s="68">
        <v>0</v>
      </c>
      <c r="N1576" s="68">
        <v>0</v>
      </c>
      <c r="O1576" s="68">
        <v>0</v>
      </c>
      <c r="P1576" s="81">
        <f t="shared" si="24"/>
        <v>58.660000000000025</v>
      </c>
    </row>
    <row r="1577" spans="1:16" x14ac:dyDescent="0.3">
      <c r="A1577" s="63">
        <v>45349.333333333336</v>
      </c>
      <c r="B1577" s="68">
        <v>359.43</v>
      </c>
      <c r="C1577" s="68">
        <v>300.8414949533294</v>
      </c>
      <c r="D1577" s="68">
        <v>46.621240862849831</v>
      </c>
      <c r="E1577" s="68">
        <v>2.8836588464071764</v>
      </c>
      <c r="F1577" s="68">
        <v>47.512294607820145</v>
      </c>
      <c r="G1577" s="68">
        <v>2.9421545757007914</v>
      </c>
      <c r="H1577" s="68">
        <v>78.400000000000006</v>
      </c>
      <c r="I1577" s="68">
        <v>15.834605776173285</v>
      </c>
      <c r="J1577" s="68">
        <v>4015.5154833037536</v>
      </c>
      <c r="K1577" s="68">
        <v>2.6677690910879575</v>
      </c>
      <c r="L1577" s="68">
        <v>1</v>
      </c>
      <c r="M1577" s="68">
        <v>0</v>
      </c>
      <c r="N1577" s="68">
        <v>0</v>
      </c>
      <c r="O1577" s="68">
        <v>0</v>
      </c>
      <c r="P1577" s="81">
        <f t="shared" si="24"/>
        <v>58.588505046670605</v>
      </c>
    </row>
    <row r="1578" spans="1:16" x14ac:dyDescent="0.3">
      <c r="A1578" s="63">
        <v>45349.833333333336</v>
      </c>
      <c r="B1578" s="68">
        <v>359.43</v>
      </c>
      <c r="C1578" s="68">
        <v>300.65753749809073</v>
      </c>
      <c r="D1578" s="68">
        <v>62.9</v>
      </c>
      <c r="E1578" s="68">
        <v>4.9762114797148831</v>
      </c>
      <c r="F1578" s="68">
        <v>66.697656497521592</v>
      </c>
      <c r="G1578" s="68">
        <v>4.9538839302248068</v>
      </c>
      <c r="H1578" s="68">
        <v>39.165934652317439</v>
      </c>
      <c r="I1578" s="68">
        <v>4.7019214921953809</v>
      </c>
      <c r="J1578" s="68">
        <v>3002</v>
      </c>
      <c r="K1578" s="68">
        <v>2.4736443863522912</v>
      </c>
      <c r="L1578" s="68">
        <v>1</v>
      </c>
      <c r="M1578" s="68">
        <v>0</v>
      </c>
      <c r="N1578" s="68">
        <v>0</v>
      </c>
      <c r="O1578" s="68">
        <v>0</v>
      </c>
      <c r="P1578" s="81">
        <f t="shared" si="24"/>
        <v>58.772462501909274</v>
      </c>
    </row>
    <row r="1579" spans="1:16" x14ac:dyDescent="0.3">
      <c r="A1579" s="63">
        <v>45350.333333333336</v>
      </c>
      <c r="B1579" s="68">
        <v>359.38</v>
      </c>
      <c r="C1579" s="68">
        <v>300.95116243361508</v>
      </c>
      <c r="D1579" s="68">
        <v>66.230523019498207</v>
      </c>
      <c r="E1579" s="68">
        <v>4.9978242527600756</v>
      </c>
      <c r="F1579" s="68">
        <v>67.318091850871269</v>
      </c>
      <c r="G1579" s="68">
        <v>5.0174574378169527</v>
      </c>
      <c r="H1579" s="68">
        <v>40.171921270117444</v>
      </c>
      <c r="I1579" s="68">
        <v>4.882999877929687</v>
      </c>
      <c r="J1579" s="68">
        <v>4216.1485440014249</v>
      </c>
      <c r="K1579" s="68">
        <v>2.7133608805466194</v>
      </c>
      <c r="L1579" s="68">
        <v>0</v>
      </c>
      <c r="M1579" s="68">
        <v>0</v>
      </c>
      <c r="N1579" s="68">
        <v>8.6467171167479755</v>
      </c>
      <c r="O1579" s="68">
        <v>0.51935387332888128</v>
      </c>
      <c r="P1579" s="81">
        <f t="shared" si="24"/>
        <v>58.428837566384914</v>
      </c>
    </row>
    <row r="1580" spans="1:16" x14ac:dyDescent="0.3">
      <c r="A1580" s="63">
        <v>45350.833333333336</v>
      </c>
      <c r="B1580" s="68">
        <v>359.38</v>
      </c>
      <c r="C1580" s="68">
        <v>300.66542705292034</v>
      </c>
      <c r="D1580" s="68">
        <v>63.4</v>
      </c>
      <c r="E1580" s="68">
        <v>4.9525132299223911</v>
      </c>
      <c r="F1580" s="68">
        <v>62.846790075448929</v>
      </c>
      <c r="G1580" s="68">
        <v>4.9681410559434598</v>
      </c>
      <c r="H1580" s="68">
        <v>39.1</v>
      </c>
      <c r="I1580" s="68">
        <v>4.9585213865430928</v>
      </c>
      <c r="J1580" s="68">
        <v>3028.7596676170733</v>
      </c>
      <c r="K1580" s="68">
        <v>2.4777109198007032</v>
      </c>
      <c r="L1580" s="68">
        <v>1</v>
      </c>
      <c r="M1580" s="68">
        <v>0</v>
      </c>
      <c r="N1580" s="68">
        <v>0</v>
      </c>
      <c r="O1580" s="68">
        <v>0</v>
      </c>
      <c r="P1580" s="81">
        <f t="shared" si="24"/>
        <v>58.71457294707966</v>
      </c>
    </row>
    <row r="1581" spans="1:16" x14ac:dyDescent="0.3">
      <c r="A1581" s="63">
        <v>45351.333333333336</v>
      </c>
      <c r="B1581" s="68">
        <v>359.38</v>
      </c>
      <c r="C1581" s="68">
        <v>300.66278123326168</v>
      </c>
      <c r="D1581" s="68">
        <v>65.377936781424623</v>
      </c>
      <c r="E1581" s="68">
        <v>4.9886640185865252</v>
      </c>
      <c r="F1581" s="68">
        <v>64.051882590924606</v>
      </c>
      <c r="G1581" s="68">
        <v>4.9763971248876908</v>
      </c>
      <c r="H1581" s="68">
        <v>39.359643085186299</v>
      </c>
      <c r="I1581" s="68">
        <v>5.0581602720799239</v>
      </c>
      <c r="J1581" s="68">
        <v>3026.3942088901094</v>
      </c>
      <c r="K1581" s="68">
        <v>2.4762428056832011</v>
      </c>
      <c r="L1581" s="68">
        <v>0.71963774523481261</v>
      </c>
      <c r="M1581" s="68">
        <v>0</v>
      </c>
      <c r="N1581" s="68">
        <v>0</v>
      </c>
      <c r="O1581" s="68">
        <v>0</v>
      </c>
      <c r="P1581" s="81">
        <f t="shared" si="24"/>
        <v>58.717218766738313</v>
      </c>
    </row>
    <row r="1582" spans="1:16" x14ac:dyDescent="0.3">
      <c r="A1582" s="63">
        <v>45351.833333333336</v>
      </c>
      <c r="B1582" s="68">
        <v>359.38</v>
      </c>
      <c r="C1582" s="68">
        <v>300.9301541991922</v>
      </c>
      <c r="D1582" s="68">
        <v>62.535709057639522</v>
      </c>
      <c r="E1582" s="68">
        <v>4.7162662009375858</v>
      </c>
      <c r="F1582" s="68">
        <v>49.4</v>
      </c>
      <c r="G1582" s="68">
        <v>2.9186346784324537</v>
      </c>
      <c r="H1582" s="68">
        <v>84.906670605643257</v>
      </c>
      <c r="I1582" s="68">
        <v>17.106656095842141</v>
      </c>
      <c r="J1582" s="68">
        <v>4635.5908431781945</v>
      </c>
      <c r="K1582" s="68">
        <v>2.771519769787496</v>
      </c>
      <c r="L1582" s="68">
        <v>1</v>
      </c>
      <c r="M1582" s="68">
        <v>0</v>
      </c>
      <c r="N1582" s="68">
        <v>0</v>
      </c>
      <c r="O1582" s="68">
        <v>0</v>
      </c>
      <c r="P1582" s="81">
        <f t="shared" si="24"/>
        <v>58.449845800807793</v>
      </c>
    </row>
    <row r="1583" spans="1:16" x14ac:dyDescent="0.3">
      <c r="A1583" s="63">
        <v>45352.333333333336</v>
      </c>
      <c r="B1583" s="68">
        <v>359.38</v>
      </c>
      <c r="C1583" s="68">
        <v>300.93</v>
      </c>
      <c r="D1583" s="68">
        <v>62.914114861768745</v>
      </c>
      <c r="E1583" s="68">
        <v>4.6900000000000004</v>
      </c>
      <c r="F1583" s="68">
        <v>49.570048709032015</v>
      </c>
      <c r="G1583" s="68">
        <v>2.8338000488281248</v>
      </c>
      <c r="H1583" s="68">
        <v>85.347439352191813</v>
      </c>
      <c r="I1583" s="68">
        <v>17.192475208053022</v>
      </c>
      <c r="J1583" s="68">
        <v>4609.3965004441825</v>
      </c>
      <c r="K1583" s="68">
        <v>2.7671184163558484</v>
      </c>
      <c r="L1583" s="68">
        <v>1</v>
      </c>
      <c r="M1583" s="68">
        <v>0</v>
      </c>
      <c r="N1583" s="68">
        <v>0</v>
      </c>
      <c r="O1583" s="68">
        <v>0</v>
      </c>
      <c r="P1583" s="81">
        <f t="shared" si="24"/>
        <v>58.449999999999989</v>
      </c>
    </row>
    <row r="1584" spans="1:16" x14ac:dyDescent="0.3">
      <c r="A1584" s="63">
        <v>45352.833333333336</v>
      </c>
      <c r="B1584" s="68">
        <v>359.38</v>
      </c>
      <c r="C1584" s="68">
        <v>301.06536600727145</v>
      </c>
      <c r="D1584" s="68">
        <v>68.099999999999994</v>
      </c>
      <c r="E1584" s="68">
        <v>5.1381868489583331</v>
      </c>
      <c r="F1584" s="68">
        <v>86.136236444172894</v>
      </c>
      <c r="G1584" s="68">
        <v>6.9634857177734375</v>
      </c>
      <c r="H1584" s="68">
        <v>84.756749049535784</v>
      </c>
      <c r="I1584" s="68">
        <v>17.129397939916796</v>
      </c>
      <c r="J1584" s="68">
        <v>5402.8802057891508</v>
      </c>
      <c r="K1584" s="68">
        <v>2.8915896714965954</v>
      </c>
      <c r="L1584" s="68">
        <v>1</v>
      </c>
      <c r="M1584" s="68">
        <v>0</v>
      </c>
      <c r="N1584" s="68">
        <v>0</v>
      </c>
      <c r="O1584" s="68">
        <v>0</v>
      </c>
      <c r="P1584" s="81">
        <f t="shared" si="24"/>
        <v>58.314633992728545</v>
      </c>
    </row>
    <row r="1585" spans="1:16" x14ac:dyDescent="0.3">
      <c r="A1585" s="63">
        <v>45353.333333333336</v>
      </c>
      <c r="B1585" s="68">
        <v>359.38</v>
      </c>
      <c r="C1585" s="68">
        <v>301.07895292755859</v>
      </c>
      <c r="D1585" s="68">
        <v>68.969791649607743</v>
      </c>
      <c r="E1585" s="68">
        <v>5.1577398681640627</v>
      </c>
      <c r="F1585" s="68">
        <v>86.1</v>
      </c>
      <c r="G1585" s="68">
        <v>6.9177699279785152</v>
      </c>
      <c r="H1585" s="68">
        <v>85.5</v>
      </c>
      <c r="I1585" s="68">
        <v>17.244328936221713</v>
      </c>
      <c r="J1585" s="68">
        <v>5422.4074973825282</v>
      </c>
      <c r="K1585" s="68">
        <v>2.8955302126125289</v>
      </c>
      <c r="L1585" s="68">
        <v>1</v>
      </c>
      <c r="M1585" s="68">
        <v>0</v>
      </c>
      <c r="N1585" s="68">
        <v>0</v>
      </c>
      <c r="O1585" s="68">
        <v>0</v>
      </c>
      <c r="P1585" s="81">
        <f t="shared" si="24"/>
        <v>58.301047072441406</v>
      </c>
    </row>
    <row r="1586" spans="1:16" x14ac:dyDescent="0.3">
      <c r="A1586" s="63">
        <v>45353.833333333336</v>
      </c>
      <c r="B1586" s="68">
        <v>359.38</v>
      </c>
      <c r="C1586" s="68">
        <v>301.07629858496296</v>
      </c>
      <c r="D1586" s="68">
        <v>68.32865978752163</v>
      </c>
      <c r="E1586" s="68">
        <v>5.1423480730470894</v>
      </c>
      <c r="F1586" s="68">
        <v>86.7</v>
      </c>
      <c r="G1586" s="68">
        <v>6.9380039157188138</v>
      </c>
      <c r="H1586" s="68">
        <v>85.414985531280237</v>
      </c>
      <c r="I1586" s="68">
        <v>17.107604921727479</v>
      </c>
      <c r="J1586" s="68">
        <v>5409.3493538615703</v>
      </c>
      <c r="K1586" s="68">
        <v>2.8918307491469393</v>
      </c>
      <c r="L1586" s="68">
        <v>1</v>
      </c>
      <c r="M1586" s="68">
        <v>0</v>
      </c>
      <c r="N1586" s="68">
        <v>0</v>
      </c>
      <c r="O1586" s="68">
        <v>0</v>
      </c>
      <c r="P1586" s="81">
        <f t="shared" si="24"/>
        <v>58.30370141503704</v>
      </c>
    </row>
    <row r="1587" spans="1:16" x14ac:dyDescent="0.3">
      <c r="A1587" s="63">
        <v>45354.333333333336</v>
      </c>
      <c r="B1587" s="68">
        <v>359.38</v>
      </c>
      <c r="C1587" s="68">
        <v>301.07098195144476</v>
      </c>
      <c r="D1587" s="68">
        <v>68.875053135805601</v>
      </c>
      <c r="E1587" s="68">
        <v>5.1408193347763786</v>
      </c>
      <c r="F1587" s="68">
        <v>86.221167725597482</v>
      </c>
      <c r="G1587" s="68">
        <v>6.946549243547909</v>
      </c>
      <c r="H1587" s="68">
        <v>86.7293545073139</v>
      </c>
      <c r="I1587" s="68">
        <v>17.268608220840285</v>
      </c>
      <c r="J1587" s="68">
        <v>5395.8967059849028</v>
      </c>
      <c r="K1587" s="68">
        <v>2.8920866648707602</v>
      </c>
      <c r="L1587" s="68">
        <v>1</v>
      </c>
      <c r="M1587" s="68">
        <v>0</v>
      </c>
      <c r="N1587" s="68">
        <v>0</v>
      </c>
      <c r="O1587" s="68">
        <v>0</v>
      </c>
      <c r="P1587" s="81">
        <f t="shared" si="24"/>
        <v>58.309018048555231</v>
      </c>
    </row>
    <row r="1588" spans="1:16" x14ac:dyDescent="0.3">
      <c r="A1588" s="63">
        <v>45354.833333333336</v>
      </c>
      <c r="B1588" s="68">
        <v>359.38</v>
      </c>
      <c r="C1588" s="68">
        <v>301.07487547764026</v>
      </c>
      <c r="D1588" s="68">
        <v>68.295674964445382</v>
      </c>
      <c r="E1588" s="68">
        <v>5.1191791785676104</v>
      </c>
      <c r="F1588" s="68">
        <v>87.1151080926156</v>
      </c>
      <c r="G1588" s="68">
        <v>6.9882770916334662</v>
      </c>
      <c r="H1588" s="68">
        <v>85.387564578760774</v>
      </c>
      <c r="I1588" s="68">
        <v>17.039458089107843</v>
      </c>
      <c r="J1588" s="68">
        <v>5435.7835114352702</v>
      </c>
      <c r="K1588" s="68">
        <v>2.8977525633470131</v>
      </c>
      <c r="L1588" s="68">
        <v>1</v>
      </c>
      <c r="M1588" s="68">
        <v>0</v>
      </c>
      <c r="N1588" s="68">
        <v>0</v>
      </c>
      <c r="O1588" s="68">
        <v>0</v>
      </c>
      <c r="P1588" s="81">
        <f t="shared" si="24"/>
        <v>58.305124522359733</v>
      </c>
    </row>
    <row r="1589" spans="1:16" x14ac:dyDescent="0.3">
      <c r="A1589" s="63">
        <v>45355.333333333336</v>
      </c>
      <c r="B1589" s="68">
        <v>358.99</v>
      </c>
      <c r="C1589" s="68">
        <v>301.08999999999997</v>
      </c>
      <c r="D1589" s="68">
        <v>83.408739909811786</v>
      </c>
      <c r="E1589" s="68">
        <v>6.5086885696611452</v>
      </c>
      <c r="F1589" s="68">
        <v>86.752299445696536</v>
      </c>
      <c r="G1589" s="68">
        <v>6.9174401168748165</v>
      </c>
      <c r="H1589" s="68">
        <v>80.028225093408622</v>
      </c>
      <c r="I1589" s="68">
        <v>16.022457432051343</v>
      </c>
      <c r="J1589" s="68">
        <v>5441</v>
      </c>
      <c r="K1589" s="68">
        <v>2.8934028043601581</v>
      </c>
      <c r="L1589" s="68">
        <v>1</v>
      </c>
      <c r="M1589" s="68">
        <v>0</v>
      </c>
      <c r="N1589" s="68">
        <v>0</v>
      </c>
      <c r="O1589" s="68">
        <v>0</v>
      </c>
      <c r="P1589" s="81">
        <f t="shared" si="24"/>
        <v>57.900000000000034</v>
      </c>
    </row>
    <row r="1590" spans="1:16" x14ac:dyDescent="0.3">
      <c r="A1590" s="63">
        <v>45355.833333333336</v>
      </c>
      <c r="B1590" s="68">
        <v>358.99</v>
      </c>
      <c r="C1590" s="68">
        <v>301.2</v>
      </c>
      <c r="D1590" s="68">
        <v>84.9</v>
      </c>
      <c r="E1590" s="68">
        <v>6.9486401367187502</v>
      </c>
      <c r="F1590" s="68">
        <v>87.9</v>
      </c>
      <c r="G1590" s="68">
        <v>6.9706953116651142</v>
      </c>
      <c r="H1590" s="68">
        <v>79.693897757482475</v>
      </c>
      <c r="I1590" s="68">
        <v>16.035359497070313</v>
      </c>
      <c r="J1590" s="68">
        <v>6032.2632788275214</v>
      </c>
      <c r="K1590" s="68">
        <v>2.9834779027733971</v>
      </c>
      <c r="L1590" s="68">
        <v>16</v>
      </c>
      <c r="M1590" s="68">
        <v>0</v>
      </c>
      <c r="N1590" s="68">
        <v>0</v>
      </c>
      <c r="O1590" s="68">
        <v>0</v>
      </c>
      <c r="P1590" s="81">
        <f t="shared" si="24"/>
        <v>57.79000000000002</v>
      </c>
    </row>
    <row r="1591" spans="1:16" x14ac:dyDescent="0.3">
      <c r="A1591" s="63">
        <v>45356.333333333336</v>
      </c>
      <c r="B1591" s="68">
        <v>358.87</v>
      </c>
      <c r="C1591" s="68">
        <v>301.2</v>
      </c>
      <c r="D1591" s="68">
        <v>86.15968000157244</v>
      </c>
      <c r="E1591" s="68">
        <v>6.975701246082104</v>
      </c>
      <c r="F1591" s="68">
        <v>87.871341640547371</v>
      </c>
      <c r="G1591" s="68">
        <v>6.9627511719827186</v>
      </c>
      <c r="H1591" s="68">
        <v>80.058450228565917</v>
      </c>
      <c r="I1591" s="68">
        <v>15.981325642675491</v>
      </c>
      <c r="J1591" s="68">
        <v>6068.7926955073735</v>
      </c>
      <c r="K1591" s="68">
        <v>2.9888713413905048</v>
      </c>
      <c r="L1591" s="68">
        <v>16</v>
      </c>
      <c r="M1591" s="68">
        <v>0</v>
      </c>
      <c r="N1591" s="68">
        <v>0</v>
      </c>
      <c r="O1591" s="68">
        <v>0</v>
      </c>
      <c r="P1591" s="81">
        <f t="shared" si="24"/>
        <v>57.670000000000016</v>
      </c>
    </row>
    <row r="1592" spans="1:16" x14ac:dyDescent="0.3">
      <c r="A1592" s="63">
        <v>45356.833333333336</v>
      </c>
      <c r="B1592" s="68">
        <v>358.87</v>
      </c>
      <c r="C1592" s="68">
        <v>301.26</v>
      </c>
      <c r="D1592" s="68">
        <v>87.2</v>
      </c>
      <c r="E1592" s="68">
        <v>6.9538682833323193</v>
      </c>
      <c r="F1592" s="68">
        <v>88.2</v>
      </c>
      <c r="G1592" s="68">
        <v>6.9523930141633583</v>
      </c>
      <c r="H1592" s="68">
        <v>79.807485564441762</v>
      </c>
      <c r="I1592" s="68">
        <v>16</v>
      </c>
      <c r="J1592" s="68">
        <v>6595.401122792463</v>
      </c>
      <c r="K1592" s="68">
        <v>3.0621362429760803</v>
      </c>
      <c r="L1592" s="68">
        <v>33</v>
      </c>
      <c r="M1592" s="68">
        <v>0</v>
      </c>
      <c r="N1592" s="68">
        <v>0</v>
      </c>
      <c r="O1592" s="68">
        <v>0</v>
      </c>
      <c r="P1592" s="81">
        <f t="shared" si="24"/>
        <v>57.610000000000014</v>
      </c>
    </row>
    <row r="1593" spans="1:16" x14ac:dyDescent="0.3">
      <c r="A1593" s="63">
        <v>45357.333333333336</v>
      </c>
      <c r="B1593" s="68">
        <v>358.87</v>
      </c>
      <c r="C1593" s="68">
        <v>301.26</v>
      </c>
      <c r="D1593" s="68">
        <v>88.5</v>
      </c>
      <c r="E1593" s="68">
        <v>6.9724446143261218</v>
      </c>
      <c r="F1593" s="68">
        <v>87.978802129088933</v>
      </c>
      <c r="G1593" s="68">
        <v>6.9728573172433039</v>
      </c>
      <c r="H1593" s="68">
        <v>80.400000000000006</v>
      </c>
      <c r="I1593" s="68">
        <v>15.909453548026617</v>
      </c>
      <c r="J1593" s="68">
        <v>6465</v>
      </c>
      <c r="K1593" s="68">
        <v>3.0423782420471799</v>
      </c>
      <c r="L1593" s="68">
        <v>28</v>
      </c>
      <c r="M1593" s="68">
        <v>0</v>
      </c>
      <c r="N1593" s="68">
        <v>0</v>
      </c>
      <c r="O1593" s="68">
        <v>0</v>
      </c>
      <c r="P1593" s="81">
        <f t="shared" si="24"/>
        <v>57.610000000000014</v>
      </c>
    </row>
    <row r="1594" spans="1:16" x14ac:dyDescent="0.3">
      <c r="A1594" s="63">
        <v>45357.833333333336</v>
      </c>
      <c r="B1594" s="68">
        <v>358.87</v>
      </c>
      <c r="C1594" s="68">
        <v>301.26</v>
      </c>
      <c r="D1594" s="68">
        <v>89.475799560546875</v>
      </c>
      <c r="E1594" s="68">
        <v>6.9445202636718744</v>
      </c>
      <c r="F1594" s="68">
        <v>88.527398681640619</v>
      </c>
      <c r="G1594" s="68">
        <v>6.9514013838187898</v>
      </c>
      <c r="H1594" s="68">
        <v>79.875650240604259</v>
      </c>
      <c r="I1594" s="68">
        <v>15.907687276204427</v>
      </c>
      <c r="J1594" s="68">
        <v>6469.3323520399899</v>
      </c>
      <c r="K1594" s="68">
        <v>3.0447874423670713</v>
      </c>
      <c r="L1594" s="68">
        <v>28</v>
      </c>
      <c r="M1594" s="68">
        <v>0</v>
      </c>
      <c r="N1594" s="68">
        <v>0</v>
      </c>
      <c r="O1594" s="68">
        <v>0</v>
      </c>
      <c r="P1594" s="81">
        <f t="shared" si="24"/>
        <v>57.610000000000014</v>
      </c>
    </row>
    <row r="1595" spans="1:16" x14ac:dyDescent="0.3">
      <c r="A1595" s="63">
        <v>45358.333333333336</v>
      </c>
      <c r="B1595" s="68">
        <v>358.87</v>
      </c>
      <c r="C1595" s="68">
        <v>301.25466263063697</v>
      </c>
      <c r="D1595" s="68">
        <v>89.2</v>
      </c>
      <c r="E1595" s="68">
        <v>6.9427801513671881</v>
      </c>
      <c r="F1595" s="68">
        <v>88.331834403452845</v>
      </c>
      <c r="G1595" s="68">
        <v>6.9646655254148007</v>
      </c>
      <c r="H1595" s="68">
        <v>80.7</v>
      </c>
      <c r="I1595" s="68">
        <v>15.826622185294761</v>
      </c>
      <c r="J1595" s="68">
        <v>6473.6919362298568</v>
      </c>
      <c r="K1595" s="68">
        <v>3.0462477549333715</v>
      </c>
      <c r="L1595" s="68">
        <v>28</v>
      </c>
      <c r="M1595" s="68">
        <v>0</v>
      </c>
      <c r="N1595" s="68">
        <v>0</v>
      </c>
      <c r="O1595" s="68">
        <v>0</v>
      </c>
      <c r="P1595" s="81">
        <f t="shared" si="24"/>
        <v>57.615337369363033</v>
      </c>
    </row>
    <row r="1596" spans="1:16" x14ac:dyDescent="0.3">
      <c r="A1596" s="63">
        <v>45358.833333333336</v>
      </c>
      <c r="B1596" s="68">
        <v>358.87</v>
      </c>
      <c r="C1596" s="68">
        <v>301.24553962243237</v>
      </c>
      <c r="D1596" s="68">
        <v>89.5</v>
      </c>
      <c r="E1596" s="68">
        <v>6.9609065755208333</v>
      </c>
      <c r="F1596" s="68">
        <v>88.745988453365825</v>
      </c>
      <c r="G1596" s="68">
        <v>6.9613913242706582</v>
      </c>
      <c r="H1596" s="68">
        <v>80.08374704118107</v>
      </c>
      <c r="I1596" s="68">
        <v>15.948883513989669</v>
      </c>
      <c r="J1596" s="68">
        <v>6459.0880901138216</v>
      </c>
      <c r="K1596" s="68">
        <v>3.0421828602491621</v>
      </c>
      <c r="L1596" s="68">
        <v>29</v>
      </c>
      <c r="M1596" s="68">
        <v>0</v>
      </c>
      <c r="N1596" s="68">
        <v>0</v>
      </c>
      <c r="O1596" s="68">
        <v>0</v>
      </c>
      <c r="P1596" s="81">
        <f t="shared" si="24"/>
        <v>57.62446037756763</v>
      </c>
    </row>
    <row r="1597" spans="1:16" x14ac:dyDescent="0.3">
      <c r="A1597" s="63">
        <v>45359.333333333336</v>
      </c>
      <c r="B1597" s="68">
        <v>358.87</v>
      </c>
      <c r="C1597" s="68">
        <v>301.24991196957393</v>
      </c>
      <c r="D1597" s="68">
        <v>90.162374036838216</v>
      </c>
      <c r="E1597" s="68">
        <v>6.9449267029003918</v>
      </c>
      <c r="F1597" s="68">
        <v>88.7</v>
      </c>
      <c r="G1597" s="68">
        <v>6.9998082290282877</v>
      </c>
      <c r="H1597" s="68">
        <v>80.894650268554699</v>
      </c>
      <c r="I1597" s="68">
        <v>15.915700073242187</v>
      </c>
      <c r="J1597" s="68">
        <v>4971.8284449276016</v>
      </c>
      <c r="K1597" s="68">
        <v>3.0481188674893254</v>
      </c>
      <c r="L1597" s="68">
        <v>28</v>
      </c>
      <c r="M1597" s="68">
        <v>0</v>
      </c>
      <c r="N1597" s="68">
        <v>0</v>
      </c>
      <c r="O1597" s="68">
        <v>0</v>
      </c>
      <c r="P1597" s="81">
        <f t="shared" si="24"/>
        <v>57.620088030426075</v>
      </c>
    </row>
    <row r="1598" spans="1:16" x14ac:dyDescent="0.3">
      <c r="A1598" s="63">
        <v>45359.833333333336</v>
      </c>
      <c r="B1598" s="68">
        <v>358.87</v>
      </c>
      <c r="C1598" s="68">
        <v>301.24</v>
      </c>
      <c r="D1598" s="68">
        <v>89.5</v>
      </c>
      <c r="E1598" s="68">
        <v>6.9394396972656249</v>
      </c>
      <c r="F1598" s="68">
        <v>88.726584566556497</v>
      </c>
      <c r="G1598" s="68">
        <v>6.957245744977679</v>
      </c>
      <c r="H1598" s="68">
        <v>80.099999999999994</v>
      </c>
      <c r="I1598" s="68">
        <v>15.806331606939638</v>
      </c>
      <c r="J1598" s="68">
        <v>6474.9266066218879</v>
      </c>
      <c r="K1598" s="68">
        <v>3.0466057059800877</v>
      </c>
      <c r="L1598" s="68">
        <v>28</v>
      </c>
      <c r="M1598" s="68">
        <v>0</v>
      </c>
      <c r="N1598" s="68">
        <v>0</v>
      </c>
      <c r="O1598" s="68">
        <v>0</v>
      </c>
      <c r="P1598" s="81">
        <f t="shared" si="24"/>
        <v>57.629999999999995</v>
      </c>
    </row>
    <row r="1599" spans="1:16" x14ac:dyDescent="0.3">
      <c r="A1599" s="63">
        <v>45360.333333333336</v>
      </c>
      <c r="B1599" s="68">
        <v>358.87</v>
      </c>
      <c r="C1599" s="68">
        <v>301.25303649277407</v>
      </c>
      <c r="D1599" s="68">
        <v>89.2</v>
      </c>
      <c r="E1599" s="68">
        <v>6.9279071488680026</v>
      </c>
      <c r="F1599" s="68">
        <v>88.9</v>
      </c>
      <c r="G1599" s="68">
        <v>6.93</v>
      </c>
      <c r="H1599" s="68">
        <v>81.193662815877204</v>
      </c>
      <c r="I1599" s="68">
        <v>15.753417634996582</v>
      </c>
      <c r="J1599" s="68">
        <v>2598.0347904324281</v>
      </c>
      <c r="K1599" s="68">
        <v>3.05</v>
      </c>
      <c r="L1599" s="68">
        <v>28</v>
      </c>
      <c r="M1599" s="68">
        <v>0</v>
      </c>
      <c r="N1599" s="68">
        <v>0</v>
      </c>
      <c r="O1599" s="68">
        <v>0</v>
      </c>
      <c r="P1599" s="81">
        <f t="shared" si="24"/>
        <v>57.616963507225933</v>
      </c>
    </row>
    <row r="1600" spans="1:16" x14ac:dyDescent="0.3">
      <c r="A1600" s="63">
        <v>45360.833333333336</v>
      </c>
      <c r="B1600" s="68">
        <v>358.87</v>
      </c>
      <c r="C1600" s="68">
        <v>301.25</v>
      </c>
      <c r="D1600" s="68">
        <v>89.2</v>
      </c>
      <c r="E1600" s="68">
        <v>6.9134667968750003</v>
      </c>
      <c r="F1600" s="68">
        <v>89.201019685800333</v>
      </c>
      <c r="G1600" s="68">
        <v>6.9496890065657571</v>
      </c>
      <c r="H1600" s="68">
        <v>80.727710530275601</v>
      </c>
      <c r="I1600" s="68">
        <v>15.871255205325388</v>
      </c>
      <c r="J1600" s="68">
        <v>6484.1977834498166</v>
      </c>
      <c r="K1600" s="68">
        <v>3.0470092220582417</v>
      </c>
      <c r="L1600" s="68">
        <v>28</v>
      </c>
      <c r="M1600" s="68">
        <v>0</v>
      </c>
      <c r="N1600" s="68">
        <v>0</v>
      </c>
      <c r="O1600" s="68">
        <v>0</v>
      </c>
      <c r="P1600" s="81">
        <f t="shared" si="24"/>
        <v>57.620000000000005</v>
      </c>
    </row>
    <row r="1601" spans="1:16" x14ac:dyDescent="0.3">
      <c r="A1601" s="63">
        <v>45361.333333333336</v>
      </c>
      <c r="B1601" s="68">
        <v>358.87</v>
      </c>
      <c r="C1601" s="68">
        <v>301.26</v>
      </c>
      <c r="D1601" s="68">
        <v>88.8</v>
      </c>
      <c r="E1601" s="68">
        <v>6.958868692265801</v>
      </c>
      <c r="F1601" s="68">
        <v>89.2</v>
      </c>
      <c r="G1601" s="68">
        <v>6.9295416274050883</v>
      </c>
      <c r="H1601" s="68">
        <v>81.720166273760583</v>
      </c>
      <c r="I1601" s="68">
        <v>15.970496285968414</v>
      </c>
      <c r="J1601" s="68">
        <v>5268.5235838986018</v>
      </c>
      <c r="K1601" s="68">
        <v>3.0501226975630429</v>
      </c>
      <c r="L1601" s="68">
        <v>28</v>
      </c>
      <c r="M1601" s="68">
        <v>0</v>
      </c>
      <c r="N1601" s="68">
        <v>0</v>
      </c>
      <c r="O1601" s="68">
        <v>0</v>
      </c>
      <c r="P1601" s="81">
        <f t="shared" si="24"/>
        <v>57.610000000000014</v>
      </c>
    </row>
    <row r="1602" spans="1:16" x14ac:dyDescent="0.3">
      <c r="A1602" s="63">
        <v>45361.833333333336</v>
      </c>
      <c r="B1602" s="68">
        <v>358.87</v>
      </c>
      <c r="C1602" s="68">
        <v>301.2</v>
      </c>
      <c r="D1602" s="68">
        <v>88.547494839844049</v>
      </c>
      <c r="E1602" s="68">
        <v>6.9597498464203538</v>
      </c>
      <c r="F1602" s="68">
        <v>89.568379156953952</v>
      </c>
      <c r="G1602" s="68">
        <v>6.9348667648702191</v>
      </c>
      <c r="H1602" s="68">
        <v>80.646427439689418</v>
      </c>
      <c r="I1602" s="68">
        <v>15.852680053710937</v>
      </c>
      <c r="J1602" s="68">
        <v>5045.6636047812299</v>
      </c>
      <c r="K1602" s="68">
        <v>3.0020711402345901</v>
      </c>
      <c r="L1602" s="68">
        <v>16</v>
      </c>
      <c r="M1602" s="68">
        <v>0</v>
      </c>
      <c r="N1602" s="68">
        <v>0</v>
      </c>
      <c r="O1602" s="68">
        <v>0</v>
      </c>
      <c r="P1602" s="81">
        <f t="shared" si="24"/>
        <v>57.670000000000016</v>
      </c>
    </row>
    <row r="1603" spans="1:16" x14ac:dyDescent="0.3">
      <c r="A1603" s="63">
        <v>45362.333333333336</v>
      </c>
      <c r="B1603" s="68">
        <v>358.16</v>
      </c>
      <c r="C1603" s="68">
        <v>301.2</v>
      </c>
      <c r="D1603" s="68">
        <v>89.384043452888633</v>
      </c>
      <c r="E1603" s="68">
        <v>6.97</v>
      </c>
      <c r="F1603" s="68">
        <v>89.395202781349909</v>
      </c>
      <c r="G1603" s="68">
        <v>6.9427952238927517</v>
      </c>
      <c r="H1603" s="68">
        <v>81.790520337757215</v>
      </c>
      <c r="I1603" s="68">
        <v>15.953566049815555</v>
      </c>
      <c r="J1603" s="68">
        <v>6128.6170214580197</v>
      </c>
      <c r="K1603" s="68">
        <v>2.9983063559862799</v>
      </c>
      <c r="L1603" s="68">
        <v>16</v>
      </c>
      <c r="M1603" s="68">
        <v>0</v>
      </c>
      <c r="N1603" s="68">
        <v>0</v>
      </c>
      <c r="O1603" s="68">
        <v>0</v>
      </c>
      <c r="P1603" s="81">
        <f t="shared" si="24"/>
        <v>56.960000000000036</v>
      </c>
    </row>
    <row r="1604" spans="1:16" x14ac:dyDescent="0.3">
      <c r="A1604" s="63">
        <v>45362.833333333336</v>
      </c>
      <c r="B1604" s="68">
        <v>358.16</v>
      </c>
      <c r="C1604" s="68">
        <v>301.05</v>
      </c>
      <c r="D1604" s="68">
        <v>75.561624201653203</v>
      </c>
      <c r="E1604" s="68">
        <v>5.9249482445281423</v>
      </c>
      <c r="F1604" s="68">
        <v>73.848208152223464</v>
      </c>
      <c r="G1604" s="68">
        <v>5.9582149505615236</v>
      </c>
      <c r="H1604" s="68">
        <v>80.82825515259006</v>
      </c>
      <c r="I1604" s="68">
        <v>15.894705978222119</v>
      </c>
      <c r="J1604" s="68">
        <v>5193</v>
      </c>
      <c r="K1604" s="68">
        <v>2.86</v>
      </c>
      <c r="L1604" s="68">
        <v>1</v>
      </c>
      <c r="M1604" s="68">
        <v>0</v>
      </c>
      <c r="N1604" s="68">
        <v>0</v>
      </c>
      <c r="O1604" s="68">
        <v>0</v>
      </c>
      <c r="P1604" s="81">
        <f t="shared" ref="P1604:P1667" si="25">B1604-C1604</f>
        <v>57.110000000000014</v>
      </c>
    </row>
    <row r="1605" spans="1:16" x14ac:dyDescent="0.3">
      <c r="A1605" s="63">
        <v>45363.333333333336</v>
      </c>
      <c r="B1605" s="68">
        <v>358.07</v>
      </c>
      <c r="C1605" s="68">
        <v>301.05</v>
      </c>
      <c r="D1605" s="68">
        <v>75.527477624078628</v>
      </c>
      <c r="E1605" s="68">
        <v>5.9449636079262058</v>
      </c>
      <c r="F1605" s="68">
        <v>73.351630193727047</v>
      </c>
      <c r="G1605" s="68">
        <v>5.9241510781093814</v>
      </c>
      <c r="H1605" s="68">
        <v>82.1</v>
      </c>
      <c r="I1605" s="68">
        <v>15.96765623913454</v>
      </c>
      <c r="J1605" s="68">
        <v>5208.2179972669801</v>
      </c>
      <c r="K1605" s="68">
        <v>2.8626225394059497</v>
      </c>
      <c r="L1605" s="68">
        <v>1</v>
      </c>
      <c r="M1605" s="68">
        <v>0</v>
      </c>
      <c r="N1605" s="68">
        <v>0</v>
      </c>
      <c r="O1605" s="68">
        <v>0</v>
      </c>
      <c r="P1605" s="81">
        <f t="shared" si="25"/>
        <v>57.019999999999982</v>
      </c>
    </row>
    <row r="1606" spans="1:16" x14ac:dyDescent="0.3">
      <c r="A1606" s="63">
        <v>45363.833333333336</v>
      </c>
      <c r="B1606" s="68">
        <v>358.07</v>
      </c>
      <c r="C1606" s="68">
        <v>301.05</v>
      </c>
      <c r="D1606" s="68">
        <v>75.115060512730054</v>
      </c>
      <c r="E1606" s="68">
        <v>5.9271212121212118</v>
      </c>
      <c r="F1606" s="68">
        <v>78.954773206482443</v>
      </c>
      <c r="G1606" s="68">
        <v>5.9764093420468631</v>
      </c>
      <c r="H1606" s="68">
        <v>81</v>
      </c>
      <c r="I1606" s="68">
        <v>15.88</v>
      </c>
      <c r="J1606" s="68">
        <v>5226.052209481295</v>
      </c>
      <c r="K1606" s="68">
        <v>2.8645396880145304</v>
      </c>
      <c r="L1606" s="68">
        <v>1</v>
      </c>
      <c r="M1606" s="68">
        <v>0</v>
      </c>
      <c r="N1606" s="68">
        <v>0</v>
      </c>
      <c r="O1606" s="68">
        <v>0</v>
      </c>
      <c r="P1606" s="81">
        <f t="shared" si="25"/>
        <v>57.019999999999982</v>
      </c>
    </row>
    <row r="1607" spans="1:16" x14ac:dyDescent="0.3">
      <c r="A1607" s="63">
        <v>45364.333333333336</v>
      </c>
      <c r="B1607" s="68">
        <v>358.05318735305212</v>
      </c>
      <c r="C1607" s="68">
        <v>301.05498525270326</v>
      </c>
      <c r="D1607" s="68">
        <v>76.422056958385156</v>
      </c>
      <c r="E1607" s="68">
        <v>5.95</v>
      </c>
      <c r="F1607" s="68">
        <v>78.889510579225188</v>
      </c>
      <c r="G1607" s="68">
        <v>5.9524526866670726</v>
      </c>
      <c r="H1607" s="68">
        <v>82.114633046025816</v>
      </c>
      <c r="I1607" s="68">
        <v>15.967200012207032</v>
      </c>
      <c r="J1607" s="68">
        <v>5208.2485338966753</v>
      </c>
      <c r="K1607" s="68">
        <v>2.8618847836739758</v>
      </c>
      <c r="L1607" s="68">
        <v>1</v>
      </c>
      <c r="M1607" s="68">
        <v>0</v>
      </c>
      <c r="N1607" s="68">
        <v>0</v>
      </c>
      <c r="O1607" s="68">
        <v>0</v>
      </c>
      <c r="P1607" s="81">
        <f t="shared" si="25"/>
        <v>56.998202100348863</v>
      </c>
    </row>
    <row r="1608" spans="1:16" x14ac:dyDescent="0.3">
      <c r="A1608" s="63">
        <v>45364.833333333336</v>
      </c>
      <c r="B1608" s="68">
        <v>357.98</v>
      </c>
      <c r="C1608" s="68">
        <v>301.05903290223688</v>
      </c>
      <c r="D1608" s="68">
        <v>75.534365537622577</v>
      </c>
      <c r="E1608" s="68">
        <v>5.9275067467483717</v>
      </c>
      <c r="F1608" s="68">
        <v>78.820512600149698</v>
      </c>
      <c r="G1608" s="68">
        <v>5.99</v>
      </c>
      <c r="H1608" s="68">
        <v>81.3</v>
      </c>
      <c r="I1608" s="68">
        <v>15.962356940337186</v>
      </c>
      <c r="J1608" s="68">
        <v>5226.1934246857072</v>
      </c>
      <c r="K1608" s="68">
        <v>2.8650652730606367</v>
      </c>
      <c r="L1608" s="68">
        <v>1</v>
      </c>
      <c r="M1608" s="68">
        <v>0</v>
      </c>
      <c r="N1608" s="68">
        <v>0</v>
      </c>
      <c r="O1608" s="68">
        <v>0</v>
      </c>
      <c r="P1608" s="81">
        <f t="shared" si="25"/>
        <v>56.920967097763139</v>
      </c>
    </row>
    <row r="1609" spans="1:16" x14ac:dyDescent="0.3">
      <c r="A1609" s="63">
        <v>45365.333333333336</v>
      </c>
      <c r="B1609" s="68">
        <v>357.96024288656787</v>
      </c>
      <c r="C1609" s="68">
        <v>301.05115244593833</v>
      </c>
      <c r="D1609" s="68">
        <v>76.788614129486632</v>
      </c>
      <c r="E1609" s="68">
        <v>5.9351279296874999</v>
      </c>
      <c r="F1609" s="68">
        <v>78.768832323478932</v>
      </c>
      <c r="G1609" s="68">
        <v>5.9671428244780991</v>
      </c>
      <c r="H1609" s="68">
        <v>81.654968157681552</v>
      </c>
      <c r="I1609" s="68">
        <v>15.861291583931571</v>
      </c>
      <c r="J1609" s="68">
        <v>5245.8671707248859</v>
      </c>
      <c r="K1609" s="68">
        <v>2.8675151475312561</v>
      </c>
      <c r="L1609" s="68">
        <v>1</v>
      </c>
      <c r="M1609" s="68">
        <v>0</v>
      </c>
      <c r="N1609" s="68">
        <v>0</v>
      </c>
      <c r="O1609" s="68">
        <v>0</v>
      </c>
      <c r="P1609" s="81">
        <f t="shared" si="25"/>
        <v>56.909090440629541</v>
      </c>
    </row>
    <row r="1610" spans="1:16" x14ac:dyDescent="0.3">
      <c r="A1610" s="63">
        <v>45365.833333333336</v>
      </c>
      <c r="B1610" s="68">
        <v>357.88</v>
      </c>
      <c r="C1610" s="68">
        <v>300.93</v>
      </c>
      <c r="D1610" s="68">
        <v>47.9</v>
      </c>
      <c r="E1610" s="68">
        <v>2.87</v>
      </c>
      <c r="F1610" s="68">
        <v>67.610301291813329</v>
      </c>
      <c r="G1610" s="68">
        <v>5.0037781804004311</v>
      </c>
      <c r="H1610" s="68">
        <v>81.439896218642076</v>
      </c>
      <c r="I1610" s="68">
        <v>16.002560424804688</v>
      </c>
      <c r="J1610" s="68">
        <v>4510</v>
      </c>
      <c r="K1610" s="68">
        <v>2.7509999999999999</v>
      </c>
      <c r="L1610" s="68">
        <v>1</v>
      </c>
      <c r="M1610" s="68">
        <v>0</v>
      </c>
      <c r="N1610" s="68">
        <v>0</v>
      </c>
      <c r="O1610" s="68">
        <v>0</v>
      </c>
      <c r="P1610" s="81">
        <f t="shared" si="25"/>
        <v>56.949999999999989</v>
      </c>
    </row>
    <row r="1611" spans="1:16" x14ac:dyDescent="0.3">
      <c r="A1611" s="63">
        <v>45366.333333333336</v>
      </c>
      <c r="B1611" s="68">
        <v>357.88</v>
      </c>
      <c r="C1611" s="68">
        <v>300.93441180957564</v>
      </c>
      <c r="D1611" s="68">
        <v>48.843800354003903</v>
      </c>
      <c r="E1611" s="68">
        <v>2.8624601877081441</v>
      </c>
      <c r="F1611" s="68">
        <v>68.642468270586718</v>
      </c>
      <c r="G1611" s="68">
        <v>5.0224407374890259</v>
      </c>
      <c r="H1611" s="68">
        <v>82.472210170075485</v>
      </c>
      <c r="I1611" s="68">
        <v>16.006573985152666</v>
      </c>
      <c r="J1611" s="68">
        <v>4548.0619175264264</v>
      </c>
      <c r="K1611" s="68">
        <v>2.75652886562859</v>
      </c>
      <c r="L1611" s="68">
        <v>0</v>
      </c>
      <c r="M1611" s="68">
        <v>0</v>
      </c>
      <c r="N1611" s="68">
        <v>0</v>
      </c>
      <c r="O1611" s="68">
        <v>0</v>
      </c>
      <c r="P1611" s="81">
        <f t="shared" si="25"/>
        <v>56.94558819042436</v>
      </c>
    </row>
    <row r="1612" spans="1:16" x14ac:dyDescent="0.3">
      <c r="A1612" s="63">
        <v>45366.833333333336</v>
      </c>
      <c r="B1612" s="68">
        <v>357.88</v>
      </c>
      <c r="C1612" s="68">
        <v>300.82868449736111</v>
      </c>
      <c r="D1612" s="68">
        <v>40.714314953413776</v>
      </c>
      <c r="E1612" s="68">
        <v>2.4571370093172447</v>
      </c>
      <c r="F1612" s="68">
        <v>41.8</v>
      </c>
      <c r="G1612" s="68">
        <v>2.2708988825691763</v>
      </c>
      <c r="H1612" s="68">
        <v>82.495614416592701</v>
      </c>
      <c r="I1612" s="68">
        <v>15.969578857421874</v>
      </c>
      <c r="J1612" s="68">
        <v>4010</v>
      </c>
      <c r="K1612" s="68">
        <v>2.6659999999999999</v>
      </c>
      <c r="L1612" s="68">
        <v>1</v>
      </c>
      <c r="M1612" s="68">
        <v>0</v>
      </c>
      <c r="N1612" s="68">
        <v>0</v>
      </c>
      <c r="O1612" s="68">
        <v>0</v>
      </c>
      <c r="P1612" s="81">
        <f t="shared" si="25"/>
        <v>57.051315502638886</v>
      </c>
    </row>
    <row r="1613" spans="1:16" x14ac:dyDescent="0.3">
      <c r="A1613" s="63">
        <v>45367.333333333336</v>
      </c>
      <c r="B1613" s="68">
        <v>357.88</v>
      </c>
      <c r="C1613" s="68">
        <v>300.82</v>
      </c>
      <c r="D1613" s="68">
        <v>42.9</v>
      </c>
      <c r="E1613" s="68">
        <v>2.4546261258045101</v>
      </c>
      <c r="F1613" s="68">
        <v>41.230201189647012</v>
      </c>
      <c r="G1613" s="68">
        <v>2.2246092061809435</v>
      </c>
      <c r="H1613" s="68">
        <v>82.386316905442996</v>
      </c>
      <c r="I1613" s="68">
        <v>15.908779754638672</v>
      </c>
      <c r="J1613" s="68">
        <v>4005.1865651579374</v>
      </c>
      <c r="K1613" s="68">
        <v>2.6653578340647885</v>
      </c>
      <c r="L1613" s="68">
        <v>0</v>
      </c>
      <c r="M1613" s="68">
        <v>0</v>
      </c>
      <c r="N1613" s="68">
        <v>0</v>
      </c>
      <c r="O1613" s="68">
        <v>0</v>
      </c>
      <c r="P1613" s="81">
        <f t="shared" si="25"/>
        <v>57.06</v>
      </c>
    </row>
    <row r="1614" spans="1:16" x14ac:dyDescent="0.3">
      <c r="A1614" s="63">
        <v>45367.833333333336</v>
      </c>
      <c r="B1614" s="68">
        <v>357.88</v>
      </c>
      <c r="C1614" s="68">
        <v>300.73</v>
      </c>
      <c r="D1614" s="68">
        <v>37.77972066051688</v>
      </c>
      <c r="E1614" s="68">
        <v>2.2318039357502335</v>
      </c>
      <c r="F1614" s="68">
        <v>41.371877274349458</v>
      </c>
      <c r="G1614" s="68">
        <v>2.2792705903873416</v>
      </c>
      <c r="H1614" s="68">
        <v>71.528684762454787</v>
      </c>
      <c r="I1614" s="68">
        <v>13.351273511991307</v>
      </c>
      <c r="J1614" s="68">
        <v>3521.828534240306</v>
      </c>
      <c r="K1614" s="68">
        <v>2.5758858552398047</v>
      </c>
      <c r="L1614" s="68">
        <v>1</v>
      </c>
      <c r="M1614" s="68">
        <v>0</v>
      </c>
      <c r="N1614" s="68">
        <v>0</v>
      </c>
      <c r="O1614" s="68">
        <v>0</v>
      </c>
      <c r="P1614" s="81">
        <f t="shared" si="25"/>
        <v>57.149999999999977</v>
      </c>
    </row>
    <row r="1615" spans="1:16" x14ac:dyDescent="0.3">
      <c r="A1615" s="63">
        <v>45368.333333333336</v>
      </c>
      <c r="B1615" s="68">
        <v>357.88</v>
      </c>
      <c r="C1615" s="68">
        <v>300.72076144074913</v>
      </c>
      <c r="D1615" s="68">
        <v>38.624985495866866</v>
      </c>
      <c r="E1615" s="68">
        <v>2.2714398015303683</v>
      </c>
      <c r="F1615" s="68">
        <v>41.2</v>
      </c>
      <c r="G1615" s="68">
        <v>2.2787250372351742</v>
      </c>
      <c r="H1615" s="68">
        <v>71.598695185825235</v>
      </c>
      <c r="I1615" s="68">
        <v>13.216933826677268</v>
      </c>
      <c r="J1615" s="68">
        <v>3529.6012117742889</v>
      </c>
      <c r="K1615" s="68">
        <v>2.5760000000000001</v>
      </c>
      <c r="L1615" s="68">
        <v>0</v>
      </c>
      <c r="M1615" s="68">
        <v>0</v>
      </c>
      <c r="N1615" s="68">
        <v>0</v>
      </c>
      <c r="O1615" s="68">
        <v>0</v>
      </c>
      <c r="P1615" s="81">
        <f t="shared" si="25"/>
        <v>57.159238559250866</v>
      </c>
    </row>
    <row r="1616" spans="1:16" x14ac:dyDescent="0.3">
      <c r="A1616" s="63">
        <v>45368.833333333336</v>
      </c>
      <c r="B1616" s="68">
        <v>357.88</v>
      </c>
      <c r="C1616" s="68">
        <v>300.64999999999998</v>
      </c>
      <c r="D1616" s="68">
        <v>61.718227176869711</v>
      </c>
      <c r="E1616" s="68">
        <v>4.4442687963075427</v>
      </c>
      <c r="F1616" s="68">
        <v>48.695239498145988</v>
      </c>
      <c r="G1616" s="68">
        <v>2.6951133235129783</v>
      </c>
      <c r="H1616" s="68">
        <v>48.6</v>
      </c>
      <c r="I1616" s="68">
        <v>7.0085773641349505</v>
      </c>
      <c r="J1616" s="68">
        <v>2969</v>
      </c>
      <c r="K1616" s="68">
        <v>2.466370138353168</v>
      </c>
      <c r="L1616" s="68">
        <v>1</v>
      </c>
      <c r="M1616" s="68">
        <v>0</v>
      </c>
      <c r="N1616" s="68">
        <v>0</v>
      </c>
      <c r="O1616" s="68">
        <v>0</v>
      </c>
      <c r="P1616" s="81">
        <f t="shared" si="25"/>
        <v>57.230000000000018</v>
      </c>
    </row>
    <row r="1617" spans="1:16" x14ac:dyDescent="0.3">
      <c r="A1617" s="63">
        <v>45369.333333333336</v>
      </c>
      <c r="B1617" s="68">
        <v>357.58</v>
      </c>
      <c r="C1617" s="68">
        <v>300.643388506527</v>
      </c>
      <c r="D1617" s="68">
        <v>63.972844423496262</v>
      </c>
      <c r="E1617" s="68">
        <v>4.5228869986738012</v>
      </c>
      <c r="F1617" s="68">
        <v>47.942176316351585</v>
      </c>
      <c r="G1617" s="68">
        <v>2.6657740617664096</v>
      </c>
      <c r="H1617" s="68">
        <v>48.926057802818875</v>
      </c>
      <c r="I1617" s="68">
        <v>7.101678328074267</v>
      </c>
      <c r="J1617" s="68">
        <v>2967.7612652005687</v>
      </c>
      <c r="K1617" s="68">
        <v>2.4654798271711482</v>
      </c>
      <c r="L1617" s="68">
        <v>0</v>
      </c>
      <c r="M1617" s="68">
        <v>0</v>
      </c>
      <c r="N1617" s="68">
        <v>0</v>
      </c>
      <c r="O1617" s="68">
        <v>0</v>
      </c>
      <c r="P1617" s="81">
        <f t="shared" si="25"/>
        <v>56.936611493472981</v>
      </c>
    </row>
    <row r="1618" spans="1:16" x14ac:dyDescent="0.3">
      <c r="A1618" s="63">
        <v>45369.833333333336</v>
      </c>
      <c r="B1618" s="68">
        <v>357.58</v>
      </c>
      <c r="C1618" s="68">
        <v>300.43</v>
      </c>
      <c r="D1618" s="68">
        <v>69.8</v>
      </c>
      <c r="E1618" s="68">
        <v>5.44</v>
      </c>
      <c r="F1618" s="68">
        <v>74.130184370120645</v>
      </c>
      <c r="G1618" s="68">
        <v>5.46</v>
      </c>
      <c r="H1618" s="68">
        <v>0.45817241625016542</v>
      </c>
      <c r="I1618" s="68">
        <v>0</v>
      </c>
      <c r="J1618" s="68">
        <v>2005</v>
      </c>
      <c r="K1618" s="68">
        <v>2.2310905774938705</v>
      </c>
      <c r="L1618" s="68">
        <v>1</v>
      </c>
      <c r="M1618" s="68">
        <v>0</v>
      </c>
      <c r="N1618" s="68">
        <v>0</v>
      </c>
      <c r="O1618" s="68">
        <v>21.200535126242258</v>
      </c>
      <c r="P1618" s="81">
        <f t="shared" si="25"/>
        <v>57.149999999999977</v>
      </c>
    </row>
    <row r="1619" spans="1:16" x14ac:dyDescent="0.3">
      <c r="A1619" s="63">
        <v>45370.333333333336</v>
      </c>
      <c r="B1619" s="68">
        <v>357.56</v>
      </c>
      <c r="C1619" s="68">
        <v>300.43790933815859</v>
      </c>
      <c r="D1619" s="68">
        <v>70.131963247385102</v>
      </c>
      <c r="E1619" s="68">
        <v>5.432442302698905</v>
      </c>
      <c r="F1619" s="68">
        <v>74.079293484344305</v>
      </c>
      <c r="G1619" s="68">
        <v>5.4374976516140858</v>
      </c>
      <c r="H1619" s="68">
        <v>0.67181636060100158</v>
      </c>
      <c r="I1619" s="68">
        <v>0</v>
      </c>
      <c r="J1619" s="68">
        <v>2007.4079354896257</v>
      </c>
      <c r="K1619" s="68">
        <v>2.2318520086532572</v>
      </c>
      <c r="L1619" s="68">
        <v>0.5698355479039543</v>
      </c>
      <c r="M1619" s="68">
        <v>0</v>
      </c>
      <c r="N1619" s="68">
        <v>0</v>
      </c>
      <c r="O1619" s="68">
        <v>21.734771904582299</v>
      </c>
      <c r="P1619" s="81">
        <f t="shared" si="25"/>
        <v>57.122090661841412</v>
      </c>
    </row>
    <row r="1620" spans="1:16" x14ac:dyDescent="0.3">
      <c r="A1620" s="63">
        <v>45370.833333333336</v>
      </c>
      <c r="B1620" s="68">
        <v>357.56</v>
      </c>
      <c r="C1620" s="68">
        <v>300.2759813294781</v>
      </c>
      <c r="D1620" s="68">
        <v>43.214440307617188</v>
      </c>
      <c r="E1620" s="68">
        <v>2.4486100769042971</v>
      </c>
      <c r="F1620" s="68">
        <v>70.34305038452149</v>
      </c>
      <c r="G1620" s="68">
        <v>5.5</v>
      </c>
      <c r="H1620" s="68">
        <v>0.7</v>
      </c>
      <c r="I1620" s="68">
        <v>0</v>
      </c>
      <c r="J1620" s="68">
        <v>1538.7729678474714</v>
      </c>
      <c r="K1620" s="68">
        <v>2.0881042018690588</v>
      </c>
      <c r="L1620" s="68">
        <v>1</v>
      </c>
      <c r="M1620" s="68">
        <v>0</v>
      </c>
      <c r="N1620" s="68">
        <v>0</v>
      </c>
      <c r="O1620" s="68">
        <v>83</v>
      </c>
      <c r="P1620" s="81">
        <f t="shared" si="25"/>
        <v>57.284018670521903</v>
      </c>
    </row>
    <row r="1621" spans="1:16" x14ac:dyDescent="0.3">
      <c r="A1621" s="63">
        <v>45371.333333333336</v>
      </c>
      <c r="B1621" s="68">
        <v>357.55618238619059</v>
      </c>
      <c r="C1621" s="68">
        <v>300.27419919345084</v>
      </c>
      <c r="D1621" s="68">
        <v>42.9</v>
      </c>
      <c r="E1621" s="68">
        <v>2.4465067254956034</v>
      </c>
      <c r="F1621" s="68">
        <v>69.900000000000006</v>
      </c>
      <c r="G1621" s="68">
        <v>5.52</v>
      </c>
      <c r="H1621" s="68">
        <v>0.7</v>
      </c>
      <c r="I1621" s="68">
        <v>0</v>
      </c>
      <c r="J1621" s="68">
        <v>1543</v>
      </c>
      <c r="K1621" s="68">
        <v>2.0897369061336506</v>
      </c>
      <c r="L1621" s="68">
        <v>1</v>
      </c>
      <c r="M1621" s="68">
        <v>0</v>
      </c>
      <c r="N1621" s="68">
        <v>0</v>
      </c>
      <c r="O1621" s="68">
        <v>87</v>
      </c>
      <c r="P1621" s="81">
        <f t="shared" si="25"/>
        <v>57.281983192739744</v>
      </c>
    </row>
    <row r="1622" spans="1:16" x14ac:dyDescent="0.3">
      <c r="A1622" s="63">
        <v>45371.833333333336</v>
      </c>
      <c r="B1622" s="68">
        <v>357.54</v>
      </c>
      <c r="C1622" s="68">
        <v>300.27515272903878</v>
      </c>
      <c r="D1622" s="68">
        <v>41.87436920613775</v>
      </c>
      <c r="E1622" s="68">
        <v>2.4655942744775232</v>
      </c>
      <c r="F1622" s="68">
        <v>70.096736880967612</v>
      </c>
      <c r="G1622" s="68">
        <v>5.5256839730496026</v>
      </c>
      <c r="H1622" s="68">
        <v>0.7</v>
      </c>
      <c r="I1622" s="68">
        <v>0</v>
      </c>
      <c r="J1622" s="68">
        <v>1538.1849439546138</v>
      </c>
      <c r="K1622" s="68">
        <v>2.089</v>
      </c>
      <c r="L1622" s="68">
        <v>1</v>
      </c>
      <c r="M1622" s="68">
        <v>0</v>
      </c>
      <c r="N1622" s="68">
        <v>0</v>
      </c>
      <c r="O1622" s="68">
        <v>21</v>
      </c>
      <c r="P1622" s="81">
        <f t="shared" si="25"/>
        <v>57.264847270961241</v>
      </c>
    </row>
    <row r="1623" spans="1:16" x14ac:dyDescent="0.3">
      <c r="A1623" s="63">
        <v>45372.333333333336</v>
      </c>
      <c r="B1623" s="68">
        <v>357.53797322523593</v>
      </c>
      <c r="C1623" s="68">
        <v>300.27055544519561</v>
      </c>
      <c r="D1623" s="68">
        <v>42.4</v>
      </c>
      <c r="E1623" s="68">
        <v>2.4863063035542456</v>
      </c>
      <c r="F1623" s="68">
        <v>69.404636635808515</v>
      </c>
      <c r="G1623" s="68">
        <v>5.4725223766610656</v>
      </c>
      <c r="H1623" s="68">
        <v>0.8</v>
      </c>
      <c r="I1623" s="68">
        <v>0</v>
      </c>
      <c r="J1623" s="68">
        <v>1537</v>
      </c>
      <c r="K1623" s="68">
        <v>2.0869628591785059</v>
      </c>
      <c r="L1623" s="68">
        <v>0</v>
      </c>
      <c r="M1623" s="68">
        <v>0</v>
      </c>
      <c r="N1623" s="68">
        <v>0</v>
      </c>
      <c r="O1623" s="68">
        <v>20.548889503043828</v>
      </c>
      <c r="P1623" s="81">
        <f t="shared" si="25"/>
        <v>57.267417780040319</v>
      </c>
    </row>
    <row r="1624" spans="1:16" x14ac:dyDescent="0.3">
      <c r="A1624" s="63">
        <v>45372.833333333336</v>
      </c>
      <c r="B1624" s="68">
        <v>357.53</v>
      </c>
      <c r="C1624" s="68">
        <v>300.32205961087647</v>
      </c>
      <c r="D1624" s="68">
        <v>41.378634172748001</v>
      </c>
      <c r="E1624" s="68">
        <v>2.42</v>
      </c>
      <c r="F1624" s="68">
        <v>81.400000000000006</v>
      </c>
      <c r="G1624" s="68">
        <v>6.4856758820833971</v>
      </c>
      <c r="H1624" s="68">
        <v>0.78619295698465574</v>
      </c>
      <c r="I1624" s="68">
        <v>0</v>
      </c>
      <c r="J1624" s="68">
        <v>1691.8126528242726</v>
      </c>
      <c r="K1624" s="68">
        <v>2.1379999999999999</v>
      </c>
      <c r="L1624" s="68">
        <v>0.80174025589179876</v>
      </c>
      <c r="M1624" s="68">
        <v>0</v>
      </c>
      <c r="N1624" s="68">
        <v>0</v>
      </c>
      <c r="O1624" s="68">
        <v>0</v>
      </c>
      <c r="P1624" s="81">
        <f t="shared" si="25"/>
        <v>57.207940389123507</v>
      </c>
    </row>
    <row r="1625" spans="1:16" x14ac:dyDescent="0.3">
      <c r="A1625" s="63">
        <v>45373.333333333336</v>
      </c>
      <c r="B1625" s="68">
        <v>357.53</v>
      </c>
      <c r="C1625" s="68">
        <v>300.32</v>
      </c>
      <c r="D1625" s="68">
        <v>41.891300735577211</v>
      </c>
      <c r="E1625" s="68">
        <v>2.4847595214843752</v>
      </c>
      <c r="F1625" s="68">
        <v>80.913101196289063</v>
      </c>
      <c r="G1625" s="68">
        <v>6.4764002990722656</v>
      </c>
      <c r="H1625" s="68">
        <v>0.87013238867621412</v>
      </c>
      <c r="I1625" s="68">
        <v>0</v>
      </c>
      <c r="J1625" s="68">
        <v>1688.992472649559</v>
      </c>
      <c r="K1625" s="68">
        <v>2.1368021550016554</v>
      </c>
      <c r="L1625" s="68">
        <v>0</v>
      </c>
      <c r="M1625" s="68">
        <v>0</v>
      </c>
      <c r="N1625" s="68">
        <v>0</v>
      </c>
      <c r="O1625" s="68">
        <v>0</v>
      </c>
      <c r="P1625" s="81">
        <f t="shared" si="25"/>
        <v>57.20999999999998</v>
      </c>
    </row>
    <row r="1626" spans="1:16" x14ac:dyDescent="0.3">
      <c r="A1626" s="63">
        <v>45373.833333333336</v>
      </c>
      <c r="B1626" s="68">
        <v>357.53</v>
      </c>
      <c r="C1626" s="68">
        <v>300.3290624556135</v>
      </c>
      <c r="D1626" s="68">
        <v>42.819942339223921</v>
      </c>
      <c r="E1626" s="68">
        <v>2.4704713609286695</v>
      </c>
      <c r="F1626" s="68">
        <v>81.658036850134962</v>
      </c>
      <c r="G1626" s="68">
        <v>6.5065599975585933</v>
      </c>
      <c r="H1626" s="68">
        <v>0.82469404727007667</v>
      </c>
      <c r="I1626" s="68">
        <v>0</v>
      </c>
      <c r="J1626" s="68">
        <v>1691.8020795869966</v>
      </c>
      <c r="K1626" s="68">
        <v>2.1372132268414812</v>
      </c>
      <c r="L1626" s="68">
        <v>1</v>
      </c>
      <c r="M1626" s="68">
        <v>0</v>
      </c>
      <c r="N1626" s="68">
        <v>0</v>
      </c>
      <c r="O1626" s="68">
        <v>0</v>
      </c>
      <c r="P1626" s="81">
        <f t="shared" si="25"/>
        <v>57.200937544386477</v>
      </c>
    </row>
    <row r="1627" spans="1:16" x14ac:dyDescent="0.3">
      <c r="A1627" s="63">
        <v>45374.333333333336</v>
      </c>
      <c r="B1627" s="68">
        <v>357.53</v>
      </c>
      <c r="C1627" s="68">
        <v>300.32246777728068</v>
      </c>
      <c r="D1627" s="68">
        <v>42.130425153654699</v>
      </c>
      <c r="E1627" s="68">
        <v>2.4413544536271807</v>
      </c>
      <c r="F1627" s="68">
        <v>81.358282978412362</v>
      </c>
      <c r="G1627" s="68">
        <v>6.45972739078384</v>
      </c>
      <c r="H1627" s="68">
        <v>0.9</v>
      </c>
      <c r="I1627" s="68">
        <v>0</v>
      </c>
      <c r="J1627" s="68">
        <v>1685.8071970301069</v>
      </c>
      <c r="K1627" s="68">
        <v>2.136182292966128</v>
      </c>
      <c r="L1627" s="68">
        <v>0</v>
      </c>
      <c r="M1627" s="68">
        <v>0</v>
      </c>
      <c r="N1627" s="68">
        <v>0</v>
      </c>
      <c r="O1627" s="68">
        <v>0</v>
      </c>
      <c r="P1627" s="81">
        <f t="shared" si="25"/>
        <v>57.207532222719294</v>
      </c>
    </row>
    <row r="1628" spans="1:16" x14ac:dyDescent="0.3">
      <c r="A1628" s="63">
        <v>45374.833333333336</v>
      </c>
      <c r="B1628" s="68">
        <v>357.53</v>
      </c>
      <c r="C1628" s="68">
        <v>300.32463674597267</v>
      </c>
      <c r="D1628" s="68">
        <v>44.119068854165434</v>
      </c>
      <c r="E1628" s="68">
        <v>2.4740796915167094</v>
      </c>
      <c r="F1628" s="68">
        <v>81.5</v>
      </c>
      <c r="G1628" s="68">
        <v>6.4404100036621097</v>
      </c>
      <c r="H1628" s="68">
        <v>0.9</v>
      </c>
      <c r="I1628" s="68">
        <v>0</v>
      </c>
      <c r="J1628" s="68">
        <v>1694.2134643935576</v>
      </c>
      <c r="K1628" s="68">
        <v>2.1378148371832406</v>
      </c>
      <c r="L1628" s="68">
        <v>0</v>
      </c>
      <c r="M1628" s="68">
        <v>0</v>
      </c>
      <c r="N1628" s="68">
        <v>0</v>
      </c>
      <c r="O1628" s="68">
        <v>0</v>
      </c>
      <c r="P1628" s="81">
        <f t="shared" si="25"/>
        <v>57.205363254027304</v>
      </c>
    </row>
    <row r="1629" spans="1:16" x14ac:dyDescent="0.3">
      <c r="A1629" s="63">
        <v>45375.333333333336</v>
      </c>
      <c r="B1629" s="68">
        <v>357.53</v>
      </c>
      <c r="C1629" s="68">
        <v>300.32278947216031</v>
      </c>
      <c r="D1629" s="68">
        <v>43.294682563906903</v>
      </c>
      <c r="E1629" s="68">
        <v>2.4572241161100679</v>
      </c>
      <c r="F1629" s="68">
        <v>81.295548167388858</v>
      </c>
      <c r="G1629" s="68">
        <v>6.4547760676083943</v>
      </c>
      <c r="H1629" s="68">
        <v>0.9</v>
      </c>
      <c r="I1629" s="68">
        <v>0</v>
      </c>
      <c r="J1629" s="68">
        <v>1694.7986184580998</v>
      </c>
      <c r="K1629" s="68">
        <v>2.1379999999999999</v>
      </c>
      <c r="L1629" s="68">
        <v>0</v>
      </c>
      <c r="M1629" s="68">
        <v>0</v>
      </c>
      <c r="N1629" s="68">
        <v>0</v>
      </c>
      <c r="O1629" s="68">
        <v>0</v>
      </c>
      <c r="P1629" s="81">
        <f t="shared" si="25"/>
        <v>57.207210527839663</v>
      </c>
    </row>
    <row r="1630" spans="1:16" x14ac:dyDescent="0.3">
      <c r="A1630" s="63">
        <v>45375.833333333336</v>
      </c>
      <c r="B1630" s="68">
        <v>357.53</v>
      </c>
      <c r="C1630" s="68">
        <v>300.32751222398542</v>
      </c>
      <c r="D1630" s="68">
        <v>43.8</v>
      </c>
      <c r="E1630" s="68">
        <v>2.4439426501289452</v>
      </c>
      <c r="F1630" s="68">
        <v>81.779599800092257</v>
      </c>
      <c r="G1630" s="68">
        <v>6.5075401306152338</v>
      </c>
      <c r="H1630" s="68">
        <v>0.89799873775931927</v>
      </c>
      <c r="I1630" s="68">
        <v>0</v>
      </c>
      <c r="J1630" s="68">
        <v>1695.4001097826178</v>
      </c>
      <c r="K1630" s="68">
        <v>2.1389999999999998</v>
      </c>
      <c r="L1630" s="68">
        <v>1</v>
      </c>
      <c r="M1630" s="68">
        <v>0</v>
      </c>
      <c r="N1630" s="68">
        <v>0</v>
      </c>
      <c r="O1630" s="68">
        <v>0</v>
      </c>
      <c r="P1630" s="81">
        <f t="shared" si="25"/>
        <v>57.20248777601455</v>
      </c>
    </row>
    <row r="1631" spans="1:16" x14ac:dyDescent="0.3">
      <c r="A1631" s="63">
        <v>45376.333333333336</v>
      </c>
      <c r="B1631" s="68">
        <v>357.45</v>
      </c>
      <c r="C1631" s="68">
        <v>300.01812271196366</v>
      </c>
      <c r="D1631" s="68">
        <v>42.20983998616537</v>
      </c>
      <c r="E1631" s="68">
        <v>2.5629377153135575</v>
      </c>
      <c r="F1631" s="68">
        <v>1.4565866941918659</v>
      </c>
      <c r="G1631" s="68">
        <v>0</v>
      </c>
      <c r="H1631" s="68">
        <v>1</v>
      </c>
      <c r="I1631" s="68">
        <v>0</v>
      </c>
      <c r="J1631" s="68">
        <v>1629.7536078843866</v>
      </c>
      <c r="K1631" s="68">
        <v>2.1057462520832475</v>
      </c>
      <c r="L1631" s="68">
        <v>0</v>
      </c>
      <c r="M1631" s="68">
        <v>0</v>
      </c>
      <c r="N1631" s="68">
        <v>0</v>
      </c>
      <c r="O1631" s="68">
        <v>0</v>
      </c>
      <c r="P1631" s="81">
        <f t="shared" si="25"/>
        <v>57.431877288036333</v>
      </c>
    </row>
    <row r="1632" spans="1:16" x14ac:dyDescent="0.3">
      <c r="A1632" s="63">
        <v>45376.833333333336</v>
      </c>
      <c r="B1632" s="68">
        <v>357.45</v>
      </c>
      <c r="C1632" s="68">
        <v>299.80867378977479</v>
      </c>
      <c r="D1632" s="68">
        <v>39.583963720480661</v>
      </c>
      <c r="E1632" s="68">
        <v>2.4712899780273436</v>
      </c>
      <c r="F1632" s="68">
        <v>3.3</v>
      </c>
      <c r="G1632" s="68">
        <v>0</v>
      </c>
      <c r="H1632" s="68">
        <v>0.96882723983727437</v>
      </c>
      <c r="I1632" s="68">
        <v>0</v>
      </c>
      <c r="J1632" s="68">
        <v>527.39648045815375</v>
      </c>
      <c r="K1632" s="68">
        <v>1.611</v>
      </c>
      <c r="L1632" s="68">
        <v>1</v>
      </c>
      <c r="M1632" s="68">
        <v>0</v>
      </c>
      <c r="N1632" s="68">
        <v>0</v>
      </c>
      <c r="O1632" s="68">
        <v>0</v>
      </c>
      <c r="P1632" s="81">
        <f t="shared" si="25"/>
        <v>57.641326210225202</v>
      </c>
    </row>
    <row r="1633" spans="1:16" x14ac:dyDescent="0.3">
      <c r="A1633" s="63">
        <v>45377.333333333336</v>
      </c>
      <c r="B1633" s="68">
        <v>357.4533549040458</v>
      </c>
      <c r="C1633" s="68">
        <v>299.8</v>
      </c>
      <c r="D1633" s="68">
        <v>38.5</v>
      </c>
      <c r="E1633" s="68">
        <v>2.4581410256410257</v>
      </c>
      <c r="F1633" s="68">
        <v>2.9</v>
      </c>
      <c r="G1633" s="68">
        <v>0</v>
      </c>
      <c r="H1633" s="68">
        <v>1</v>
      </c>
      <c r="I1633" s="68">
        <v>0</v>
      </c>
      <c r="J1633" s="68">
        <v>530</v>
      </c>
      <c r="K1633" s="68">
        <v>1.6113929568114154</v>
      </c>
      <c r="L1633" s="68">
        <v>0</v>
      </c>
      <c r="M1633" s="68">
        <v>0</v>
      </c>
      <c r="N1633" s="68">
        <v>0</v>
      </c>
      <c r="O1633" s="68">
        <v>0</v>
      </c>
      <c r="P1633" s="81">
        <f t="shared" si="25"/>
        <v>57.653354904045784</v>
      </c>
    </row>
    <row r="1634" spans="1:16" x14ac:dyDescent="0.3">
      <c r="A1634" s="63">
        <v>45377.833333333336</v>
      </c>
      <c r="B1634" s="68">
        <v>357.46</v>
      </c>
      <c r="C1634" s="68">
        <v>299.80710092042364</v>
      </c>
      <c r="D1634" s="68">
        <v>39.960298561351451</v>
      </c>
      <c r="E1634" s="68">
        <v>2.46</v>
      </c>
      <c r="F1634" s="68">
        <v>3.3731425216059971</v>
      </c>
      <c r="G1634" s="68">
        <v>0</v>
      </c>
      <c r="H1634" s="68">
        <v>0.91008938941735151</v>
      </c>
      <c r="I1634" s="68">
        <v>0</v>
      </c>
      <c r="J1634" s="68">
        <v>529.19757091954239</v>
      </c>
      <c r="K1634" s="68">
        <v>1.611</v>
      </c>
      <c r="L1634" s="68">
        <v>1</v>
      </c>
      <c r="M1634" s="68">
        <v>0</v>
      </c>
      <c r="N1634" s="68">
        <v>0</v>
      </c>
      <c r="O1634" s="68">
        <v>0</v>
      </c>
      <c r="P1634" s="81">
        <f t="shared" si="25"/>
        <v>57.652899079576343</v>
      </c>
    </row>
    <row r="1635" spans="1:16" x14ac:dyDescent="0.3">
      <c r="A1635" s="63">
        <v>45378.333333333336</v>
      </c>
      <c r="B1635" s="68">
        <v>357.46342498920586</v>
      </c>
      <c r="C1635" s="68">
        <v>299.8</v>
      </c>
      <c r="D1635" s="68">
        <v>38.935748945764374</v>
      </c>
      <c r="E1635" s="68">
        <v>2.5056850465862226</v>
      </c>
      <c r="F1635" s="68">
        <v>3</v>
      </c>
      <c r="G1635" s="68">
        <v>0</v>
      </c>
      <c r="H1635" s="68">
        <v>0.91540833008952904</v>
      </c>
      <c r="I1635" s="68">
        <v>0</v>
      </c>
      <c r="J1635" s="68">
        <v>530</v>
      </c>
      <c r="K1635" s="68">
        <v>1.6103931466781076</v>
      </c>
      <c r="L1635" s="68">
        <v>0</v>
      </c>
      <c r="M1635" s="68">
        <v>0</v>
      </c>
      <c r="N1635" s="68">
        <v>0</v>
      </c>
      <c r="O1635" s="68">
        <v>0</v>
      </c>
      <c r="P1635" s="81">
        <f t="shared" si="25"/>
        <v>57.663424989205851</v>
      </c>
    </row>
    <row r="1636" spans="1:16" x14ac:dyDescent="0.3">
      <c r="A1636" s="63">
        <v>45378.833333333336</v>
      </c>
      <c r="B1636" s="68">
        <v>357.47</v>
      </c>
      <c r="C1636" s="68">
        <v>299.80429173587845</v>
      </c>
      <c r="D1636" s="68">
        <v>40.797591471178933</v>
      </c>
      <c r="E1636" s="68">
        <v>2.4678662109374998</v>
      </c>
      <c r="F1636" s="68">
        <v>3.3801516608416771</v>
      </c>
      <c r="G1636" s="68">
        <v>0</v>
      </c>
      <c r="H1636" s="68">
        <v>0.90971003788256866</v>
      </c>
      <c r="I1636" s="68">
        <v>0</v>
      </c>
      <c r="J1636" s="68">
        <v>529.25647515412493</v>
      </c>
      <c r="K1636" s="68">
        <v>1.610877761611121</v>
      </c>
      <c r="L1636" s="68">
        <v>1</v>
      </c>
      <c r="M1636" s="68">
        <v>0</v>
      </c>
      <c r="N1636" s="68">
        <v>0</v>
      </c>
      <c r="O1636" s="68">
        <v>0</v>
      </c>
      <c r="P1636" s="81">
        <f t="shared" si="25"/>
        <v>57.665708264121577</v>
      </c>
    </row>
    <row r="1637" spans="1:16" x14ac:dyDescent="0.3">
      <c r="A1637" s="63">
        <v>45379.333333333336</v>
      </c>
      <c r="B1637" s="68">
        <v>357.47</v>
      </c>
      <c r="C1637" s="68">
        <v>299.81</v>
      </c>
      <c r="D1637" s="68">
        <v>39.950023544510664</v>
      </c>
      <c r="E1637" s="68">
        <v>2.4643994140625001</v>
      </c>
      <c r="F1637" s="68">
        <v>3.123975244279813</v>
      </c>
      <c r="G1637" s="68">
        <v>0</v>
      </c>
      <c r="H1637" s="68">
        <v>0.9</v>
      </c>
      <c r="I1637" s="68">
        <v>0</v>
      </c>
      <c r="J1637" s="68">
        <v>529.80058389314968</v>
      </c>
      <c r="K1637" s="68">
        <v>1.6114337729222725</v>
      </c>
      <c r="L1637" s="68">
        <v>0</v>
      </c>
      <c r="M1637" s="68">
        <v>0</v>
      </c>
      <c r="N1637" s="68">
        <v>0</v>
      </c>
      <c r="O1637" s="68">
        <v>0</v>
      </c>
      <c r="P1637" s="81">
        <f t="shared" si="25"/>
        <v>57.660000000000025</v>
      </c>
    </row>
    <row r="1638" spans="1:16" x14ac:dyDescent="0.3">
      <c r="A1638" s="63">
        <v>45379.833333333336</v>
      </c>
      <c r="B1638" s="68">
        <v>357.47</v>
      </c>
      <c r="C1638" s="68">
        <v>299.81</v>
      </c>
      <c r="D1638" s="68">
        <v>40.691364966686443</v>
      </c>
      <c r="E1638" s="68">
        <v>2.4786422403947186</v>
      </c>
      <c r="F1638" s="68">
        <v>3.4</v>
      </c>
      <c r="G1638" s="68">
        <v>0</v>
      </c>
      <c r="H1638" s="68">
        <v>0.93312483447803474</v>
      </c>
      <c r="I1638" s="68">
        <v>0</v>
      </c>
      <c r="J1638" s="68">
        <v>529.59973013245497</v>
      </c>
      <c r="K1638" s="68">
        <v>1.611</v>
      </c>
      <c r="L1638" s="68">
        <v>1</v>
      </c>
      <c r="M1638" s="68">
        <v>0</v>
      </c>
      <c r="N1638" s="68">
        <v>0</v>
      </c>
      <c r="O1638" s="68">
        <v>0</v>
      </c>
      <c r="P1638" s="81">
        <f t="shared" si="25"/>
        <v>57.660000000000025</v>
      </c>
    </row>
    <row r="1639" spans="1:16" x14ac:dyDescent="0.3">
      <c r="A1639" s="63">
        <v>45380.333333333336</v>
      </c>
      <c r="B1639" s="68">
        <v>357.47</v>
      </c>
      <c r="C1639" s="68">
        <v>299.80301360866628</v>
      </c>
      <c r="D1639" s="68">
        <v>40.668312669231867</v>
      </c>
      <c r="E1639" s="68">
        <v>2.473216414383927</v>
      </c>
      <c r="F1639" s="68">
        <v>3.2961513513513512</v>
      </c>
      <c r="G1639" s="68">
        <v>0</v>
      </c>
      <c r="H1639" s="68">
        <v>0.96560188065139629</v>
      </c>
      <c r="I1639" s="68">
        <v>0</v>
      </c>
      <c r="J1639" s="68">
        <v>529</v>
      </c>
      <c r="K1639" s="68">
        <v>1.6114016078489</v>
      </c>
      <c r="L1639" s="68">
        <v>0</v>
      </c>
      <c r="M1639" s="68">
        <v>0</v>
      </c>
      <c r="N1639" s="68">
        <v>0</v>
      </c>
      <c r="O1639" s="68">
        <v>0</v>
      </c>
      <c r="P1639" s="81">
        <f t="shared" si="25"/>
        <v>57.666986391333751</v>
      </c>
    </row>
    <row r="1640" spans="1:16" x14ac:dyDescent="0.3">
      <c r="A1640" s="63">
        <v>45380.833333333336</v>
      </c>
      <c r="B1640" s="68">
        <v>357.47</v>
      </c>
      <c r="C1640" s="68">
        <v>299.80671541542472</v>
      </c>
      <c r="D1640" s="68">
        <v>40.700000000000003</v>
      </c>
      <c r="E1640" s="68">
        <v>2.4889488315258901</v>
      </c>
      <c r="F1640" s="68">
        <v>3.4</v>
      </c>
      <c r="G1640" s="68">
        <v>0</v>
      </c>
      <c r="H1640" s="68">
        <v>0.92786464575447847</v>
      </c>
      <c r="I1640" s="68">
        <v>0</v>
      </c>
      <c r="J1640" s="68">
        <v>533</v>
      </c>
      <c r="K1640" s="68">
        <v>1.6123512951052388</v>
      </c>
      <c r="L1640" s="68">
        <v>1</v>
      </c>
      <c r="M1640" s="68">
        <v>0</v>
      </c>
      <c r="N1640" s="68">
        <v>0</v>
      </c>
      <c r="O1640" s="68">
        <v>0</v>
      </c>
      <c r="P1640" s="81">
        <f t="shared" si="25"/>
        <v>57.663284584575308</v>
      </c>
    </row>
    <row r="1641" spans="1:16" x14ac:dyDescent="0.3">
      <c r="A1641" s="63">
        <v>45381.333333333336</v>
      </c>
      <c r="B1641" s="68">
        <v>357.47</v>
      </c>
      <c r="C1641" s="68">
        <v>299.81</v>
      </c>
      <c r="D1641" s="68">
        <v>38.700000000000003</v>
      </c>
      <c r="E1641" s="68">
        <v>2.4405605620895066</v>
      </c>
      <c r="F1641" s="68">
        <v>3.2018641743282372</v>
      </c>
      <c r="G1641" s="68">
        <v>0</v>
      </c>
      <c r="H1641" s="68">
        <v>0.97841398654387901</v>
      </c>
      <c r="I1641" s="68">
        <v>0</v>
      </c>
      <c r="J1641" s="68">
        <v>533.19697485557106</v>
      </c>
      <c r="K1641" s="68">
        <v>1.6138586248758677</v>
      </c>
      <c r="L1641" s="68">
        <v>0</v>
      </c>
      <c r="M1641" s="68">
        <v>0</v>
      </c>
      <c r="N1641" s="68">
        <v>0</v>
      </c>
      <c r="O1641" s="68">
        <v>0</v>
      </c>
      <c r="P1641" s="81">
        <f t="shared" si="25"/>
        <v>57.660000000000025</v>
      </c>
    </row>
    <row r="1642" spans="1:16" x14ac:dyDescent="0.3">
      <c r="A1642" s="63">
        <v>45381.833333333336</v>
      </c>
      <c r="B1642" s="68">
        <v>357.47</v>
      </c>
      <c r="C1642" s="68">
        <v>299.81</v>
      </c>
      <c r="D1642" s="68">
        <v>41.916201452900175</v>
      </c>
      <c r="E1642" s="68">
        <v>2.5068022446095823</v>
      </c>
      <c r="F1642" s="68">
        <v>3.5</v>
      </c>
      <c r="G1642" s="68">
        <v>0</v>
      </c>
      <c r="H1642" s="68">
        <v>0.91950267070048564</v>
      </c>
      <c r="I1642" s="68">
        <v>0</v>
      </c>
      <c r="J1642" s="68">
        <v>529.80291503598642</v>
      </c>
      <c r="K1642" s="68">
        <v>1.6120278392011322</v>
      </c>
      <c r="L1642" s="68">
        <v>0.42886578772057571</v>
      </c>
      <c r="M1642" s="68">
        <v>0</v>
      </c>
      <c r="N1642" s="68">
        <v>0</v>
      </c>
      <c r="O1642" s="68">
        <v>0</v>
      </c>
      <c r="P1642" s="81">
        <f t="shared" si="25"/>
        <v>57.660000000000025</v>
      </c>
    </row>
    <row r="1643" spans="1:16" x14ac:dyDescent="0.3">
      <c r="A1643" s="63">
        <v>45382.333333333336</v>
      </c>
      <c r="B1643" s="68">
        <v>357.47</v>
      </c>
      <c r="C1643" s="68">
        <v>299.81</v>
      </c>
      <c r="D1643" s="68">
        <v>40.347799682617186</v>
      </c>
      <c r="E1643" s="68">
        <v>2.4908611446289197</v>
      </c>
      <c r="F1643" s="68">
        <v>3.3</v>
      </c>
      <c r="G1643" s="68">
        <v>0</v>
      </c>
      <c r="H1643" s="68">
        <v>0.9</v>
      </c>
      <c r="I1643" s="68">
        <v>0</v>
      </c>
      <c r="J1643" s="68">
        <v>531.80034961105753</v>
      </c>
      <c r="K1643" s="68">
        <v>1.6126945848690613</v>
      </c>
      <c r="L1643" s="68">
        <v>0</v>
      </c>
      <c r="M1643" s="68">
        <v>0</v>
      </c>
      <c r="N1643" s="68">
        <v>0</v>
      </c>
      <c r="O1643" s="68">
        <v>0</v>
      </c>
      <c r="P1643" s="81">
        <f t="shared" si="25"/>
        <v>57.660000000000025</v>
      </c>
    </row>
    <row r="1644" spans="1:16" x14ac:dyDescent="0.3">
      <c r="A1644" s="63">
        <v>45382.833333333336</v>
      </c>
      <c r="B1644" s="68">
        <v>357.47</v>
      </c>
      <c r="C1644" s="68">
        <v>299.81</v>
      </c>
      <c r="D1644" s="68">
        <v>40.275851637317288</v>
      </c>
      <c r="E1644" s="68">
        <v>2.453237775744638</v>
      </c>
      <c r="F1644" s="68">
        <v>3.5</v>
      </c>
      <c r="G1644" s="68">
        <v>0</v>
      </c>
      <c r="H1644" s="68">
        <v>0.96365724983535905</v>
      </c>
      <c r="I1644" s="68">
        <v>0</v>
      </c>
      <c r="J1644" s="68">
        <v>530</v>
      </c>
      <c r="K1644" s="68">
        <v>1.6119641171735857</v>
      </c>
      <c r="L1644" s="68">
        <v>0</v>
      </c>
      <c r="M1644" s="68">
        <v>0</v>
      </c>
      <c r="N1644" s="68">
        <v>0</v>
      </c>
      <c r="O1644" s="68">
        <v>0</v>
      </c>
      <c r="P1644" s="81">
        <f t="shared" si="25"/>
        <v>57.660000000000025</v>
      </c>
    </row>
    <row r="1645" spans="1:16" x14ac:dyDescent="0.3">
      <c r="A1645" s="63">
        <v>45383.333333333336</v>
      </c>
      <c r="B1645" s="68">
        <v>357.47</v>
      </c>
      <c r="C1645" s="68">
        <v>299.81</v>
      </c>
      <c r="D1645" s="68">
        <v>40.091832578497829</v>
      </c>
      <c r="E1645" s="68">
        <v>2.4987486999580883</v>
      </c>
      <c r="F1645" s="68">
        <v>3.2000987913047476</v>
      </c>
      <c r="G1645" s="68">
        <v>0</v>
      </c>
      <c r="H1645" s="68">
        <v>0.96164970397949223</v>
      </c>
      <c r="I1645" s="68">
        <v>0</v>
      </c>
      <c r="J1645" s="68">
        <v>533</v>
      </c>
      <c r="K1645" s="68">
        <v>1.6142629951440708</v>
      </c>
      <c r="L1645" s="68">
        <v>0</v>
      </c>
      <c r="M1645" s="68">
        <v>0</v>
      </c>
      <c r="N1645" s="68">
        <v>0</v>
      </c>
      <c r="O1645" s="68">
        <v>0</v>
      </c>
      <c r="P1645" s="81">
        <f t="shared" si="25"/>
        <v>57.660000000000025</v>
      </c>
    </row>
    <row r="1646" spans="1:16" x14ac:dyDescent="0.3">
      <c r="A1646" s="63">
        <v>45383.833333333336</v>
      </c>
      <c r="B1646" s="68">
        <v>357.47</v>
      </c>
      <c r="C1646" s="68">
        <v>299.80781834296658</v>
      </c>
      <c r="D1646" s="68">
        <v>39.776250591210776</v>
      </c>
      <c r="E1646" s="68">
        <v>2.432102457576637</v>
      </c>
      <c r="F1646" s="68">
        <v>3.5</v>
      </c>
      <c r="G1646" s="68">
        <v>0</v>
      </c>
      <c r="H1646" s="68">
        <v>0.9</v>
      </c>
      <c r="I1646" s="68">
        <v>0</v>
      </c>
      <c r="J1646" s="68">
        <v>530</v>
      </c>
      <c r="K1646" s="68">
        <v>1.6121752728454235</v>
      </c>
      <c r="L1646" s="68">
        <v>0</v>
      </c>
      <c r="M1646" s="68">
        <v>0</v>
      </c>
      <c r="N1646" s="68">
        <v>0</v>
      </c>
      <c r="O1646" s="68">
        <v>0</v>
      </c>
      <c r="P1646" s="81">
        <f t="shared" si="25"/>
        <v>57.662181657033443</v>
      </c>
    </row>
    <row r="1647" spans="1:16" x14ac:dyDescent="0.3">
      <c r="A1647" s="63">
        <v>45384.333333333336</v>
      </c>
      <c r="B1647" s="68">
        <v>357.47</v>
      </c>
      <c r="C1647" s="68">
        <v>299.80045596270304</v>
      </c>
      <c r="D1647" s="68">
        <v>38.653783162434898</v>
      </c>
      <c r="E1647" s="68">
        <v>2.4703136228992557</v>
      </c>
      <c r="F1647" s="68">
        <v>3.3274002075195313</v>
      </c>
      <c r="G1647" s="68">
        <v>0</v>
      </c>
      <c r="H1647" s="68">
        <v>0.9</v>
      </c>
      <c r="I1647" s="68">
        <v>0</v>
      </c>
      <c r="J1647" s="68">
        <v>532.70243825358114</v>
      </c>
      <c r="K1647" s="68">
        <v>1.6128047906420553</v>
      </c>
      <c r="L1647" s="68">
        <v>0</v>
      </c>
      <c r="M1647" s="68">
        <v>0</v>
      </c>
      <c r="N1647" s="68">
        <v>0</v>
      </c>
      <c r="O1647" s="68">
        <v>0</v>
      </c>
      <c r="P1647" s="81">
        <f t="shared" si="25"/>
        <v>57.669544037296987</v>
      </c>
    </row>
    <row r="1648" spans="1:16" x14ac:dyDescent="0.3">
      <c r="A1648" s="63">
        <v>45384.833333333336</v>
      </c>
      <c r="B1648" s="68">
        <v>357.47</v>
      </c>
      <c r="C1648" s="68">
        <v>299.80465988159182</v>
      </c>
      <c r="D1648" s="68">
        <v>38.129370843166441</v>
      </c>
      <c r="E1648" s="68">
        <v>2.5047446961250017</v>
      </c>
      <c r="F1648" s="68">
        <v>3.3137353427115177</v>
      </c>
      <c r="G1648" s="68">
        <v>0</v>
      </c>
      <c r="H1648" s="68">
        <v>0.9</v>
      </c>
      <c r="I1648" s="68">
        <v>0</v>
      </c>
      <c r="J1648" s="68">
        <v>529.79976923915592</v>
      </c>
      <c r="K1648" s="68">
        <v>1.6118691657608017</v>
      </c>
      <c r="L1648" s="68">
        <v>0</v>
      </c>
      <c r="M1648" s="68">
        <v>0</v>
      </c>
      <c r="N1648" s="68">
        <v>0</v>
      </c>
      <c r="O1648" s="68">
        <v>0</v>
      </c>
      <c r="P1648" s="81">
        <f t="shared" si="25"/>
        <v>57.66534011840821</v>
      </c>
    </row>
    <row r="1649" spans="1:16" x14ac:dyDescent="0.3">
      <c r="A1649" s="63">
        <v>45385.333333333336</v>
      </c>
      <c r="B1649" s="68">
        <v>357.46647577474641</v>
      </c>
      <c r="C1649" s="68">
        <v>299.8</v>
      </c>
      <c r="D1649" s="68">
        <v>41.751589950392678</v>
      </c>
      <c r="E1649" s="68">
        <v>2.48</v>
      </c>
      <c r="F1649" s="68">
        <v>2.9</v>
      </c>
      <c r="G1649" s="68">
        <v>0</v>
      </c>
      <c r="H1649" s="68">
        <v>1</v>
      </c>
      <c r="I1649" s="68">
        <v>0</v>
      </c>
      <c r="J1649" s="68">
        <v>532.40733549071001</v>
      </c>
      <c r="K1649" s="68">
        <v>1.6140000000000001</v>
      </c>
      <c r="L1649" s="68">
        <v>0</v>
      </c>
      <c r="M1649" s="68">
        <v>0</v>
      </c>
      <c r="N1649" s="68">
        <v>0</v>
      </c>
      <c r="O1649" s="68">
        <v>0</v>
      </c>
      <c r="P1649" s="81">
        <f t="shared" si="25"/>
        <v>57.666475774746402</v>
      </c>
    </row>
    <row r="1650" spans="1:16" x14ac:dyDescent="0.3">
      <c r="A1650" s="63">
        <v>45385.833333333336</v>
      </c>
      <c r="B1650" s="68">
        <v>357.46</v>
      </c>
      <c r="C1650" s="68">
        <v>299.8</v>
      </c>
      <c r="D1650" s="68">
        <v>40.623222495456005</v>
      </c>
      <c r="E1650" s="68">
        <v>2.4838350677490233</v>
      </c>
      <c r="F1650" s="68">
        <v>3.3</v>
      </c>
      <c r="G1650" s="68">
        <v>0</v>
      </c>
      <c r="H1650" s="68">
        <v>0.95397525823537299</v>
      </c>
      <c r="I1650" s="68">
        <v>0</v>
      </c>
      <c r="J1650" s="68">
        <v>527.39542247064355</v>
      </c>
      <c r="K1650" s="68">
        <v>1.6092555762126268</v>
      </c>
      <c r="L1650" s="68">
        <v>0</v>
      </c>
      <c r="M1650" s="68">
        <v>0</v>
      </c>
      <c r="N1650" s="68">
        <v>0</v>
      </c>
      <c r="O1650" s="68">
        <v>0</v>
      </c>
      <c r="P1650" s="81">
        <f t="shared" si="25"/>
        <v>57.659999999999968</v>
      </c>
    </row>
    <row r="1651" spans="1:16" x14ac:dyDescent="0.3">
      <c r="A1651" s="63">
        <v>45386.333333333336</v>
      </c>
      <c r="B1651" s="68">
        <v>357.46</v>
      </c>
      <c r="C1651" s="68">
        <v>299.8064700870903</v>
      </c>
      <c r="D1651" s="68">
        <v>38.9</v>
      </c>
      <c r="E1651" s="68">
        <v>2.4665335983487502</v>
      </c>
      <c r="F1651" s="68">
        <v>3.1275559972479168</v>
      </c>
      <c r="G1651" s="68">
        <v>0</v>
      </c>
      <c r="H1651" s="68">
        <v>0.967373862528916</v>
      </c>
      <c r="I1651" s="68">
        <v>0</v>
      </c>
      <c r="J1651" s="68">
        <v>528.18484477348181</v>
      </c>
      <c r="K1651" s="68">
        <v>1.6109354213176093</v>
      </c>
      <c r="L1651" s="68">
        <v>0</v>
      </c>
      <c r="M1651" s="68">
        <v>0</v>
      </c>
      <c r="N1651" s="68">
        <v>0</v>
      </c>
      <c r="O1651" s="68">
        <v>0</v>
      </c>
      <c r="P1651" s="81">
        <f t="shared" si="25"/>
        <v>57.653529912909676</v>
      </c>
    </row>
    <row r="1652" spans="1:16" x14ac:dyDescent="0.3">
      <c r="A1652" s="63">
        <v>45386.833333333336</v>
      </c>
      <c r="B1652" s="68">
        <v>357.46</v>
      </c>
      <c r="C1652" s="68">
        <v>299.81</v>
      </c>
      <c r="D1652" s="68">
        <v>38.002800496419269</v>
      </c>
      <c r="E1652" s="68">
        <v>2.4745899963378908</v>
      </c>
      <c r="F1652" s="68">
        <v>3.3</v>
      </c>
      <c r="G1652" s="68">
        <v>0</v>
      </c>
      <c r="H1652" s="68">
        <v>0.94046568649350915</v>
      </c>
      <c r="I1652" s="68">
        <v>0</v>
      </c>
      <c r="J1652" s="68">
        <v>529</v>
      </c>
      <c r="K1652" s="68">
        <v>1.609</v>
      </c>
      <c r="L1652" s="68">
        <v>0</v>
      </c>
      <c r="M1652" s="68">
        <v>0</v>
      </c>
      <c r="N1652" s="68">
        <v>0</v>
      </c>
      <c r="O1652" s="68">
        <v>0</v>
      </c>
      <c r="P1652" s="81">
        <f t="shared" si="25"/>
        <v>57.649999999999977</v>
      </c>
    </row>
    <row r="1653" spans="1:16" x14ac:dyDescent="0.3">
      <c r="A1653" s="63">
        <v>45387.333333333336</v>
      </c>
      <c r="B1653" s="68">
        <v>357.46365396497958</v>
      </c>
      <c r="C1653" s="68">
        <v>299.80695261734104</v>
      </c>
      <c r="D1653" s="68">
        <v>38.583878744581938</v>
      </c>
      <c r="E1653" s="68">
        <v>2.5090405780311573</v>
      </c>
      <c r="F1653" s="68">
        <v>2.960134592314295</v>
      </c>
      <c r="G1653" s="68">
        <v>0</v>
      </c>
      <c r="H1653" s="68">
        <v>1</v>
      </c>
      <c r="I1653" s="68">
        <v>0</v>
      </c>
      <c r="J1653" s="68">
        <v>532.40404633883111</v>
      </c>
      <c r="K1653" s="68">
        <v>1.6135230839786707</v>
      </c>
      <c r="L1653" s="68">
        <v>0</v>
      </c>
      <c r="M1653" s="68">
        <v>0</v>
      </c>
      <c r="N1653" s="68">
        <v>0</v>
      </c>
      <c r="O1653" s="68">
        <v>0</v>
      </c>
      <c r="P1653" s="81">
        <f t="shared" si="25"/>
        <v>57.656701347638545</v>
      </c>
    </row>
    <row r="1654" spans="1:16" x14ac:dyDescent="0.3">
      <c r="A1654" s="63">
        <v>45387.833333333336</v>
      </c>
      <c r="B1654" s="68">
        <v>357.47</v>
      </c>
      <c r="C1654" s="68">
        <v>300.71981978081112</v>
      </c>
      <c r="D1654" s="68">
        <v>39.151234903875803</v>
      </c>
      <c r="E1654" s="68">
        <v>2.2540000406901042</v>
      </c>
      <c r="F1654" s="68">
        <v>37.747315351458127</v>
      </c>
      <c r="G1654" s="68">
        <v>2.2875678684064065</v>
      </c>
      <c r="H1654" s="68">
        <v>71.992499725624768</v>
      </c>
      <c r="I1654" s="68">
        <v>13.015759277343749</v>
      </c>
      <c r="J1654" s="68">
        <v>3491.0242577753247</v>
      </c>
      <c r="K1654" s="68">
        <v>2.5710000000000002</v>
      </c>
      <c r="L1654" s="68">
        <v>0</v>
      </c>
      <c r="M1654" s="68">
        <v>0</v>
      </c>
      <c r="N1654" s="68">
        <v>0</v>
      </c>
      <c r="O1654" s="68">
        <v>0</v>
      </c>
      <c r="P1654" s="81">
        <f t="shared" si="25"/>
        <v>56.750180219188906</v>
      </c>
    </row>
    <row r="1655" spans="1:16" x14ac:dyDescent="0.3">
      <c r="A1655" s="63">
        <v>45388.333333333336</v>
      </c>
      <c r="B1655" s="68">
        <v>357.47</v>
      </c>
      <c r="C1655" s="68">
        <v>300.70999999999998</v>
      </c>
      <c r="D1655" s="68">
        <v>38.917722046579712</v>
      </c>
      <c r="E1655" s="68">
        <v>2.2817722046579711</v>
      </c>
      <c r="F1655" s="68">
        <v>38.241720766095099</v>
      </c>
      <c r="G1655" s="68">
        <v>2.2405130681413858</v>
      </c>
      <c r="H1655" s="68">
        <v>72.36016001387604</v>
      </c>
      <c r="I1655" s="68">
        <v>12.981255060728746</v>
      </c>
      <c r="J1655" s="68">
        <v>3488.1280327659065</v>
      </c>
      <c r="K1655" s="68">
        <v>2.5709351578921833</v>
      </c>
      <c r="L1655" s="68">
        <v>0</v>
      </c>
      <c r="M1655" s="68">
        <v>0</v>
      </c>
      <c r="N1655" s="68">
        <v>0</v>
      </c>
      <c r="O1655" s="68">
        <v>0</v>
      </c>
      <c r="P1655" s="81">
        <f t="shared" si="25"/>
        <v>56.760000000000048</v>
      </c>
    </row>
    <row r="1656" spans="1:16" x14ac:dyDescent="0.3">
      <c r="A1656" s="63">
        <v>45388.833333333336</v>
      </c>
      <c r="B1656" s="68">
        <v>357.47</v>
      </c>
      <c r="C1656" s="68">
        <v>300.51158287146717</v>
      </c>
      <c r="D1656" s="68">
        <v>37.245364796509662</v>
      </c>
      <c r="E1656" s="68">
        <v>2.3043994140624999</v>
      </c>
      <c r="F1656" s="68">
        <v>40.273999023437497</v>
      </c>
      <c r="G1656" s="68">
        <v>2.2777101135253908</v>
      </c>
      <c r="H1656" s="68">
        <v>48.836029304644526</v>
      </c>
      <c r="I1656" s="68">
        <v>7.0033187866210938</v>
      </c>
      <c r="J1656" s="68">
        <v>2516.0008878299514</v>
      </c>
      <c r="K1656" s="68">
        <v>2.3607958990770457</v>
      </c>
      <c r="L1656" s="68">
        <v>0</v>
      </c>
      <c r="M1656" s="68">
        <v>0</v>
      </c>
      <c r="N1656" s="68">
        <v>0</v>
      </c>
      <c r="O1656" s="68">
        <v>0</v>
      </c>
      <c r="P1656" s="81">
        <f t="shared" si="25"/>
        <v>56.958417128532858</v>
      </c>
    </row>
    <row r="1657" spans="1:16" x14ac:dyDescent="0.3">
      <c r="A1657" s="63">
        <v>45389.333333333336</v>
      </c>
      <c r="B1657" s="68">
        <v>357.47</v>
      </c>
      <c r="C1657" s="68">
        <v>300.52</v>
      </c>
      <c r="D1657" s="68">
        <v>35.543772499234066</v>
      </c>
      <c r="E1657" s="68">
        <v>2.2751101684570312</v>
      </c>
      <c r="F1657" s="68">
        <v>40.081399875217016</v>
      </c>
      <c r="G1657" s="68">
        <v>2.264864138320783</v>
      </c>
      <c r="H1657" s="68">
        <v>48.95989556735929</v>
      </c>
      <c r="I1657" s="68">
        <v>7.1791249163957636</v>
      </c>
      <c r="J1657" s="68">
        <v>2514.4740128642616</v>
      </c>
      <c r="K1657" s="68">
        <v>2.3618574941639814</v>
      </c>
      <c r="L1657" s="68">
        <v>0</v>
      </c>
      <c r="M1657" s="68">
        <v>0</v>
      </c>
      <c r="N1657" s="68">
        <v>0</v>
      </c>
      <c r="O1657" s="68">
        <v>0</v>
      </c>
      <c r="P1657" s="81">
        <f t="shared" si="25"/>
        <v>56.950000000000045</v>
      </c>
    </row>
    <row r="1658" spans="1:16" x14ac:dyDescent="0.3">
      <c r="A1658" s="63">
        <v>45389.833333333336</v>
      </c>
      <c r="B1658" s="68">
        <v>357.47</v>
      </c>
      <c r="C1658" s="68">
        <v>300.52</v>
      </c>
      <c r="D1658" s="68">
        <v>37.200000000000003</v>
      </c>
      <c r="E1658" s="68">
        <v>2.242330769932217</v>
      </c>
      <c r="F1658" s="68">
        <v>40.110847803096725</v>
      </c>
      <c r="G1658" s="68">
        <v>2.2588028326197671</v>
      </c>
      <c r="H1658" s="68">
        <v>48.708489537915533</v>
      </c>
      <c r="I1658" s="68">
        <v>6.8639999389648434</v>
      </c>
      <c r="J1658" s="68">
        <v>2510.4484946213743</v>
      </c>
      <c r="K1658" s="68">
        <v>2.3618746645199908</v>
      </c>
      <c r="L1658" s="68">
        <v>0</v>
      </c>
      <c r="M1658" s="68">
        <v>0</v>
      </c>
      <c r="N1658" s="68">
        <v>0</v>
      </c>
      <c r="O1658" s="68">
        <v>0</v>
      </c>
      <c r="P1658" s="81">
        <f t="shared" si="25"/>
        <v>56.950000000000045</v>
      </c>
    </row>
    <row r="1659" spans="1:16" x14ac:dyDescent="0.3">
      <c r="A1659" s="63">
        <v>45390.333333333336</v>
      </c>
      <c r="B1659" s="68">
        <v>357.54211018297809</v>
      </c>
      <c r="C1659" s="68">
        <v>300.51372055547944</v>
      </c>
      <c r="D1659" s="68">
        <v>37.200000000000003</v>
      </c>
      <c r="E1659" s="68">
        <v>2.3086008386188523</v>
      </c>
      <c r="F1659" s="68">
        <v>39.799999999999997</v>
      </c>
      <c r="G1659" s="68">
        <v>2.2604365728125946</v>
      </c>
      <c r="H1659" s="68">
        <v>49.057778798969409</v>
      </c>
      <c r="I1659" s="68">
        <v>6.7832361764661089</v>
      </c>
      <c r="J1659" s="68">
        <v>2514.4245312774569</v>
      </c>
      <c r="K1659" s="68">
        <v>2.3618523488186125</v>
      </c>
      <c r="L1659" s="68">
        <v>0</v>
      </c>
      <c r="M1659" s="68">
        <v>0</v>
      </c>
      <c r="N1659" s="68">
        <v>0</v>
      </c>
      <c r="O1659" s="68">
        <v>0</v>
      </c>
      <c r="P1659" s="81">
        <f t="shared" si="25"/>
        <v>57.028389627498655</v>
      </c>
    </row>
    <row r="1660" spans="1:16" x14ac:dyDescent="0.3">
      <c r="A1660" s="63">
        <v>45390.833333333336</v>
      </c>
      <c r="B1660" s="68">
        <v>357.67</v>
      </c>
      <c r="C1660" s="68">
        <v>300.5255293819427</v>
      </c>
      <c r="D1660" s="68">
        <v>37.777821915257931</v>
      </c>
      <c r="E1660" s="68">
        <v>2.3174792480468747</v>
      </c>
      <c r="F1660" s="68">
        <v>40.200000000000003</v>
      </c>
      <c r="G1660" s="68">
        <v>2.309900506594861</v>
      </c>
      <c r="H1660" s="68">
        <v>48.625984317278615</v>
      </c>
      <c r="I1660" s="68">
        <v>6.8613756328114652</v>
      </c>
      <c r="J1660" s="68">
        <v>2500.7854597444402</v>
      </c>
      <c r="K1660" s="68">
        <v>2.3593028179597324</v>
      </c>
      <c r="L1660" s="68">
        <v>0</v>
      </c>
      <c r="M1660" s="68">
        <v>0</v>
      </c>
      <c r="N1660" s="68">
        <v>0</v>
      </c>
      <c r="O1660" s="68">
        <v>0</v>
      </c>
      <c r="P1660" s="81">
        <f t="shared" si="25"/>
        <v>57.144470618057312</v>
      </c>
    </row>
    <row r="1661" spans="1:16" x14ac:dyDescent="0.3">
      <c r="A1661" s="63">
        <v>45391.333333333336</v>
      </c>
      <c r="B1661" s="68">
        <v>357.68115770705339</v>
      </c>
      <c r="C1661" s="68">
        <v>300.52684100452927</v>
      </c>
      <c r="D1661" s="68">
        <v>38</v>
      </c>
      <c r="E1661" s="68">
        <v>2.2821293280800443</v>
      </c>
      <c r="F1661" s="68">
        <v>39.782253613936824</v>
      </c>
      <c r="G1661" s="68">
        <v>2.2623408007412609</v>
      </c>
      <c r="H1661" s="68">
        <v>49.020022607654631</v>
      </c>
      <c r="I1661" s="68">
        <v>6.8283764238208082</v>
      </c>
      <c r="J1661" s="68">
        <v>2532.2141617592019</v>
      </c>
      <c r="K1661" s="68">
        <v>2.3666265983360852</v>
      </c>
      <c r="L1661" s="68">
        <v>11.607584425873588</v>
      </c>
      <c r="M1661" s="68">
        <v>0</v>
      </c>
      <c r="N1661" s="68">
        <v>0</v>
      </c>
      <c r="O1661" s="68">
        <v>0</v>
      </c>
      <c r="P1661" s="81">
        <f t="shared" si="25"/>
        <v>57.154316702524113</v>
      </c>
    </row>
    <row r="1662" spans="1:16" x14ac:dyDescent="0.3">
      <c r="A1662" s="63">
        <v>45391.833333333336</v>
      </c>
      <c r="B1662" s="68">
        <v>357.7</v>
      </c>
      <c r="C1662" s="68">
        <v>300.56</v>
      </c>
      <c r="D1662" s="68">
        <v>2.5607167883504456</v>
      </c>
      <c r="E1662" s="68">
        <v>0</v>
      </c>
      <c r="F1662" s="68">
        <v>2.8</v>
      </c>
      <c r="G1662" s="68">
        <v>0</v>
      </c>
      <c r="H1662" s="68">
        <v>83.888322109646268</v>
      </c>
      <c r="I1662" s="68">
        <v>16.152655760262977</v>
      </c>
      <c r="J1662" s="68">
        <v>2872.9762365767788</v>
      </c>
      <c r="K1662" s="68">
        <v>2.4456018545322302</v>
      </c>
      <c r="L1662" s="68">
        <v>0</v>
      </c>
      <c r="M1662" s="68">
        <v>0</v>
      </c>
      <c r="N1662" s="68">
        <v>0</v>
      </c>
      <c r="O1662" s="68">
        <v>0</v>
      </c>
      <c r="P1662" s="81">
        <f t="shared" si="25"/>
        <v>57.139999999999986</v>
      </c>
    </row>
    <row r="1663" spans="1:16" x14ac:dyDescent="0.3">
      <c r="A1663" s="63">
        <v>45392.333333333336</v>
      </c>
      <c r="B1663" s="68">
        <v>357.7262998982871</v>
      </c>
      <c r="C1663" s="68">
        <v>300.55672274141563</v>
      </c>
      <c r="D1663" s="68">
        <v>2.5481731331703665</v>
      </c>
      <c r="E1663" s="68">
        <v>0</v>
      </c>
      <c r="F1663" s="68">
        <v>2.9</v>
      </c>
      <c r="G1663" s="68">
        <v>0</v>
      </c>
      <c r="H1663" s="68">
        <v>83.667194652249606</v>
      </c>
      <c r="I1663" s="68">
        <v>16.079999999999998</v>
      </c>
      <c r="J1663" s="68">
        <v>2865.5720250530439</v>
      </c>
      <c r="K1663" s="68">
        <v>2.4424057956848841</v>
      </c>
      <c r="L1663" s="68">
        <v>0</v>
      </c>
      <c r="M1663" s="68">
        <v>0</v>
      </c>
      <c r="N1663" s="68">
        <v>0</v>
      </c>
      <c r="O1663" s="68">
        <v>0</v>
      </c>
      <c r="P1663" s="81">
        <f t="shared" si="25"/>
        <v>57.169577156871469</v>
      </c>
    </row>
    <row r="1664" spans="1:16" x14ac:dyDescent="0.3">
      <c r="A1664" s="63">
        <v>45392.833333333336</v>
      </c>
      <c r="B1664" s="68">
        <v>357.77</v>
      </c>
      <c r="C1664" s="68">
        <v>300.55721050486471</v>
      </c>
      <c r="D1664" s="68">
        <v>2.5</v>
      </c>
      <c r="E1664" s="68">
        <v>0</v>
      </c>
      <c r="F1664" s="68">
        <v>2.9</v>
      </c>
      <c r="G1664" s="68">
        <v>0</v>
      </c>
      <c r="H1664" s="68">
        <v>85.152693277994786</v>
      </c>
      <c r="I1664" s="68">
        <v>16.22606969675406</v>
      </c>
      <c r="J1664" s="68">
        <v>1433</v>
      </c>
      <c r="K1664" s="68">
        <v>2.0510000000000002</v>
      </c>
      <c r="L1664" s="68">
        <v>0</v>
      </c>
      <c r="M1664" s="68">
        <v>0</v>
      </c>
      <c r="N1664" s="68">
        <v>0</v>
      </c>
      <c r="O1664" s="68">
        <v>0</v>
      </c>
      <c r="P1664" s="81">
        <f t="shared" si="25"/>
        <v>57.212789495135269</v>
      </c>
    </row>
    <row r="1665" spans="1:16" x14ac:dyDescent="0.3">
      <c r="A1665" s="63">
        <v>45393.333333333336</v>
      </c>
      <c r="B1665" s="68">
        <v>357.77</v>
      </c>
      <c r="C1665" s="68">
        <v>300.55</v>
      </c>
      <c r="D1665" s="68">
        <v>2.42711877042187</v>
      </c>
      <c r="E1665" s="68">
        <v>0</v>
      </c>
      <c r="F1665" s="68">
        <v>2.9</v>
      </c>
      <c r="G1665" s="68">
        <v>0</v>
      </c>
      <c r="H1665" s="68">
        <v>85.43349234575291</v>
      </c>
      <c r="I1665" s="68">
        <v>16.364482968654826</v>
      </c>
      <c r="J1665" s="68">
        <v>1433</v>
      </c>
      <c r="K1665" s="68">
        <v>2.0510000000000002</v>
      </c>
      <c r="L1665" s="68">
        <v>0</v>
      </c>
      <c r="M1665" s="68">
        <v>0</v>
      </c>
      <c r="N1665" s="68">
        <v>0</v>
      </c>
      <c r="O1665" s="68">
        <v>0</v>
      </c>
      <c r="P1665" s="81">
        <f t="shared" si="25"/>
        <v>57.21999999999997</v>
      </c>
    </row>
    <row r="1666" spans="1:16" x14ac:dyDescent="0.3">
      <c r="A1666" s="63">
        <v>45393.833333333336</v>
      </c>
      <c r="B1666" s="68">
        <v>357.77</v>
      </c>
      <c r="C1666" s="68">
        <v>300.83267369239803</v>
      </c>
      <c r="D1666" s="68">
        <v>43.3</v>
      </c>
      <c r="E1666" s="68">
        <v>2.5159160383648769</v>
      </c>
      <c r="F1666" s="68">
        <v>47.905081479165133</v>
      </c>
      <c r="G1666" s="68">
        <v>2.4569292126956581</v>
      </c>
      <c r="H1666" s="68">
        <v>86.95759925365661</v>
      </c>
      <c r="I1666" s="68">
        <v>16.340051878416492</v>
      </c>
      <c r="J1666" s="68">
        <v>1433</v>
      </c>
      <c r="K1666" s="68">
        <v>2.0510000000000002</v>
      </c>
      <c r="L1666" s="68">
        <v>0</v>
      </c>
      <c r="M1666" s="68">
        <v>0</v>
      </c>
      <c r="N1666" s="68">
        <v>0</v>
      </c>
      <c r="O1666" s="68">
        <v>0</v>
      </c>
      <c r="P1666" s="81">
        <f t="shared" si="25"/>
        <v>56.93732630760195</v>
      </c>
    </row>
    <row r="1667" spans="1:16" x14ac:dyDescent="0.3">
      <c r="A1667" s="63">
        <v>45394.333333333336</v>
      </c>
      <c r="B1667" s="68">
        <v>357.77</v>
      </c>
      <c r="C1667" s="68">
        <v>300.83999999999997</v>
      </c>
      <c r="D1667" s="68">
        <v>43.5</v>
      </c>
      <c r="E1667" s="68">
        <v>2.5263060943943789</v>
      </c>
      <c r="F1667" s="68">
        <v>48.2</v>
      </c>
      <c r="G1667" s="68">
        <v>2.4756005859374999</v>
      </c>
      <c r="H1667" s="68">
        <v>87.109271852913309</v>
      </c>
      <c r="I1667" s="68">
        <v>16.279009786287002</v>
      </c>
      <c r="J1667" s="68">
        <v>1433</v>
      </c>
      <c r="K1667" s="68">
        <v>2.0510000000000002</v>
      </c>
      <c r="L1667" s="68">
        <v>0</v>
      </c>
      <c r="M1667" s="68">
        <v>0</v>
      </c>
      <c r="N1667" s="68">
        <v>0</v>
      </c>
      <c r="O1667" s="68">
        <v>0</v>
      </c>
      <c r="P1667" s="81">
        <f t="shared" si="25"/>
        <v>56.930000000000007</v>
      </c>
    </row>
    <row r="1668" spans="1:16" x14ac:dyDescent="0.3">
      <c r="A1668" s="63">
        <v>45394.833333333336</v>
      </c>
      <c r="B1668" s="68">
        <v>357.77</v>
      </c>
      <c r="C1668" s="68">
        <v>301.14</v>
      </c>
      <c r="D1668" s="68">
        <v>87.09014326424942</v>
      </c>
      <c r="E1668" s="68">
        <v>6.7569600423177079</v>
      </c>
      <c r="F1668" s="68">
        <v>88</v>
      </c>
      <c r="G1668" s="68">
        <v>6.76</v>
      </c>
      <c r="H1668" s="68">
        <v>89.887670699090222</v>
      </c>
      <c r="I1668" s="68">
        <v>16.625765911624995</v>
      </c>
      <c r="J1668" s="68">
        <v>1433</v>
      </c>
      <c r="K1668" s="68">
        <v>2.0510000000000002</v>
      </c>
      <c r="L1668" s="68">
        <v>7</v>
      </c>
      <c r="M1668" s="68">
        <v>0</v>
      </c>
      <c r="N1668" s="68">
        <v>0</v>
      </c>
      <c r="O1668" s="68">
        <v>0</v>
      </c>
      <c r="P1668" s="81">
        <f t="shared" ref="P1668:P1731" si="26">B1668-C1668</f>
        <v>56.629999999999995</v>
      </c>
    </row>
    <row r="1669" spans="1:16" x14ac:dyDescent="0.3">
      <c r="A1669" s="63">
        <v>45395.333333333336</v>
      </c>
      <c r="B1669" s="68">
        <v>357.77</v>
      </c>
      <c r="C1669" s="68">
        <v>301.15104878998989</v>
      </c>
      <c r="D1669" s="68">
        <v>85.1</v>
      </c>
      <c r="E1669" s="68">
        <v>6.7708801269531254</v>
      </c>
      <c r="F1669" s="68">
        <v>88.58394823646438</v>
      </c>
      <c r="G1669" s="68">
        <v>6.7338615329913143</v>
      </c>
      <c r="H1669" s="68">
        <v>89.777501319240471</v>
      </c>
      <c r="I1669" s="68">
        <v>16.365748571428572</v>
      </c>
      <c r="J1669" s="68">
        <v>1433</v>
      </c>
      <c r="K1669" s="68">
        <v>2.0510000000000002</v>
      </c>
      <c r="L1669" s="68">
        <v>7</v>
      </c>
      <c r="M1669" s="68">
        <v>0</v>
      </c>
      <c r="N1669" s="68">
        <v>0</v>
      </c>
      <c r="O1669" s="68">
        <v>0</v>
      </c>
      <c r="P1669" s="81">
        <f t="shared" si="26"/>
        <v>56.618951210010096</v>
      </c>
    </row>
    <row r="1670" spans="1:16" x14ac:dyDescent="0.3">
      <c r="A1670" s="63">
        <v>45395.833333333336</v>
      </c>
      <c r="B1670" s="68">
        <v>357.77</v>
      </c>
      <c r="C1670" s="68">
        <v>301.36511483351859</v>
      </c>
      <c r="D1670" s="68">
        <v>87.861123982834457</v>
      </c>
      <c r="E1670" s="68">
        <v>6.7533475181616467</v>
      </c>
      <c r="F1670" s="68">
        <v>89.1</v>
      </c>
      <c r="G1670" s="68">
        <v>6.7745019605459129</v>
      </c>
      <c r="H1670" s="68">
        <v>90.5</v>
      </c>
      <c r="I1670" s="68">
        <v>16.33344142828286</v>
      </c>
      <c r="J1670" s="68">
        <v>1433</v>
      </c>
      <c r="K1670" s="68">
        <v>2.0510000000000002</v>
      </c>
      <c r="L1670" s="68">
        <v>61</v>
      </c>
      <c r="M1670" s="68">
        <v>0</v>
      </c>
      <c r="N1670" s="68">
        <v>0</v>
      </c>
      <c r="O1670" s="68">
        <v>0</v>
      </c>
      <c r="P1670" s="81">
        <f t="shared" si="26"/>
        <v>56.404885166481392</v>
      </c>
    </row>
    <row r="1671" spans="1:16" x14ac:dyDescent="0.3">
      <c r="A1671" s="63">
        <v>45396.333333333336</v>
      </c>
      <c r="B1671" s="68">
        <v>357.77</v>
      </c>
      <c r="C1671" s="68">
        <v>301.37996202501841</v>
      </c>
      <c r="D1671" s="68">
        <v>87.173053283691402</v>
      </c>
      <c r="E1671" s="68">
        <v>6.7797199503580732</v>
      </c>
      <c r="F1671" s="68">
        <v>88.845799255371091</v>
      </c>
      <c r="G1671" s="68">
        <v>6.7496099853515625</v>
      </c>
      <c r="H1671" s="68">
        <v>92.377047283296108</v>
      </c>
      <c r="I1671" s="68">
        <v>16.561179232340475</v>
      </c>
      <c r="J1671" s="68">
        <v>1433</v>
      </c>
      <c r="K1671" s="68">
        <v>2.0510000000000002</v>
      </c>
      <c r="L1671" s="68">
        <v>60</v>
      </c>
      <c r="M1671" s="68">
        <v>0</v>
      </c>
      <c r="N1671" s="68">
        <v>0</v>
      </c>
      <c r="O1671" s="68">
        <v>0</v>
      </c>
      <c r="P1671" s="81">
        <f t="shared" si="26"/>
        <v>56.390037974981567</v>
      </c>
    </row>
    <row r="1672" spans="1:16" x14ac:dyDescent="0.3">
      <c r="A1672" s="63">
        <v>45396.833333333336</v>
      </c>
      <c r="B1672" s="68">
        <v>357.77</v>
      </c>
      <c r="C1672" s="68">
        <v>301.55119334757126</v>
      </c>
      <c r="D1672" s="68">
        <v>88.451666197905666</v>
      </c>
      <c r="E1672" s="68">
        <v>6.7733702087402348</v>
      </c>
      <c r="F1672" s="68">
        <v>89.726672690998711</v>
      </c>
      <c r="G1672" s="68">
        <v>6.7314768452952016</v>
      </c>
      <c r="H1672" s="68">
        <v>91.922863688971987</v>
      </c>
      <c r="I1672" s="68">
        <v>16.449720586249519</v>
      </c>
      <c r="J1672" s="68">
        <v>1433</v>
      </c>
      <c r="K1672" s="68">
        <v>2.0510000000000002</v>
      </c>
      <c r="L1672" s="68">
        <v>60.982515566209848</v>
      </c>
      <c r="M1672" s="68">
        <v>50.780533805980809</v>
      </c>
      <c r="N1672" s="68">
        <v>0</v>
      </c>
      <c r="O1672" s="68">
        <v>0</v>
      </c>
      <c r="P1672" s="81">
        <f t="shared" si="26"/>
        <v>56.218806652428725</v>
      </c>
    </row>
    <row r="1673" spans="1:16" x14ac:dyDescent="0.3">
      <c r="A1673" s="63">
        <v>45397.333333333336</v>
      </c>
      <c r="B1673" s="68">
        <v>357.77</v>
      </c>
      <c r="C1673" s="68">
        <v>301.55546406997234</v>
      </c>
      <c r="D1673" s="68">
        <v>87.779311253987657</v>
      </c>
      <c r="E1673" s="68">
        <v>6.7632672245283434</v>
      </c>
      <c r="F1673" s="68">
        <v>89.6</v>
      </c>
      <c r="G1673" s="68">
        <v>6.72550752812288</v>
      </c>
      <c r="H1673" s="68">
        <v>94.162956904826359</v>
      </c>
      <c r="I1673" s="68">
        <v>16.59</v>
      </c>
      <c r="J1673" s="68">
        <v>1433</v>
      </c>
      <c r="K1673" s="68">
        <v>2.0510000000000002</v>
      </c>
      <c r="L1673" s="68">
        <v>60</v>
      </c>
      <c r="M1673" s="68">
        <v>50</v>
      </c>
      <c r="N1673" s="68">
        <v>0</v>
      </c>
      <c r="O1673" s="68">
        <v>0</v>
      </c>
      <c r="P1673" s="81">
        <f t="shared" si="26"/>
        <v>56.214535930027637</v>
      </c>
    </row>
    <row r="1674" spans="1:16" x14ac:dyDescent="0.3">
      <c r="A1674" s="63">
        <v>45397.833333333336</v>
      </c>
      <c r="B1674" s="68">
        <v>357.77</v>
      </c>
      <c r="C1674" s="68">
        <v>301.5</v>
      </c>
      <c r="D1674" s="68">
        <v>89.271655420510157</v>
      </c>
      <c r="E1674" s="68">
        <v>6.7747188773477953</v>
      </c>
      <c r="F1674" s="68">
        <v>90.236085728236603</v>
      </c>
      <c r="G1674" s="68">
        <v>6.8143994140624997</v>
      </c>
      <c r="H1674" s="68">
        <v>93.271413703913439</v>
      </c>
      <c r="I1674" s="68">
        <v>16.426120229084876</v>
      </c>
      <c r="J1674" s="68">
        <v>1433</v>
      </c>
      <c r="K1674" s="68">
        <v>2.0510000000000002</v>
      </c>
      <c r="L1674" s="68">
        <v>0</v>
      </c>
      <c r="M1674" s="68">
        <v>0</v>
      </c>
      <c r="N1674" s="68">
        <v>0</v>
      </c>
      <c r="O1674" s="68">
        <v>0</v>
      </c>
      <c r="P1674" s="81">
        <f t="shared" si="26"/>
        <v>56.269999999999982</v>
      </c>
    </row>
    <row r="1675" spans="1:16" x14ac:dyDescent="0.3">
      <c r="A1675" s="63">
        <v>45398.333333333336</v>
      </c>
      <c r="B1675" s="68">
        <v>357.77</v>
      </c>
      <c r="C1675" s="68">
        <v>301.5</v>
      </c>
      <c r="D1675" s="68">
        <v>88.458785640725651</v>
      </c>
      <c r="E1675" s="68">
        <v>6.7562855868278042</v>
      </c>
      <c r="F1675" s="68">
        <v>89.823649597167972</v>
      </c>
      <c r="G1675" s="68">
        <v>6.7801798140905172</v>
      </c>
      <c r="H1675" s="68">
        <v>93.57554521643597</v>
      </c>
      <c r="I1675" s="68">
        <v>16.388405813886155</v>
      </c>
      <c r="J1675" s="68">
        <v>1433</v>
      </c>
      <c r="K1675" s="68">
        <v>2.0510000000000002</v>
      </c>
      <c r="L1675" s="68">
        <v>0</v>
      </c>
      <c r="M1675" s="68">
        <v>0</v>
      </c>
      <c r="N1675" s="68">
        <v>0</v>
      </c>
      <c r="O1675" s="68">
        <v>0</v>
      </c>
      <c r="P1675" s="81">
        <f t="shared" si="26"/>
        <v>56.269999999999982</v>
      </c>
    </row>
    <row r="1676" spans="1:16" x14ac:dyDescent="0.3">
      <c r="A1676" s="63">
        <v>45398.833333333336</v>
      </c>
      <c r="B1676" s="68">
        <v>357.77</v>
      </c>
      <c r="C1676" s="68">
        <v>301.53468499603957</v>
      </c>
      <c r="D1676" s="68">
        <v>89.237803300206266</v>
      </c>
      <c r="E1676" s="68">
        <v>6.7610920311656253</v>
      </c>
      <c r="F1676" s="68">
        <v>90.441252161439039</v>
      </c>
      <c r="G1676" s="68">
        <v>6.7769413989418412</v>
      </c>
      <c r="H1676" s="68">
        <v>89.086008740875442</v>
      </c>
      <c r="I1676" s="68">
        <v>15.933806521799772</v>
      </c>
      <c r="J1676" s="68">
        <v>1433</v>
      </c>
      <c r="K1676" s="68">
        <v>2.0510000000000002</v>
      </c>
      <c r="L1676" s="68">
        <v>60</v>
      </c>
      <c r="M1676" s="68">
        <v>46</v>
      </c>
      <c r="N1676" s="68">
        <v>0</v>
      </c>
      <c r="O1676" s="68">
        <v>0</v>
      </c>
      <c r="P1676" s="81">
        <f t="shared" si="26"/>
        <v>56.235315003960409</v>
      </c>
    </row>
    <row r="1677" spans="1:16" x14ac:dyDescent="0.3">
      <c r="A1677" s="63">
        <v>45399.333333333336</v>
      </c>
      <c r="B1677" s="68">
        <v>357.77</v>
      </c>
      <c r="C1677" s="68">
        <v>301.54657569730438</v>
      </c>
      <c r="D1677" s="68">
        <v>90.888345890123418</v>
      </c>
      <c r="E1677" s="68">
        <v>6.7921840837856431</v>
      </c>
      <c r="F1677" s="68">
        <v>90.304100181250647</v>
      </c>
      <c r="G1677" s="68">
        <v>6.745150370766761</v>
      </c>
      <c r="H1677" s="68">
        <v>89.648697165606123</v>
      </c>
      <c r="I1677" s="68">
        <v>15.95063487157296</v>
      </c>
      <c r="J1677" s="68">
        <v>1433</v>
      </c>
      <c r="K1677" s="68">
        <v>2.0510000000000002</v>
      </c>
      <c r="L1677" s="68">
        <v>59</v>
      </c>
      <c r="M1677" s="68">
        <v>50.622997146702559</v>
      </c>
      <c r="N1677" s="68">
        <v>0</v>
      </c>
      <c r="O1677" s="68">
        <v>0</v>
      </c>
      <c r="P1677" s="81">
        <f t="shared" si="26"/>
        <v>56.223424302695605</v>
      </c>
    </row>
    <row r="1678" spans="1:16" x14ac:dyDescent="0.3">
      <c r="A1678" s="63">
        <v>45399.833333333336</v>
      </c>
      <c r="B1678" s="68">
        <v>357.77</v>
      </c>
      <c r="C1678" s="68">
        <v>301.54806199657355</v>
      </c>
      <c r="D1678" s="68">
        <v>91.322741909543723</v>
      </c>
      <c r="E1678" s="68">
        <v>6.756097374769694</v>
      </c>
      <c r="F1678" s="68">
        <v>91.232370549668119</v>
      </c>
      <c r="G1678" s="68">
        <v>6.769179992675781</v>
      </c>
      <c r="H1678" s="68">
        <v>88.906552997749515</v>
      </c>
      <c r="I1678" s="68">
        <v>15.89123091369315</v>
      </c>
      <c r="J1678" s="68">
        <v>1433</v>
      </c>
      <c r="K1678" s="68">
        <v>2.0510000000000002</v>
      </c>
      <c r="L1678" s="68">
        <v>60</v>
      </c>
      <c r="M1678" s="68">
        <v>51</v>
      </c>
      <c r="N1678" s="68">
        <v>0</v>
      </c>
      <c r="O1678" s="68">
        <v>0</v>
      </c>
      <c r="P1678" s="81">
        <f t="shared" si="26"/>
        <v>56.22193800342643</v>
      </c>
    </row>
    <row r="1679" spans="1:16" x14ac:dyDescent="0.3">
      <c r="A1679" s="63">
        <v>45400.333333333336</v>
      </c>
      <c r="B1679" s="68">
        <v>357.77</v>
      </c>
      <c r="C1679" s="68">
        <v>301.54532846920938</v>
      </c>
      <c r="D1679" s="68">
        <v>90.251763451776654</v>
      </c>
      <c r="E1679" s="68">
        <v>6.7419022914952613</v>
      </c>
      <c r="F1679" s="68">
        <v>90.557128096572711</v>
      </c>
      <c r="G1679" s="68">
        <v>6.768160095214844</v>
      </c>
      <c r="H1679" s="68">
        <v>90.589449330434533</v>
      </c>
      <c r="I1679" s="68">
        <v>15.807383033104273</v>
      </c>
      <c r="J1679" s="68">
        <v>1433</v>
      </c>
      <c r="K1679" s="68">
        <v>2.0510000000000002</v>
      </c>
      <c r="L1679" s="68">
        <v>59</v>
      </c>
      <c r="M1679" s="68">
        <v>51</v>
      </c>
      <c r="N1679" s="68">
        <v>0</v>
      </c>
      <c r="O1679" s="68">
        <v>0</v>
      </c>
      <c r="P1679" s="81">
        <f t="shared" si="26"/>
        <v>56.224671530790602</v>
      </c>
    </row>
    <row r="1680" spans="1:16" x14ac:dyDescent="0.3">
      <c r="A1680" s="63">
        <v>45400.833333333336</v>
      </c>
      <c r="B1680" s="68">
        <v>357.77</v>
      </c>
      <c r="C1680" s="68">
        <v>301.98346833559532</v>
      </c>
      <c r="D1680" s="68">
        <v>91.591885198821103</v>
      </c>
      <c r="E1680" s="68">
        <v>6.772119267183081</v>
      </c>
      <c r="F1680" s="68">
        <v>92.6</v>
      </c>
      <c r="G1680" s="68">
        <v>6.7428875644035244</v>
      </c>
      <c r="H1680" s="68">
        <v>92.89008841082854</v>
      </c>
      <c r="I1680" s="68">
        <v>16.044350344827588</v>
      </c>
      <c r="J1680" s="68">
        <v>1433</v>
      </c>
      <c r="K1680" s="68">
        <v>2.0510000000000002</v>
      </c>
      <c r="L1680" s="68">
        <v>60.345167872606375</v>
      </c>
      <c r="M1680" s="68">
        <v>51</v>
      </c>
      <c r="N1680" s="68">
        <v>65.600543556424938</v>
      </c>
      <c r="O1680" s="68">
        <v>66</v>
      </c>
      <c r="P1680" s="81">
        <f t="shared" si="26"/>
        <v>55.786531664404663</v>
      </c>
    </row>
    <row r="1681" spans="1:16" x14ac:dyDescent="0.3">
      <c r="A1681" s="63">
        <v>45401.333333333336</v>
      </c>
      <c r="B1681" s="68">
        <v>357.77</v>
      </c>
      <c r="C1681" s="68">
        <v>301.99</v>
      </c>
      <c r="D1681" s="68">
        <v>90.282480259855703</v>
      </c>
      <c r="E1681" s="68">
        <v>6.78</v>
      </c>
      <c r="F1681" s="68">
        <v>92.081833713604553</v>
      </c>
      <c r="G1681" s="68">
        <v>6.7612703808527659</v>
      </c>
      <c r="H1681" s="68">
        <v>94.192076998590963</v>
      </c>
      <c r="I1681" s="68">
        <v>16.048393861980873</v>
      </c>
      <c r="J1681" s="68">
        <v>1433</v>
      </c>
      <c r="K1681" s="68">
        <v>2.0510000000000002</v>
      </c>
      <c r="L1681" s="68">
        <v>60</v>
      </c>
      <c r="M1681" s="68">
        <v>51</v>
      </c>
      <c r="N1681" s="68">
        <v>65</v>
      </c>
      <c r="O1681" s="68">
        <v>66</v>
      </c>
      <c r="P1681" s="81">
        <f t="shared" si="26"/>
        <v>55.779999999999973</v>
      </c>
    </row>
    <row r="1682" spans="1:16" x14ac:dyDescent="0.3">
      <c r="A1682" s="63">
        <v>45401.833333333336</v>
      </c>
      <c r="B1682" s="68">
        <v>357.77</v>
      </c>
      <c r="C1682" s="68">
        <v>301.9854595526333</v>
      </c>
      <c r="D1682" s="68">
        <v>92.269662410654931</v>
      </c>
      <c r="E1682" s="68">
        <v>6.7628169659682396</v>
      </c>
      <c r="F1682" s="68">
        <v>92.795904025853261</v>
      </c>
      <c r="G1682" s="68">
        <v>6.7318501281738286</v>
      </c>
      <c r="H1682" s="68">
        <v>92.962227907419006</v>
      </c>
      <c r="I1682" s="68">
        <v>15.958589630126953</v>
      </c>
      <c r="J1682" s="68">
        <v>40</v>
      </c>
      <c r="K1682" s="68">
        <v>0</v>
      </c>
      <c r="L1682" s="68">
        <v>60</v>
      </c>
      <c r="M1682" s="68">
        <v>51</v>
      </c>
      <c r="N1682" s="68">
        <v>65.07422439760542</v>
      </c>
      <c r="O1682" s="68">
        <v>66.150775269172343</v>
      </c>
      <c r="P1682" s="81">
        <f t="shared" si="26"/>
        <v>55.78454044736668</v>
      </c>
    </row>
    <row r="1683" spans="1:16" x14ac:dyDescent="0.3">
      <c r="A1683" s="63">
        <v>45402.333333333336</v>
      </c>
      <c r="B1683" s="68">
        <v>357.77</v>
      </c>
      <c r="C1683" s="68">
        <v>301.99</v>
      </c>
      <c r="D1683" s="68">
        <v>93.597786408363135</v>
      </c>
      <c r="E1683" s="68">
        <v>6.7726523145702444</v>
      </c>
      <c r="F1683" s="68">
        <v>92.8</v>
      </c>
      <c r="G1683" s="68">
        <v>6.7934831530652495</v>
      </c>
      <c r="H1683" s="68">
        <v>94.301614770883106</v>
      </c>
      <c r="I1683" s="68">
        <v>15.85666985645933</v>
      </c>
      <c r="J1683" s="68">
        <v>40</v>
      </c>
      <c r="K1683" s="68">
        <v>0</v>
      </c>
      <c r="L1683" s="68">
        <v>60</v>
      </c>
      <c r="M1683" s="68">
        <v>51</v>
      </c>
      <c r="N1683" s="68">
        <v>65</v>
      </c>
      <c r="O1683" s="68">
        <v>66</v>
      </c>
      <c r="P1683" s="81">
        <f t="shared" si="26"/>
        <v>55.779999999999973</v>
      </c>
    </row>
    <row r="1684" spans="1:16" x14ac:dyDescent="0.3">
      <c r="A1684" s="63">
        <v>45402.833333333336</v>
      </c>
      <c r="B1684" s="68">
        <v>357.77</v>
      </c>
      <c r="C1684" s="68">
        <v>301.8612783016946</v>
      </c>
      <c r="D1684" s="68">
        <v>91.288576870471474</v>
      </c>
      <c r="E1684" s="68">
        <v>6.7689200258676436</v>
      </c>
      <c r="F1684" s="68">
        <v>92.706454402106743</v>
      </c>
      <c r="G1684" s="68">
        <v>6.7945232826258533</v>
      </c>
      <c r="H1684" s="68">
        <v>93.6</v>
      </c>
      <c r="I1684" s="68">
        <v>15.958652747955593</v>
      </c>
      <c r="J1684" s="68">
        <v>40</v>
      </c>
      <c r="K1684" s="68">
        <v>0</v>
      </c>
      <c r="L1684" s="68">
        <v>60.350090986484929</v>
      </c>
      <c r="M1684" s="68">
        <v>51</v>
      </c>
      <c r="N1684" s="68">
        <v>65</v>
      </c>
      <c r="O1684" s="68">
        <v>22</v>
      </c>
      <c r="P1684" s="81">
        <f t="shared" si="26"/>
        <v>55.908721698305385</v>
      </c>
    </row>
    <row r="1685" spans="1:16" x14ac:dyDescent="0.3">
      <c r="A1685" s="63">
        <v>45403.333333333336</v>
      </c>
      <c r="B1685" s="68">
        <v>357.77</v>
      </c>
      <c r="C1685" s="68">
        <v>301.85942238570198</v>
      </c>
      <c r="D1685" s="68">
        <v>93.5</v>
      </c>
      <c r="E1685" s="68">
        <v>6.7715018765766324</v>
      </c>
      <c r="F1685" s="68">
        <v>92.328371607374109</v>
      </c>
      <c r="G1685" s="68">
        <v>6.794517197685602</v>
      </c>
      <c r="H1685" s="68">
        <v>94.354149730015479</v>
      </c>
      <c r="I1685" s="68">
        <v>15.915403912858274</v>
      </c>
      <c r="J1685" s="68">
        <v>40</v>
      </c>
      <c r="K1685" s="68">
        <v>0</v>
      </c>
      <c r="L1685" s="68">
        <v>60</v>
      </c>
      <c r="M1685" s="68">
        <v>51</v>
      </c>
      <c r="N1685" s="68">
        <v>65</v>
      </c>
      <c r="O1685" s="68">
        <v>22</v>
      </c>
      <c r="P1685" s="81">
        <f t="shared" si="26"/>
        <v>55.910577614298006</v>
      </c>
    </row>
    <row r="1686" spans="1:16" x14ac:dyDescent="0.3">
      <c r="A1686" s="63">
        <v>45403.833333333336</v>
      </c>
      <c r="B1686" s="68">
        <v>357.77</v>
      </c>
      <c r="C1686" s="68">
        <v>301.85856211291321</v>
      </c>
      <c r="D1686" s="68">
        <v>94.747551903905375</v>
      </c>
      <c r="E1686" s="68">
        <v>6.7737451125859689</v>
      </c>
      <c r="F1686" s="68">
        <v>93.5</v>
      </c>
      <c r="G1686" s="68">
        <v>6.7691358063452691</v>
      </c>
      <c r="H1686" s="68">
        <v>94.688379237454967</v>
      </c>
      <c r="I1686" s="68">
        <v>15.966978712987425</v>
      </c>
      <c r="J1686" s="68">
        <v>40</v>
      </c>
      <c r="K1686" s="68">
        <v>0</v>
      </c>
      <c r="L1686" s="68">
        <v>60</v>
      </c>
      <c r="M1686" s="68">
        <v>51</v>
      </c>
      <c r="N1686" s="68">
        <v>65</v>
      </c>
      <c r="O1686" s="68">
        <v>22</v>
      </c>
      <c r="P1686" s="81">
        <f t="shared" si="26"/>
        <v>55.911437887086777</v>
      </c>
    </row>
    <row r="1687" spans="1:16" x14ac:dyDescent="0.3">
      <c r="A1687" s="63">
        <v>45404.333333333336</v>
      </c>
      <c r="B1687" s="68">
        <v>357.77</v>
      </c>
      <c r="C1687" s="68">
        <v>301.86791312091935</v>
      </c>
      <c r="D1687" s="68">
        <v>93.9</v>
      </c>
      <c r="E1687" s="68">
        <v>6.7649615591217351</v>
      </c>
      <c r="F1687" s="68">
        <v>93.7</v>
      </c>
      <c r="G1687" s="68">
        <v>6.766164461016535</v>
      </c>
      <c r="H1687" s="68">
        <v>95.9</v>
      </c>
      <c r="I1687" s="68">
        <v>16.012770664444275</v>
      </c>
      <c r="J1687" s="68">
        <v>40</v>
      </c>
      <c r="K1687" s="68">
        <v>0</v>
      </c>
      <c r="L1687" s="68">
        <v>60</v>
      </c>
      <c r="M1687" s="68">
        <v>51</v>
      </c>
      <c r="N1687" s="68">
        <v>65</v>
      </c>
      <c r="O1687" s="68">
        <v>22</v>
      </c>
      <c r="P1687" s="81">
        <f t="shared" si="26"/>
        <v>55.902086879080628</v>
      </c>
    </row>
    <row r="1688" spans="1:16" x14ac:dyDescent="0.3">
      <c r="A1688" s="63">
        <v>45404.833333333336</v>
      </c>
      <c r="B1688" s="68">
        <v>357.77</v>
      </c>
      <c r="C1688" s="68">
        <v>301.54000000000002</v>
      </c>
      <c r="D1688" s="68">
        <v>93.790815564089954</v>
      </c>
      <c r="E1688" s="68">
        <v>6.7434901746302716</v>
      </c>
      <c r="F1688" s="68">
        <v>91.9</v>
      </c>
      <c r="G1688" s="68">
        <v>6.8881973698278625</v>
      </c>
      <c r="H1688" s="68">
        <v>93.296059819585537</v>
      </c>
      <c r="I1688" s="68">
        <v>15.937873278236914</v>
      </c>
      <c r="J1688" s="68">
        <v>40</v>
      </c>
      <c r="K1688" s="68">
        <v>0</v>
      </c>
      <c r="L1688" s="68">
        <v>61</v>
      </c>
      <c r="M1688" s="68">
        <v>40</v>
      </c>
      <c r="N1688" s="68">
        <v>0</v>
      </c>
      <c r="O1688" s="68">
        <v>0</v>
      </c>
      <c r="P1688" s="81">
        <f t="shared" si="26"/>
        <v>56.229999999999961</v>
      </c>
    </row>
    <row r="1689" spans="1:16" x14ac:dyDescent="0.3">
      <c r="A1689" s="63">
        <v>45405.333333333336</v>
      </c>
      <c r="B1689" s="68">
        <v>357.77</v>
      </c>
      <c r="C1689" s="68">
        <v>301.54000000000002</v>
      </c>
      <c r="D1689" s="68">
        <v>92.453381224260582</v>
      </c>
      <c r="E1689" s="68">
        <v>6.7219737447719679</v>
      </c>
      <c r="F1689" s="68">
        <v>89.6</v>
      </c>
      <c r="G1689" s="68">
        <v>6.7853241994476878</v>
      </c>
      <c r="H1689" s="68">
        <v>93.924365772017666</v>
      </c>
      <c r="I1689" s="68">
        <v>15.889998170787475</v>
      </c>
      <c r="J1689" s="68">
        <v>40</v>
      </c>
      <c r="K1689" s="68">
        <v>0</v>
      </c>
      <c r="L1689" s="68">
        <v>60</v>
      </c>
      <c r="M1689" s="68">
        <v>40</v>
      </c>
      <c r="N1689" s="68">
        <v>0</v>
      </c>
      <c r="O1689" s="68">
        <v>0</v>
      </c>
      <c r="P1689" s="81">
        <f t="shared" si="26"/>
        <v>56.229999999999961</v>
      </c>
    </row>
    <row r="1690" spans="1:16" x14ac:dyDescent="0.3">
      <c r="A1690" s="63">
        <v>45405.833333333336</v>
      </c>
      <c r="B1690" s="68">
        <v>357.77</v>
      </c>
      <c r="C1690" s="68">
        <v>301.34589920279251</v>
      </c>
      <c r="D1690" s="68">
        <v>92.207273566691853</v>
      </c>
      <c r="E1690" s="68">
        <v>6.7737991333007814</v>
      </c>
      <c r="F1690" s="68">
        <v>89.634690906869977</v>
      </c>
      <c r="G1690" s="68">
        <v>6.7884092627223174</v>
      </c>
      <c r="H1690" s="68">
        <v>93.018219708313467</v>
      </c>
      <c r="I1690" s="68">
        <v>15.954175285626091</v>
      </c>
      <c r="J1690" s="68">
        <v>40</v>
      </c>
      <c r="K1690" s="68">
        <v>0</v>
      </c>
      <c r="L1690" s="68">
        <v>47</v>
      </c>
      <c r="M1690" s="68">
        <v>0</v>
      </c>
      <c r="N1690" s="68">
        <v>0</v>
      </c>
      <c r="O1690" s="68">
        <v>0</v>
      </c>
      <c r="P1690" s="81">
        <f t="shared" si="26"/>
        <v>56.424100797207473</v>
      </c>
    </row>
    <row r="1691" spans="1:16" x14ac:dyDescent="0.3">
      <c r="A1691" s="63">
        <v>45406.333333333336</v>
      </c>
      <c r="B1691" s="68">
        <v>357.77</v>
      </c>
      <c r="C1691" s="68">
        <v>301.31968112072326</v>
      </c>
      <c r="D1691" s="68">
        <v>92.461117833788776</v>
      </c>
      <c r="E1691" s="68">
        <v>6.7736144733453516</v>
      </c>
      <c r="F1691" s="68">
        <v>89.580552885145366</v>
      </c>
      <c r="G1691" s="68">
        <v>6.8291021244648258</v>
      </c>
      <c r="H1691" s="68">
        <v>93.7</v>
      </c>
      <c r="I1691" s="68">
        <v>16.050960083007812</v>
      </c>
      <c r="J1691" s="68">
        <v>40</v>
      </c>
      <c r="K1691" s="68">
        <v>0</v>
      </c>
      <c r="L1691" s="68">
        <v>37</v>
      </c>
      <c r="M1691" s="68">
        <v>0</v>
      </c>
      <c r="N1691" s="68">
        <v>0</v>
      </c>
      <c r="O1691" s="68">
        <v>0</v>
      </c>
      <c r="P1691" s="81">
        <f t="shared" si="26"/>
        <v>56.450318879276722</v>
      </c>
    </row>
    <row r="1692" spans="1:16" x14ac:dyDescent="0.3">
      <c r="A1692" s="63">
        <v>45406.833333333336</v>
      </c>
      <c r="B1692" s="68">
        <v>357.77</v>
      </c>
      <c r="C1692" s="68">
        <v>301.24560894408199</v>
      </c>
      <c r="D1692" s="68">
        <v>92.5</v>
      </c>
      <c r="E1692" s="68">
        <v>6.7665598551432291</v>
      </c>
      <c r="F1692" s="68">
        <v>89.862052080222384</v>
      </c>
      <c r="G1692" s="68">
        <v>6.7873960649474689</v>
      </c>
      <c r="H1692" s="68">
        <v>94.4</v>
      </c>
      <c r="I1692" s="68">
        <v>16.121762001496847</v>
      </c>
      <c r="J1692" s="68">
        <v>40</v>
      </c>
      <c r="K1692" s="68">
        <v>0</v>
      </c>
      <c r="L1692" s="68">
        <v>16</v>
      </c>
      <c r="M1692" s="68">
        <v>0</v>
      </c>
      <c r="N1692" s="68">
        <v>0</v>
      </c>
      <c r="O1692" s="68">
        <v>0</v>
      </c>
      <c r="P1692" s="81">
        <f t="shared" si="26"/>
        <v>56.524391055917988</v>
      </c>
    </row>
    <row r="1693" spans="1:16" x14ac:dyDescent="0.3">
      <c r="A1693" s="63">
        <v>45407.333333333336</v>
      </c>
      <c r="B1693" s="68">
        <v>357.77</v>
      </c>
      <c r="C1693" s="68">
        <v>301.20852686004355</v>
      </c>
      <c r="D1693" s="68">
        <v>91.526923949043621</v>
      </c>
      <c r="E1693" s="68">
        <v>6.7369553725729387</v>
      </c>
      <c r="F1693" s="68">
        <v>89.402868543740723</v>
      </c>
      <c r="G1693" s="68">
        <v>6.7511706334061037</v>
      </c>
      <c r="H1693" s="68">
        <v>94.451168598102299</v>
      </c>
      <c r="I1693" s="68">
        <v>16.029035997853754</v>
      </c>
      <c r="J1693" s="68">
        <v>40</v>
      </c>
      <c r="K1693" s="68">
        <v>0</v>
      </c>
      <c r="L1693" s="68">
        <v>11</v>
      </c>
      <c r="M1693" s="68">
        <v>0</v>
      </c>
      <c r="N1693" s="68">
        <v>0</v>
      </c>
      <c r="O1693" s="68">
        <v>0</v>
      </c>
      <c r="P1693" s="81">
        <f t="shared" si="26"/>
        <v>56.561473139956433</v>
      </c>
    </row>
    <row r="1694" spans="1:16" x14ac:dyDescent="0.3">
      <c r="A1694" s="63">
        <v>45407.833333333336</v>
      </c>
      <c r="B1694" s="68">
        <v>357.77</v>
      </c>
      <c r="C1694" s="68">
        <v>301.01002511513082</v>
      </c>
      <c r="D1694" s="68">
        <v>82.910039591942905</v>
      </c>
      <c r="E1694" s="68">
        <v>6.2210528070308353</v>
      </c>
      <c r="F1694" s="68">
        <v>84.889960408057107</v>
      </c>
      <c r="G1694" s="68">
        <v>6.2509836705289068</v>
      </c>
      <c r="H1694" s="68">
        <v>75.004897517890498</v>
      </c>
      <c r="I1694" s="68">
        <v>12.904130401611328</v>
      </c>
      <c r="J1694" s="68">
        <v>40</v>
      </c>
      <c r="K1694" s="68">
        <v>0</v>
      </c>
      <c r="L1694" s="68">
        <v>1</v>
      </c>
      <c r="M1694" s="68">
        <v>0</v>
      </c>
      <c r="N1694" s="68">
        <v>0</v>
      </c>
      <c r="O1694" s="68">
        <v>0</v>
      </c>
      <c r="P1694" s="81">
        <f t="shared" si="26"/>
        <v>56.759974884869166</v>
      </c>
    </row>
    <row r="1695" spans="1:16" x14ac:dyDescent="0.3">
      <c r="A1695" s="63">
        <v>45408.333333333336</v>
      </c>
      <c r="B1695" s="68">
        <v>357.77</v>
      </c>
      <c r="C1695" s="68">
        <v>301.02</v>
      </c>
      <c r="D1695" s="68">
        <v>83.079099782307935</v>
      </c>
      <c r="E1695" s="68">
        <v>6.2184945460460099</v>
      </c>
      <c r="F1695" s="68">
        <v>84.537299346923831</v>
      </c>
      <c r="G1695" s="68">
        <v>6.2685598754882808</v>
      </c>
      <c r="H1695" s="68">
        <v>75.815326693590521</v>
      </c>
      <c r="I1695" s="68">
        <v>12.989800122436487</v>
      </c>
      <c r="J1695" s="68">
        <v>40</v>
      </c>
      <c r="K1695" s="68">
        <v>0</v>
      </c>
      <c r="L1695" s="68">
        <v>0</v>
      </c>
      <c r="M1695" s="68">
        <v>0</v>
      </c>
      <c r="N1695" s="68">
        <v>0</v>
      </c>
      <c r="O1695" s="68">
        <v>0</v>
      </c>
      <c r="P1695" s="81">
        <f t="shared" si="26"/>
        <v>56.75</v>
      </c>
    </row>
    <row r="1696" spans="1:16" x14ac:dyDescent="0.3">
      <c r="A1696" s="63">
        <v>45408.833333333336</v>
      </c>
      <c r="B1696" s="68">
        <v>357.77</v>
      </c>
      <c r="C1696" s="68">
        <v>300.86664264463991</v>
      </c>
      <c r="D1696" s="68">
        <v>45.262121055548768</v>
      </c>
      <c r="E1696" s="68">
        <v>2.4111481888929633</v>
      </c>
      <c r="F1696" s="68">
        <v>76.400000000000006</v>
      </c>
      <c r="G1696" s="68">
        <v>5.9694670867101953</v>
      </c>
      <c r="H1696" s="68">
        <v>75.034245115753137</v>
      </c>
      <c r="I1696" s="68">
        <v>12.87560726339307</v>
      </c>
      <c r="J1696" s="68">
        <v>40</v>
      </c>
      <c r="K1696" s="68">
        <v>0</v>
      </c>
      <c r="L1696" s="68">
        <v>0</v>
      </c>
      <c r="M1696" s="68">
        <v>0</v>
      </c>
      <c r="N1696" s="68">
        <v>0</v>
      </c>
      <c r="O1696" s="68">
        <v>0</v>
      </c>
      <c r="P1696" s="81">
        <f t="shared" si="26"/>
        <v>56.903357355360072</v>
      </c>
    </row>
    <row r="1697" spans="1:16" x14ac:dyDescent="0.3">
      <c r="A1697" s="63">
        <v>45409.333333333336</v>
      </c>
      <c r="B1697" s="68">
        <v>357.77</v>
      </c>
      <c r="C1697" s="68">
        <v>300.87</v>
      </c>
      <c r="D1697" s="68">
        <v>44.9</v>
      </c>
      <c r="E1697" s="68">
        <v>2.5364759431800827</v>
      </c>
      <c r="F1697" s="68">
        <v>75.8</v>
      </c>
      <c r="G1697" s="68">
        <v>5.9395891688581743</v>
      </c>
      <c r="H1697" s="68">
        <v>75.646385864930565</v>
      </c>
      <c r="I1697" s="68">
        <v>12.89</v>
      </c>
      <c r="J1697" s="68">
        <v>40</v>
      </c>
      <c r="K1697" s="68">
        <v>0</v>
      </c>
      <c r="L1697" s="68">
        <v>0</v>
      </c>
      <c r="M1697" s="68">
        <v>0</v>
      </c>
      <c r="N1697" s="68">
        <v>0</v>
      </c>
      <c r="O1697" s="68">
        <v>0</v>
      </c>
      <c r="P1697" s="81">
        <f t="shared" si="26"/>
        <v>56.899999999999977</v>
      </c>
    </row>
    <row r="1698" spans="1:16" x14ac:dyDescent="0.3">
      <c r="A1698" s="63">
        <v>45409.833333333336</v>
      </c>
      <c r="B1698" s="68">
        <v>357.77</v>
      </c>
      <c r="C1698" s="68">
        <v>300.82983722620247</v>
      </c>
      <c r="D1698" s="68">
        <v>45.030755127212551</v>
      </c>
      <c r="E1698" s="68">
        <v>2.457830047607422</v>
      </c>
      <c r="F1698" s="68">
        <v>42.6</v>
      </c>
      <c r="G1698" s="68">
        <v>2.4694804008162521</v>
      </c>
      <c r="H1698" s="68">
        <v>84.42891080591582</v>
      </c>
      <c r="I1698" s="68">
        <v>14.92065032896955</v>
      </c>
      <c r="J1698" s="68">
        <v>40</v>
      </c>
      <c r="K1698" s="68">
        <v>0</v>
      </c>
      <c r="L1698" s="68">
        <v>0</v>
      </c>
      <c r="M1698" s="68">
        <v>0</v>
      </c>
      <c r="N1698" s="68">
        <v>0</v>
      </c>
      <c r="O1698" s="68">
        <v>0</v>
      </c>
      <c r="P1698" s="81">
        <f t="shared" si="26"/>
        <v>56.94016277379751</v>
      </c>
    </row>
    <row r="1699" spans="1:16" x14ac:dyDescent="0.3">
      <c r="A1699" s="63">
        <v>45410.333333333336</v>
      </c>
      <c r="B1699" s="68">
        <v>357.77</v>
      </c>
      <c r="C1699" s="68">
        <v>300.82</v>
      </c>
      <c r="D1699" s="68">
        <v>44.820828778415873</v>
      </c>
      <c r="E1699" s="68">
        <v>2.4870402018229165</v>
      </c>
      <c r="F1699" s="68">
        <v>44.373248842480415</v>
      </c>
      <c r="G1699" s="68">
        <v>2.4619199218749999</v>
      </c>
      <c r="H1699" s="68">
        <v>84.534422563478827</v>
      </c>
      <c r="I1699" s="68">
        <v>15.002957207106915</v>
      </c>
      <c r="J1699" s="68">
        <v>40</v>
      </c>
      <c r="K1699" s="68">
        <v>0</v>
      </c>
      <c r="L1699" s="68">
        <v>0</v>
      </c>
      <c r="M1699" s="68">
        <v>0</v>
      </c>
      <c r="N1699" s="68">
        <v>0</v>
      </c>
      <c r="O1699" s="68">
        <v>0</v>
      </c>
      <c r="P1699" s="81">
        <f t="shared" si="26"/>
        <v>56.949999999999989</v>
      </c>
    </row>
    <row r="1700" spans="1:16" x14ac:dyDescent="0.3">
      <c r="A1700" s="63">
        <v>45410.833333333336</v>
      </c>
      <c r="B1700" s="68">
        <v>357.77</v>
      </c>
      <c r="C1700" s="68">
        <v>300.78169584213884</v>
      </c>
      <c r="D1700" s="68">
        <v>44.688884000720357</v>
      </c>
      <c r="E1700" s="68">
        <v>2.4681361083984377</v>
      </c>
      <c r="F1700" s="68">
        <v>43.7</v>
      </c>
      <c r="G1700" s="68">
        <v>2.5179592895507814</v>
      </c>
      <c r="H1700" s="68">
        <v>79.181873940002305</v>
      </c>
      <c r="I1700" s="68">
        <v>13.881964365800954</v>
      </c>
      <c r="J1700" s="68">
        <v>40</v>
      </c>
      <c r="K1700" s="68">
        <v>0</v>
      </c>
      <c r="L1700" s="68">
        <v>0</v>
      </c>
      <c r="M1700" s="68">
        <v>0</v>
      </c>
      <c r="N1700" s="68">
        <v>0</v>
      </c>
      <c r="O1700" s="68">
        <v>0</v>
      </c>
      <c r="P1700" s="81">
        <f t="shared" si="26"/>
        <v>56.988304157861137</v>
      </c>
    </row>
    <row r="1701" spans="1:16" x14ac:dyDescent="0.3">
      <c r="A1701" s="63">
        <v>45411.333333333336</v>
      </c>
      <c r="B1701" s="68">
        <v>357.77</v>
      </c>
      <c r="C1701" s="68">
        <v>300.78074497026108</v>
      </c>
      <c r="D1701" s="68">
        <v>44.616714616423408</v>
      </c>
      <c r="E1701" s="68">
        <v>2.456593480521069</v>
      </c>
      <c r="F1701" s="68">
        <v>43.222299194335939</v>
      </c>
      <c r="G1701" s="68">
        <v>2.4802801513671873</v>
      </c>
      <c r="H1701" s="68">
        <v>79.914544048653127</v>
      </c>
      <c r="I1701" s="68">
        <v>13.92</v>
      </c>
      <c r="J1701" s="68">
        <v>40</v>
      </c>
      <c r="K1701" s="68">
        <v>0</v>
      </c>
      <c r="L1701" s="68">
        <v>0</v>
      </c>
      <c r="M1701" s="68">
        <v>0</v>
      </c>
      <c r="N1701" s="68">
        <v>0</v>
      </c>
      <c r="O1701" s="68">
        <v>0</v>
      </c>
      <c r="P1701" s="81">
        <f t="shared" si="26"/>
        <v>56.989255029738899</v>
      </c>
    </row>
    <row r="1702" spans="1:16" x14ac:dyDescent="0.3">
      <c r="A1702" s="63">
        <v>45411.833333333336</v>
      </c>
      <c r="B1702" s="68">
        <v>357.77</v>
      </c>
      <c r="C1702" s="68">
        <v>300.78669482186774</v>
      </c>
      <c r="D1702" s="68">
        <v>45.053154116389187</v>
      </c>
      <c r="E1702" s="68">
        <v>2.4872726025517906</v>
      </c>
      <c r="F1702" s="68">
        <v>43.526146783756957</v>
      </c>
      <c r="G1702" s="68">
        <v>2.489101298539532</v>
      </c>
      <c r="H1702" s="68">
        <v>79.457650886904972</v>
      </c>
      <c r="I1702" s="68">
        <v>13.877629699707033</v>
      </c>
      <c r="J1702" s="68">
        <v>40</v>
      </c>
      <c r="K1702" s="68">
        <v>0</v>
      </c>
      <c r="L1702" s="68">
        <v>0</v>
      </c>
      <c r="M1702" s="68">
        <v>0</v>
      </c>
      <c r="N1702" s="68">
        <v>0</v>
      </c>
      <c r="O1702" s="68">
        <v>0</v>
      </c>
      <c r="P1702" s="81">
        <f t="shared" si="26"/>
        <v>56.983305178132241</v>
      </c>
    </row>
    <row r="1703" spans="1:16" x14ac:dyDescent="0.3">
      <c r="A1703" s="63">
        <v>45412.333333333336</v>
      </c>
      <c r="B1703" s="68">
        <v>355.09</v>
      </c>
      <c r="C1703" s="68">
        <v>300.79134098272232</v>
      </c>
      <c r="D1703" s="68">
        <v>46.526783564941461</v>
      </c>
      <c r="E1703" s="68">
        <v>2.5485216041970702</v>
      </c>
      <c r="F1703" s="68">
        <v>43</v>
      </c>
      <c r="G1703" s="68">
        <v>2.4778233877361737</v>
      </c>
      <c r="H1703" s="68">
        <v>79.606126880568667</v>
      </c>
      <c r="I1703" s="68">
        <v>13.892871616996031</v>
      </c>
      <c r="J1703" s="68">
        <v>40</v>
      </c>
      <c r="K1703" s="68">
        <v>0</v>
      </c>
      <c r="L1703" s="68">
        <v>0</v>
      </c>
      <c r="M1703" s="68">
        <v>0</v>
      </c>
      <c r="N1703" s="68">
        <v>0</v>
      </c>
      <c r="O1703" s="68">
        <v>0</v>
      </c>
      <c r="P1703" s="81">
        <f t="shared" si="26"/>
        <v>54.298659017277657</v>
      </c>
    </row>
    <row r="1704" spans="1:16" x14ac:dyDescent="0.3">
      <c r="A1704" s="63">
        <v>45412.833333333336</v>
      </c>
      <c r="B1704" s="68">
        <v>355.09</v>
      </c>
      <c r="C1704" s="68">
        <v>300.78171456597153</v>
      </c>
      <c r="D1704" s="68">
        <v>45.386785013443635</v>
      </c>
      <c r="E1704" s="68">
        <v>2.4500000000000002</v>
      </c>
      <c r="F1704" s="68">
        <v>46.586715463491586</v>
      </c>
      <c r="G1704" s="68">
        <v>2.4814070038551215</v>
      </c>
      <c r="H1704" s="68">
        <v>79.304402101951851</v>
      </c>
      <c r="I1704" s="68">
        <v>13.828192533304096</v>
      </c>
      <c r="J1704" s="68">
        <v>3881</v>
      </c>
      <c r="K1704" s="68">
        <v>2.6429999999999998</v>
      </c>
      <c r="L1704" s="68">
        <v>0</v>
      </c>
      <c r="M1704" s="68">
        <v>0</v>
      </c>
      <c r="N1704" s="68">
        <v>0</v>
      </c>
      <c r="O1704" s="68">
        <v>0</v>
      </c>
      <c r="P1704" s="81">
        <f t="shared" si="26"/>
        <v>54.308285434028448</v>
      </c>
    </row>
    <row r="1705" spans="1:16" x14ac:dyDescent="0.3">
      <c r="A1705" s="63">
        <v>45413.333333333336</v>
      </c>
      <c r="B1705" s="68">
        <v>355.01</v>
      </c>
      <c r="C1705" s="68">
        <v>300.78659021567876</v>
      </c>
      <c r="D1705" s="68">
        <v>45.679659684432174</v>
      </c>
      <c r="E1705" s="68">
        <v>2.4553538001890187</v>
      </c>
      <c r="F1705" s="68">
        <v>46.108651868226339</v>
      </c>
      <c r="G1705" s="68">
        <v>2.5154030335696826</v>
      </c>
      <c r="H1705" s="68">
        <v>80</v>
      </c>
      <c r="I1705" s="68">
        <v>13.921320910340615</v>
      </c>
      <c r="J1705" s="68">
        <v>3881</v>
      </c>
      <c r="K1705" s="68">
        <v>2.6429999999999998</v>
      </c>
      <c r="L1705" s="68">
        <v>0</v>
      </c>
      <c r="M1705" s="68">
        <v>0</v>
      </c>
      <c r="N1705" s="68">
        <v>0</v>
      </c>
      <c r="O1705" s="68">
        <v>0</v>
      </c>
      <c r="P1705" s="81">
        <f t="shared" si="26"/>
        <v>54.223409784321234</v>
      </c>
    </row>
    <row r="1706" spans="1:16" x14ac:dyDescent="0.3">
      <c r="A1706" s="63">
        <v>45413.833333333336</v>
      </c>
      <c r="B1706" s="68">
        <v>355.01</v>
      </c>
      <c r="C1706" s="68">
        <v>300.7983433969668</v>
      </c>
      <c r="D1706" s="68">
        <v>44.099309417537633</v>
      </c>
      <c r="E1706" s="68">
        <v>2.4792390524048815</v>
      </c>
      <c r="F1706" s="68">
        <v>46.5</v>
      </c>
      <c r="G1706" s="68">
        <v>2.4900000000000002</v>
      </c>
      <c r="H1706" s="68">
        <v>79.551852756987927</v>
      </c>
      <c r="I1706" s="68">
        <v>13.886296770067158</v>
      </c>
      <c r="J1706" s="68">
        <v>3869.9786043026265</v>
      </c>
      <c r="K1706" s="68">
        <v>2.6395992530651022</v>
      </c>
      <c r="L1706" s="68">
        <v>1</v>
      </c>
      <c r="M1706" s="68">
        <v>0</v>
      </c>
      <c r="N1706" s="68">
        <v>0</v>
      </c>
      <c r="O1706" s="68">
        <v>0</v>
      </c>
      <c r="P1706" s="81">
        <f t="shared" si="26"/>
        <v>54.211656603033191</v>
      </c>
    </row>
    <row r="1707" spans="1:16" x14ac:dyDescent="0.3">
      <c r="A1707" s="63">
        <v>45414.333333333336</v>
      </c>
      <c r="B1707" s="68">
        <v>355.00711810602576</v>
      </c>
      <c r="C1707" s="68">
        <v>300.79000000000002</v>
      </c>
      <c r="D1707" s="68">
        <v>45</v>
      </c>
      <c r="E1707" s="68">
        <v>2.4848599243164062</v>
      </c>
      <c r="F1707" s="68">
        <v>46.060996009717833</v>
      </c>
      <c r="G1707" s="68">
        <v>2.4747898519827007</v>
      </c>
      <c r="H1707" s="68">
        <v>80.3</v>
      </c>
      <c r="I1707" s="68">
        <v>14.003323243985397</v>
      </c>
      <c r="J1707" s="68">
        <v>3891.9476750013482</v>
      </c>
      <c r="K1707" s="68">
        <v>2.645</v>
      </c>
      <c r="L1707" s="68">
        <v>0</v>
      </c>
      <c r="M1707" s="68">
        <v>0</v>
      </c>
      <c r="N1707" s="68">
        <v>0</v>
      </c>
      <c r="O1707" s="68">
        <v>0</v>
      </c>
      <c r="P1707" s="81">
        <f t="shared" si="26"/>
        <v>54.217118106025737</v>
      </c>
    </row>
    <row r="1708" spans="1:16" x14ac:dyDescent="0.3">
      <c r="A1708" s="63">
        <v>45414.833333333336</v>
      </c>
      <c r="B1708" s="68">
        <v>354.94</v>
      </c>
      <c r="C1708" s="68">
        <v>300.79935587790629</v>
      </c>
      <c r="D1708" s="68">
        <v>45.79560814412109</v>
      </c>
      <c r="E1708" s="68">
        <v>2.4595668881106443</v>
      </c>
      <c r="F1708" s="68">
        <v>46.5</v>
      </c>
      <c r="G1708" s="68">
        <v>2.4624551144410436</v>
      </c>
      <c r="H1708" s="68">
        <v>80.045303586219518</v>
      </c>
      <c r="I1708" s="68">
        <v>14.058040811368882</v>
      </c>
      <c r="J1708" s="68">
        <v>3902.9890135397318</v>
      </c>
      <c r="K1708" s="68">
        <v>2.6469999999999998</v>
      </c>
      <c r="L1708" s="68">
        <v>0</v>
      </c>
      <c r="M1708" s="68">
        <v>0</v>
      </c>
      <c r="N1708" s="68">
        <v>0</v>
      </c>
      <c r="O1708" s="68">
        <v>0</v>
      </c>
      <c r="P1708" s="81">
        <f t="shared" si="26"/>
        <v>54.140644122093704</v>
      </c>
    </row>
    <row r="1709" spans="1:16" x14ac:dyDescent="0.3">
      <c r="A1709" s="63">
        <v>45415.333333333336</v>
      </c>
      <c r="B1709" s="68">
        <v>354.94</v>
      </c>
      <c r="C1709" s="68">
        <v>300.78135437087349</v>
      </c>
      <c r="D1709" s="68">
        <v>46</v>
      </c>
      <c r="E1709" s="68">
        <v>2.4592761230468749</v>
      </c>
      <c r="F1709" s="68">
        <v>46.126964790905497</v>
      </c>
      <c r="G1709" s="68">
        <v>2.4548494529272475</v>
      </c>
      <c r="H1709" s="68">
        <v>79.900000000000006</v>
      </c>
      <c r="I1709" s="68">
        <v>13.783407570006554</v>
      </c>
      <c r="J1709" s="68">
        <v>3880.8481624507504</v>
      </c>
      <c r="K1709" s="68">
        <v>2.6413114184483706</v>
      </c>
      <c r="L1709" s="68">
        <v>0</v>
      </c>
      <c r="M1709" s="68">
        <v>0</v>
      </c>
      <c r="N1709" s="68">
        <v>0</v>
      </c>
      <c r="O1709" s="68">
        <v>0</v>
      </c>
      <c r="P1709" s="81">
        <f t="shared" si="26"/>
        <v>54.158645629126511</v>
      </c>
    </row>
    <row r="1710" spans="1:16" x14ac:dyDescent="0.3">
      <c r="A1710" s="63">
        <v>45415.833333333336</v>
      </c>
      <c r="B1710" s="68">
        <v>354.94</v>
      </c>
      <c r="C1710" s="68">
        <v>300.8</v>
      </c>
      <c r="D1710" s="68">
        <v>46.507325297696624</v>
      </c>
      <c r="E1710" s="68">
        <v>2.4888811146171554</v>
      </c>
      <c r="F1710" s="68">
        <v>46.5</v>
      </c>
      <c r="G1710" s="68">
        <v>2.4792504801682878</v>
      </c>
      <c r="H1710" s="68">
        <v>80.7</v>
      </c>
      <c r="I1710" s="68">
        <v>14.102050018310546</v>
      </c>
      <c r="J1710" s="68">
        <v>3875.0675957654976</v>
      </c>
      <c r="K1710" s="68">
        <v>2.6420066077627413</v>
      </c>
      <c r="L1710" s="68">
        <v>0</v>
      </c>
      <c r="M1710" s="68">
        <v>0</v>
      </c>
      <c r="N1710" s="68">
        <v>0</v>
      </c>
      <c r="O1710" s="68">
        <v>0</v>
      </c>
      <c r="P1710" s="81">
        <f t="shared" si="26"/>
        <v>54.139999999999986</v>
      </c>
    </row>
    <row r="1711" spans="1:16" x14ac:dyDescent="0.3">
      <c r="A1711" s="63">
        <v>45416.333333333336</v>
      </c>
      <c r="B1711" s="68">
        <v>354.94</v>
      </c>
      <c r="C1711" s="68">
        <v>300.79981659436737</v>
      </c>
      <c r="D1711" s="68">
        <v>45.3</v>
      </c>
      <c r="E1711" s="68">
        <v>2.46</v>
      </c>
      <c r="F1711" s="68">
        <v>46.5</v>
      </c>
      <c r="G1711" s="68">
        <v>2.4669159545898438</v>
      </c>
      <c r="H1711" s="68">
        <v>80.467671856851197</v>
      </c>
      <c r="I1711" s="68">
        <v>14.029692556389842</v>
      </c>
      <c r="J1711" s="68">
        <v>3891.9038298051869</v>
      </c>
      <c r="K1711" s="68">
        <v>2.644979403032782</v>
      </c>
      <c r="L1711" s="68">
        <v>0</v>
      </c>
      <c r="M1711" s="68">
        <v>0</v>
      </c>
      <c r="N1711" s="68">
        <v>0</v>
      </c>
      <c r="O1711" s="68">
        <v>0</v>
      </c>
      <c r="P1711" s="81">
        <f t="shared" si="26"/>
        <v>54.140183405632627</v>
      </c>
    </row>
    <row r="1712" spans="1:16" x14ac:dyDescent="0.3">
      <c r="A1712" s="63">
        <v>45416.833333333336</v>
      </c>
      <c r="B1712" s="68">
        <v>354.94</v>
      </c>
      <c r="C1712" s="68">
        <v>300.79978101345534</v>
      </c>
      <c r="D1712" s="68">
        <v>46.4</v>
      </c>
      <c r="E1712" s="68">
        <v>2.4727909951394218</v>
      </c>
      <c r="F1712" s="68">
        <v>46.5</v>
      </c>
      <c r="G1712" s="68">
        <v>2.4536532188841202</v>
      </c>
      <c r="H1712" s="68">
        <v>79.866549165370103</v>
      </c>
      <c r="I1712" s="68">
        <v>13.915269617920721</v>
      </c>
      <c r="J1712" s="68">
        <v>3874.9322916878459</v>
      </c>
      <c r="K1712" s="68">
        <v>2.6411547641082831</v>
      </c>
      <c r="L1712" s="68">
        <v>0</v>
      </c>
      <c r="M1712" s="68">
        <v>0</v>
      </c>
      <c r="N1712" s="68">
        <v>0</v>
      </c>
      <c r="O1712" s="68">
        <v>0</v>
      </c>
      <c r="P1712" s="81">
        <f t="shared" si="26"/>
        <v>54.140218986544653</v>
      </c>
    </row>
    <row r="1713" spans="1:16" x14ac:dyDescent="0.3">
      <c r="A1713" s="63">
        <v>45417.333333333336</v>
      </c>
      <c r="B1713" s="68">
        <v>354.94</v>
      </c>
      <c r="C1713" s="68">
        <v>300.79001900147927</v>
      </c>
      <c r="D1713" s="68">
        <v>44.7</v>
      </c>
      <c r="E1713" s="68">
        <v>2.4643091163195638</v>
      </c>
      <c r="F1713" s="68">
        <v>46.301466878255205</v>
      </c>
      <c r="G1713" s="68">
        <v>2.4795983086680762</v>
      </c>
      <c r="H1713" s="68">
        <v>80.416809274074424</v>
      </c>
      <c r="I1713" s="68">
        <v>13.914010648898373</v>
      </c>
      <c r="J1713" s="68">
        <v>3908.9791175598953</v>
      </c>
      <c r="K1713" s="68">
        <v>2.6479870774553089</v>
      </c>
      <c r="L1713" s="68">
        <v>0</v>
      </c>
      <c r="M1713" s="68">
        <v>0</v>
      </c>
      <c r="N1713" s="68">
        <v>0</v>
      </c>
      <c r="O1713" s="68">
        <v>0</v>
      </c>
      <c r="P1713" s="81">
        <f t="shared" si="26"/>
        <v>54.149980998520732</v>
      </c>
    </row>
    <row r="1714" spans="1:16" x14ac:dyDescent="0.3">
      <c r="A1714" s="63">
        <v>45417.833333333336</v>
      </c>
      <c r="B1714" s="68">
        <v>354.94</v>
      </c>
      <c r="C1714" s="68">
        <v>300.8</v>
      </c>
      <c r="D1714" s="68">
        <v>46</v>
      </c>
      <c r="E1714" s="68">
        <v>2.4551869658663787</v>
      </c>
      <c r="F1714" s="68">
        <v>46.255332801178923</v>
      </c>
      <c r="G1714" s="68">
        <v>2.4669383115872079</v>
      </c>
      <c r="H1714" s="68">
        <v>80.7</v>
      </c>
      <c r="I1714" s="68">
        <v>14.01</v>
      </c>
      <c r="J1714" s="68">
        <v>3891.9146530360144</v>
      </c>
      <c r="K1714" s="68">
        <v>2.6459999999999999</v>
      </c>
      <c r="L1714" s="68">
        <v>0</v>
      </c>
      <c r="M1714" s="68">
        <v>0</v>
      </c>
      <c r="N1714" s="68">
        <v>0</v>
      </c>
      <c r="O1714" s="68">
        <v>0</v>
      </c>
      <c r="P1714" s="81">
        <f t="shared" si="26"/>
        <v>54.139999999999986</v>
      </c>
    </row>
    <row r="1715" spans="1:16" x14ac:dyDescent="0.3">
      <c r="A1715" s="63">
        <v>45418.333333333336</v>
      </c>
      <c r="B1715" s="68">
        <v>354.65</v>
      </c>
      <c r="C1715" s="68">
        <v>300.79840784538698</v>
      </c>
      <c r="D1715" s="68">
        <v>46.5</v>
      </c>
      <c r="E1715" s="68">
        <v>2.4347220708446868</v>
      </c>
      <c r="F1715" s="68">
        <v>46.476200866699216</v>
      </c>
      <c r="G1715" s="68">
        <v>2.5016082071919636</v>
      </c>
      <c r="H1715" s="68">
        <v>80.551000976562491</v>
      </c>
      <c r="I1715" s="68">
        <v>13.995551563336138</v>
      </c>
      <c r="J1715" s="68">
        <v>3892</v>
      </c>
      <c r="K1715" s="68">
        <v>2.645</v>
      </c>
      <c r="L1715" s="68">
        <v>0</v>
      </c>
      <c r="M1715" s="68">
        <v>0</v>
      </c>
      <c r="N1715" s="68">
        <v>0</v>
      </c>
      <c r="O1715" s="68">
        <v>0</v>
      </c>
      <c r="P1715" s="81">
        <f t="shared" si="26"/>
        <v>53.851592154613002</v>
      </c>
    </row>
    <row r="1716" spans="1:16" x14ac:dyDescent="0.3">
      <c r="A1716" s="63">
        <v>45418.833333333336</v>
      </c>
      <c r="B1716" s="68">
        <v>354.65</v>
      </c>
      <c r="C1716" s="68">
        <v>300.78532548830771</v>
      </c>
      <c r="D1716" s="68">
        <v>77.971611858753008</v>
      </c>
      <c r="E1716" s="68">
        <v>5.9325665510387031</v>
      </c>
      <c r="F1716" s="68">
        <v>2.8862114680625406</v>
      </c>
      <c r="G1716" s="68">
        <v>0</v>
      </c>
      <c r="H1716" s="68">
        <v>80.3</v>
      </c>
      <c r="I1716" s="68">
        <v>13.964287956227599</v>
      </c>
      <c r="J1716" s="68">
        <v>3880.7972379712037</v>
      </c>
      <c r="K1716" s="68">
        <v>2.6429999999999998</v>
      </c>
      <c r="L1716" s="68">
        <v>0</v>
      </c>
      <c r="M1716" s="68">
        <v>0</v>
      </c>
      <c r="N1716" s="68">
        <v>0</v>
      </c>
      <c r="O1716" s="68">
        <v>0</v>
      </c>
      <c r="P1716" s="81">
        <f t="shared" si="26"/>
        <v>53.864674511692272</v>
      </c>
    </row>
    <row r="1717" spans="1:16" x14ac:dyDescent="0.3">
      <c r="A1717" s="63">
        <v>45419.333333333336</v>
      </c>
      <c r="B1717" s="68">
        <v>354.58656386750471</v>
      </c>
      <c r="C1717" s="68">
        <v>300.78233200403525</v>
      </c>
      <c r="D1717" s="68">
        <v>77.099999999999994</v>
      </c>
      <c r="E1717" s="68">
        <v>5.9452343571721968</v>
      </c>
      <c r="F1717" s="68">
        <v>2.6550627405576246</v>
      </c>
      <c r="G1717" s="68">
        <v>0</v>
      </c>
      <c r="H1717" s="68">
        <v>80.496730550914251</v>
      </c>
      <c r="I1717" s="68">
        <v>14.00494592386865</v>
      </c>
      <c r="J1717" s="68">
        <v>3886</v>
      </c>
      <c r="K1717" s="68">
        <v>2.6440000000000001</v>
      </c>
      <c r="L1717" s="68">
        <v>0</v>
      </c>
      <c r="M1717" s="68">
        <v>0</v>
      </c>
      <c r="N1717" s="68">
        <v>0</v>
      </c>
      <c r="O1717" s="68">
        <v>0</v>
      </c>
      <c r="P1717" s="81">
        <f t="shared" si="26"/>
        <v>53.804231863469454</v>
      </c>
    </row>
    <row r="1718" spans="1:16" x14ac:dyDescent="0.3">
      <c r="A1718" s="63">
        <v>45419.833333333336</v>
      </c>
      <c r="B1718" s="68">
        <v>354.57</v>
      </c>
      <c r="C1718" s="68">
        <v>300.4437813125283</v>
      </c>
      <c r="D1718" s="68">
        <v>1.326048091126441</v>
      </c>
      <c r="E1718" s="68">
        <v>0</v>
      </c>
      <c r="F1718" s="68">
        <v>2.9</v>
      </c>
      <c r="G1718" s="68">
        <v>0</v>
      </c>
      <c r="H1718" s="68">
        <v>75.427368645576408</v>
      </c>
      <c r="I1718" s="68">
        <v>12.911059977213542</v>
      </c>
      <c r="J1718" s="68">
        <v>2443.0963702937047</v>
      </c>
      <c r="K1718" s="68">
        <v>2.3450000000000002</v>
      </c>
      <c r="L1718" s="68">
        <v>0.64379586526538324</v>
      </c>
      <c r="M1718" s="68">
        <v>0</v>
      </c>
      <c r="N1718" s="68">
        <v>0</v>
      </c>
      <c r="O1718" s="68">
        <v>0</v>
      </c>
      <c r="P1718" s="81">
        <f t="shared" si="26"/>
        <v>54.126218687471692</v>
      </c>
    </row>
    <row r="1719" spans="1:16" x14ac:dyDescent="0.3">
      <c r="A1719" s="63">
        <v>45420.333333333336</v>
      </c>
      <c r="B1719" s="68">
        <v>354.5381005569833</v>
      </c>
      <c r="C1719" s="68">
        <v>300.44</v>
      </c>
      <c r="D1719" s="68">
        <v>1.4307845982972556</v>
      </c>
      <c r="E1719" s="68">
        <v>0</v>
      </c>
      <c r="F1719" s="68">
        <v>2.9</v>
      </c>
      <c r="G1719" s="68">
        <v>0</v>
      </c>
      <c r="H1719" s="68">
        <v>75.334397515655652</v>
      </c>
      <c r="I1719" s="68">
        <v>12.861820068359375</v>
      </c>
      <c r="J1719" s="68">
        <v>2470.780254823203</v>
      </c>
      <c r="K1719" s="68">
        <v>2.3519999999999999</v>
      </c>
      <c r="L1719" s="68">
        <v>0</v>
      </c>
      <c r="M1719" s="68">
        <v>0</v>
      </c>
      <c r="N1719" s="68">
        <v>0</v>
      </c>
      <c r="O1719" s="68">
        <v>0</v>
      </c>
      <c r="P1719" s="81">
        <f t="shared" si="26"/>
        <v>54.098100556983297</v>
      </c>
    </row>
    <row r="1720" spans="1:16" x14ac:dyDescent="0.3">
      <c r="A1720" s="63">
        <v>45420.833333333336</v>
      </c>
      <c r="B1720" s="68">
        <v>354.53</v>
      </c>
      <c r="C1720" s="68">
        <v>300.45903925927877</v>
      </c>
      <c r="D1720" s="68">
        <v>2.6</v>
      </c>
      <c r="E1720" s="68">
        <v>0</v>
      </c>
      <c r="F1720" s="68">
        <v>3.0565533007904189</v>
      </c>
      <c r="G1720" s="68">
        <v>0</v>
      </c>
      <c r="H1720" s="68">
        <v>75.467787012822896</v>
      </c>
      <c r="I1720" s="68">
        <v>13.008744851506611</v>
      </c>
      <c r="J1720" s="68">
        <v>2467.0951214930988</v>
      </c>
      <c r="K1720" s="68">
        <v>2.3528681021442908</v>
      </c>
      <c r="L1720" s="68">
        <v>0</v>
      </c>
      <c r="M1720" s="68">
        <v>0</v>
      </c>
      <c r="N1720" s="68">
        <v>0</v>
      </c>
      <c r="O1720" s="68">
        <v>0</v>
      </c>
      <c r="P1720" s="81">
        <f t="shared" si="26"/>
        <v>54.070960740721205</v>
      </c>
    </row>
    <row r="1721" spans="1:16" x14ac:dyDescent="0.3">
      <c r="A1721" s="63">
        <v>45421.333333333336</v>
      </c>
      <c r="B1721" s="68">
        <v>354.53</v>
      </c>
      <c r="C1721" s="68">
        <v>300.44565956598808</v>
      </c>
      <c r="D1721" s="68">
        <v>2.5716231637361506</v>
      </c>
      <c r="E1721" s="68">
        <v>0</v>
      </c>
      <c r="F1721" s="68">
        <v>3.0973640880592637</v>
      </c>
      <c r="G1721" s="68">
        <v>0</v>
      </c>
      <c r="H1721" s="68">
        <v>75.8</v>
      </c>
      <c r="I1721" s="68">
        <v>12.974930051219326</v>
      </c>
      <c r="J1721" s="68">
        <v>2467</v>
      </c>
      <c r="K1721" s="68">
        <v>2.3512080184471271</v>
      </c>
      <c r="L1721" s="68">
        <v>0</v>
      </c>
      <c r="M1721" s="68">
        <v>0</v>
      </c>
      <c r="N1721" s="68">
        <v>0</v>
      </c>
      <c r="O1721" s="68">
        <v>0</v>
      </c>
      <c r="P1721" s="81">
        <f t="shared" si="26"/>
        <v>54.084340434011892</v>
      </c>
    </row>
    <row r="1722" spans="1:16" x14ac:dyDescent="0.3">
      <c r="A1722" s="63">
        <v>45421.833333333336</v>
      </c>
      <c r="B1722" s="68">
        <v>354.53</v>
      </c>
      <c r="C1722" s="68">
        <v>300.03534949593399</v>
      </c>
      <c r="D1722" s="68">
        <v>2.5</v>
      </c>
      <c r="E1722" s="68">
        <v>0</v>
      </c>
      <c r="F1722" s="68">
        <v>3</v>
      </c>
      <c r="G1722" s="68">
        <v>0</v>
      </c>
      <c r="H1722" s="68">
        <v>39.914261429864212</v>
      </c>
      <c r="I1722" s="68">
        <v>3.9183956228956229</v>
      </c>
      <c r="J1722" s="68">
        <v>1065</v>
      </c>
      <c r="K1722" s="68">
        <v>1.9071494786579186</v>
      </c>
      <c r="L1722" s="68">
        <v>0</v>
      </c>
      <c r="M1722" s="68">
        <v>0</v>
      </c>
      <c r="N1722" s="68">
        <v>0</v>
      </c>
      <c r="O1722" s="68">
        <v>0</v>
      </c>
      <c r="P1722" s="81">
        <f t="shared" si="26"/>
        <v>54.494650504065987</v>
      </c>
    </row>
    <row r="1723" spans="1:16" x14ac:dyDescent="0.3">
      <c r="A1723" s="63">
        <v>45422.333333333336</v>
      </c>
      <c r="B1723" s="68">
        <v>354.47</v>
      </c>
      <c r="C1723" s="68">
        <v>300.05</v>
      </c>
      <c r="D1723" s="68">
        <v>2.5503590508795244</v>
      </c>
      <c r="E1723" s="68">
        <v>0</v>
      </c>
      <c r="F1723" s="68">
        <v>2.9923973639279802</v>
      </c>
      <c r="G1723" s="68">
        <v>0</v>
      </c>
      <c r="H1723" s="68">
        <v>39.9</v>
      </c>
      <c r="I1723" s="68">
        <v>3.8860598754882814</v>
      </c>
      <c r="J1723" s="68">
        <v>1070.0349761485143</v>
      </c>
      <c r="K1723" s="68">
        <v>1.9079999999999999</v>
      </c>
      <c r="L1723" s="68">
        <v>0</v>
      </c>
      <c r="M1723" s="68">
        <v>0</v>
      </c>
      <c r="N1723" s="68">
        <v>0</v>
      </c>
      <c r="O1723" s="68">
        <v>0</v>
      </c>
      <c r="P1723" s="81">
        <f t="shared" si="26"/>
        <v>54.420000000000016</v>
      </c>
    </row>
    <row r="1724" spans="1:16" x14ac:dyDescent="0.3">
      <c r="A1724" s="63">
        <v>45422.833333333336</v>
      </c>
      <c r="B1724" s="68">
        <v>354.47</v>
      </c>
      <c r="C1724" s="68">
        <v>299.74</v>
      </c>
      <c r="D1724" s="68">
        <v>40.020947730905661</v>
      </c>
      <c r="E1724" s="68">
        <v>1.9541675404274181</v>
      </c>
      <c r="F1724" s="68">
        <v>2.9</v>
      </c>
      <c r="G1724" s="68">
        <v>0</v>
      </c>
      <c r="H1724" s="68">
        <v>-0.2</v>
      </c>
      <c r="I1724" s="68">
        <v>0</v>
      </c>
      <c r="J1724" s="68">
        <v>475</v>
      </c>
      <c r="K1724" s="68">
        <v>1.5660000000000001</v>
      </c>
      <c r="L1724" s="68">
        <v>1</v>
      </c>
      <c r="M1724" s="68">
        <v>0</v>
      </c>
      <c r="N1724" s="68">
        <v>0</v>
      </c>
      <c r="O1724" s="68">
        <v>0</v>
      </c>
      <c r="P1724" s="81">
        <f t="shared" si="26"/>
        <v>54.730000000000018</v>
      </c>
    </row>
    <row r="1725" spans="1:16" x14ac:dyDescent="0.3">
      <c r="A1725" s="63">
        <v>45423.333333333336</v>
      </c>
      <c r="B1725" s="68">
        <v>354.47</v>
      </c>
      <c r="C1725" s="68">
        <v>299.74</v>
      </c>
      <c r="D1725" s="68">
        <v>38.812500885407793</v>
      </c>
      <c r="E1725" s="68">
        <v>1.9330636464999771</v>
      </c>
      <c r="F1725" s="68">
        <v>2.7699654870761501</v>
      </c>
      <c r="G1725" s="68">
        <v>0</v>
      </c>
      <c r="H1725" s="68">
        <v>0.7</v>
      </c>
      <c r="I1725" s="68">
        <v>0</v>
      </c>
      <c r="J1725" s="68">
        <v>474.99249026854295</v>
      </c>
      <c r="K1725" s="68">
        <v>1.5652217292489827</v>
      </c>
      <c r="L1725" s="68">
        <v>0</v>
      </c>
      <c r="M1725" s="68">
        <v>0</v>
      </c>
      <c r="N1725" s="68">
        <v>0</v>
      </c>
      <c r="O1725" s="68">
        <v>0</v>
      </c>
      <c r="P1725" s="81">
        <f t="shared" si="26"/>
        <v>54.730000000000018</v>
      </c>
    </row>
    <row r="1726" spans="1:16" x14ac:dyDescent="0.3">
      <c r="A1726" s="63">
        <v>45423.833333333336</v>
      </c>
      <c r="B1726" s="68">
        <v>354.47</v>
      </c>
      <c r="C1726" s="68">
        <v>299.74</v>
      </c>
      <c r="D1726" s="68">
        <v>40.046232444244971</v>
      </c>
      <c r="E1726" s="68">
        <v>1.9496381407604866</v>
      </c>
      <c r="F1726" s="68">
        <v>2.6555013913512746</v>
      </c>
      <c r="G1726" s="68">
        <v>0</v>
      </c>
      <c r="H1726" s="68">
        <v>0.7</v>
      </c>
      <c r="I1726" s="68">
        <v>0</v>
      </c>
      <c r="J1726" s="68">
        <v>475.06612731043737</v>
      </c>
      <c r="K1726" s="68">
        <v>1.5679655264063426</v>
      </c>
      <c r="L1726" s="68">
        <v>0</v>
      </c>
      <c r="M1726" s="68">
        <v>0</v>
      </c>
      <c r="N1726" s="68">
        <v>0</v>
      </c>
      <c r="O1726" s="68">
        <v>0</v>
      </c>
      <c r="P1726" s="81">
        <f t="shared" si="26"/>
        <v>54.730000000000018</v>
      </c>
    </row>
    <row r="1727" spans="1:16" x14ac:dyDescent="0.3">
      <c r="A1727" s="63">
        <v>45424.333333333336</v>
      </c>
      <c r="B1727" s="68">
        <v>354.47</v>
      </c>
      <c r="C1727" s="68">
        <v>299.74</v>
      </c>
      <c r="D1727" s="68">
        <v>38.696499633789067</v>
      </c>
      <c r="E1727" s="68">
        <v>1.9578997802734375</v>
      </c>
      <c r="F1727" s="68">
        <v>2.6</v>
      </c>
      <c r="G1727" s="68">
        <v>0</v>
      </c>
      <c r="H1727" s="68">
        <v>0.7</v>
      </c>
      <c r="I1727" s="68">
        <v>0</v>
      </c>
      <c r="J1727" s="68">
        <v>473.9092088566336</v>
      </c>
      <c r="K1727" s="68">
        <v>1.5657470399432611</v>
      </c>
      <c r="L1727" s="68">
        <v>0</v>
      </c>
      <c r="M1727" s="68">
        <v>0</v>
      </c>
      <c r="N1727" s="68">
        <v>0</v>
      </c>
      <c r="O1727" s="68">
        <v>0</v>
      </c>
      <c r="P1727" s="81">
        <f t="shared" si="26"/>
        <v>54.730000000000018</v>
      </c>
    </row>
    <row r="1728" spans="1:16" x14ac:dyDescent="0.3">
      <c r="A1728" s="63">
        <v>45424.833333333336</v>
      </c>
      <c r="B1728" s="68">
        <v>354.47</v>
      </c>
      <c r="C1728" s="68">
        <v>299.73515278065338</v>
      </c>
      <c r="D1728" s="68">
        <v>38.584034941085335</v>
      </c>
      <c r="E1728" s="68">
        <v>1.9278316021693169</v>
      </c>
      <c r="F1728" s="68">
        <v>2.6</v>
      </c>
      <c r="G1728" s="68">
        <v>0</v>
      </c>
      <c r="H1728" s="68">
        <v>0.7</v>
      </c>
      <c r="I1728" s="68">
        <v>0</v>
      </c>
      <c r="J1728" s="68">
        <v>472.05277887687106</v>
      </c>
      <c r="K1728" s="68">
        <v>1.5652785489300638</v>
      </c>
      <c r="L1728" s="68">
        <v>0</v>
      </c>
      <c r="M1728" s="68">
        <v>0</v>
      </c>
      <c r="N1728" s="68">
        <v>0</v>
      </c>
      <c r="O1728" s="68">
        <v>0</v>
      </c>
      <c r="P1728" s="81">
        <f t="shared" si="26"/>
        <v>54.734847219346648</v>
      </c>
    </row>
    <row r="1729" spans="1:16" x14ac:dyDescent="0.3">
      <c r="A1729" s="63">
        <v>45425.333333333336</v>
      </c>
      <c r="B1729" s="68">
        <v>354.47555848737863</v>
      </c>
      <c r="C1729" s="68">
        <v>299.74</v>
      </c>
      <c r="D1729" s="68">
        <v>37.701333618164064</v>
      </c>
      <c r="E1729" s="68">
        <v>1.9495999145507812</v>
      </c>
      <c r="F1729" s="68">
        <v>2.2999999999999998</v>
      </c>
      <c r="G1729" s="68">
        <v>0</v>
      </c>
      <c r="H1729" s="68">
        <v>0.88270539064645048</v>
      </c>
      <c r="I1729" s="68">
        <v>0</v>
      </c>
      <c r="J1729" s="68">
        <v>472.01018084863364</v>
      </c>
      <c r="K1729" s="68">
        <v>1.5643510828295002</v>
      </c>
      <c r="L1729" s="68">
        <v>0</v>
      </c>
      <c r="M1729" s="68">
        <v>0</v>
      </c>
      <c r="N1729" s="68">
        <v>0</v>
      </c>
      <c r="O1729" s="68">
        <v>0</v>
      </c>
      <c r="P1729" s="81">
        <f t="shared" si="26"/>
        <v>54.735558487378626</v>
      </c>
    </row>
    <row r="1730" spans="1:16" x14ac:dyDescent="0.3">
      <c r="A1730" s="63">
        <v>45425.833333333336</v>
      </c>
      <c r="B1730" s="68">
        <v>354.56</v>
      </c>
      <c r="C1730" s="68">
        <v>299.74</v>
      </c>
      <c r="D1730" s="68">
        <v>38.269082575554123</v>
      </c>
      <c r="E1730" s="68">
        <v>1.9449867336824294</v>
      </c>
      <c r="F1730" s="68">
        <v>2.6</v>
      </c>
      <c r="G1730" s="68">
        <v>0</v>
      </c>
      <c r="H1730" s="68">
        <v>0.72130272866552403</v>
      </c>
      <c r="I1730" s="68">
        <v>0</v>
      </c>
      <c r="J1730" s="68">
        <v>474.04172700633092</v>
      </c>
      <c r="K1730" s="68">
        <v>1.5648595513033727</v>
      </c>
      <c r="L1730" s="68">
        <v>0</v>
      </c>
      <c r="M1730" s="68">
        <v>0</v>
      </c>
      <c r="N1730" s="68">
        <v>0</v>
      </c>
      <c r="O1730" s="68">
        <v>0</v>
      </c>
      <c r="P1730" s="81">
        <f t="shared" si="26"/>
        <v>54.819999999999993</v>
      </c>
    </row>
    <row r="1731" spans="1:16" x14ac:dyDescent="0.3">
      <c r="A1731" s="63">
        <v>45426.333333333336</v>
      </c>
      <c r="B1731" s="68">
        <v>354.56273192467972</v>
      </c>
      <c r="C1731" s="68">
        <v>299.73517412777261</v>
      </c>
      <c r="D1731" s="68">
        <v>38.872694565365229</v>
      </c>
      <c r="E1731" s="68">
        <v>1.94679931640625</v>
      </c>
      <c r="F1731" s="68">
        <v>2.2000000000000002</v>
      </c>
      <c r="G1731" s="68">
        <v>0</v>
      </c>
      <c r="H1731" s="68">
        <v>0.99685689882491701</v>
      </c>
      <c r="I1731" s="68">
        <v>0</v>
      </c>
      <c r="J1731" s="68">
        <v>474</v>
      </c>
      <c r="K1731" s="68">
        <v>1.5660000000000001</v>
      </c>
      <c r="L1731" s="68">
        <v>0</v>
      </c>
      <c r="M1731" s="68">
        <v>0</v>
      </c>
      <c r="N1731" s="68">
        <v>0</v>
      </c>
      <c r="O1731" s="68">
        <v>0</v>
      </c>
      <c r="P1731" s="81">
        <f t="shared" si="26"/>
        <v>54.827557796907115</v>
      </c>
    </row>
    <row r="1732" spans="1:16" x14ac:dyDescent="0.3">
      <c r="A1732" s="63">
        <v>45426.833333333336</v>
      </c>
      <c r="B1732" s="68">
        <v>354.6</v>
      </c>
      <c r="C1732" s="68">
        <v>299.73266803544709</v>
      </c>
      <c r="D1732" s="68">
        <v>37.756748224242443</v>
      </c>
      <c r="E1732" s="68">
        <v>1.9779995727539061</v>
      </c>
      <c r="F1732" s="68">
        <v>2.435786315015922</v>
      </c>
      <c r="G1732" s="68">
        <v>0</v>
      </c>
      <c r="H1732" s="68">
        <v>0.86871903370642944</v>
      </c>
      <c r="I1732" s="68">
        <v>0</v>
      </c>
      <c r="J1732" s="68">
        <v>474.9745099913269</v>
      </c>
      <c r="K1732" s="68">
        <v>1.5650755048760603</v>
      </c>
      <c r="L1732" s="68">
        <v>0</v>
      </c>
      <c r="M1732" s="68">
        <v>0</v>
      </c>
      <c r="N1732" s="68">
        <v>0</v>
      </c>
      <c r="O1732" s="68">
        <v>0</v>
      </c>
      <c r="P1732" s="81">
        <f t="shared" ref="P1732:P1795" si="27">B1732-C1732</f>
        <v>54.867331964552932</v>
      </c>
    </row>
    <row r="1733" spans="1:16" x14ac:dyDescent="0.3">
      <c r="A1733" s="63">
        <v>45427.333333333336</v>
      </c>
      <c r="B1733" s="68">
        <v>354.60759719129567</v>
      </c>
      <c r="C1733" s="68">
        <v>299.73251405404289</v>
      </c>
      <c r="D1733" s="68">
        <v>38.452895579115548</v>
      </c>
      <c r="E1733" s="68">
        <v>1.97</v>
      </c>
      <c r="F1733" s="68">
        <v>2.2819149640295096</v>
      </c>
      <c r="G1733" s="68">
        <v>0</v>
      </c>
      <c r="H1733" s="68">
        <v>0.95199804882510308</v>
      </c>
      <c r="I1733" s="68">
        <v>0</v>
      </c>
      <c r="J1733" s="68">
        <v>474</v>
      </c>
      <c r="K1733" s="68">
        <v>1.5640000000000001</v>
      </c>
      <c r="L1733" s="68">
        <v>0</v>
      </c>
      <c r="M1733" s="68">
        <v>0</v>
      </c>
      <c r="N1733" s="68">
        <v>0</v>
      </c>
      <c r="O1733" s="68">
        <v>0</v>
      </c>
      <c r="P1733" s="81">
        <f t="shared" si="27"/>
        <v>54.875083137252773</v>
      </c>
    </row>
    <row r="1734" spans="1:16" x14ac:dyDescent="0.3">
      <c r="A1734" s="63">
        <v>45427.833333333336</v>
      </c>
      <c r="B1734" s="68">
        <v>354.69</v>
      </c>
      <c r="C1734" s="68">
        <v>299.73745009422345</v>
      </c>
      <c r="D1734" s="68">
        <v>37.9</v>
      </c>
      <c r="E1734" s="68">
        <v>1.9552499389648437</v>
      </c>
      <c r="F1734" s="68">
        <v>2.4</v>
      </c>
      <c r="G1734" s="68">
        <v>0</v>
      </c>
      <c r="H1734" s="68">
        <v>0.80321758619630967</v>
      </c>
      <c r="I1734" s="68">
        <v>0</v>
      </c>
      <c r="J1734" s="68">
        <v>471.99512809681892</v>
      </c>
      <c r="K1734" s="68">
        <v>1.5640618409916922</v>
      </c>
      <c r="L1734" s="68">
        <v>0</v>
      </c>
      <c r="M1734" s="68">
        <v>0</v>
      </c>
      <c r="N1734" s="68">
        <v>0</v>
      </c>
      <c r="O1734" s="68">
        <v>0</v>
      </c>
      <c r="P1734" s="81">
        <f t="shared" si="27"/>
        <v>54.95254990577655</v>
      </c>
    </row>
    <row r="1735" spans="1:16" x14ac:dyDescent="0.3">
      <c r="A1735" s="63">
        <v>45428.333333333336</v>
      </c>
      <c r="B1735" s="68">
        <v>354.70169478234487</v>
      </c>
      <c r="C1735" s="68">
        <v>299.74</v>
      </c>
      <c r="D1735" s="68">
        <v>37.299999999999997</v>
      </c>
      <c r="E1735" s="68">
        <v>1.9633669705191914</v>
      </c>
      <c r="F1735" s="68">
        <v>2.2000000000000002</v>
      </c>
      <c r="G1735" s="68">
        <v>0</v>
      </c>
      <c r="H1735" s="68">
        <v>0.97395201361191996</v>
      </c>
      <c r="I1735" s="68">
        <v>0</v>
      </c>
      <c r="J1735" s="68">
        <v>470.99802659106888</v>
      </c>
      <c r="K1735" s="68">
        <v>1.5637622245720004</v>
      </c>
      <c r="L1735" s="68">
        <v>0</v>
      </c>
      <c r="M1735" s="68">
        <v>0</v>
      </c>
      <c r="N1735" s="68">
        <v>0</v>
      </c>
      <c r="O1735" s="68">
        <v>0</v>
      </c>
      <c r="P1735" s="81">
        <f t="shared" si="27"/>
        <v>54.961694782344864</v>
      </c>
    </row>
    <row r="1736" spans="1:16" x14ac:dyDescent="0.3">
      <c r="A1736" s="63">
        <v>45428.833333333336</v>
      </c>
      <c r="B1736" s="68">
        <v>354.78</v>
      </c>
      <c r="C1736" s="68">
        <v>299.74</v>
      </c>
      <c r="D1736" s="68">
        <v>38.799999999999997</v>
      </c>
      <c r="E1736" s="68">
        <v>1.9619030655148688</v>
      </c>
      <c r="F1736" s="68">
        <v>101.44952261012185</v>
      </c>
      <c r="G1736" s="68">
        <v>0</v>
      </c>
      <c r="H1736" s="68">
        <v>0.85630639719279311</v>
      </c>
      <c r="I1736" s="68">
        <v>0</v>
      </c>
      <c r="J1736" s="68">
        <v>472</v>
      </c>
      <c r="K1736" s="68">
        <v>1.5646601971074312</v>
      </c>
      <c r="L1736" s="68">
        <v>0</v>
      </c>
      <c r="M1736" s="68">
        <v>0</v>
      </c>
      <c r="N1736" s="68">
        <v>0</v>
      </c>
      <c r="O1736" s="68">
        <v>0</v>
      </c>
      <c r="P1736" s="81">
        <f t="shared" si="27"/>
        <v>55.039999999999964</v>
      </c>
    </row>
    <row r="1737" spans="1:16" x14ac:dyDescent="0.3">
      <c r="A1737" s="63">
        <v>45429.333333333336</v>
      </c>
      <c r="B1737" s="68">
        <v>354.79013591691216</v>
      </c>
      <c r="C1737" s="68">
        <v>299.73078000386556</v>
      </c>
      <c r="D1737" s="68">
        <v>37.800446300637503</v>
      </c>
      <c r="E1737" s="68">
        <v>1.9705804185122957</v>
      </c>
      <c r="F1737" s="68">
        <v>101.29179224020056</v>
      </c>
      <c r="G1737" s="68">
        <v>0</v>
      </c>
      <c r="H1737" s="68">
        <v>1</v>
      </c>
      <c r="I1737" s="68">
        <v>0</v>
      </c>
      <c r="J1737" s="68">
        <v>471.98488359414375</v>
      </c>
      <c r="K1737" s="68">
        <v>1.5640000000000001</v>
      </c>
      <c r="L1737" s="68">
        <v>0</v>
      </c>
      <c r="M1737" s="68">
        <v>0</v>
      </c>
      <c r="N1737" s="68">
        <v>0</v>
      </c>
      <c r="O1737" s="68">
        <v>0</v>
      </c>
      <c r="P1737" s="81">
        <f t="shared" si="27"/>
        <v>55.059355913046602</v>
      </c>
    </row>
    <row r="1738" spans="1:16" x14ac:dyDescent="0.3">
      <c r="A1738" s="63">
        <v>45429.833333333336</v>
      </c>
      <c r="B1738" s="68">
        <v>354.85</v>
      </c>
      <c r="C1738" s="68">
        <v>299.73792710656829</v>
      </c>
      <c r="D1738" s="68">
        <v>38.346700387278489</v>
      </c>
      <c r="E1738" s="68">
        <v>1.9696404073046554</v>
      </c>
      <c r="F1738" s="68">
        <v>101.50035995483398</v>
      </c>
      <c r="G1738" s="68">
        <v>0</v>
      </c>
      <c r="H1738" s="68">
        <v>0.93000595210841996</v>
      </c>
      <c r="I1738" s="68">
        <v>0</v>
      </c>
      <c r="J1738" s="68">
        <v>472.02368349690687</v>
      </c>
      <c r="K1738" s="68">
        <v>1.5647490804862976</v>
      </c>
      <c r="L1738" s="68">
        <v>0</v>
      </c>
      <c r="M1738" s="68">
        <v>0</v>
      </c>
      <c r="N1738" s="68">
        <v>0</v>
      </c>
      <c r="O1738" s="68">
        <v>0</v>
      </c>
      <c r="P1738" s="81">
        <f t="shared" si="27"/>
        <v>55.11207289343173</v>
      </c>
    </row>
    <row r="1739" spans="1:16" x14ac:dyDescent="0.3">
      <c r="A1739" s="63">
        <v>45430.333333333336</v>
      </c>
      <c r="B1739" s="68">
        <v>354.85</v>
      </c>
      <c r="C1739" s="68">
        <v>299.74</v>
      </c>
      <c r="D1739" s="68">
        <v>37.713719618655006</v>
      </c>
      <c r="E1739" s="68">
        <v>1.9734277099970823</v>
      </c>
      <c r="F1739" s="68">
        <v>101.26063138817953</v>
      </c>
      <c r="G1739" s="68">
        <v>0</v>
      </c>
      <c r="H1739" s="68">
        <v>1</v>
      </c>
      <c r="I1739" s="68">
        <v>0</v>
      </c>
      <c r="J1739" s="68">
        <v>471</v>
      </c>
      <c r="K1739" s="68">
        <v>1.5640000000000001</v>
      </c>
      <c r="L1739" s="68">
        <v>0</v>
      </c>
      <c r="M1739" s="68">
        <v>0</v>
      </c>
      <c r="N1739" s="68">
        <v>0</v>
      </c>
      <c r="O1739" s="68">
        <v>0</v>
      </c>
      <c r="P1739" s="81">
        <f t="shared" si="27"/>
        <v>55.110000000000014</v>
      </c>
    </row>
    <row r="1740" spans="1:16" x14ac:dyDescent="0.3">
      <c r="A1740" s="63">
        <v>45430.833333333336</v>
      </c>
      <c r="B1740" s="68">
        <v>354.85</v>
      </c>
      <c r="C1740" s="68">
        <v>299.73724819138573</v>
      </c>
      <c r="D1740" s="68">
        <v>38.002141731943098</v>
      </c>
      <c r="E1740" s="68">
        <v>1.9567668692037095</v>
      </c>
      <c r="F1740" s="68">
        <v>101.40090501716109</v>
      </c>
      <c r="G1740" s="68">
        <v>0</v>
      </c>
      <c r="H1740" s="68">
        <v>1</v>
      </c>
      <c r="I1740" s="68">
        <v>0</v>
      </c>
      <c r="J1740" s="68">
        <v>471</v>
      </c>
      <c r="K1740" s="68">
        <v>1.562570154103103</v>
      </c>
      <c r="L1740" s="68">
        <v>0</v>
      </c>
      <c r="M1740" s="68">
        <v>0</v>
      </c>
      <c r="N1740" s="68">
        <v>0</v>
      </c>
      <c r="O1740" s="68">
        <v>0</v>
      </c>
      <c r="P1740" s="81">
        <f t="shared" si="27"/>
        <v>55.112751808614291</v>
      </c>
    </row>
    <row r="1741" spans="1:16" x14ac:dyDescent="0.3">
      <c r="A1741" s="63">
        <v>45431.333333333336</v>
      </c>
      <c r="B1741" s="68">
        <v>354.85</v>
      </c>
      <c r="C1741" s="68">
        <v>299.73473080104401</v>
      </c>
      <c r="D1741" s="68">
        <v>37.26742218865833</v>
      </c>
      <c r="E1741" s="68">
        <v>1.9530902173473104</v>
      </c>
      <c r="F1741" s="68">
        <v>101.1883440453109</v>
      </c>
      <c r="G1741" s="68">
        <v>0</v>
      </c>
      <c r="H1741" s="68">
        <v>1</v>
      </c>
      <c r="I1741" s="68">
        <v>0</v>
      </c>
      <c r="J1741" s="68">
        <v>471</v>
      </c>
      <c r="K1741" s="68">
        <v>1.5633335803451394</v>
      </c>
      <c r="L1741" s="68">
        <v>0</v>
      </c>
      <c r="M1741" s="68">
        <v>0</v>
      </c>
      <c r="N1741" s="68">
        <v>0</v>
      </c>
      <c r="O1741" s="68">
        <v>0</v>
      </c>
      <c r="P1741" s="81">
        <f t="shared" si="27"/>
        <v>55.115269198956014</v>
      </c>
    </row>
    <row r="1742" spans="1:16" x14ac:dyDescent="0.3">
      <c r="A1742" s="63">
        <v>45431.833333333336</v>
      </c>
      <c r="B1742" s="68">
        <v>354.85</v>
      </c>
      <c r="C1742" s="68">
        <v>299.74</v>
      </c>
      <c r="D1742" s="68">
        <v>37.877740000999971</v>
      </c>
      <c r="E1742" s="68">
        <v>1.9675621512709238</v>
      </c>
      <c r="F1742" s="68">
        <v>101.3</v>
      </c>
      <c r="G1742" s="68">
        <v>0</v>
      </c>
      <c r="H1742" s="68">
        <v>1</v>
      </c>
      <c r="I1742" s="68">
        <v>0</v>
      </c>
      <c r="J1742" s="68">
        <v>471</v>
      </c>
      <c r="K1742" s="68">
        <v>1.5646161414547932</v>
      </c>
      <c r="L1742" s="68">
        <v>0</v>
      </c>
      <c r="M1742" s="68">
        <v>0</v>
      </c>
      <c r="N1742" s="68">
        <v>0</v>
      </c>
      <c r="O1742" s="68">
        <v>0</v>
      </c>
      <c r="P1742" s="81">
        <f t="shared" si="27"/>
        <v>55.110000000000014</v>
      </c>
    </row>
    <row r="1743" spans="1:16" x14ac:dyDescent="0.3">
      <c r="A1743" s="63">
        <v>45432.333333333336</v>
      </c>
      <c r="B1743" s="68">
        <v>354.86703516114579</v>
      </c>
      <c r="C1743" s="68">
        <v>299.73486779106992</v>
      </c>
      <c r="D1743" s="68">
        <v>36.843406984745265</v>
      </c>
      <c r="E1743" s="68">
        <v>1.98</v>
      </c>
      <c r="F1743" s="68">
        <v>101.05333846928062</v>
      </c>
      <c r="G1743" s="68">
        <v>0</v>
      </c>
      <c r="H1743" s="68">
        <v>1.0189589845894051</v>
      </c>
      <c r="I1743" s="68">
        <v>0</v>
      </c>
      <c r="J1743" s="68">
        <v>470</v>
      </c>
      <c r="K1743" s="68">
        <v>1.5620853731127016</v>
      </c>
      <c r="L1743" s="68">
        <v>0</v>
      </c>
      <c r="M1743" s="68">
        <v>0</v>
      </c>
      <c r="N1743" s="68">
        <v>0</v>
      </c>
      <c r="O1743" s="68">
        <v>0</v>
      </c>
      <c r="P1743" s="81">
        <f t="shared" si="27"/>
        <v>55.132167370075877</v>
      </c>
    </row>
    <row r="1744" spans="1:16" x14ac:dyDescent="0.3">
      <c r="A1744" s="63">
        <v>45432.833333333336</v>
      </c>
      <c r="B1744" s="68">
        <v>354.96</v>
      </c>
      <c r="C1744" s="68">
        <v>299.73073015836081</v>
      </c>
      <c r="D1744" s="68">
        <v>37.528781518868719</v>
      </c>
      <c r="E1744" s="68">
        <v>1.9523023346392649</v>
      </c>
      <c r="F1744" s="68">
        <v>101.2</v>
      </c>
      <c r="G1744" s="68">
        <v>0</v>
      </c>
      <c r="H1744" s="68">
        <v>1</v>
      </c>
      <c r="I1744" s="68">
        <v>0</v>
      </c>
      <c r="J1744" s="68">
        <v>470</v>
      </c>
      <c r="K1744" s="68">
        <v>1.5619984089579131</v>
      </c>
      <c r="L1744" s="68">
        <v>0</v>
      </c>
      <c r="M1744" s="68">
        <v>0</v>
      </c>
      <c r="N1744" s="68">
        <v>0</v>
      </c>
      <c r="O1744" s="68">
        <v>0</v>
      </c>
      <c r="P1744" s="81">
        <f t="shared" si="27"/>
        <v>55.229269841639166</v>
      </c>
    </row>
    <row r="1745" spans="1:16" x14ac:dyDescent="0.3">
      <c r="A1745" s="63">
        <v>45433.333333333336</v>
      </c>
      <c r="B1745" s="68">
        <v>354.96492035177863</v>
      </c>
      <c r="C1745" s="68">
        <v>299.73904722009229</v>
      </c>
      <c r="D1745" s="68">
        <v>38.150236055336606</v>
      </c>
      <c r="E1745" s="68">
        <v>1.9593044137721827</v>
      </c>
      <c r="F1745" s="68">
        <v>100.99231657673835</v>
      </c>
      <c r="G1745" s="68">
        <v>0</v>
      </c>
      <c r="H1745" s="68">
        <v>1.0417400961915213</v>
      </c>
      <c r="I1745" s="68">
        <v>0</v>
      </c>
      <c r="J1745" s="68">
        <v>468.01479421744904</v>
      </c>
      <c r="K1745" s="68">
        <v>1.5610950552755143</v>
      </c>
      <c r="L1745" s="68">
        <v>0</v>
      </c>
      <c r="M1745" s="68">
        <v>0</v>
      </c>
      <c r="N1745" s="68">
        <v>0</v>
      </c>
      <c r="O1745" s="68">
        <v>0</v>
      </c>
      <c r="P1745" s="81">
        <f t="shared" si="27"/>
        <v>55.225873131686342</v>
      </c>
    </row>
    <row r="1746" spans="1:16" x14ac:dyDescent="0.3">
      <c r="A1746" s="63">
        <v>45433.833333333336</v>
      </c>
      <c r="B1746" s="68">
        <v>354.99</v>
      </c>
      <c r="C1746" s="68">
        <v>299.73292747713168</v>
      </c>
      <c r="D1746" s="68">
        <v>37.299999999999997</v>
      </c>
      <c r="E1746" s="68">
        <v>1.9700399995939126</v>
      </c>
      <c r="F1746" s="68">
        <v>101.2</v>
      </c>
      <c r="G1746" s="68">
        <v>0</v>
      </c>
      <c r="H1746" s="68">
        <v>1</v>
      </c>
      <c r="I1746" s="68">
        <v>0</v>
      </c>
      <c r="J1746" s="68">
        <v>470.98858771912211</v>
      </c>
      <c r="K1746" s="68">
        <v>1.5627774306503635</v>
      </c>
      <c r="L1746" s="68">
        <v>0</v>
      </c>
      <c r="M1746" s="68">
        <v>0</v>
      </c>
      <c r="N1746" s="68">
        <v>0</v>
      </c>
      <c r="O1746" s="68">
        <v>0</v>
      </c>
      <c r="P1746" s="81">
        <f t="shared" si="27"/>
        <v>55.257072522868327</v>
      </c>
    </row>
    <row r="1747" spans="1:16" x14ac:dyDescent="0.3">
      <c r="A1747" s="63">
        <v>45434.333333333336</v>
      </c>
      <c r="B1747" s="68">
        <v>354.99767975560246</v>
      </c>
      <c r="C1747" s="68">
        <v>299.73357879016527</v>
      </c>
      <c r="D1747" s="68">
        <v>37.700000000000003</v>
      </c>
      <c r="E1747" s="68">
        <v>1.9754812023163895</v>
      </c>
      <c r="F1747" s="68">
        <v>100.98199645205142</v>
      </c>
      <c r="G1747" s="68">
        <v>0</v>
      </c>
      <c r="H1747" s="68">
        <v>1</v>
      </c>
      <c r="I1747" s="68">
        <v>0</v>
      </c>
      <c r="J1747" s="68">
        <v>467</v>
      </c>
      <c r="K1747" s="68">
        <v>1.5607267441471613</v>
      </c>
      <c r="L1747" s="68">
        <v>0</v>
      </c>
      <c r="M1747" s="68">
        <v>0</v>
      </c>
      <c r="N1747" s="68">
        <v>0</v>
      </c>
      <c r="O1747" s="68">
        <v>0</v>
      </c>
      <c r="P1747" s="81">
        <f t="shared" si="27"/>
        <v>55.264100965437194</v>
      </c>
    </row>
    <row r="1748" spans="1:16" x14ac:dyDescent="0.3">
      <c r="A1748" s="63">
        <v>45434.833333333336</v>
      </c>
      <c r="B1748" s="68">
        <v>355.01</v>
      </c>
      <c r="C1748" s="68">
        <v>299.73221817301282</v>
      </c>
      <c r="D1748" s="68">
        <v>37.342888895670569</v>
      </c>
      <c r="E1748" s="68">
        <v>1.9943659395436044</v>
      </c>
      <c r="F1748" s="68">
        <v>101.2</v>
      </c>
      <c r="G1748" s="68">
        <v>0</v>
      </c>
      <c r="H1748" s="68">
        <v>1</v>
      </c>
      <c r="I1748" s="68">
        <v>0</v>
      </c>
      <c r="J1748" s="68">
        <v>470</v>
      </c>
      <c r="K1748" s="68">
        <v>1.5620000000000001</v>
      </c>
      <c r="L1748" s="68">
        <v>0</v>
      </c>
      <c r="M1748" s="68">
        <v>0</v>
      </c>
      <c r="N1748" s="68">
        <v>0</v>
      </c>
      <c r="O1748" s="68">
        <v>0</v>
      </c>
      <c r="P1748" s="81">
        <f t="shared" si="27"/>
        <v>55.277781826987166</v>
      </c>
    </row>
    <row r="1749" spans="1:16" x14ac:dyDescent="0.3">
      <c r="A1749" s="63">
        <v>45435.333333333336</v>
      </c>
      <c r="B1749" s="68">
        <v>355.03005277373353</v>
      </c>
      <c r="C1749" s="68">
        <v>299.74</v>
      </c>
      <c r="D1749" s="68">
        <v>38.4562192532279</v>
      </c>
      <c r="E1749" s="68">
        <v>1.9550902836174604</v>
      </c>
      <c r="F1749" s="68">
        <v>100.9</v>
      </c>
      <c r="G1749" s="68">
        <v>0</v>
      </c>
      <c r="H1749" s="68">
        <v>1</v>
      </c>
      <c r="I1749" s="68">
        <v>0</v>
      </c>
      <c r="J1749" s="68">
        <v>471</v>
      </c>
      <c r="K1749" s="68">
        <v>1.5629640703374363</v>
      </c>
      <c r="L1749" s="68">
        <v>0</v>
      </c>
      <c r="M1749" s="68">
        <v>0</v>
      </c>
      <c r="N1749" s="68">
        <v>0</v>
      </c>
      <c r="O1749" s="68">
        <v>0</v>
      </c>
      <c r="P1749" s="81">
        <f t="shared" si="27"/>
        <v>55.290052773733521</v>
      </c>
    </row>
    <row r="1750" spans="1:16" x14ac:dyDescent="0.3">
      <c r="A1750" s="63">
        <v>45435.833333333336</v>
      </c>
      <c r="B1750" s="68">
        <v>355.04</v>
      </c>
      <c r="C1750" s="68">
        <v>299.74</v>
      </c>
      <c r="D1750" s="68">
        <v>36.881017482443958</v>
      </c>
      <c r="E1750" s="68">
        <v>1.9775712608092237</v>
      </c>
      <c r="F1750" s="68">
        <v>101.0585613426926</v>
      </c>
      <c r="G1750" s="68">
        <v>0</v>
      </c>
      <c r="H1750" s="68">
        <v>1</v>
      </c>
      <c r="I1750" s="68">
        <v>0</v>
      </c>
      <c r="J1750" s="68">
        <v>472</v>
      </c>
      <c r="K1750" s="68">
        <v>1.5645451754710133</v>
      </c>
      <c r="L1750" s="68">
        <v>0</v>
      </c>
      <c r="M1750" s="68">
        <v>0</v>
      </c>
      <c r="N1750" s="68">
        <v>0</v>
      </c>
      <c r="O1750" s="68">
        <v>0</v>
      </c>
      <c r="P1750" s="81">
        <f t="shared" si="27"/>
        <v>55.300000000000011</v>
      </c>
    </row>
    <row r="1751" spans="1:16" x14ac:dyDescent="0.3">
      <c r="A1751" s="63">
        <v>45436.333333333336</v>
      </c>
      <c r="B1751" s="68">
        <v>355.05343448474156</v>
      </c>
      <c r="C1751" s="68">
        <v>299.74</v>
      </c>
      <c r="D1751" s="68">
        <v>36.751800537109375</v>
      </c>
      <c r="E1751" s="68">
        <v>1.9496350409492289</v>
      </c>
      <c r="F1751" s="68">
        <v>100.9</v>
      </c>
      <c r="G1751" s="68">
        <v>0</v>
      </c>
      <c r="H1751" s="68">
        <v>1.0686547421032864</v>
      </c>
      <c r="I1751" s="68">
        <v>2.6789408576249001E-2</v>
      </c>
      <c r="J1751" s="68">
        <v>470</v>
      </c>
      <c r="K1751" s="68">
        <v>1.5623477006159836</v>
      </c>
      <c r="L1751" s="68">
        <v>0</v>
      </c>
      <c r="M1751" s="68">
        <v>0</v>
      </c>
      <c r="N1751" s="68">
        <v>0</v>
      </c>
      <c r="O1751" s="68">
        <v>0</v>
      </c>
      <c r="P1751" s="81">
        <f t="shared" si="27"/>
        <v>55.313434484741549</v>
      </c>
    </row>
    <row r="1752" spans="1:16" x14ac:dyDescent="0.3">
      <c r="A1752" s="63">
        <v>45436.833333333336</v>
      </c>
      <c r="B1752" s="68">
        <v>355.06</v>
      </c>
      <c r="C1752" s="68">
        <v>299.74</v>
      </c>
      <c r="D1752" s="68">
        <v>36.77306077237845</v>
      </c>
      <c r="E1752" s="68">
        <v>1.9604800415039063</v>
      </c>
      <c r="F1752" s="68">
        <v>101.1</v>
      </c>
      <c r="G1752" s="68">
        <v>0</v>
      </c>
      <c r="H1752" s="68">
        <v>1</v>
      </c>
      <c r="I1752" s="68">
        <v>0</v>
      </c>
      <c r="J1752" s="68">
        <v>474</v>
      </c>
      <c r="K1752" s="68">
        <v>1.5643638936529609</v>
      </c>
      <c r="L1752" s="68">
        <v>0</v>
      </c>
      <c r="M1752" s="68">
        <v>0</v>
      </c>
      <c r="N1752" s="68">
        <v>0</v>
      </c>
      <c r="O1752" s="68">
        <v>0</v>
      </c>
      <c r="P1752" s="81">
        <f t="shared" si="27"/>
        <v>55.319999999999993</v>
      </c>
    </row>
    <row r="1753" spans="1:16" x14ac:dyDescent="0.3">
      <c r="A1753" s="63">
        <v>45437.333333333336</v>
      </c>
      <c r="B1753" s="68">
        <v>355.06</v>
      </c>
      <c r="C1753" s="68">
        <v>299.74</v>
      </c>
      <c r="D1753" s="68">
        <v>37.633311952455657</v>
      </c>
      <c r="E1753" s="68">
        <v>1.96927978515625</v>
      </c>
      <c r="F1753" s="68">
        <v>101</v>
      </c>
      <c r="G1753" s="68">
        <v>0</v>
      </c>
      <c r="H1753" s="68">
        <v>1</v>
      </c>
      <c r="I1753" s="68">
        <v>0</v>
      </c>
      <c r="J1753" s="68">
        <v>472</v>
      </c>
      <c r="K1753" s="68">
        <v>1.5637710758348875</v>
      </c>
      <c r="L1753" s="68">
        <v>0</v>
      </c>
      <c r="M1753" s="68">
        <v>0</v>
      </c>
      <c r="N1753" s="68">
        <v>0</v>
      </c>
      <c r="O1753" s="68">
        <v>0</v>
      </c>
      <c r="P1753" s="81">
        <f t="shared" si="27"/>
        <v>55.319999999999993</v>
      </c>
    </row>
    <row r="1754" spans="1:16" x14ac:dyDescent="0.3">
      <c r="A1754" s="63">
        <v>45437.833333333336</v>
      </c>
      <c r="B1754" s="68">
        <v>355.06</v>
      </c>
      <c r="C1754" s="68">
        <v>299.74</v>
      </c>
      <c r="D1754" s="68">
        <v>36.92601889280234</v>
      </c>
      <c r="E1754" s="68">
        <v>1.9416485777872625</v>
      </c>
      <c r="F1754" s="68">
        <v>101.17422592117492</v>
      </c>
      <c r="G1754" s="68">
        <v>0</v>
      </c>
      <c r="H1754" s="68">
        <v>1</v>
      </c>
      <c r="I1754" s="68">
        <v>0</v>
      </c>
      <c r="J1754" s="68">
        <v>472</v>
      </c>
      <c r="K1754" s="68">
        <v>1.5638306442934977</v>
      </c>
      <c r="L1754" s="68">
        <v>0</v>
      </c>
      <c r="M1754" s="68">
        <v>0</v>
      </c>
      <c r="N1754" s="68">
        <v>0</v>
      </c>
      <c r="O1754" s="68">
        <v>0</v>
      </c>
      <c r="P1754" s="81">
        <f t="shared" si="27"/>
        <v>55.319999999999993</v>
      </c>
    </row>
    <row r="1755" spans="1:16" x14ac:dyDescent="0.3">
      <c r="A1755" s="63">
        <v>45438.333333333336</v>
      </c>
      <c r="B1755" s="68">
        <v>355.06</v>
      </c>
      <c r="C1755" s="68">
        <v>299.74</v>
      </c>
      <c r="D1755" s="68">
        <v>37.616788841060767</v>
      </c>
      <c r="E1755" s="68">
        <v>1.9808948885181252</v>
      </c>
      <c r="F1755" s="68">
        <v>100.9</v>
      </c>
      <c r="G1755" s="68">
        <v>0</v>
      </c>
      <c r="H1755" s="68">
        <v>1</v>
      </c>
      <c r="I1755" s="68">
        <v>0</v>
      </c>
      <c r="J1755" s="68">
        <v>475</v>
      </c>
      <c r="K1755" s="68">
        <v>1.5640000000000001</v>
      </c>
      <c r="L1755" s="68">
        <v>0</v>
      </c>
      <c r="M1755" s="68">
        <v>0</v>
      </c>
      <c r="N1755" s="68">
        <v>0</v>
      </c>
      <c r="O1755" s="68">
        <v>0</v>
      </c>
      <c r="P1755" s="81">
        <f t="shared" si="27"/>
        <v>55.319999999999993</v>
      </c>
    </row>
    <row r="1756" spans="1:16" x14ac:dyDescent="0.3">
      <c r="A1756" s="63">
        <v>45438.833333333336</v>
      </c>
      <c r="B1756" s="68">
        <v>355.06</v>
      </c>
      <c r="C1756" s="68">
        <v>299.74</v>
      </c>
      <c r="D1756" s="68">
        <v>38.123745192637031</v>
      </c>
      <c r="E1756" s="68">
        <v>1.9502105343628162</v>
      </c>
      <c r="F1756" s="68">
        <v>101.09929915460842</v>
      </c>
      <c r="G1756" s="68">
        <v>0</v>
      </c>
      <c r="H1756" s="68">
        <v>1</v>
      </c>
      <c r="I1756" s="68">
        <v>0</v>
      </c>
      <c r="J1756" s="68">
        <v>474</v>
      </c>
      <c r="K1756" s="68">
        <v>1.5640000000000001</v>
      </c>
      <c r="L1756" s="68">
        <v>0</v>
      </c>
      <c r="M1756" s="68">
        <v>0</v>
      </c>
      <c r="N1756" s="68">
        <v>0</v>
      </c>
      <c r="O1756" s="68">
        <v>0</v>
      </c>
      <c r="P1756" s="81">
        <f t="shared" si="27"/>
        <v>55.319999999999993</v>
      </c>
    </row>
    <row r="1757" spans="1:16" x14ac:dyDescent="0.3">
      <c r="A1757" s="63">
        <v>45439.333333333336</v>
      </c>
      <c r="B1757" s="68">
        <v>355.10057962828017</v>
      </c>
      <c r="C1757" s="68">
        <v>299.74</v>
      </c>
      <c r="D1757" s="68">
        <v>37.368862944162437</v>
      </c>
      <c r="E1757" s="68">
        <v>2.0075546317023769</v>
      </c>
      <c r="F1757" s="68">
        <v>100.9</v>
      </c>
      <c r="G1757" s="68">
        <v>0</v>
      </c>
      <c r="H1757" s="68">
        <v>1</v>
      </c>
      <c r="I1757" s="68">
        <v>0</v>
      </c>
      <c r="J1757" s="68">
        <v>474</v>
      </c>
      <c r="K1757" s="68">
        <v>1.5640000000000001</v>
      </c>
      <c r="L1757" s="68">
        <v>0</v>
      </c>
      <c r="M1757" s="68">
        <v>0</v>
      </c>
      <c r="N1757" s="68">
        <v>0</v>
      </c>
      <c r="O1757" s="68">
        <v>0</v>
      </c>
      <c r="P1757" s="81">
        <f t="shared" si="27"/>
        <v>55.360579628280163</v>
      </c>
    </row>
    <row r="1758" spans="1:16" x14ac:dyDescent="0.3">
      <c r="A1758" s="63">
        <v>45439.833333333336</v>
      </c>
      <c r="B1758" s="68">
        <v>355.12</v>
      </c>
      <c r="C1758" s="68">
        <v>299.75</v>
      </c>
      <c r="D1758" s="68">
        <v>1.5</v>
      </c>
      <c r="E1758" s="68">
        <v>0</v>
      </c>
      <c r="F1758" s="68">
        <v>101.2</v>
      </c>
      <c r="G1758" s="68">
        <v>0</v>
      </c>
      <c r="H1758" s="68">
        <v>1</v>
      </c>
      <c r="I1758" s="68">
        <v>0</v>
      </c>
      <c r="J1758" s="68">
        <v>491</v>
      </c>
      <c r="K1758" s="68">
        <v>1.5781589073157325</v>
      </c>
      <c r="L1758" s="68">
        <v>16</v>
      </c>
      <c r="M1758" s="68">
        <v>0</v>
      </c>
      <c r="N1758" s="68">
        <v>0</v>
      </c>
      <c r="O1758" s="68">
        <v>0</v>
      </c>
      <c r="P1758" s="81">
        <f t="shared" si="27"/>
        <v>55.370000000000005</v>
      </c>
    </row>
    <row r="1759" spans="1:16" x14ac:dyDescent="0.3">
      <c r="A1759" s="63">
        <v>45440.333333333336</v>
      </c>
      <c r="B1759" s="68">
        <v>355.13381162380642</v>
      </c>
      <c r="C1759" s="68">
        <v>299.75</v>
      </c>
      <c r="D1759" s="68">
        <v>1.5</v>
      </c>
      <c r="E1759" s="68">
        <v>0</v>
      </c>
      <c r="F1759" s="68">
        <v>101.2</v>
      </c>
      <c r="G1759" s="68">
        <v>0</v>
      </c>
      <c r="H1759" s="68">
        <v>1</v>
      </c>
      <c r="I1759" s="68">
        <v>0</v>
      </c>
      <c r="J1759" s="68">
        <v>491</v>
      </c>
      <c r="K1759" s="68">
        <v>1.5789085918316037</v>
      </c>
      <c r="L1759" s="68">
        <v>16</v>
      </c>
      <c r="M1759" s="68">
        <v>0</v>
      </c>
      <c r="N1759" s="68">
        <v>0</v>
      </c>
      <c r="O1759" s="68">
        <v>0</v>
      </c>
      <c r="P1759" s="81">
        <f t="shared" si="27"/>
        <v>55.383811623806423</v>
      </c>
    </row>
    <row r="1760" spans="1:16" x14ac:dyDescent="0.3">
      <c r="A1760" s="63">
        <v>45440.833333333336</v>
      </c>
      <c r="B1760" s="68">
        <v>355.14</v>
      </c>
      <c r="C1760" s="68">
        <v>299.74034783532829</v>
      </c>
      <c r="D1760" s="68">
        <v>100.99874015031206</v>
      </c>
      <c r="E1760" s="68">
        <v>0</v>
      </c>
      <c r="F1760" s="68">
        <v>101.2</v>
      </c>
      <c r="G1760" s="68">
        <v>0</v>
      </c>
      <c r="H1760" s="68">
        <v>1</v>
      </c>
      <c r="I1760" s="68">
        <v>0</v>
      </c>
      <c r="J1760" s="68">
        <v>491</v>
      </c>
      <c r="K1760" s="68">
        <v>1.579</v>
      </c>
      <c r="L1760" s="68">
        <v>16</v>
      </c>
      <c r="M1760" s="68">
        <v>0</v>
      </c>
      <c r="N1760" s="68">
        <v>0</v>
      </c>
      <c r="O1760" s="68">
        <v>0</v>
      </c>
      <c r="P1760" s="81">
        <f t="shared" si="27"/>
        <v>55.399652164671693</v>
      </c>
    </row>
    <row r="1761" spans="1:16" x14ac:dyDescent="0.3">
      <c r="A1761" s="63">
        <v>45441.333333333336</v>
      </c>
      <c r="B1761" s="68">
        <v>355.1427243704502</v>
      </c>
      <c r="C1761" s="68">
        <v>299.74992339475733</v>
      </c>
      <c r="D1761" s="68">
        <v>100.81270695459021</v>
      </c>
      <c r="E1761" s="68">
        <v>0</v>
      </c>
      <c r="F1761" s="68">
        <v>101.2</v>
      </c>
      <c r="G1761" s="68">
        <v>0</v>
      </c>
      <c r="H1761" s="68">
        <v>1</v>
      </c>
      <c r="I1761" s="68">
        <v>0</v>
      </c>
      <c r="J1761" s="68">
        <v>491</v>
      </c>
      <c r="K1761" s="68">
        <v>1.579</v>
      </c>
      <c r="L1761" s="68">
        <v>16</v>
      </c>
      <c r="M1761" s="68">
        <v>0</v>
      </c>
      <c r="N1761" s="68">
        <v>0</v>
      </c>
      <c r="O1761" s="68">
        <v>0</v>
      </c>
      <c r="P1761" s="81">
        <f t="shared" si="27"/>
        <v>55.392800975692865</v>
      </c>
    </row>
    <row r="1762" spans="1:16" x14ac:dyDescent="0.3">
      <c r="A1762" s="63">
        <v>45441.833333333336</v>
      </c>
      <c r="B1762" s="68">
        <v>355.16</v>
      </c>
      <c r="C1762" s="68">
        <v>299.74262500720977</v>
      </c>
      <c r="D1762" s="68">
        <v>100.88380025227865</v>
      </c>
      <c r="E1762" s="68">
        <v>0</v>
      </c>
      <c r="F1762" s="68">
        <v>101.2</v>
      </c>
      <c r="G1762" s="68">
        <v>0</v>
      </c>
      <c r="H1762" s="68">
        <v>1</v>
      </c>
      <c r="I1762" s="68">
        <v>0</v>
      </c>
      <c r="J1762" s="68">
        <v>491</v>
      </c>
      <c r="K1762" s="68">
        <v>1.579</v>
      </c>
      <c r="L1762" s="68">
        <v>16</v>
      </c>
      <c r="M1762" s="68">
        <v>0</v>
      </c>
      <c r="N1762" s="68">
        <v>0</v>
      </c>
      <c r="O1762" s="68">
        <v>0</v>
      </c>
      <c r="P1762" s="81">
        <f t="shared" si="27"/>
        <v>55.417374992790258</v>
      </c>
    </row>
    <row r="1763" spans="1:16" x14ac:dyDescent="0.3">
      <c r="A1763" s="63">
        <v>45442.333333333336</v>
      </c>
      <c r="B1763" s="68">
        <v>355.16151944761765</v>
      </c>
      <c r="C1763" s="68">
        <v>299.7417995513361</v>
      </c>
      <c r="D1763" s="68">
        <v>100.86786565381978</v>
      </c>
      <c r="E1763" s="68">
        <v>0</v>
      </c>
      <c r="F1763" s="68">
        <v>101.2</v>
      </c>
      <c r="G1763" s="68">
        <v>0</v>
      </c>
      <c r="H1763" s="68">
        <v>1</v>
      </c>
      <c r="I1763" s="68">
        <v>0</v>
      </c>
      <c r="J1763" s="68">
        <v>491</v>
      </c>
      <c r="K1763" s="68">
        <v>1.581</v>
      </c>
      <c r="L1763" s="68">
        <v>16</v>
      </c>
      <c r="M1763" s="68">
        <v>0</v>
      </c>
      <c r="N1763" s="68">
        <v>0</v>
      </c>
      <c r="O1763" s="68">
        <v>0</v>
      </c>
      <c r="P1763" s="81">
        <f t="shared" si="27"/>
        <v>55.419719896281549</v>
      </c>
    </row>
    <row r="1764" spans="1:16" x14ac:dyDescent="0.3">
      <c r="A1764" s="63">
        <v>45442.833333333336</v>
      </c>
      <c r="B1764" s="68">
        <v>355.17</v>
      </c>
      <c r="C1764" s="68">
        <v>299.75</v>
      </c>
      <c r="D1764" s="68">
        <v>100.9</v>
      </c>
      <c r="E1764" s="68">
        <v>0</v>
      </c>
      <c r="F1764" s="68">
        <v>101.2</v>
      </c>
      <c r="G1764" s="68">
        <v>0</v>
      </c>
      <c r="H1764" s="68">
        <v>1</v>
      </c>
      <c r="I1764" s="68">
        <v>0</v>
      </c>
      <c r="J1764" s="68">
        <v>491</v>
      </c>
      <c r="K1764" s="68">
        <v>1.5791983578340278</v>
      </c>
      <c r="L1764" s="68">
        <v>16</v>
      </c>
      <c r="M1764" s="68">
        <v>0</v>
      </c>
      <c r="N1764" s="68">
        <v>0</v>
      </c>
      <c r="O1764" s="68">
        <v>0</v>
      </c>
      <c r="P1764" s="81">
        <f t="shared" si="27"/>
        <v>55.420000000000016</v>
      </c>
    </row>
    <row r="1765" spans="1:16" x14ac:dyDescent="0.3">
      <c r="A1765" s="63">
        <v>45443.333333333336</v>
      </c>
      <c r="B1765" s="68">
        <v>355.17</v>
      </c>
      <c r="C1765" s="68">
        <v>299.76</v>
      </c>
      <c r="D1765" s="68">
        <v>100.9</v>
      </c>
      <c r="E1765" s="68">
        <v>0</v>
      </c>
      <c r="F1765" s="68">
        <v>101.2</v>
      </c>
      <c r="G1765" s="68">
        <v>0</v>
      </c>
      <c r="H1765" s="68">
        <v>1</v>
      </c>
      <c r="I1765" s="68">
        <v>0</v>
      </c>
      <c r="J1765" s="68">
        <v>511</v>
      </c>
      <c r="K1765" s="68">
        <v>1.5960000000000001</v>
      </c>
      <c r="L1765" s="68">
        <v>16</v>
      </c>
      <c r="M1765" s="68">
        <v>0</v>
      </c>
      <c r="N1765" s="68">
        <v>0</v>
      </c>
      <c r="O1765" s="68">
        <v>0</v>
      </c>
      <c r="P1765" s="81">
        <f t="shared" si="27"/>
        <v>55.410000000000025</v>
      </c>
    </row>
    <row r="1766" spans="1:16" x14ac:dyDescent="0.3">
      <c r="A1766" s="63">
        <v>45443.833333333336</v>
      </c>
      <c r="B1766" s="68">
        <v>355.17</v>
      </c>
      <c r="C1766" s="68">
        <v>299.75761205080983</v>
      </c>
      <c r="D1766" s="68">
        <v>100.98051997599015</v>
      </c>
      <c r="E1766" s="68">
        <v>0</v>
      </c>
      <c r="F1766" s="68">
        <v>101.27014849731948</v>
      </c>
      <c r="G1766" s="68">
        <v>0</v>
      </c>
      <c r="H1766" s="68">
        <v>1</v>
      </c>
      <c r="I1766" s="68">
        <v>0</v>
      </c>
      <c r="J1766" s="68">
        <v>493</v>
      </c>
      <c r="K1766" s="68">
        <v>1.5790140898749128</v>
      </c>
      <c r="L1766" s="68">
        <v>16</v>
      </c>
      <c r="M1766" s="68">
        <v>0</v>
      </c>
      <c r="N1766" s="68">
        <v>0</v>
      </c>
      <c r="O1766" s="68">
        <v>0</v>
      </c>
      <c r="P1766" s="81">
        <f t="shared" si="27"/>
        <v>55.41238794919019</v>
      </c>
    </row>
    <row r="1767" spans="1:16" x14ac:dyDescent="0.3">
      <c r="A1767" s="63">
        <v>45444.333333333336</v>
      </c>
      <c r="B1767" s="68">
        <v>355.17</v>
      </c>
      <c r="C1767" s="68">
        <v>299.75680893252206</v>
      </c>
      <c r="D1767" s="68">
        <v>100.9</v>
      </c>
      <c r="E1767" s="68">
        <v>0</v>
      </c>
      <c r="F1767" s="68">
        <v>101.3</v>
      </c>
      <c r="G1767" s="68">
        <v>0</v>
      </c>
      <c r="H1767" s="68">
        <v>1</v>
      </c>
      <c r="I1767" s="68">
        <v>0</v>
      </c>
      <c r="J1767" s="68">
        <v>491</v>
      </c>
      <c r="K1767" s="68">
        <v>1.5795044699361616</v>
      </c>
      <c r="L1767" s="68">
        <v>16</v>
      </c>
      <c r="M1767" s="68">
        <v>0</v>
      </c>
      <c r="N1767" s="68">
        <v>0</v>
      </c>
      <c r="O1767" s="68">
        <v>0</v>
      </c>
      <c r="P1767" s="81">
        <f t="shared" si="27"/>
        <v>55.413191067477953</v>
      </c>
    </row>
    <row r="1768" spans="1:16" x14ac:dyDescent="0.3">
      <c r="A1768" s="63">
        <v>45444.833333333336</v>
      </c>
      <c r="B1768" s="68">
        <v>355.17</v>
      </c>
      <c r="C1768" s="68">
        <v>299.7537708131174</v>
      </c>
      <c r="D1768" s="68">
        <v>101</v>
      </c>
      <c r="E1768" s="68">
        <v>0</v>
      </c>
      <c r="F1768" s="68">
        <v>101.38158757303691</v>
      </c>
      <c r="G1768" s="68">
        <v>0</v>
      </c>
      <c r="H1768" s="68">
        <v>1</v>
      </c>
      <c r="I1768" s="68">
        <v>0</v>
      </c>
      <c r="J1768" s="68">
        <v>491</v>
      </c>
      <c r="K1768" s="68">
        <v>1.579</v>
      </c>
      <c r="L1768" s="68">
        <v>16</v>
      </c>
      <c r="M1768" s="68">
        <v>0</v>
      </c>
      <c r="N1768" s="68">
        <v>0</v>
      </c>
      <c r="O1768" s="68">
        <v>0</v>
      </c>
      <c r="P1768" s="81">
        <f t="shared" si="27"/>
        <v>55.416229186882617</v>
      </c>
    </row>
    <row r="1769" spans="1:16" x14ac:dyDescent="0.3">
      <c r="A1769" s="63">
        <v>45445.333333333336</v>
      </c>
      <c r="B1769" s="68">
        <v>355.17</v>
      </c>
      <c r="C1769" s="68">
        <v>299.75</v>
      </c>
      <c r="D1769" s="68">
        <v>100.92116121176625</v>
      </c>
      <c r="E1769" s="68">
        <v>0</v>
      </c>
      <c r="F1769" s="68">
        <v>101.4</v>
      </c>
      <c r="G1769" s="68">
        <v>0</v>
      </c>
      <c r="H1769" s="68">
        <v>1</v>
      </c>
      <c r="I1769" s="68">
        <v>0</v>
      </c>
      <c r="J1769" s="68">
        <v>491</v>
      </c>
      <c r="K1769" s="68">
        <v>1.5802086760184009</v>
      </c>
      <c r="L1769" s="68">
        <v>16</v>
      </c>
      <c r="M1769" s="68">
        <v>0</v>
      </c>
      <c r="N1769" s="68">
        <v>0</v>
      </c>
      <c r="O1769" s="68">
        <v>0</v>
      </c>
      <c r="P1769" s="81">
        <f t="shared" si="27"/>
        <v>55.420000000000016</v>
      </c>
    </row>
    <row r="1770" spans="1:16" x14ac:dyDescent="0.3">
      <c r="A1770" s="63">
        <v>45445.833333333336</v>
      </c>
      <c r="B1770" s="68">
        <v>355.17</v>
      </c>
      <c r="C1770" s="68">
        <v>299.93</v>
      </c>
      <c r="D1770" s="68">
        <v>101</v>
      </c>
      <c r="E1770" s="68">
        <v>0</v>
      </c>
      <c r="F1770" s="68">
        <v>101.4</v>
      </c>
      <c r="G1770" s="68">
        <v>0</v>
      </c>
      <c r="H1770" s="68">
        <v>1</v>
      </c>
      <c r="I1770" s="68">
        <v>0</v>
      </c>
      <c r="J1770" s="68">
        <v>736</v>
      </c>
      <c r="K1770" s="68">
        <v>1.7450000000000001</v>
      </c>
      <c r="L1770" s="68">
        <v>25</v>
      </c>
      <c r="M1770" s="68">
        <v>0</v>
      </c>
      <c r="N1770" s="68">
        <v>0</v>
      </c>
      <c r="O1770" s="68">
        <v>0</v>
      </c>
      <c r="P1770" s="81">
        <f t="shared" si="27"/>
        <v>55.240000000000009</v>
      </c>
    </row>
    <row r="1771" spans="1:16" x14ac:dyDescent="0.3">
      <c r="A1771" s="63">
        <v>45446.333333333336</v>
      </c>
      <c r="B1771" s="68">
        <v>355.1931646404646</v>
      </c>
      <c r="C1771" s="68">
        <v>299.92696172175044</v>
      </c>
      <c r="D1771" s="68">
        <v>100.9</v>
      </c>
      <c r="E1771" s="68">
        <v>0</v>
      </c>
      <c r="F1771" s="68">
        <v>101.37237207881473</v>
      </c>
      <c r="G1771" s="68">
        <v>0</v>
      </c>
      <c r="H1771" s="68">
        <v>1</v>
      </c>
      <c r="I1771" s="68">
        <v>0</v>
      </c>
      <c r="J1771" s="68">
        <v>736</v>
      </c>
      <c r="K1771" s="68">
        <v>1.7436268796674927</v>
      </c>
      <c r="L1771" s="68">
        <v>25</v>
      </c>
      <c r="M1771" s="68">
        <v>0</v>
      </c>
      <c r="N1771" s="68">
        <v>0</v>
      </c>
      <c r="O1771" s="68">
        <v>0</v>
      </c>
      <c r="P1771" s="81">
        <f t="shared" si="27"/>
        <v>55.266202918714157</v>
      </c>
    </row>
    <row r="1772" spans="1:16" x14ac:dyDescent="0.3">
      <c r="A1772" s="63">
        <v>45446.833333333336</v>
      </c>
      <c r="B1772" s="68">
        <v>355.32</v>
      </c>
      <c r="C1772" s="68">
        <v>299.71735000610352</v>
      </c>
      <c r="D1772" s="68">
        <v>100.99862857360242</v>
      </c>
      <c r="E1772" s="68">
        <v>0</v>
      </c>
      <c r="F1772" s="68">
        <v>101.34762815287692</v>
      </c>
      <c r="G1772" s="68">
        <v>0</v>
      </c>
      <c r="H1772" s="68">
        <v>1</v>
      </c>
      <c r="I1772" s="68">
        <v>0</v>
      </c>
      <c r="J1772" s="68">
        <v>449</v>
      </c>
      <c r="K1772" s="68">
        <v>1.546</v>
      </c>
      <c r="L1772" s="68">
        <v>15</v>
      </c>
      <c r="M1772" s="68">
        <v>0</v>
      </c>
      <c r="N1772" s="68">
        <v>0</v>
      </c>
      <c r="O1772" s="68">
        <v>0</v>
      </c>
      <c r="P1772" s="81">
        <f t="shared" si="27"/>
        <v>55.602649993896478</v>
      </c>
    </row>
    <row r="1773" spans="1:16" x14ac:dyDescent="0.3">
      <c r="A1773" s="63">
        <v>45447.333333333336</v>
      </c>
      <c r="B1773" s="68">
        <v>355.32321475670108</v>
      </c>
      <c r="C1773" s="68">
        <v>299.72000000000003</v>
      </c>
      <c r="D1773" s="68">
        <v>100.9</v>
      </c>
      <c r="E1773" s="68">
        <v>0</v>
      </c>
      <c r="F1773" s="68">
        <v>101.3</v>
      </c>
      <c r="G1773" s="68">
        <v>0</v>
      </c>
      <c r="H1773" s="68">
        <v>1</v>
      </c>
      <c r="I1773" s="68">
        <v>0</v>
      </c>
      <c r="J1773" s="68">
        <v>449</v>
      </c>
      <c r="K1773" s="68">
        <v>1.546</v>
      </c>
      <c r="L1773" s="68">
        <v>15</v>
      </c>
      <c r="M1773" s="68">
        <v>0</v>
      </c>
      <c r="N1773" s="68">
        <v>0</v>
      </c>
      <c r="O1773" s="68">
        <v>0</v>
      </c>
      <c r="P1773" s="81">
        <f t="shared" si="27"/>
        <v>55.60321475670105</v>
      </c>
    </row>
    <row r="1774" spans="1:16" x14ac:dyDescent="0.3">
      <c r="A1774" s="63">
        <v>45447.833333333336</v>
      </c>
      <c r="B1774" s="68">
        <v>355.34</v>
      </c>
      <c r="C1774" s="68">
        <v>299.70999999999998</v>
      </c>
      <c r="D1774" s="68">
        <v>1.6</v>
      </c>
      <c r="E1774" s="68">
        <v>0</v>
      </c>
      <c r="F1774" s="68">
        <v>101.24715295868999</v>
      </c>
      <c r="G1774" s="68">
        <v>0</v>
      </c>
      <c r="H1774" s="68">
        <v>1</v>
      </c>
      <c r="I1774" s="68">
        <v>0</v>
      </c>
      <c r="J1774" s="68">
        <v>449</v>
      </c>
      <c r="K1774" s="68">
        <v>1.546</v>
      </c>
      <c r="L1774" s="68">
        <v>15</v>
      </c>
      <c r="M1774" s="68">
        <v>0</v>
      </c>
      <c r="N1774" s="68">
        <v>0</v>
      </c>
      <c r="O1774" s="68">
        <v>0</v>
      </c>
      <c r="P1774" s="81">
        <f t="shared" si="27"/>
        <v>55.629999999999995</v>
      </c>
    </row>
    <row r="1775" spans="1:16" x14ac:dyDescent="0.3">
      <c r="A1775" s="63">
        <v>45448.333333333336</v>
      </c>
      <c r="B1775" s="68">
        <v>355.34497460854971</v>
      </c>
      <c r="C1775" s="68">
        <v>299.71809413482481</v>
      </c>
      <c r="D1775" s="68">
        <v>1.5695592920312431</v>
      </c>
      <c r="E1775" s="68">
        <v>0</v>
      </c>
      <c r="F1775" s="68">
        <v>101.2</v>
      </c>
      <c r="G1775" s="68">
        <v>0</v>
      </c>
      <c r="H1775" s="68">
        <v>1</v>
      </c>
      <c r="I1775" s="68">
        <v>0</v>
      </c>
      <c r="J1775" s="68">
        <v>449</v>
      </c>
      <c r="K1775" s="68">
        <v>1.546</v>
      </c>
      <c r="L1775" s="68">
        <v>15</v>
      </c>
      <c r="M1775" s="68">
        <v>0</v>
      </c>
      <c r="N1775" s="68">
        <v>0</v>
      </c>
      <c r="O1775" s="68">
        <v>0</v>
      </c>
      <c r="P1775" s="81">
        <f t="shared" si="27"/>
        <v>55.626880473724896</v>
      </c>
    </row>
    <row r="1776" spans="1:16" x14ac:dyDescent="0.3">
      <c r="A1776" s="63">
        <v>45448.833333333336</v>
      </c>
      <c r="B1776" s="68">
        <v>355.37</v>
      </c>
      <c r="C1776" s="68">
        <v>299.72000000000003</v>
      </c>
      <c r="D1776" s="68">
        <v>1.6</v>
      </c>
      <c r="E1776" s="68">
        <v>0</v>
      </c>
      <c r="F1776" s="68">
        <v>101.2</v>
      </c>
      <c r="G1776" s="68">
        <v>0</v>
      </c>
      <c r="H1776" s="68">
        <v>1</v>
      </c>
      <c r="I1776" s="68">
        <v>0</v>
      </c>
      <c r="J1776" s="68">
        <v>457</v>
      </c>
      <c r="K1776" s="68">
        <v>1.5516018019324183</v>
      </c>
      <c r="L1776" s="68">
        <v>15</v>
      </c>
      <c r="M1776" s="68">
        <v>0</v>
      </c>
      <c r="N1776" s="68">
        <v>0</v>
      </c>
      <c r="O1776" s="68">
        <v>0</v>
      </c>
      <c r="P1776" s="81">
        <f t="shared" si="27"/>
        <v>55.649999999999977</v>
      </c>
    </row>
    <row r="1777" spans="1:16" x14ac:dyDescent="0.3">
      <c r="A1777" s="63">
        <v>45449.333333333336</v>
      </c>
      <c r="B1777" s="68">
        <v>355.3752065176281</v>
      </c>
      <c r="C1777" s="68">
        <v>299.71685572723453</v>
      </c>
      <c r="D1777" s="68">
        <v>1.6</v>
      </c>
      <c r="E1777" s="68">
        <v>0</v>
      </c>
      <c r="F1777" s="68">
        <v>101.2</v>
      </c>
      <c r="G1777" s="68">
        <v>0</v>
      </c>
      <c r="H1777" s="68">
        <v>1</v>
      </c>
      <c r="I1777" s="68">
        <v>0</v>
      </c>
      <c r="J1777" s="68">
        <v>451</v>
      </c>
      <c r="K1777" s="68">
        <v>1.546</v>
      </c>
      <c r="L1777" s="68">
        <v>15</v>
      </c>
      <c r="M1777" s="68">
        <v>0</v>
      </c>
      <c r="N1777" s="68">
        <v>0</v>
      </c>
      <c r="O1777" s="68">
        <v>0</v>
      </c>
      <c r="P1777" s="81">
        <f t="shared" si="27"/>
        <v>55.65835079039357</v>
      </c>
    </row>
    <row r="1778" spans="1:16" x14ac:dyDescent="0.3">
      <c r="A1778" s="63">
        <v>45449.833333333336</v>
      </c>
      <c r="B1778" s="68">
        <v>355.4</v>
      </c>
      <c r="C1778" s="68">
        <v>299.74474524210575</v>
      </c>
      <c r="D1778" s="68">
        <v>39.014000902452274</v>
      </c>
      <c r="E1778" s="68">
        <v>2.0092577174428747</v>
      </c>
      <c r="F1778" s="68">
        <v>1.5088530718482331</v>
      </c>
      <c r="G1778" s="68">
        <v>0</v>
      </c>
      <c r="H1778" s="68">
        <v>1</v>
      </c>
      <c r="I1778" s="68">
        <v>0</v>
      </c>
      <c r="J1778" s="68">
        <v>479</v>
      </c>
      <c r="K1778" s="68">
        <v>1.5701020191759238</v>
      </c>
      <c r="L1778" s="68">
        <v>0</v>
      </c>
      <c r="M1778" s="68">
        <v>0</v>
      </c>
      <c r="N1778" s="68">
        <v>0</v>
      </c>
      <c r="O1778" s="68">
        <v>0</v>
      </c>
      <c r="P1778" s="81">
        <f t="shared" si="27"/>
        <v>55.655254757894227</v>
      </c>
    </row>
    <row r="1779" spans="1:16" x14ac:dyDescent="0.3">
      <c r="A1779" s="63">
        <v>45450.333333333336</v>
      </c>
      <c r="B1779" s="68">
        <v>355.4</v>
      </c>
      <c r="C1779" s="68">
        <v>299.74086783319183</v>
      </c>
      <c r="D1779" s="68">
        <v>38.496487295057598</v>
      </c>
      <c r="E1779" s="68">
        <v>2.0004016913319238</v>
      </c>
      <c r="F1779" s="68">
        <v>1.2212679575265459</v>
      </c>
      <c r="G1779" s="68">
        <v>0</v>
      </c>
      <c r="H1779" s="68">
        <v>1</v>
      </c>
      <c r="I1779" s="68">
        <v>0</v>
      </c>
      <c r="J1779" s="68">
        <v>479</v>
      </c>
      <c r="K1779" s="68">
        <v>1.5694609469984473</v>
      </c>
      <c r="L1779" s="68">
        <v>0</v>
      </c>
      <c r="M1779" s="68">
        <v>0</v>
      </c>
      <c r="N1779" s="68">
        <v>0</v>
      </c>
      <c r="O1779" s="68">
        <v>0</v>
      </c>
      <c r="P1779" s="81">
        <f t="shared" si="27"/>
        <v>55.659132166808149</v>
      </c>
    </row>
    <row r="1780" spans="1:16" x14ac:dyDescent="0.3">
      <c r="A1780" s="63">
        <v>45450.833333333336</v>
      </c>
      <c r="B1780" s="68">
        <v>355.4</v>
      </c>
      <c r="C1780" s="68">
        <v>299.74935187262628</v>
      </c>
      <c r="D1780" s="68">
        <v>39.016817638097528</v>
      </c>
      <c r="E1780" s="68">
        <v>2.0014474545814487</v>
      </c>
      <c r="F1780" s="68">
        <v>1.6</v>
      </c>
      <c r="G1780" s="68">
        <v>0</v>
      </c>
      <c r="H1780" s="68">
        <v>1</v>
      </c>
      <c r="I1780" s="68">
        <v>0</v>
      </c>
      <c r="J1780" s="68">
        <v>481</v>
      </c>
      <c r="K1780" s="68">
        <v>1.5710303737729039</v>
      </c>
      <c r="L1780" s="68">
        <v>0</v>
      </c>
      <c r="M1780" s="68">
        <v>0</v>
      </c>
      <c r="N1780" s="68">
        <v>0</v>
      </c>
      <c r="O1780" s="68">
        <v>0</v>
      </c>
      <c r="P1780" s="81">
        <f t="shared" si="27"/>
        <v>55.650648127373699</v>
      </c>
    </row>
    <row r="1781" spans="1:16" x14ac:dyDescent="0.3">
      <c r="A1781" s="63">
        <v>45451.333333333336</v>
      </c>
      <c r="B1781" s="68">
        <v>355.4</v>
      </c>
      <c r="C1781" s="68">
        <v>299.74</v>
      </c>
      <c r="D1781" s="68">
        <v>38.6</v>
      </c>
      <c r="E1781" s="68">
        <v>2.0234537956315868</v>
      </c>
      <c r="F1781" s="68">
        <v>1.3855635146354057</v>
      </c>
      <c r="G1781" s="68">
        <v>0</v>
      </c>
      <c r="H1781" s="68">
        <v>1</v>
      </c>
      <c r="I1781" s="68">
        <v>0</v>
      </c>
      <c r="J1781" s="68">
        <v>481</v>
      </c>
      <c r="K1781" s="68">
        <v>1.5704197821396342</v>
      </c>
      <c r="L1781" s="68">
        <v>0</v>
      </c>
      <c r="M1781" s="68">
        <v>0</v>
      </c>
      <c r="N1781" s="68">
        <v>0</v>
      </c>
      <c r="O1781" s="68">
        <v>0</v>
      </c>
      <c r="P1781" s="81">
        <f t="shared" si="27"/>
        <v>55.659999999999968</v>
      </c>
    </row>
    <row r="1782" spans="1:16" x14ac:dyDescent="0.3">
      <c r="A1782" s="63">
        <v>45451.833333333336</v>
      </c>
      <c r="B1782" s="68">
        <v>355.4</v>
      </c>
      <c r="C1782" s="68">
        <v>299.74522480431091</v>
      </c>
      <c r="D1782" s="68">
        <v>38.964571707589286</v>
      </c>
      <c r="E1782" s="68">
        <v>2</v>
      </c>
      <c r="F1782" s="68">
        <v>1.6</v>
      </c>
      <c r="G1782" s="68">
        <v>0</v>
      </c>
      <c r="H1782" s="68">
        <v>1</v>
      </c>
      <c r="I1782" s="68">
        <v>0</v>
      </c>
      <c r="J1782" s="68">
        <v>479</v>
      </c>
      <c r="K1782" s="68">
        <v>1.5706117122609926</v>
      </c>
      <c r="L1782" s="68">
        <v>0</v>
      </c>
      <c r="M1782" s="68">
        <v>0</v>
      </c>
      <c r="N1782" s="68">
        <v>0</v>
      </c>
      <c r="O1782" s="68">
        <v>0</v>
      </c>
      <c r="P1782" s="81">
        <f t="shared" si="27"/>
        <v>55.654775195689069</v>
      </c>
    </row>
    <row r="1783" spans="1:16" x14ac:dyDescent="0.3">
      <c r="A1783" s="63">
        <v>45452.333333333336</v>
      </c>
      <c r="B1783" s="68">
        <v>355.4</v>
      </c>
      <c r="C1783" s="68">
        <v>299.74</v>
      </c>
      <c r="D1783" s="68">
        <v>35.794833125407294</v>
      </c>
      <c r="E1783" s="68">
        <v>1.9785942335386217</v>
      </c>
      <c r="F1783" s="68">
        <v>1.5548665364583334</v>
      </c>
      <c r="G1783" s="68">
        <v>0</v>
      </c>
      <c r="H1783" s="68">
        <v>1</v>
      </c>
      <c r="I1783" s="68">
        <v>0</v>
      </c>
      <c r="J1783" s="68">
        <v>471</v>
      </c>
      <c r="K1783" s="68">
        <v>1.5641496094078426</v>
      </c>
      <c r="L1783" s="68">
        <v>0</v>
      </c>
      <c r="M1783" s="68">
        <v>0</v>
      </c>
      <c r="N1783" s="68">
        <v>0</v>
      </c>
      <c r="O1783" s="68">
        <v>0</v>
      </c>
      <c r="P1783" s="81">
        <f t="shared" si="27"/>
        <v>55.659999999999968</v>
      </c>
    </row>
    <row r="1784" spans="1:16" x14ac:dyDescent="0.3">
      <c r="A1784" s="63">
        <v>45452.833333333336</v>
      </c>
      <c r="B1784" s="68">
        <v>355.4</v>
      </c>
      <c r="C1784" s="68">
        <v>299.74</v>
      </c>
      <c r="D1784" s="68">
        <v>34.1</v>
      </c>
      <c r="E1784" s="68">
        <v>1.939546138566183</v>
      </c>
      <c r="F1784" s="68">
        <v>1.5497708564295505</v>
      </c>
      <c r="G1784" s="68">
        <v>0</v>
      </c>
      <c r="H1784" s="68">
        <v>1</v>
      </c>
      <c r="I1784" s="68">
        <v>0</v>
      </c>
      <c r="J1784" s="68">
        <v>471</v>
      </c>
      <c r="K1784" s="68">
        <v>1.5620000000000001</v>
      </c>
      <c r="L1784" s="68">
        <v>0</v>
      </c>
      <c r="M1784" s="68">
        <v>0</v>
      </c>
      <c r="N1784" s="68">
        <v>0</v>
      </c>
      <c r="O1784" s="68">
        <v>0</v>
      </c>
      <c r="P1784" s="81">
        <f t="shared" si="27"/>
        <v>55.659999999999968</v>
      </c>
    </row>
    <row r="1785" spans="1:16" x14ac:dyDescent="0.3">
      <c r="A1785" s="63">
        <v>45453.333333333336</v>
      </c>
      <c r="B1785" s="68">
        <v>355.4</v>
      </c>
      <c r="C1785" s="68">
        <v>299.74</v>
      </c>
      <c r="D1785" s="68">
        <v>36.200000000000003</v>
      </c>
      <c r="E1785" s="68">
        <v>1.9808801269531249</v>
      </c>
      <c r="F1785" s="68">
        <v>1.3</v>
      </c>
      <c r="G1785" s="68">
        <v>0</v>
      </c>
      <c r="H1785" s="68">
        <v>1.0281593551930233</v>
      </c>
      <c r="I1785" s="68">
        <v>0</v>
      </c>
      <c r="J1785" s="68">
        <v>472</v>
      </c>
      <c r="K1785" s="68">
        <v>1.5623927255743713</v>
      </c>
      <c r="L1785" s="68">
        <v>0</v>
      </c>
      <c r="M1785" s="68">
        <v>0</v>
      </c>
      <c r="N1785" s="68">
        <v>0</v>
      </c>
      <c r="O1785" s="68">
        <v>0</v>
      </c>
      <c r="P1785" s="81">
        <f t="shared" si="27"/>
        <v>55.659999999999968</v>
      </c>
    </row>
    <row r="1786" spans="1:16" x14ac:dyDescent="0.3">
      <c r="A1786" s="63">
        <v>45453.833333333336</v>
      </c>
      <c r="B1786" s="68">
        <v>355.4</v>
      </c>
      <c r="C1786" s="68">
        <v>299.74</v>
      </c>
      <c r="D1786" s="68">
        <v>36.539831252261635</v>
      </c>
      <c r="E1786" s="68">
        <v>1.9855860699557049</v>
      </c>
      <c r="F1786" s="68">
        <v>1.3696276576257524</v>
      </c>
      <c r="G1786" s="68">
        <v>0</v>
      </c>
      <c r="H1786" s="68">
        <v>1.0527748955452478</v>
      </c>
      <c r="I1786" s="68">
        <v>0</v>
      </c>
      <c r="J1786" s="68">
        <v>474</v>
      </c>
      <c r="K1786" s="68">
        <v>1.5637736398972586</v>
      </c>
      <c r="L1786" s="68">
        <v>0</v>
      </c>
      <c r="M1786" s="68">
        <v>0</v>
      </c>
      <c r="N1786" s="68">
        <v>0</v>
      </c>
      <c r="O1786" s="68">
        <v>0</v>
      </c>
      <c r="P1786" s="81">
        <f t="shared" si="27"/>
        <v>55.659999999999968</v>
      </c>
    </row>
    <row r="1787" spans="1:16" x14ac:dyDescent="0.3">
      <c r="A1787" s="63">
        <v>45454.333333333336</v>
      </c>
      <c r="B1787" s="68">
        <v>355.4</v>
      </c>
      <c r="C1787" s="68">
        <v>299.74</v>
      </c>
      <c r="D1787" s="68">
        <v>34.299999999999997</v>
      </c>
      <c r="E1787" s="68">
        <v>1.95</v>
      </c>
      <c r="F1787" s="68">
        <v>1.1000000000000001</v>
      </c>
      <c r="G1787" s="68">
        <v>0</v>
      </c>
      <c r="H1787" s="68">
        <v>1.1635064667808206</v>
      </c>
      <c r="I1787" s="68">
        <v>0</v>
      </c>
      <c r="J1787" s="68">
        <v>470</v>
      </c>
      <c r="K1787" s="68">
        <v>1.5626271203477895</v>
      </c>
      <c r="L1787" s="68">
        <v>0</v>
      </c>
      <c r="M1787" s="68">
        <v>0</v>
      </c>
      <c r="N1787" s="68">
        <v>0</v>
      </c>
      <c r="O1787" s="68">
        <v>0</v>
      </c>
      <c r="P1787" s="81">
        <f t="shared" si="27"/>
        <v>55.659999999999968</v>
      </c>
    </row>
    <row r="1788" spans="1:16" x14ac:dyDescent="0.3">
      <c r="A1788" s="63">
        <v>45454.833333333336</v>
      </c>
      <c r="B1788" s="68">
        <v>355.4</v>
      </c>
      <c r="C1788" s="68">
        <v>299.99</v>
      </c>
      <c r="D1788" s="68">
        <v>58.924125202111107</v>
      </c>
      <c r="E1788" s="68">
        <v>4.4736909626918777</v>
      </c>
      <c r="F1788" s="68">
        <v>1.3812789170693764</v>
      </c>
      <c r="G1788" s="68">
        <v>0</v>
      </c>
      <c r="H1788" s="68">
        <v>1</v>
      </c>
      <c r="I1788" s="68">
        <v>0</v>
      </c>
      <c r="J1788" s="68">
        <v>845</v>
      </c>
      <c r="K1788" s="68">
        <v>1.8022553543632933</v>
      </c>
      <c r="L1788" s="68">
        <v>0</v>
      </c>
      <c r="M1788" s="68">
        <v>0</v>
      </c>
      <c r="N1788" s="68">
        <v>0</v>
      </c>
      <c r="O1788" s="68">
        <v>0</v>
      </c>
      <c r="P1788" s="81">
        <f t="shared" si="27"/>
        <v>55.409999999999968</v>
      </c>
    </row>
    <row r="1789" spans="1:16" x14ac:dyDescent="0.3">
      <c r="A1789" s="63">
        <v>45455.333333333336</v>
      </c>
      <c r="B1789" s="68">
        <v>355.4</v>
      </c>
      <c r="C1789" s="68">
        <v>299.99</v>
      </c>
      <c r="D1789" s="68">
        <v>60.531447978945664</v>
      </c>
      <c r="E1789" s="68">
        <v>4.4311188853828449</v>
      </c>
      <c r="F1789" s="68">
        <v>1.3013992999687349</v>
      </c>
      <c r="G1789" s="68">
        <v>0</v>
      </c>
      <c r="H1789" s="68">
        <v>1</v>
      </c>
      <c r="I1789" s="68">
        <v>0</v>
      </c>
      <c r="J1789" s="68">
        <v>849</v>
      </c>
      <c r="K1789" s="68">
        <v>1.8049999999999999</v>
      </c>
      <c r="L1789" s="68">
        <v>0</v>
      </c>
      <c r="M1789" s="68">
        <v>0</v>
      </c>
      <c r="N1789" s="68">
        <v>0</v>
      </c>
      <c r="O1789" s="68">
        <v>0</v>
      </c>
      <c r="P1789" s="81">
        <f t="shared" si="27"/>
        <v>55.409999999999968</v>
      </c>
    </row>
    <row r="1790" spans="1:16" x14ac:dyDescent="0.3">
      <c r="A1790" s="63">
        <v>45455.833333333336</v>
      </c>
      <c r="B1790" s="68">
        <v>355.4</v>
      </c>
      <c r="C1790" s="68">
        <v>300.13</v>
      </c>
      <c r="D1790" s="68">
        <v>83.2</v>
      </c>
      <c r="E1790" s="68">
        <v>6.6951546407436142</v>
      </c>
      <c r="F1790" s="68">
        <v>1.3</v>
      </c>
      <c r="G1790" s="68">
        <v>0</v>
      </c>
      <c r="H1790" s="68">
        <v>1.0203296077311712</v>
      </c>
      <c r="I1790" s="68">
        <v>0</v>
      </c>
      <c r="J1790" s="68">
        <v>1184</v>
      </c>
      <c r="K1790" s="68">
        <v>1.9581900342155696</v>
      </c>
      <c r="L1790" s="68">
        <v>0</v>
      </c>
      <c r="M1790" s="68">
        <v>0</v>
      </c>
      <c r="N1790" s="68">
        <v>0</v>
      </c>
      <c r="O1790" s="68">
        <v>0</v>
      </c>
      <c r="P1790" s="81">
        <f t="shared" si="27"/>
        <v>55.269999999999982</v>
      </c>
    </row>
    <row r="1791" spans="1:16" x14ac:dyDescent="0.3">
      <c r="A1791" s="63">
        <v>45456.333333333336</v>
      </c>
      <c r="B1791" s="68">
        <v>355.4</v>
      </c>
      <c r="C1791" s="68">
        <v>300.12511031266723</v>
      </c>
      <c r="D1791" s="68">
        <v>80.225206624485622</v>
      </c>
      <c r="E1791" s="68">
        <v>6.6694018168545703</v>
      </c>
      <c r="F1791" s="68">
        <v>0.9955031858784793</v>
      </c>
      <c r="G1791" s="68">
        <v>0</v>
      </c>
      <c r="H1791" s="68">
        <v>1.1235348199319348</v>
      </c>
      <c r="I1791" s="68">
        <v>0</v>
      </c>
      <c r="J1791" s="68">
        <v>1182</v>
      </c>
      <c r="K1791" s="68">
        <v>1.9564693311360775</v>
      </c>
      <c r="L1791" s="68">
        <v>0</v>
      </c>
      <c r="M1791" s="68">
        <v>0</v>
      </c>
      <c r="N1791" s="68">
        <v>0</v>
      </c>
      <c r="O1791" s="68">
        <v>0</v>
      </c>
      <c r="P1791" s="81">
        <f t="shared" si="27"/>
        <v>55.274889687332745</v>
      </c>
    </row>
    <row r="1792" spans="1:16" x14ac:dyDescent="0.3">
      <c r="A1792" s="63">
        <v>45456.833333333336</v>
      </c>
      <c r="B1792" s="68">
        <v>355.4</v>
      </c>
      <c r="C1792" s="68">
        <v>300.3</v>
      </c>
      <c r="D1792" s="68">
        <v>88.4</v>
      </c>
      <c r="E1792" s="68">
        <v>7.0047707338821885</v>
      </c>
      <c r="F1792" s="68">
        <v>1.2</v>
      </c>
      <c r="G1792" s="68">
        <v>0</v>
      </c>
      <c r="H1792" s="68">
        <v>0.1</v>
      </c>
      <c r="I1792" s="68">
        <v>0</v>
      </c>
      <c r="J1792" s="68">
        <v>1690</v>
      </c>
      <c r="K1792" s="68">
        <v>2.1349999999999998</v>
      </c>
      <c r="L1792" s="68">
        <v>13</v>
      </c>
      <c r="M1792" s="68">
        <v>0</v>
      </c>
      <c r="N1792" s="68">
        <v>0</v>
      </c>
      <c r="O1792" s="68">
        <v>0</v>
      </c>
      <c r="P1792" s="81">
        <f t="shared" si="27"/>
        <v>55.099999999999966</v>
      </c>
    </row>
    <row r="1793" spans="1:16" x14ac:dyDescent="0.3">
      <c r="A1793" s="63">
        <v>45457.333333333336</v>
      </c>
      <c r="B1793" s="68">
        <v>355.4</v>
      </c>
      <c r="C1793" s="68">
        <v>300.30046664573973</v>
      </c>
      <c r="D1793" s="68">
        <v>87.9</v>
      </c>
      <c r="E1793" s="68">
        <v>6.9845030091126166</v>
      </c>
      <c r="F1793" s="68">
        <v>1.1953856043098303</v>
      </c>
      <c r="G1793" s="68">
        <v>0</v>
      </c>
      <c r="H1793" s="68">
        <v>0.19793852395272477</v>
      </c>
      <c r="I1793" s="68">
        <v>0</v>
      </c>
      <c r="J1793" s="68">
        <v>1687</v>
      </c>
      <c r="K1793" s="68">
        <v>2.1341039346525097</v>
      </c>
      <c r="L1793" s="68">
        <v>13</v>
      </c>
      <c r="M1793" s="68">
        <v>0</v>
      </c>
      <c r="N1793" s="68">
        <v>0</v>
      </c>
      <c r="O1793" s="68">
        <v>0</v>
      </c>
      <c r="P1793" s="81">
        <f t="shared" si="27"/>
        <v>55.099533354260245</v>
      </c>
    </row>
    <row r="1794" spans="1:16" x14ac:dyDescent="0.3">
      <c r="A1794" s="63">
        <v>45457.833333333336</v>
      </c>
      <c r="B1794" s="68">
        <v>355.4</v>
      </c>
      <c r="C1794" s="68">
        <v>300.27</v>
      </c>
      <c r="D1794" s="68">
        <v>40.213127060294852</v>
      </c>
      <c r="E1794" s="68">
        <v>2.4990396118164062</v>
      </c>
      <c r="F1794" s="68">
        <v>1.4990861294664442</v>
      </c>
      <c r="G1794" s="68">
        <v>0</v>
      </c>
      <c r="H1794" s="68">
        <v>41.694396211523284</v>
      </c>
      <c r="I1794" s="68">
        <v>4.5355936262319245</v>
      </c>
      <c r="J1794" s="68">
        <v>1687</v>
      </c>
      <c r="K1794" s="68">
        <v>2.1349999999999998</v>
      </c>
      <c r="L1794" s="68">
        <v>0</v>
      </c>
      <c r="M1794" s="68">
        <v>0</v>
      </c>
      <c r="N1794" s="68">
        <v>0</v>
      </c>
      <c r="O1794" s="68">
        <v>0</v>
      </c>
      <c r="P1794" s="81">
        <f t="shared" si="27"/>
        <v>55.129999999999995</v>
      </c>
    </row>
    <row r="1795" spans="1:16" x14ac:dyDescent="0.3">
      <c r="A1795" s="63">
        <v>45458.333333333336</v>
      </c>
      <c r="B1795" s="68">
        <v>355.4</v>
      </c>
      <c r="C1795" s="68">
        <v>300.2764202369313</v>
      </c>
      <c r="D1795" s="68">
        <v>40.6</v>
      </c>
      <c r="E1795" s="68">
        <v>2.4727627921185276</v>
      </c>
      <c r="F1795" s="68">
        <v>1.3712760291782029</v>
      </c>
      <c r="G1795" s="68">
        <v>0</v>
      </c>
      <c r="H1795" s="68">
        <v>41.424934787950541</v>
      </c>
      <c r="I1795" s="68">
        <v>4.5235764153531903</v>
      </c>
      <c r="J1795" s="68">
        <v>1693</v>
      </c>
      <c r="K1795" s="68">
        <v>2.1385762890700075</v>
      </c>
      <c r="L1795" s="68">
        <v>0</v>
      </c>
      <c r="M1795" s="68">
        <v>0</v>
      </c>
      <c r="N1795" s="68">
        <v>0</v>
      </c>
      <c r="O1795" s="68">
        <v>0</v>
      </c>
      <c r="P1795" s="81">
        <f t="shared" si="27"/>
        <v>55.123579763068676</v>
      </c>
    </row>
    <row r="1796" spans="1:16" x14ac:dyDescent="0.3">
      <c r="A1796" s="63">
        <v>45458.833333333336</v>
      </c>
      <c r="B1796" s="68">
        <v>355.4</v>
      </c>
      <c r="C1796" s="68">
        <v>300.27650832857023</v>
      </c>
      <c r="D1796" s="68">
        <v>39.402200317382814</v>
      </c>
      <c r="E1796" s="68">
        <v>2.4973753981495528</v>
      </c>
      <c r="F1796" s="68">
        <v>1.3273222181532118</v>
      </c>
      <c r="G1796" s="68">
        <v>0</v>
      </c>
      <c r="H1796" s="68">
        <v>41.43791413152011</v>
      </c>
      <c r="I1796" s="68">
        <v>4.5308086253369275</v>
      </c>
      <c r="J1796" s="68">
        <v>1684</v>
      </c>
      <c r="K1796" s="68">
        <v>2.1350355209383824</v>
      </c>
      <c r="L1796" s="68">
        <v>0</v>
      </c>
      <c r="M1796" s="68">
        <v>0</v>
      </c>
      <c r="N1796" s="68">
        <v>0</v>
      </c>
      <c r="O1796" s="68">
        <v>0</v>
      </c>
      <c r="P1796" s="81">
        <f t="shared" ref="P1796:P1859" si="28">B1796-C1796</f>
        <v>55.123491671429747</v>
      </c>
    </row>
    <row r="1797" spans="1:16" x14ac:dyDescent="0.3">
      <c r="A1797" s="63">
        <v>45459.333333333336</v>
      </c>
      <c r="B1797" s="68">
        <v>355.4</v>
      </c>
      <c r="C1797" s="68">
        <v>300.27889923527044</v>
      </c>
      <c r="D1797" s="68">
        <v>40.523699951171878</v>
      </c>
      <c r="E1797" s="68">
        <v>2.4623699951171876</v>
      </c>
      <c r="F1797" s="68">
        <v>1.1000000000000001</v>
      </c>
      <c r="G1797" s="68">
        <v>0</v>
      </c>
      <c r="H1797" s="68">
        <v>41.647402688603535</v>
      </c>
      <c r="I1797" s="68">
        <v>4.4432167192573289</v>
      </c>
      <c r="J1797" s="68">
        <v>1684</v>
      </c>
      <c r="K1797" s="68">
        <v>2.1350631958970978</v>
      </c>
      <c r="L1797" s="68">
        <v>0</v>
      </c>
      <c r="M1797" s="68">
        <v>0</v>
      </c>
      <c r="N1797" s="68">
        <v>0</v>
      </c>
      <c r="O1797" s="68">
        <v>0</v>
      </c>
      <c r="P1797" s="81">
        <f t="shared" si="28"/>
        <v>55.121100764729533</v>
      </c>
    </row>
    <row r="1798" spans="1:16" x14ac:dyDescent="0.3">
      <c r="A1798" s="63">
        <v>45459.833333333336</v>
      </c>
      <c r="B1798" s="68">
        <v>355.4</v>
      </c>
      <c r="C1798" s="68">
        <v>300.03819820039507</v>
      </c>
      <c r="D1798" s="68">
        <v>70.230224514092896</v>
      </c>
      <c r="E1798" s="68">
        <v>5.3403601074218745</v>
      </c>
      <c r="F1798" s="68">
        <v>1.3</v>
      </c>
      <c r="G1798" s="68">
        <v>0</v>
      </c>
      <c r="H1798" s="68">
        <v>1.7803355834028881E-2</v>
      </c>
      <c r="I1798" s="68">
        <v>0</v>
      </c>
      <c r="J1798" s="68">
        <v>950</v>
      </c>
      <c r="K1798" s="68">
        <v>1.8554707005527262</v>
      </c>
      <c r="L1798" s="68">
        <v>0</v>
      </c>
      <c r="M1798" s="68">
        <v>0</v>
      </c>
      <c r="N1798" s="68">
        <v>0</v>
      </c>
      <c r="O1798" s="68">
        <v>0</v>
      </c>
      <c r="P1798" s="81">
        <f t="shared" si="28"/>
        <v>55.361801799604905</v>
      </c>
    </row>
    <row r="1799" spans="1:16" x14ac:dyDescent="0.3">
      <c r="A1799" s="63">
        <v>45460.333333333336</v>
      </c>
      <c r="B1799" s="68">
        <v>355.4</v>
      </c>
      <c r="C1799" s="68">
        <v>300.03235992431638</v>
      </c>
      <c r="D1799" s="68">
        <v>69.649976121840467</v>
      </c>
      <c r="E1799" s="68">
        <v>5.3528062804068997</v>
      </c>
      <c r="F1799" s="68">
        <v>0.93027761521826136</v>
      </c>
      <c r="G1799" s="68">
        <v>0</v>
      </c>
      <c r="H1799" s="68">
        <v>1</v>
      </c>
      <c r="I1799" s="68">
        <v>0</v>
      </c>
      <c r="J1799" s="68">
        <v>950</v>
      </c>
      <c r="K1799" s="68">
        <v>1.8544281914254064</v>
      </c>
      <c r="L1799" s="68">
        <v>0</v>
      </c>
      <c r="M1799" s="68">
        <v>0</v>
      </c>
      <c r="N1799" s="68">
        <v>0</v>
      </c>
      <c r="O1799" s="68">
        <v>0</v>
      </c>
      <c r="P1799" s="81">
        <f t="shared" si="28"/>
        <v>55.367640075683596</v>
      </c>
    </row>
    <row r="1800" spans="1:16" x14ac:dyDescent="0.3">
      <c r="A1800" s="63">
        <v>45460.833333333336</v>
      </c>
      <c r="B1800" s="68">
        <v>355.99</v>
      </c>
      <c r="C1800" s="68">
        <v>299.75841334025063</v>
      </c>
      <c r="D1800" s="68">
        <v>36.897847121986239</v>
      </c>
      <c r="E1800" s="68">
        <v>2.17</v>
      </c>
      <c r="F1800" s="68">
        <v>1.3</v>
      </c>
      <c r="G1800" s="68">
        <v>0</v>
      </c>
      <c r="H1800" s="68">
        <v>1</v>
      </c>
      <c r="I1800" s="68">
        <v>0</v>
      </c>
      <c r="J1800" s="68">
        <v>488</v>
      </c>
      <c r="K1800" s="68">
        <v>1.5780000000000001</v>
      </c>
      <c r="L1800" s="68">
        <v>0</v>
      </c>
      <c r="M1800" s="68">
        <v>0</v>
      </c>
      <c r="N1800" s="68">
        <v>0</v>
      </c>
      <c r="O1800" s="68">
        <v>0</v>
      </c>
      <c r="P1800" s="81">
        <f t="shared" si="28"/>
        <v>56.231586659749382</v>
      </c>
    </row>
    <row r="1801" spans="1:16" x14ac:dyDescent="0.3">
      <c r="A1801" s="63">
        <v>45461.333333333336</v>
      </c>
      <c r="B1801" s="68">
        <v>356.03</v>
      </c>
      <c r="C1801" s="68">
        <v>299.75031501770019</v>
      </c>
      <c r="D1801" s="68">
        <v>35.732463315171074</v>
      </c>
      <c r="E1801" s="68">
        <v>2.1780621017651902</v>
      </c>
      <c r="F1801" s="68">
        <v>0.98402419371289851</v>
      </c>
      <c r="G1801" s="68">
        <v>0</v>
      </c>
      <c r="H1801" s="68">
        <v>1.0726765897017831</v>
      </c>
      <c r="I1801" s="68">
        <v>0</v>
      </c>
      <c r="J1801" s="68">
        <v>488</v>
      </c>
      <c r="K1801" s="68">
        <v>1.577</v>
      </c>
      <c r="L1801" s="68">
        <v>0</v>
      </c>
      <c r="M1801" s="68">
        <v>0</v>
      </c>
      <c r="N1801" s="68">
        <v>0</v>
      </c>
      <c r="O1801" s="68">
        <v>0</v>
      </c>
      <c r="P1801" s="81">
        <f t="shared" si="28"/>
        <v>56.279684982299784</v>
      </c>
    </row>
    <row r="1802" spans="1:16" x14ac:dyDescent="0.3">
      <c r="A1802" s="63">
        <v>45461.833333333336</v>
      </c>
      <c r="B1802" s="68">
        <v>356.03</v>
      </c>
      <c r="C1802" s="68">
        <v>299.75309331417969</v>
      </c>
      <c r="D1802" s="68">
        <v>36.331396866442262</v>
      </c>
      <c r="E1802" s="68">
        <v>2.1703892366028597</v>
      </c>
      <c r="F1802" s="68">
        <v>1.134621935903759</v>
      </c>
      <c r="G1802" s="68">
        <v>0</v>
      </c>
      <c r="H1802" s="68">
        <v>1</v>
      </c>
      <c r="I1802" s="68">
        <v>0</v>
      </c>
      <c r="J1802" s="68">
        <v>490</v>
      </c>
      <c r="K1802" s="68">
        <v>1.577</v>
      </c>
      <c r="L1802" s="68">
        <v>0</v>
      </c>
      <c r="M1802" s="68">
        <v>0</v>
      </c>
      <c r="N1802" s="68">
        <v>0</v>
      </c>
      <c r="O1802" s="68">
        <v>0</v>
      </c>
      <c r="P1802" s="81">
        <f t="shared" si="28"/>
        <v>56.276906685820279</v>
      </c>
    </row>
    <row r="1803" spans="1:16" x14ac:dyDescent="0.3">
      <c r="A1803" s="63">
        <v>45462.333333333336</v>
      </c>
      <c r="B1803" s="68">
        <v>356.07</v>
      </c>
      <c r="C1803" s="68">
        <v>299.75852298335639</v>
      </c>
      <c r="D1803" s="68">
        <v>35.408569411921881</v>
      </c>
      <c r="E1803" s="68">
        <v>2.1610946965671167</v>
      </c>
      <c r="F1803" s="68">
        <v>0.82407548550349075</v>
      </c>
      <c r="G1803" s="68">
        <v>0</v>
      </c>
      <c r="H1803" s="68">
        <v>1.087053125357538</v>
      </c>
      <c r="I1803" s="68">
        <v>0</v>
      </c>
      <c r="J1803" s="68">
        <v>487</v>
      </c>
      <c r="K1803" s="68">
        <v>1.577</v>
      </c>
      <c r="L1803" s="68">
        <v>0</v>
      </c>
      <c r="M1803" s="68">
        <v>0</v>
      </c>
      <c r="N1803" s="68">
        <v>0</v>
      </c>
      <c r="O1803" s="68">
        <v>0</v>
      </c>
      <c r="P1803" s="81">
        <f t="shared" si="28"/>
        <v>56.311477016643607</v>
      </c>
    </row>
    <row r="1804" spans="1:16" x14ac:dyDescent="0.3">
      <c r="A1804" s="63">
        <v>45462.833333333336</v>
      </c>
      <c r="B1804" s="68">
        <v>356.07</v>
      </c>
      <c r="C1804" s="68">
        <v>299.83999999999997</v>
      </c>
      <c r="D1804" s="68">
        <v>47.8</v>
      </c>
      <c r="E1804" s="68">
        <v>3.0171848873863585</v>
      </c>
      <c r="F1804" s="68">
        <v>0.90312788702652769</v>
      </c>
      <c r="G1804" s="68">
        <v>0</v>
      </c>
      <c r="H1804" s="68">
        <v>1</v>
      </c>
      <c r="I1804" s="68">
        <v>0</v>
      </c>
      <c r="J1804" s="68">
        <v>598</v>
      </c>
      <c r="K1804" s="68">
        <v>1.663</v>
      </c>
      <c r="L1804" s="68">
        <v>0</v>
      </c>
      <c r="M1804" s="68">
        <v>0</v>
      </c>
      <c r="N1804" s="68">
        <v>0</v>
      </c>
      <c r="O1804" s="68">
        <v>0</v>
      </c>
      <c r="P1804" s="81">
        <f t="shared" si="28"/>
        <v>56.230000000000018</v>
      </c>
    </row>
    <row r="1805" spans="1:16" x14ac:dyDescent="0.3">
      <c r="A1805" s="63">
        <v>45463.333333333336</v>
      </c>
      <c r="B1805" s="68">
        <v>356.11</v>
      </c>
      <c r="C1805" s="68">
        <v>299.84377997209549</v>
      </c>
      <c r="D1805" s="68">
        <v>47.895803138255104</v>
      </c>
      <c r="E1805" s="68">
        <v>2.99</v>
      </c>
      <c r="F1805" s="68">
        <v>0.8</v>
      </c>
      <c r="G1805" s="68">
        <v>0</v>
      </c>
      <c r="H1805" s="68">
        <v>1.1246367856299189</v>
      </c>
      <c r="I1805" s="68">
        <v>0</v>
      </c>
      <c r="J1805" s="68">
        <v>599</v>
      </c>
      <c r="K1805" s="68">
        <v>1.6623759880031714</v>
      </c>
      <c r="L1805" s="68">
        <v>0</v>
      </c>
      <c r="M1805" s="68">
        <v>0</v>
      </c>
      <c r="N1805" s="68">
        <v>0</v>
      </c>
      <c r="O1805" s="68">
        <v>0</v>
      </c>
      <c r="P1805" s="81">
        <f t="shared" si="28"/>
        <v>56.266220027904524</v>
      </c>
    </row>
    <row r="1806" spans="1:16" x14ac:dyDescent="0.3">
      <c r="A1806" s="63">
        <v>45463.833333333336</v>
      </c>
      <c r="B1806" s="68">
        <v>356.11</v>
      </c>
      <c r="C1806" s="68">
        <v>299.75943646744821</v>
      </c>
      <c r="D1806" s="68">
        <v>37.200000000000003</v>
      </c>
      <c r="E1806" s="68">
        <v>2.1607792564137744</v>
      </c>
      <c r="F1806" s="68">
        <v>1.1000000000000001</v>
      </c>
      <c r="G1806" s="68">
        <v>0</v>
      </c>
      <c r="H1806" s="68">
        <v>1.0659332275390625</v>
      </c>
      <c r="I1806" s="68">
        <v>0</v>
      </c>
      <c r="J1806" s="68">
        <v>487</v>
      </c>
      <c r="K1806" s="68">
        <v>1.575106799915295</v>
      </c>
      <c r="L1806" s="68">
        <v>0</v>
      </c>
      <c r="M1806" s="68">
        <v>0</v>
      </c>
      <c r="N1806" s="68">
        <v>0</v>
      </c>
      <c r="O1806" s="68">
        <v>0</v>
      </c>
      <c r="P1806" s="81">
        <f t="shared" si="28"/>
        <v>56.350563532551803</v>
      </c>
    </row>
    <row r="1807" spans="1:16" x14ac:dyDescent="0.3">
      <c r="A1807" s="63">
        <v>45464.333333333336</v>
      </c>
      <c r="B1807" s="68">
        <v>356.11179091636296</v>
      </c>
      <c r="C1807" s="68">
        <v>299.75271011352538</v>
      </c>
      <c r="D1807" s="68">
        <v>35.4</v>
      </c>
      <c r="E1807" s="68">
        <v>2.1805410028867747</v>
      </c>
      <c r="F1807" s="68">
        <v>1.0914360385004551</v>
      </c>
      <c r="G1807" s="68">
        <v>0</v>
      </c>
      <c r="H1807" s="68">
        <v>1.1000000000000001</v>
      </c>
      <c r="I1807" s="68">
        <v>0</v>
      </c>
      <c r="J1807" s="68">
        <v>486</v>
      </c>
      <c r="K1807" s="68">
        <v>1.5763157987180347</v>
      </c>
      <c r="L1807" s="68">
        <v>0</v>
      </c>
      <c r="M1807" s="68">
        <v>0</v>
      </c>
      <c r="N1807" s="68">
        <v>0</v>
      </c>
      <c r="O1807" s="68">
        <v>0</v>
      </c>
      <c r="P1807" s="81">
        <f t="shared" si="28"/>
        <v>56.359080802837582</v>
      </c>
    </row>
    <row r="1808" spans="1:16" x14ac:dyDescent="0.3">
      <c r="A1808" s="63">
        <v>45464.833333333336</v>
      </c>
      <c r="B1808" s="68">
        <v>356.14</v>
      </c>
      <c r="C1808" s="68">
        <v>299.75</v>
      </c>
      <c r="D1808" s="68">
        <v>36.700000000000003</v>
      </c>
      <c r="E1808" s="68">
        <v>2.1841374267224043</v>
      </c>
      <c r="F1808" s="68">
        <v>1.1000000000000001</v>
      </c>
      <c r="G1808" s="68">
        <v>0</v>
      </c>
      <c r="H1808" s="68">
        <v>1.0875862290586573</v>
      </c>
      <c r="I1808" s="68">
        <v>0</v>
      </c>
      <c r="J1808" s="68">
        <v>487</v>
      </c>
      <c r="K1808" s="68">
        <v>1.5760000000000001</v>
      </c>
      <c r="L1808" s="68">
        <v>0</v>
      </c>
      <c r="M1808" s="68">
        <v>0</v>
      </c>
      <c r="N1808" s="68">
        <v>0</v>
      </c>
      <c r="O1808" s="68">
        <v>0</v>
      </c>
      <c r="P1808" s="81">
        <f t="shared" si="28"/>
        <v>56.389999999999986</v>
      </c>
    </row>
    <row r="1809" spans="1:16" x14ac:dyDescent="0.3">
      <c r="A1809" s="63">
        <v>45465.333333333336</v>
      </c>
      <c r="B1809" s="68">
        <v>356.14</v>
      </c>
      <c r="C1809" s="68">
        <v>299.75513821491364</v>
      </c>
      <c r="D1809" s="68">
        <v>35.4</v>
      </c>
      <c r="E1809" s="68">
        <v>2.157155302991796</v>
      </c>
      <c r="F1809" s="68">
        <v>0.80792240754169697</v>
      </c>
      <c r="G1809" s="68">
        <v>0</v>
      </c>
      <c r="H1809" s="68">
        <v>1.0484251710211736</v>
      </c>
      <c r="I1809" s="68">
        <v>0</v>
      </c>
      <c r="J1809" s="68">
        <v>486</v>
      </c>
      <c r="K1809" s="68">
        <v>1.5760000000000001</v>
      </c>
      <c r="L1809" s="68">
        <v>0</v>
      </c>
      <c r="M1809" s="68">
        <v>0</v>
      </c>
      <c r="N1809" s="68">
        <v>0</v>
      </c>
      <c r="O1809" s="68">
        <v>0</v>
      </c>
      <c r="P1809" s="81">
        <f t="shared" si="28"/>
        <v>56.384861785086343</v>
      </c>
    </row>
    <row r="1810" spans="1:16" x14ac:dyDescent="0.3">
      <c r="A1810" s="63">
        <v>45465.833333333336</v>
      </c>
      <c r="B1810" s="68">
        <v>356.14</v>
      </c>
      <c r="C1810" s="68">
        <v>299.75522106811286</v>
      </c>
      <c r="D1810" s="68">
        <v>35.776476607963829</v>
      </c>
      <c r="E1810" s="68">
        <v>2.1588187136289352</v>
      </c>
      <c r="F1810" s="68">
        <v>1.0103706945894078</v>
      </c>
      <c r="G1810" s="68">
        <v>0</v>
      </c>
      <c r="H1810" s="68">
        <v>1.0021639564687592</v>
      </c>
      <c r="I1810" s="68">
        <v>0</v>
      </c>
      <c r="J1810" s="68">
        <v>486</v>
      </c>
      <c r="K1810" s="68">
        <v>1.5757773290533361</v>
      </c>
      <c r="L1810" s="68">
        <v>0</v>
      </c>
      <c r="M1810" s="68">
        <v>0</v>
      </c>
      <c r="N1810" s="68">
        <v>0</v>
      </c>
      <c r="O1810" s="68">
        <v>0</v>
      </c>
      <c r="P1810" s="81">
        <f t="shared" si="28"/>
        <v>56.384778931887126</v>
      </c>
    </row>
    <row r="1811" spans="1:16" x14ac:dyDescent="0.3">
      <c r="A1811" s="63">
        <v>45466.333333333336</v>
      </c>
      <c r="B1811" s="68">
        <v>356.14</v>
      </c>
      <c r="C1811" s="68">
        <v>299.75409928458078</v>
      </c>
      <c r="D1811" s="68">
        <v>36.482619421044788</v>
      </c>
      <c r="E1811" s="68">
        <v>2.1705707870660294</v>
      </c>
      <c r="F1811" s="68">
        <v>0.78426717122395839</v>
      </c>
      <c r="G1811" s="68">
        <v>0</v>
      </c>
      <c r="H1811" s="68">
        <v>1.1000000000000001</v>
      </c>
      <c r="I1811" s="68">
        <v>0</v>
      </c>
      <c r="J1811" s="68">
        <v>487</v>
      </c>
      <c r="K1811" s="68">
        <v>1.5742646028968046</v>
      </c>
      <c r="L1811" s="68">
        <v>0</v>
      </c>
      <c r="M1811" s="68">
        <v>0</v>
      </c>
      <c r="N1811" s="68">
        <v>0</v>
      </c>
      <c r="O1811" s="68">
        <v>0</v>
      </c>
      <c r="P1811" s="81">
        <f t="shared" si="28"/>
        <v>56.385900715419211</v>
      </c>
    </row>
    <row r="1812" spans="1:16" x14ac:dyDescent="0.3">
      <c r="A1812" s="63">
        <v>45466.833333333336</v>
      </c>
      <c r="B1812" s="68">
        <v>356.14</v>
      </c>
      <c r="C1812" s="68">
        <v>299.75</v>
      </c>
      <c r="D1812" s="68">
        <v>34.609633661913492</v>
      </c>
      <c r="E1812" s="68">
        <v>2.1879943046841688</v>
      </c>
      <c r="F1812" s="68">
        <v>0.9</v>
      </c>
      <c r="G1812" s="68">
        <v>0</v>
      </c>
      <c r="H1812" s="68">
        <v>1.1522504627409769</v>
      </c>
      <c r="I1812" s="68">
        <v>0</v>
      </c>
      <c r="J1812" s="68">
        <v>487</v>
      </c>
      <c r="K1812" s="68">
        <v>1.5755896737166066</v>
      </c>
      <c r="L1812" s="68">
        <v>0</v>
      </c>
      <c r="M1812" s="68">
        <v>0</v>
      </c>
      <c r="N1812" s="68">
        <v>0</v>
      </c>
      <c r="O1812" s="68">
        <v>0</v>
      </c>
      <c r="P1812" s="81">
        <f t="shared" si="28"/>
        <v>56.389999999999986</v>
      </c>
    </row>
    <row r="1813" spans="1:16" x14ac:dyDescent="0.3">
      <c r="A1813" s="63">
        <v>45467.333333333336</v>
      </c>
      <c r="B1813" s="68">
        <v>356.14658891656205</v>
      </c>
      <c r="C1813" s="68">
        <v>299.75166804997082</v>
      </c>
      <c r="D1813" s="68">
        <v>36</v>
      </c>
      <c r="E1813" s="68">
        <v>2.1513604736328125</v>
      </c>
      <c r="F1813" s="68">
        <v>0.7</v>
      </c>
      <c r="G1813" s="68">
        <v>0</v>
      </c>
      <c r="H1813" s="68">
        <v>1.1897951551211219</v>
      </c>
      <c r="I1813" s="68">
        <v>0</v>
      </c>
      <c r="J1813" s="68">
        <v>486</v>
      </c>
      <c r="K1813" s="68">
        <v>1.5740000000000001</v>
      </c>
      <c r="L1813" s="68">
        <v>0</v>
      </c>
      <c r="M1813" s="68">
        <v>0</v>
      </c>
      <c r="N1813" s="68">
        <v>0</v>
      </c>
      <c r="O1813" s="68">
        <v>0</v>
      </c>
      <c r="P1813" s="81">
        <f t="shared" si="28"/>
        <v>56.394920866591235</v>
      </c>
    </row>
    <row r="1814" spans="1:16" x14ac:dyDescent="0.3">
      <c r="A1814" s="63">
        <v>45467.833333333336</v>
      </c>
      <c r="B1814" s="68">
        <v>356.23</v>
      </c>
      <c r="C1814" s="68">
        <v>299.75059037130467</v>
      </c>
      <c r="D1814" s="68">
        <v>35.6</v>
      </c>
      <c r="E1814" s="68">
        <v>2.1788800048828123</v>
      </c>
      <c r="F1814" s="68">
        <v>0.88504051163938469</v>
      </c>
      <c r="G1814" s="68">
        <v>0</v>
      </c>
      <c r="H1814" s="68">
        <v>1.1860377817908812</v>
      </c>
      <c r="I1814" s="68">
        <v>0</v>
      </c>
      <c r="J1814" s="68">
        <v>484</v>
      </c>
      <c r="K1814" s="68">
        <v>1.573225989999907</v>
      </c>
      <c r="L1814" s="68">
        <v>-2</v>
      </c>
      <c r="M1814" s="68">
        <v>-2</v>
      </c>
      <c r="N1814" s="68">
        <v>0</v>
      </c>
      <c r="O1814" s="68">
        <v>-2</v>
      </c>
      <c r="P1814" s="81">
        <f t="shared" si="28"/>
        <v>56.47940962869535</v>
      </c>
    </row>
    <row r="1815" spans="1:16" x14ac:dyDescent="0.3">
      <c r="A1815" s="63">
        <v>45468.333333333336</v>
      </c>
      <c r="B1815" s="68">
        <v>356.23242771730895</v>
      </c>
      <c r="C1815" s="68">
        <v>299.74045466983648</v>
      </c>
      <c r="D1815" s="68">
        <v>34.299999999999997</v>
      </c>
      <c r="E1815" s="68">
        <v>2.1658661669256789</v>
      </c>
      <c r="F1815" s="68">
        <v>0.7</v>
      </c>
      <c r="G1815" s="68">
        <v>0</v>
      </c>
      <c r="H1815" s="68">
        <v>1.2</v>
      </c>
      <c r="I1815" s="68">
        <v>0</v>
      </c>
      <c r="J1815" s="68">
        <v>485</v>
      </c>
      <c r="K1815" s="68">
        <v>1.5736931333912711</v>
      </c>
      <c r="L1815" s="68">
        <v>-2</v>
      </c>
      <c r="M1815" s="68">
        <v>-2</v>
      </c>
      <c r="N1815" s="68">
        <v>0</v>
      </c>
      <c r="O1815" s="68">
        <v>-2</v>
      </c>
      <c r="P1815" s="81">
        <f t="shared" si="28"/>
        <v>56.49197304747247</v>
      </c>
    </row>
    <row r="1816" spans="1:16" x14ac:dyDescent="0.3">
      <c r="A1816" s="63">
        <v>45468.833333333336</v>
      </c>
      <c r="B1816" s="68">
        <v>356.26</v>
      </c>
      <c r="C1816" s="68">
        <v>299.76</v>
      </c>
      <c r="D1816" s="68">
        <v>1.8169556766991144E-2</v>
      </c>
      <c r="E1816" s="68">
        <v>0</v>
      </c>
      <c r="F1816" s="68">
        <v>42.677247318828407</v>
      </c>
      <c r="G1816" s="68">
        <v>2.2173693966970003</v>
      </c>
      <c r="H1816" s="68">
        <v>1.2</v>
      </c>
      <c r="I1816" s="68">
        <v>0</v>
      </c>
      <c r="J1816" s="68">
        <v>491</v>
      </c>
      <c r="K1816" s="68">
        <v>1.581</v>
      </c>
      <c r="L1816" s="68">
        <v>-2</v>
      </c>
      <c r="M1816" s="68">
        <v>-2</v>
      </c>
      <c r="N1816" s="68">
        <v>0</v>
      </c>
      <c r="O1816" s="68">
        <v>-2</v>
      </c>
      <c r="P1816" s="81">
        <f t="shared" si="28"/>
        <v>56.5</v>
      </c>
    </row>
    <row r="1817" spans="1:16" x14ac:dyDescent="0.3">
      <c r="A1817" s="63">
        <v>45469.333333333336</v>
      </c>
      <c r="B1817" s="68">
        <v>356.26189199039936</v>
      </c>
      <c r="C1817" s="68">
        <v>299.76</v>
      </c>
      <c r="D1817" s="68">
        <v>4.5613862060382343E-2</v>
      </c>
      <c r="E1817" s="68">
        <v>0</v>
      </c>
      <c r="F1817" s="68">
        <v>42.7</v>
      </c>
      <c r="G1817" s="68">
        <v>2.1964066569010416</v>
      </c>
      <c r="H1817" s="68">
        <v>1.1925985750814581</v>
      </c>
      <c r="I1817" s="68">
        <v>0</v>
      </c>
      <c r="J1817" s="68">
        <v>491</v>
      </c>
      <c r="K1817" s="68">
        <v>1.581</v>
      </c>
      <c r="L1817" s="68">
        <v>-2</v>
      </c>
      <c r="M1817" s="68">
        <v>-2</v>
      </c>
      <c r="N1817" s="68">
        <v>0</v>
      </c>
      <c r="O1817" s="68">
        <v>-2</v>
      </c>
      <c r="P1817" s="81">
        <f t="shared" si="28"/>
        <v>56.501891990399372</v>
      </c>
    </row>
    <row r="1818" spans="1:16" x14ac:dyDescent="0.3">
      <c r="A1818" s="63">
        <v>45469.833333333336</v>
      </c>
      <c r="B1818" s="68">
        <v>356.28</v>
      </c>
      <c r="C1818" s="68">
        <v>299.75373184200845</v>
      </c>
      <c r="D1818" s="68">
        <v>1.0005500793457032</v>
      </c>
      <c r="E1818" s="68">
        <v>0</v>
      </c>
      <c r="F1818" s="68">
        <v>40.799999999999997</v>
      </c>
      <c r="G1818" s="68">
        <v>2.1705001831054687</v>
      </c>
      <c r="H1818" s="68">
        <v>1.0559269244854268</v>
      </c>
      <c r="I1818" s="68">
        <v>0</v>
      </c>
      <c r="J1818" s="68">
        <v>496</v>
      </c>
      <c r="K1818" s="68">
        <v>1.583</v>
      </c>
      <c r="L1818" s="68">
        <v>0</v>
      </c>
      <c r="M1818" s="68">
        <v>0</v>
      </c>
      <c r="N1818" s="68">
        <v>0</v>
      </c>
      <c r="O1818" s="68">
        <v>0</v>
      </c>
      <c r="P1818" s="81">
        <f t="shared" si="28"/>
        <v>56.526268157991524</v>
      </c>
    </row>
    <row r="1819" spans="1:16" x14ac:dyDescent="0.3">
      <c r="A1819" s="63">
        <v>45470.333333333336</v>
      </c>
      <c r="B1819" s="68">
        <v>356.28209186170631</v>
      </c>
      <c r="C1819" s="68">
        <v>299.75730277197221</v>
      </c>
      <c r="D1819" s="68">
        <v>0.8</v>
      </c>
      <c r="E1819" s="68">
        <v>0</v>
      </c>
      <c r="F1819" s="68">
        <v>38.122729964076342</v>
      </c>
      <c r="G1819" s="68">
        <v>2.1738574768730308</v>
      </c>
      <c r="H1819" s="68">
        <v>1.2</v>
      </c>
      <c r="I1819" s="68">
        <v>0</v>
      </c>
      <c r="J1819" s="68">
        <v>491</v>
      </c>
      <c r="K1819" s="68">
        <v>1.579</v>
      </c>
      <c r="L1819" s="68">
        <v>0</v>
      </c>
      <c r="M1819" s="68">
        <v>0</v>
      </c>
      <c r="N1819" s="68">
        <v>0</v>
      </c>
      <c r="O1819" s="68">
        <v>0</v>
      </c>
      <c r="P1819" s="81">
        <f t="shared" si="28"/>
        <v>56.524789089734099</v>
      </c>
    </row>
    <row r="1820" spans="1:16" x14ac:dyDescent="0.3">
      <c r="A1820" s="63">
        <v>45470.833333333336</v>
      </c>
      <c r="B1820" s="68">
        <v>356.3</v>
      </c>
      <c r="C1820" s="68">
        <v>299.76</v>
      </c>
      <c r="D1820" s="68">
        <v>0.18398694135777435</v>
      </c>
      <c r="E1820" s="68">
        <v>0</v>
      </c>
      <c r="F1820" s="68">
        <v>38.460187684973462</v>
      </c>
      <c r="G1820" s="68">
        <v>2.175560068950011</v>
      </c>
      <c r="H1820" s="68">
        <v>1.1962086443532058</v>
      </c>
      <c r="I1820" s="68">
        <v>0</v>
      </c>
      <c r="J1820" s="68">
        <v>491</v>
      </c>
      <c r="K1820" s="68">
        <v>1.5799831453697717</v>
      </c>
      <c r="L1820" s="68">
        <v>0</v>
      </c>
      <c r="M1820" s="68">
        <v>0</v>
      </c>
      <c r="N1820" s="68">
        <v>0</v>
      </c>
      <c r="O1820" s="68">
        <v>0</v>
      </c>
      <c r="P1820" s="81">
        <f t="shared" si="28"/>
        <v>56.54000000000002</v>
      </c>
    </row>
    <row r="1821" spans="1:16" x14ac:dyDescent="0.3">
      <c r="A1821" s="63">
        <v>45471.333333333336</v>
      </c>
      <c r="B1821" s="68">
        <v>356.30218831980034</v>
      </c>
      <c r="C1821" s="68">
        <v>299.76</v>
      </c>
      <c r="D1821" s="68">
        <v>0</v>
      </c>
      <c r="E1821" s="68">
        <v>0</v>
      </c>
      <c r="F1821" s="68">
        <v>38.134335196596524</v>
      </c>
      <c r="G1821" s="68">
        <v>2.2016867359132273</v>
      </c>
      <c r="H1821" s="68">
        <v>1.2</v>
      </c>
      <c r="I1821" s="68">
        <v>0</v>
      </c>
      <c r="J1821" s="68">
        <v>491</v>
      </c>
      <c r="K1821" s="68">
        <v>1.579</v>
      </c>
      <c r="L1821" s="68">
        <v>0</v>
      </c>
      <c r="M1821" s="68">
        <v>0</v>
      </c>
      <c r="N1821" s="68">
        <v>0</v>
      </c>
      <c r="O1821" s="68">
        <v>0</v>
      </c>
      <c r="P1821" s="81">
        <f t="shared" si="28"/>
        <v>56.542188319800346</v>
      </c>
    </row>
    <row r="1822" spans="1:16" x14ac:dyDescent="0.3">
      <c r="A1822" s="63">
        <v>45471.833333333336</v>
      </c>
      <c r="B1822" s="68">
        <v>356.32</v>
      </c>
      <c r="C1822" s="68">
        <v>299.75571111819556</v>
      </c>
      <c r="D1822" s="68">
        <v>0.1</v>
      </c>
      <c r="E1822" s="68">
        <v>0</v>
      </c>
      <c r="F1822" s="68">
        <v>38.336524607150622</v>
      </c>
      <c r="G1822" s="68">
        <v>2.1812878418712311</v>
      </c>
      <c r="H1822" s="68">
        <v>1.2</v>
      </c>
      <c r="I1822" s="68">
        <v>0</v>
      </c>
      <c r="J1822" s="68">
        <v>491</v>
      </c>
      <c r="K1822" s="68">
        <v>1.579</v>
      </c>
      <c r="L1822" s="68">
        <v>0</v>
      </c>
      <c r="M1822" s="68">
        <v>0</v>
      </c>
      <c r="N1822" s="68">
        <v>0</v>
      </c>
      <c r="O1822" s="68">
        <v>0</v>
      </c>
      <c r="P1822" s="81">
        <f t="shared" si="28"/>
        <v>56.56428888180443</v>
      </c>
    </row>
    <row r="1823" spans="1:16" x14ac:dyDescent="0.3">
      <c r="A1823" s="63">
        <v>45472.333333333336</v>
      </c>
      <c r="B1823" s="68">
        <v>356.32</v>
      </c>
      <c r="C1823" s="68">
        <v>299.75781442733791</v>
      </c>
      <c r="D1823" s="68">
        <v>0.86487163225816577</v>
      </c>
      <c r="E1823" s="68">
        <v>0</v>
      </c>
      <c r="F1823" s="68">
        <v>37.201466878255211</v>
      </c>
      <c r="G1823" s="68">
        <v>2.1420800781250002</v>
      </c>
      <c r="H1823" s="68">
        <v>1.2</v>
      </c>
      <c r="I1823" s="68">
        <v>0</v>
      </c>
      <c r="J1823" s="68">
        <v>486</v>
      </c>
      <c r="K1823" s="68">
        <v>1.575</v>
      </c>
      <c r="L1823" s="68">
        <v>0</v>
      </c>
      <c r="M1823" s="68">
        <v>0</v>
      </c>
      <c r="N1823" s="68">
        <v>0</v>
      </c>
      <c r="O1823" s="68">
        <v>0</v>
      </c>
      <c r="P1823" s="81">
        <f t="shared" si="28"/>
        <v>56.562185572662088</v>
      </c>
    </row>
    <row r="1824" spans="1:16" x14ac:dyDescent="0.3">
      <c r="A1824" s="63">
        <v>45472.833333333336</v>
      </c>
      <c r="B1824" s="68">
        <v>356.32</v>
      </c>
      <c r="C1824" s="68">
        <v>299.75057413545517</v>
      </c>
      <c r="D1824" s="68">
        <v>1.3738487579678509</v>
      </c>
      <c r="E1824" s="68">
        <v>0</v>
      </c>
      <c r="F1824" s="68">
        <v>37.838605989868185</v>
      </c>
      <c r="G1824" s="68">
        <v>2.1476654690008408</v>
      </c>
      <c r="H1824" s="68">
        <v>1.1017092195866067</v>
      </c>
      <c r="I1824" s="68">
        <v>0</v>
      </c>
      <c r="J1824" s="68">
        <v>488</v>
      </c>
      <c r="K1824" s="68">
        <v>1.5776746805602484</v>
      </c>
      <c r="L1824" s="68">
        <v>0</v>
      </c>
      <c r="M1824" s="68">
        <v>0</v>
      </c>
      <c r="N1824" s="68">
        <v>0</v>
      </c>
      <c r="O1824" s="68">
        <v>0</v>
      </c>
      <c r="P1824" s="81">
        <f t="shared" si="28"/>
        <v>56.569425864544826</v>
      </c>
    </row>
    <row r="1825" spans="1:16" x14ac:dyDescent="0.3">
      <c r="A1825" s="63">
        <v>45473.333333333336</v>
      </c>
      <c r="B1825" s="68">
        <v>356.32</v>
      </c>
      <c r="C1825" s="68">
        <v>299.75790195737278</v>
      </c>
      <c r="D1825" s="68">
        <v>1.3</v>
      </c>
      <c r="E1825" s="68">
        <v>0</v>
      </c>
      <c r="F1825" s="68">
        <v>37.850410311942952</v>
      </c>
      <c r="G1825" s="68">
        <v>2.1455906064862886</v>
      </c>
      <c r="H1825" s="68">
        <v>1.1000000000000001</v>
      </c>
      <c r="I1825" s="68">
        <v>0</v>
      </c>
      <c r="J1825" s="68">
        <v>488</v>
      </c>
      <c r="K1825" s="68">
        <v>1.577</v>
      </c>
      <c r="L1825" s="68">
        <v>0</v>
      </c>
      <c r="M1825" s="68">
        <v>0</v>
      </c>
      <c r="N1825" s="68">
        <v>0</v>
      </c>
      <c r="O1825" s="68">
        <v>0</v>
      </c>
      <c r="P1825" s="81">
        <f t="shared" si="28"/>
        <v>56.562098042627213</v>
      </c>
    </row>
    <row r="1826" spans="1:16" x14ac:dyDescent="0.3">
      <c r="A1826" s="63">
        <v>45473.833333333336</v>
      </c>
      <c r="B1826" s="68">
        <v>356.32</v>
      </c>
      <c r="C1826" s="68">
        <v>299.75514522094807</v>
      </c>
      <c r="D1826" s="68">
        <v>1.1312965131443857</v>
      </c>
      <c r="E1826" s="68">
        <v>0</v>
      </c>
      <c r="F1826" s="68">
        <v>37.715748280901281</v>
      </c>
      <c r="G1826" s="68">
        <v>2.1444228302693458</v>
      </c>
      <c r="H1826" s="68">
        <v>1.1000000000000001</v>
      </c>
      <c r="I1826" s="68">
        <v>0</v>
      </c>
      <c r="J1826" s="68">
        <v>488</v>
      </c>
      <c r="K1826" s="68">
        <v>1.5763305187765093</v>
      </c>
      <c r="L1826" s="68">
        <v>0</v>
      </c>
      <c r="M1826" s="68">
        <v>0</v>
      </c>
      <c r="N1826" s="68">
        <v>0</v>
      </c>
      <c r="O1826" s="68">
        <v>0</v>
      </c>
      <c r="P1826" s="81">
        <f t="shared" si="28"/>
        <v>56.564854779051927</v>
      </c>
    </row>
    <row r="1827" spans="1:16" x14ac:dyDescent="0.3">
      <c r="A1827" s="63">
        <v>45474.333333333336</v>
      </c>
      <c r="B1827" s="68">
        <v>356.32811998060356</v>
      </c>
      <c r="C1827" s="68">
        <v>299.75534894724393</v>
      </c>
      <c r="D1827" s="68">
        <v>0.88990930558465253</v>
      </c>
      <c r="E1827" s="68">
        <v>0</v>
      </c>
      <c r="F1827" s="68">
        <v>37.4</v>
      </c>
      <c r="G1827" s="68">
        <v>2.17</v>
      </c>
      <c r="H1827" s="68">
        <v>1.2</v>
      </c>
      <c r="I1827" s="68">
        <v>0</v>
      </c>
      <c r="J1827" s="68">
        <v>487</v>
      </c>
      <c r="K1827" s="68">
        <v>1.5760000000000001</v>
      </c>
      <c r="L1827" s="68">
        <v>0</v>
      </c>
      <c r="M1827" s="68">
        <v>0</v>
      </c>
      <c r="N1827" s="68">
        <v>0</v>
      </c>
      <c r="O1827" s="68">
        <v>0</v>
      </c>
      <c r="P1827" s="81">
        <f t="shared" si="28"/>
        <v>56.572771033359629</v>
      </c>
    </row>
    <row r="1828" spans="1:16" x14ac:dyDescent="0.3">
      <c r="A1828" s="63">
        <v>45474.833333333336</v>
      </c>
      <c r="B1828" s="68">
        <v>356.39</v>
      </c>
      <c r="C1828" s="68">
        <v>299.80474626595623</v>
      </c>
      <c r="D1828" s="68">
        <v>0.94050736716035355</v>
      </c>
      <c r="E1828" s="68">
        <v>0</v>
      </c>
      <c r="F1828" s="68">
        <v>41.648094917742036</v>
      </c>
      <c r="G1828" s="68">
        <v>2.5657643938354595</v>
      </c>
      <c r="H1828" s="68">
        <v>1.1301378240847373</v>
      </c>
      <c r="I1828" s="68">
        <v>0</v>
      </c>
      <c r="J1828" s="68">
        <v>543</v>
      </c>
      <c r="K1828" s="68">
        <v>1.6200696720547061</v>
      </c>
      <c r="L1828" s="68">
        <v>0</v>
      </c>
      <c r="M1828" s="68">
        <v>0</v>
      </c>
      <c r="N1828" s="68">
        <v>0</v>
      </c>
      <c r="O1828" s="68">
        <v>0</v>
      </c>
      <c r="P1828" s="81">
        <f t="shared" si="28"/>
        <v>56.585253734043761</v>
      </c>
    </row>
    <row r="1829" spans="1:16" x14ac:dyDescent="0.3">
      <c r="A1829" s="63">
        <v>45475.333333333336</v>
      </c>
      <c r="B1829" s="68">
        <v>356.39257473761319</v>
      </c>
      <c r="C1829" s="68">
        <v>299.80604084859158</v>
      </c>
      <c r="D1829" s="68">
        <v>0.82465986660475088</v>
      </c>
      <c r="E1829" s="68">
        <v>0</v>
      </c>
      <c r="F1829" s="68">
        <v>41.7</v>
      </c>
      <c r="G1829" s="68">
        <v>2.6062847564382587</v>
      </c>
      <c r="H1829" s="68">
        <v>1.2</v>
      </c>
      <c r="I1829" s="68">
        <v>0</v>
      </c>
      <c r="J1829" s="68">
        <v>540</v>
      </c>
      <c r="K1829" s="68">
        <v>1.6217248891157861</v>
      </c>
      <c r="L1829" s="68">
        <v>0</v>
      </c>
      <c r="M1829" s="68">
        <v>0</v>
      </c>
      <c r="N1829" s="68">
        <v>0</v>
      </c>
      <c r="O1829" s="68">
        <v>0</v>
      </c>
      <c r="P1829" s="81">
        <f t="shared" si="28"/>
        <v>56.586533889021609</v>
      </c>
    </row>
    <row r="1830" spans="1:16" x14ac:dyDescent="0.3">
      <c r="A1830" s="63">
        <v>45475.833333333336</v>
      </c>
      <c r="B1830" s="68">
        <v>356.41</v>
      </c>
      <c r="C1830" s="68">
        <v>299.80914681796799</v>
      </c>
      <c r="D1830" s="68">
        <v>1.2128930401719293</v>
      </c>
      <c r="E1830" s="68">
        <v>0</v>
      </c>
      <c r="F1830" s="68">
        <v>43.635849715970892</v>
      </c>
      <c r="G1830" s="68">
        <v>2.608100813936884</v>
      </c>
      <c r="H1830" s="68">
        <v>1.1805027420152046</v>
      </c>
      <c r="I1830" s="68">
        <v>0</v>
      </c>
      <c r="J1830" s="68">
        <v>539</v>
      </c>
      <c r="K1830" s="68">
        <v>1.6171990849174123</v>
      </c>
      <c r="L1830" s="68">
        <v>0</v>
      </c>
      <c r="M1830" s="68">
        <v>0</v>
      </c>
      <c r="N1830" s="68">
        <v>0</v>
      </c>
      <c r="O1830" s="68">
        <v>0</v>
      </c>
      <c r="P1830" s="81">
        <f t="shared" si="28"/>
        <v>56.60085318203204</v>
      </c>
    </row>
    <row r="1831" spans="1:16" x14ac:dyDescent="0.3">
      <c r="A1831" s="63">
        <v>45476.333333333336</v>
      </c>
      <c r="B1831" s="68">
        <v>356.41290662886848</v>
      </c>
      <c r="C1831" s="68">
        <v>299.76</v>
      </c>
      <c r="D1831" s="68">
        <v>1.0650430586941917</v>
      </c>
      <c r="E1831" s="68">
        <v>0</v>
      </c>
      <c r="F1831" s="68">
        <v>38.9</v>
      </c>
      <c r="G1831" s="68">
        <v>2.1601866658528648</v>
      </c>
      <c r="H1831" s="68">
        <v>1.1183190427865655</v>
      </c>
      <c r="I1831" s="68">
        <v>0</v>
      </c>
      <c r="J1831" s="68">
        <v>488</v>
      </c>
      <c r="K1831" s="68">
        <v>1.577</v>
      </c>
      <c r="L1831" s="68">
        <v>0</v>
      </c>
      <c r="M1831" s="68">
        <v>0</v>
      </c>
      <c r="N1831" s="68">
        <v>0</v>
      </c>
      <c r="O1831" s="68">
        <v>0</v>
      </c>
      <c r="P1831" s="81">
        <f t="shared" si="28"/>
        <v>56.652906628868493</v>
      </c>
    </row>
    <row r="1832" spans="1:16" x14ac:dyDescent="0.3">
      <c r="A1832" s="63">
        <v>45476.833333333336</v>
      </c>
      <c r="B1832" s="68">
        <v>356.43</v>
      </c>
      <c r="C1832" s="68">
        <v>299.76</v>
      </c>
      <c r="D1832" s="68">
        <v>1.3</v>
      </c>
      <c r="E1832" s="68">
        <v>0</v>
      </c>
      <c r="F1832" s="68">
        <v>39.164740371560562</v>
      </c>
      <c r="G1832" s="68">
        <v>2.1800000000000002</v>
      </c>
      <c r="H1832" s="68">
        <v>1.0683214817600986</v>
      </c>
      <c r="I1832" s="68">
        <v>0</v>
      </c>
      <c r="J1832" s="68">
        <v>490</v>
      </c>
      <c r="K1832" s="68">
        <v>1.577</v>
      </c>
      <c r="L1832" s="68">
        <v>0</v>
      </c>
      <c r="M1832" s="68">
        <v>0</v>
      </c>
      <c r="N1832" s="68">
        <v>0</v>
      </c>
      <c r="O1832" s="68">
        <v>0</v>
      </c>
      <c r="P1832" s="81">
        <f t="shared" si="28"/>
        <v>56.670000000000016</v>
      </c>
    </row>
    <row r="1833" spans="1:16" x14ac:dyDescent="0.3">
      <c r="A1833" s="63">
        <v>45477.333333333336</v>
      </c>
      <c r="B1833" s="68">
        <v>356.4333231031913</v>
      </c>
      <c r="C1833" s="68">
        <v>299.76</v>
      </c>
      <c r="D1833" s="68">
        <v>1.0028028104475333</v>
      </c>
      <c r="E1833" s="68">
        <v>0</v>
      </c>
      <c r="F1833" s="68">
        <v>38.700000000000003</v>
      </c>
      <c r="G1833" s="68">
        <v>2.15</v>
      </c>
      <c r="H1833" s="68">
        <v>1.1767619054020899</v>
      </c>
      <c r="I1833" s="68">
        <v>0</v>
      </c>
      <c r="J1833" s="68">
        <v>488</v>
      </c>
      <c r="K1833" s="68">
        <v>1.5773017992316309</v>
      </c>
      <c r="L1833" s="68">
        <v>0</v>
      </c>
      <c r="M1833" s="68">
        <v>0</v>
      </c>
      <c r="N1833" s="68">
        <v>0</v>
      </c>
      <c r="O1833" s="68">
        <v>0</v>
      </c>
      <c r="P1833" s="81">
        <f t="shared" si="28"/>
        <v>56.673323103191308</v>
      </c>
    </row>
    <row r="1834" spans="1:16" x14ac:dyDescent="0.3">
      <c r="A1834" s="63">
        <v>45477.833333333336</v>
      </c>
      <c r="B1834" s="68">
        <v>356.45</v>
      </c>
      <c r="C1834" s="68">
        <v>299.76376796121997</v>
      </c>
      <c r="D1834" s="68">
        <v>1.3108483072909354</v>
      </c>
      <c r="E1834" s="68">
        <v>0</v>
      </c>
      <c r="F1834" s="68">
        <v>39.6</v>
      </c>
      <c r="G1834" s="68">
        <v>2.1608208339697574</v>
      </c>
      <c r="H1834" s="68">
        <v>0.12320349155945406</v>
      </c>
      <c r="I1834" s="68">
        <v>0</v>
      </c>
      <c r="J1834" s="68">
        <v>491</v>
      </c>
      <c r="K1834" s="68">
        <v>1.579</v>
      </c>
      <c r="L1834" s="68">
        <v>0</v>
      </c>
      <c r="M1834" s="68">
        <v>0</v>
      </c>
      <c r="N1834" s="68">
        <v>0</v>
      </c>
      <c r="O1834" s="68">
        <v>0</v>
      </c>
      <c r="P1834" s="81">
        <f t="shared" si="28"/>
        <v>56.68623203878002</v>
      </c>
    </row>
    <row r="1835" spans="1:16" x14ac:dyDescent="0.3">
      <c r="A1835" s="63">
        <v>45478.333333333336</v>
      </c>
      <c r="B1835" s="68">
        <v>356.45</v>
      </c>
      <c r="C1835" s="68">
        <v>299.76</v>
      </c>
      <c r="D1835" s="68">
        <v>1.3928875830487837</v>
      </c>
      <c r="E1835" s="68">
        <v>0</v>
      </c>
      <c r="F1835" s="68">
        <v>39.6</v>
      </c>
      <c r="G1835" s="68">
        <v>2.19</v>
      </c>
      <c r="H1835" s="68">
        <v>0.17222102695498376</v>
      </c>
      <c r="I1835" s="68">
        <v>0</v>
      </c>
      <c r="J1835" s="68">
        <v>491</v>
      </c>
      <c r="K1835" s="68">
        <v>1.5789286339601418</v>
      </c>
      <c r="L1835" s="68">
        <v>0</v>
      </c>
      <c r="M1835" s="68">
        <v>0</v>
      </c>
      <c r="N1835" s="68">
        <v>0</v>
      </c>
      <c r="O1835" s="68">
        <v>0</v>
      </c>
      <c r="P1835" s="81">
        <f t="shared" si="28"/>
        <v>56.69</v>
      </c>
    </row>
    <row r="1836" spans="1:16" x14ac:dyDescent="0.3">
      <c r="A1836" s="63">
        <v>45478.833333333336</v>
      </c>
      <c r="B1836" s="68">
        <v>356.45</v>
      </c>
      <c r="C1836" s="68">
        <v>299.76</v>
      </c>
      <c r="D1836" s="68">
        <v>1.343345784995841</v>
      </c>
      <c r="E1836" s="68">
        <v>0</v>
      </c>
      <c r="F1836" s="68">
        <v>39.6</v>
      </c>
      <c r="G1836" s="68">
        <v>2.1842090578901447</v>
      </c>
      <c r="H1836" s="68">
        <v>0.12105212566206704</v>
      </c>
      <c r="I1836" s="68">
        <v>0</v>
      </c>
      <c r="J1836" s="68">
        <v>491</v>
      </c>
      <c r="K1836" s="68">
        <v>1.579</v>
      </c>
      <c r="L1836" s="68">
        <v>0</v>
      </c>
      <c r="M1836" s="68">
        <v>0</v>
      </c>
      <c r="N1836" s="68">
        <v>0</v>
      </c>
      <c r="O1836" s="68">
        <v>0</v>
      </c>
      <c r="P1836" s="81">
        <f t="shared" si="28"/>
        <v>56.69</v>
      </c>
    </row>
    <row r="1837" spans="1:16" x14ac:dyDescent="0.3">
      <c r="A1837" s="63">
        <v>45479.333333333336</v>
      </c>
      <c r="B1837" s="68">
        <v>356.45</v>
      </c>
      <c r="C1837" s="68">
        <v>299.76</v>
      </c>
      <c r="D1837" s="68">
        <v>1.2227398564681715</v>
      </c>
      <c r="E1837" s="68">
        <v>0</v>
      </c>
      <c r="F1837" s="68">
        <v>39.449732462565102</v>
      </c>
      <c r="G1837" s="68">
        <v>2.1772669925156558</v>
      </c>
      <c r="H1837" s="68">
        <v>1</v>
      </c>
      <c r="I1837" s="68">
        <v>0</v>
      </c>
      <c r="J1837" s="68">
        <v>491</v>
      </c>
      <c r="K1837" s="68">
        <v>1.579</v>
      </c>
      <c r="L1837" s="68">
        <v>0</v>
      </c>
      <c r="M1837" s="68">
        <v>0</v>
      </c>
      <c r="N1837" s="68">
        <v>0</v>
      </c>
      <c r="O1837" s="68">
        <v>0</v>
      </c>
      <c r="P1837" s="81">
        <f t="shared" si="28"/>
        <v>56.69</v>
      </c>
    </row>
    <row r="1838" spans="1:16" x14ac:dyDescent="0.3">
      <c r="A1838" s="63">
        <v>45479.833333333336</v>
      </c>
      <c r="B1838" s="68">
        <v>356.45</v>
      </c>
      <c r="C1838" s="68">
        <v>299.76060542992991</v>
      </c>
      <c r="D1838" s="68">
        <v>1.4</v>
      </c>
      <c r="E1838" s="68">
        <v>0</v>
      </c>
      <c r="F1838" s="68">
        <v>39.412968269537643</v>
      </c>
      <c r="G1838" s="68">
        <v>2.1695292500381855</v>
      </c>
      <c r="H1838" s="68">
        <v>1</v>
      </c>
      <c r="I1838" s="68">
        <v>0</v>
      </c>
      <c r="J1838" s="68">
        <v>493</v>
      </c>
      <c r="K1838" s="68">
        <v>1.5808530179126616</v>
      </c>
      <c r="L1838" s="68">
        <v>0</v>
      </c>
      <c r="M1838" s="68">
        <v>0</v>
      </c>
      <c r="N1838" s="68">
        <v>0</v>
      </c>
      <c r="O1838" s="68">
        <v>0</v>
      </c>
      <c r="P1838" s="81">
        <f t="shared" si="28"/>
        <v>56.689394570070078</v>
      </c>
    </row>
    <row r="1839" spans="1:16" x14ac:dyDescent="0.3">
      <c r="A1839" s="63">
        <v>45480.333333333336</v>
      </c>
      <c r="B1839" s="68">
        <v>356.45</v>
      </c>
      <c r="C1839" s="68">
        <v>299.76</v>
      </c>
      <c r="D1839" s="68">
        <v>1.3568849358078037</v>
      </c>
      <c r="E1839" s="68">
        <v>0</v>
      </c>
      <c r="F1839" s="68">
        <v>39.476210172769207</v>
      </c>
      <c r="G1839" s="68">
        <v>2.1618420650679702</v>
      </c>
      <c r="H1839" s="68">
        <v>1</v>
      </c>
      <c r="I1839" s="68">
        <v>0</v>
      </c>
      <c r="J1839" s="68">
        <v>491</v>
      </c>
      <c r="K1839" s="68">
        <v>1.579</v>
      </c>
      <c r="L1839" s="68">
        <v>0</v>
      </c>
      <c r="M1839" s="68">
        <v>0</v>
      </c>
      <c r="N1839" s="68">
        <v>0</v>
      </c>
      <c r="O1839" s="68">
        <v>0</v>
      </c>
      <c r="P1839" s="81">
        <f t="shared" si="28"/>
        <v>56.69</v>
      </c>
    </row>
    <row r="1840" spans="1:16" x14ac:dyDescent="0.3">
      <c r="A1840" s="63">
        <v>45480.833333333336</v>
      </c>
      <c r="B1840" s="68">
        <v>356.45</v>
      </c>
      <c r="C1840" s="68">
        <v>299.76</v>
      </c>
      <c r="D1840" s="68">
        <v>1.4232608961022417</v>
      </c>
      <c r="E1840" s="68">
        <v>0</v>
      </c>
      <c r="F1840" s="68">
        <v>39.691739450280672</v>
      </c>
      <c r="G1840" s="68">
        <v>2.1976929552028652</v>
      </c>
      <c r="H1840" s="68">
        <v>1</v>
      </c>
      <c r="I1840" s="68">
        <v>0</v>
      </c>
      <c r="J1840" s="68">
        <v>491</v>
      </c>
      <c r="K1840" s="68">
        <v>1.579</v>
      </c>
      <c r="L1840" s="68">
        <v>0</v>
      </c>
      <c r="M1840" s="68">
        <v>0</v>
      </c>
      <c r="N1840" s="68">
        <v>0</v>
      </c>
      <c r="O1840" s="68">
        <v>0</v>
      </c>
      <c r="P1840" s="81">
        <f t="shared" si="28"/>
        <v>56.69</v>
      </c>
    </row>
    <row r="1841" spans="1:16" x14ac:dyDescent="0.3">
      <c r="A1841" s="63">
        <v>45481.333333333336</v>
      </c>
      <c r="B1841" s="68">
        <v>356.46101349314006</v>
      </c>
      <c r="C1841" s="68">
        <v>299.7666958209212</v>
      </c>
      <c r="D1841" s="68">
        <v>1.5</v>
      </c>
      <c r="E1841" s="68">
        <v>0</v>
      </c>
      <c r="F1841" s="68">
        <v>39.56875859640887</v>
      </c>
      <c r="G1841" s="68">
        <v>2.1337563195146614</v>
      </c>
      <c r="H1841" s="68">
        <v>1</v>
      </c>
      <c r="I1841" s="68">
        <v>0</v>
      </c>
      <c r="J1841" s="68">
        <v>490</v>
      </c>
      <c r="K1841" s="68">
        <v>1.5793530218958562</v>
      </c>
      <c r="L1841" s="68">
        <v>0</v>
      </c>
      <c r="M1841" s="68">
        <v>0</v>
      </c>
      <c r="N1841" s="68">
        <v>0</v>
      </c>
      <c r="O1841" s="68">
        <v>0</v>
      </c>
      <c r="P1841" s="81">
        <f t="shared" si="28"/>
        <v>56.694317672218858</v>
      </c>
    </row>
    <row r="1842" spans="1:16" x14ac:dyDescent="0.3">
      <c r="A1842" s="63">
        <v>45481.833333333336</v>
      </c>
      <c r="B1842" s="68">
        <v>356.51</v>
      </c>
      <c r="C1842" s="68">
        <v>299.76272547970336</v>
      </c>
      <c r="D1842" s="68">
        <v>1.4767970145730831</v>
      </c>
      <c r="E1842" s="68">
        <v>0</v>
      </c>
      <c r="F1842" s="68">
        <v>40.81540392036316</v>
      </c>
      <c r="G1842" s="68">
        <v>2.1881884832747827</v>
      </c>
      <c r="H1842" s="68">
        <v>0.17912172897757397</v>
      </c>
      <c r="I1842" s="68">
        <v>0</v>
      </c>
      <c r="J1842" s="68">
        <v>497</v>
      </c>
      <c r="K1842" s="68">
        <v>1.5840940963664081</v>
      </c>
      <c r="L1842" s="68">
        <v>0</v>
      </c>
      <c r="M1842" s="68">
        <v>0</v>
      </c>
      <c r="N1842" s="68">
        <v>0</v>
      </c>
      <c r="O1842" s="68">
        <v>0</v>
      </c>
      <c r="P1842" s="81">
        <f t="shared" si="28"/>
        <v>56.747274520296628</v>
      </c>
    </row>
    <row r="1843" spans="1:16" x14ac:dyDescent="0.3">
      <c r="A1843" s="63">
        <v>45482.333333333336</v>
      </c>
      <c r="B1843" s="68">
        <v>356.51</v>
      </c>
      <c r="C1843" s="68">
        <v>299.76461769076548</v>
      </c>
      <c r="D1843" s="68">
        <v>1.4320663452148437</v>
      </c>
      <c r="E1843" s="68">
        <v>0</v>
      </c>
      <c r="F1843" s="68">
        <v>40.892812328683682</v>
      </c>
      <c r="G1843" s="68">
        <v>2.2046153259858845</v>
      </c>
      <c r="H1843" s="68">
        <v>0.11197662353515625</v>
      </c>
      <c r="I1843" s="68">
        <v>0</v>
      </c>
      <c r="J1843" s="68">
        <v>493</v>
      </c>
      <c r="K1843" s="68">
        <v>1.581</v>
      </c>
      <c r="L1843" s="68">
        <v>0</v>
      </c>
      <c r="M1843" s="68">
        <v>0</v>
      </c>
      <c r="N1843" s="68">
        <v>0</v>
      </c>
      <c r="O1843" s="68">
        <v>0</v>
      </c>
      <c r="P1843" s="81">
        <f t="shared" si="28"/>
        <v>56.745382309234515</v>
      </c>
    </row>
    <row r="1844" spans="1:16" x14ac:dyDescent="0.3">
      <c r="A1844" s="63">
        <v>45482.833333333336</v>
      </c>
      <c r="B1844" s="68">
        <v>356.51</v>
      </c>
      <c r="C1844" s="68">
        <v>299.76</v>
      </c>
      <c r="D1844" s="68">
        <v>1.4458619850301222</v>
      </c>
      <c r="E1844" s="68">
        <v>0</v>
      </c>
      <c r="F1844" s="68">
        <v>39.168159409428547</v>
      </c>
      <c r="G1844" s="68">
        <v>2.1909449615850574</v>
      </c>
      <c r="H1844" s="68">
        <v>1</v>
      </c>
      <c r="I1844" s="68">
        <v>0</v>
      </c>
      <c r="J1844" s="68">
        <v>494</v>
      </c>
      <c r="K1844" s="68">
        <v>1.581</v>
      </c>
      <c r="L1844" s="68">
        <v>0</v>
      </c>
      <c r="M1844" s="68">
        <v>0</v>
      </c>
      <c r="N1844" s="68">
        <v>0</v>
      </c>
      <c r="O1844" s="68">
        <v>0</v>
      </c>
      <c r="P1844" s="81">
        <f t="shared" si="28"/>
        <v>56.75</v>
      </c>
    </row>
    <row r="1845" spans="1:16" x14ac:dyDescent="0.3">
      <c r="A1845" s="63">
        <v>45483.333333333336</v>
      </c>
      <c r="B1845" s="68">
        <v>356.52759691771496</v>
      </c>
      <c r="C1845" s="68">
        <v>299.76</v>
      </c>
      <c r="D1845" s="68">
        <v>1.4155850740843088</v>
      </c>
      <c r="E1845" s="68">
        <v>0</v>
      </c>
      <c r="F1845" s="68">
        <v>37.4</v>
      </c>
      <c r="G1845" s="68">
        <v>2.1977426859944251</v>
      </c>
      <c r="H1845" s="68">
        <v>1</v>
      </c>
      <c r="I1845" s="68">
        <v>0</v>
      </c>
      <c r="J1845" s="68">
        <v>491</v>
      </c>
      <c r="K1845" s="68">
        <v>1.579</v>
      </c>
      <c r="L1845" s="68">
        <v>0</v>
      </c>
      <c r="M1845" s="68">
        <v>0</v>
      </c>
      <c r="N1845" s="68">
        <v>0</v>
      </c>
      <c r="O1845" s="68">
        <v>0</v>
      </c>
      <c r="P1845" s="81">
        <f t="shared" si="28"/>
        <v>56.767596917714968</v>
      </c>
    </row>
    <row r="1846" spans="1:16" x14ac:dyDescent="0.3">
      <c r="A1846" s="63">
        <v>45483.833333333336</v>
      </c>
      <c r="B1846" s="68">
        <v>356.6</v>
      </c>
      <c r="C1846" s="68">
        <v>299.84502606283189</v>
      </c>
      <c r="D1846" s="68">
        <v>1.3101971504128602</v>
      </c>
      <c r="E1846" s="68">
        <v>0</v>
      </c>
      <c r="F1846" s="68">
        <v>49.932889723232826</v>
      </c>
      <c r="G1846" s="68">
        <v>3.0161432948481219</v>
      </c>
      <c r="H1846" s="68">
        <v>0.13896318022691645</v>
      </c>
      <c r="I1846" s="68">
        <v>0</v>
      </c>
      <c r="J1846" s="68">
        <v>598</v>
      </c>
      <c r="K1846" s="68">
        <v>1.6610720216862798</v>
      </c>
      <c r="L1846" s="68">
        <v>0</v>
      </c>
      <c r="M1846" s="68">
        <v>0</v>
      </c>
      <c r="N1846" s="68">
        <v>0</v>
      </c>
      <c r="O1846" s="68">
        <v>0</v>
      </c>
      <c r="P1846" s="81">
        <f t="shared" si="28"/>
        <v>56.754973937168131</v>
      </c>
    </row>
    <row r="1847" spans="1:16" x14ac:dyDescent="0.3">
      <c r="A1847" s="63">
        <v>45484.333333333336</v>
      </c>
      <c r="B1847" s="68">
        <v>356.6</v>
      </c>
      <c r="C1847" s="68">
        <v>299.84278019920532</v>
      </c>
      <c r="D1847" s="68">
        <v>1.2411057218830017</v>
      </c>
      <c r="E1847" s="68">
        <v>0</v>
      </c>
      <c r="F1847" s="68">
        <v>47.987083677086197</v>
      </c>
      <c r="G1847" s="68">
        <v>3.0183691473239214</v>
      </c>
      <c r="H1847" s="68">
        <v>0.12168095943707447</v>
      </c>
      <c r="I1847" s="68">
        <v>0</v>
      </c>
      <c r="J1847" s="68">
        <v>596</v>
      </c>
      <c r="K1847" s="68">
        <v>1.6606478713953929</v>
      </c>
      <c r="L1847" s="68">
        <v>0</v>
      </c>
      <c r="M1847" s="68">
        <v>0</v>
      </c>
      <c r="N1847" s="68">
        <v>0</v>
      </c>
      <c r="O1847" s="68">
        <v>0</v>
      </c>
      <c r="P1847" s="81">
        <f t="shared" si="28"/>
        <v>56.757219800794701</v>
      </c>
    </row>
    <row r="1848" spans="1:16" x14ac:dyDescent="0.3">
      <c r="A1848" s="63">
        <v>45484.833333333336</v>
      </c>
      <c r="B1848" s="68">
        <v>356.6</v>
      </c>
      <c r="C1848" s="68">
        <v>299.8455180053711</v>
      </c>
      <c r="D1848" s="68">
        <v>1.3</v>
      </c>
      <c r="E1848" s="68">
        <v>0</v>
      </c>
      <c r="F1848" s="68">
        <v>48.4</v>
      </c>
      <c r="G1848" s="68">
        <v>2.9374786376953126</v>
      </c>
      <c r="H1848" s="68">
        <v>0.18667696439302886</v>
      </c>
      <c r="I1848" s="68">
        <v>0</v>
      </c>
      <c r="J1848" s="68">
        <v>593</v>
      </c>
      <c r="K1848" s="68">
        <v>1.66</v>
      </c>
      <c r="L1848" s="68">
        <v>0</v>
      </c>
      <c r="M1848" s="68">
        <v>0</v>
      </c>
      <c r="N1848" s="68">
        <v>0</v>
      </c>
      <c r="O1848" s="68">
        <v>0</v>
      </c>
      <c r="P1848" s="81">
        <f t="shared" si="28"/>
        <v>56.754481994628918</v>
      </c>
    </row>
    <row r="1849" spans="1:16" x14ac:dyDescent="0.3">
      <c r="A1849" s="63">
        <v>45485.333333333336</v>
      </c>
      <c r="B1849" s="68">
        <v>356.6</v>
      </c>
      <c r="C1849" s="68">
        <v>299.84989233643853</v>
      </c>
      <c r="D1849" s="68">
        <v>1</v>
      </c>
      <c r="E1849" s="68">
        <v>0</v>
      </c>
      <c r="F1849" s="68">
        <v>48.378337023010168</v>
      </c>
      <c r="G1849" s="68">
        <v>2.9935501734315095</v>
      </c>
      <c r="H1849" s="68">
        <v>1.0859074168833565</v>
      </c>
      <c r="I1849" s="68">
        <v>0</v>
      </c>
      <c r="J1849" s="68">
        <v>596</v>
      </c>
      <c r="K1849" s="68">
        <v>1.6584526143070699</v>
      </c>
      <c r="L1849" s="68">
        <v>0</v>
      </c>
      <c r="M1849" s="68">
        <v>0</v>
      </c>
      <c r="N1849" s="68">
        <v>0</v>
      </c>
      <c r="O1849" s="68">
        <v>0</v>
      </c>
      <c r="P1849" s="81">
        <f t="shared" si="28"/>
        <v>56.750107663561494</v>
      </c>
    </row>
    <row r="1850" spans="1:16" x14ac:dyDescent="0.3">
      <c r="A1850" s="63">
        <v>45485.833333333336</v>
      </c>
      <c r="B1850" s="68">
        <v>356.6</v>
      </c>
      <c r="C1850" s="68">
        <v>299.95999999999998</v>
      </c>
      <c r="D1850" s="68">
        <v>1.3</v>
      </c>
      <c r="E1850" s="68">
        <v>0</v>
      </c>
      <c r="F1850" s="68">
        <v>61.885869769728195</v>
      </c>
      <c r="G1850" s="68">
        <v>4.1708067060943215</v>
      </c>
      <c r="H1850" s="68">
        <v>1</v>
      </c>
      <c r="I1850" s="68">
        <v>0</v>
      </c>
      <c r="J1850" s="68">
        <v>791</v>
      </c>
      <c r="K1850" s="68">
        <v>1.7757196296871378</v>
      </c>
      <c r="L1850" s="68">
        <v>0</v>
      </c>
      <c r="M1850" s="68">
        <v>0</v>
      </c>
      <c r="N1850" s="68">
        <v>0</v>
      </c>
      <c r="O1850" s="68">
        <v>0</v>
      </c>
      <c r="P1850" s="81">
        <f t="shared" si="28"/>
        <v>56.640000000000043</v>
      </c>
    </row>
    <row r="1851" spans="1:16" x14ac:dyDescent="0.3">
      <c r="A1851" s="63">
        <v>45486.333333333336</v>
      </c>
      <c r="B1851" s="68">
        <v>356.6</v>
      </c>
      <c r="C1851" s="68">
        <v>299.95999999999998</v>
      </c>
      <c r="D1851" s="68">
        <v>1.1080998738606771</v>
      </c>
      <c r="E1851" s="68">
        <v>0</v>
      </c>
      <c r="F1851" s="68">
        <v>61.518610395441804</v>
      </c>
      <c r="G1851" s="68">
        <v>4.2932494687894556</v>
      </c>
      <c r="H1851" s="68">
        <v>1.1919934444240268</v>
      </c>
      <c r="I1851" s="68">
        <v>0</v>
      </c>
      <c r="J1851" s="68">
        <v>791</v>
      </c>
      <c r="K1851" s="68">
        <v>1.7729999999999999</v>
      </c>
      <c r="L1851" s="68">
        <v>0</v>
      </c>
      <c r="M1851" s="68">
        <v>0</v>
      </c>
      <c r="N1851" s="68">
        <v>0</v>
      </c>
      <c r="O1851" s="68">
        <v>0</v>
      </c>
      <c r="P1851" s="81">
        <f t="shared" si="28"/>
        <v>56.640000000000043</v>
      </c>
    </row>
    <row r="1852" spans="1:16" x14ac:dyDescent="0.3">
      <c r="A1852" s="63">
        <v>45486.833333333336</v>
      </c>
      <c r="B1852" s="68">
        <v>356.6</v>
      </c>
      <c r="C1852" s="68">
        <v>299.74</v>
      </c>
      <c r="D1852" s="68">
        <v>1.3018604698320002</v>
      </c>
      <c r="E1852" s="68">
        <v>0</v>
      </c>
      <c r="F1852" s="68">
        <v>40.594501759083514</v>
      </c>
      <c r="G1852" s="68">
        <v>1.9996902486242587</v>
      </c>
      <c r="H1852" s="68">
        <v>1.0779792271269284</v>
      </c>
      <c r="I1852" s="68">
        <v>0</v>
      </c>
      <c r="J1852" s="68">
        <v>462</v>
      </c>
      <c r="K1852" s="68">
        <v>1.556</v>
      </c>
      <c r="L1852" s="68">
        <v>0</v>
      </c>
      <c r="M1852" s="68">
        <v>0</v>
      </c>
      <c r="N1852" s="68">
        <v>0</v>
      </c>
      <c r="O1852" s="68">
        <v>0</v>
      </c>
      <c r="P1852" s="81">
        <f t="shared" si="28"/>
        <v>56.860000000000014</v>
      </c>
    </row>
    <row r="1853" spans="1:16" x14ac:dyDescent="0.3">
      <c r="A1853" s="63">
        <v>45487.333333333336</v>
      </c>
      <c r="B1853" s="68">
        <v>356.6</v>
      </c>
      <c r="C1853" s="68">
        <v>299.74</v>
      </c>
      <c r="D1853" s="68">
        <v>1.2159772865925196</v>
      </c>
      <c r="E1853" s="68">
        <v>0</v>
      </c>
      <c r="F1853" s="68">
        <v>40.4</v>
      </c>
      <c r="G1853" s="68">
        <v>2.0045002285772338</v>
      </c>
      <c r="H1853" s="68">
        <v>1.1000000000000001</v>
      </c>
      <c r="I1853" s="68">
        <v>0</v>
      </c>
      <c r="J1853" s="68">
        <v>462</v>
      </c>
      <c r="K1853" s="68">
        <v>1.556</v>
      </c>
      <c r="L1853" s="68">
        <v>0</v>
      </c>
      <c r="M1853" s="68">
        <v>0</v>
      </c>
      <c r="N1853" s="68">
        <v>0</v>
      </c>
      <c r="O1853" s="68">
        <v>0</v>
      </c>
      <c r="P1853" s="81">
        <f t="shared" si="28"/>
        <v>56.860000000000014</v>
      </c>
    </row>
    <row r="1854" spans="1:16" x14ac:dyDescent="0.3">
      <c r="A1854" s="63">
        <v>45487.833333333336</v>
      </c>
      <c r="B1854" s="68">
        <v>356.6</v>
      </c>
      <c r="C1854" s="68">
        <v>299.74</v>
      </c>
      <c r="D1854" s="68">
        <v>1.1585648607385299</v>
      </c>
      <c r="E1854" s="68">
        <v>0</v>
      </c>
      <c r="F1854" s="68">
        <v>40.406592301189626</v>
      </c>
      <c r="G1854" s="68">
        <v>2.0045811551787938</v>
      </c>
      <c r="H1854" s="68">
        <v>1.1000000000000001</v>
      </c>
      <c r="I1854" s="68">
        <v>0</v>
      </c>
      <c r="J1854" s="68">
        <v>462</v>
      </c>
      <c r="K1854" s="68">
        <v>1.5568772331091325</v>
      </c>
      <c r="L1854" s="68">
        <v>0</v>
      </c>
      <c r="M1854" s="68">
        <v>0</v>
      </c>
      <c r="N1854" s="68">
        <v>0</v>
      </c>
      <c r="O1854" s="68">
        <v>0</v>
      </c>
      <c r="P1854" s="81">
        <f t="shared" si="28"/>
        <v>56.860000000000014</v>
      </c>
    </row>
    <row r="1855" spans="1:16" x14ac:dyDescent="0.3">
      <c r="A1855" s="63">
        <v>45488.333333333336</v>
      </c>
      <c r="B1855" s="68">
        <v>356.6</v>
      </c>
      <c r="C1855" s="68">
        <v>299.73967788088288</v>
      </c>
      <c r="D1855" s="68">
        <v>1</v>
      </c>
      <c r="E1855" s="68">
        <v>0</v>
      </c>
      <c r="F1855" s="68">
        <v>40.4</v>
      </c>
      <c r="G1855" s="68">
        <v>1.9950776351987822</v>
      </c>
      <c r="H1855" s="68">
        <v>1.1506666192264878</v>
      </c>
      <c r="I1855" s="68">
        <v>0</v>
      </c>
      <c r="J1855" s="68">
        <v>462</v>
      </c>
      <c r="K1855" s="68">
        <v>1.555355741944799</v>
      </c>
      <c r="L1855" s="68">
        <v>0</v>
      </c>
      <c r="M1855" s="68">
        <v>0</v>
      </c>
      <c r="N1855" s="68">
        <v>0</v>
      </c>
      <c r="O1855" s="68">
        <v>0</v>
      </c>
      <c r="P1855" s="81">
        <f t="shared" si="28"/>
        <v>56.860322119117143</v>
      </c>
    </row>
    <row r="1856" spans="1:16" x14ac:dyDescent="0.3">
      <c r="A1856" s="63">
        <v>45488.833333333336</v>
      </c>
      <c r="B1856" s="68">
        <v>356.6</v>
      </c>
      <c r="C1856" s="68">
        <v>299.73829077384147</v>
      </c>
      <c r="D1856" s="68">
        <v>1.096932888515227</v>
      </c>
      <c r="E1856" s="68">
        <v>0</v>
      </c>
      <c r="F1856" s="68">
        <v>40.439320177982232</v>
      </c>
      <c r="G1856" s="68">
        <v>1.9625773997347602</v>
      </c>
      <c r="H1856" s="68">
        <v>1.1877120110764969</v>
      </c>
      <c r="I1856" s="68">
        <v>0</v>
      </c>
      <c r="J1856" s="68">
        <v>462</v>
      </c>
      <c r="K1856" s="68">
        <v>1.5547950675627265</v>
      </c>
      <c r="L1856" s="68">
        <v>-2</v>
      </c>
      <c r="M1856" s="68">
        <v>-2</v>
      </c>
      <c r="N1856" s="68">
        <v>0</v>
      </c>
      <c r="O1856" s="68">
        <v>-2</v>
      </c>
      <c r="P1856" s="81">
        <f t="shared" si="28"/>
        <v>56.861709226158553</v>
      </c>
    </row>
    <row r="1857" spans="1:16" x14ac:dyDescent="0.3">
      <c r="A1857" s="63">
        <v>45489.333333333336</v>
      </c>
      <c r="B1857" s="68">
        <v>356.6</v>
      </c>
      <c r="C1857" s="68">
        <v>299.73581382198108</v>
      </c>
      <c r="D1857" s="68">
        <v>0.96828699479627944</v>
      </c>
      <c r="E1857" s="68">
        <v>0</v>
      </c>
      <c r="F1857" s="68">
        <v>40.4</v>
      </c>
      <c r="G1857" s="68">
        <v>2.0130252636458454</v>
      </c>
      <c r="H1857" s="68">
        <v>1.1396614534870737</v>
      </c>
      <c r="I1857" s="68">
        <v>0</v>
      </c>
      <c r="J1857" s="68">
        <v>464</v>
      </c>
      <c r="K1857" s="68">
        <v>1.556</v>
      </c>
      <c r="L1857" s="68">
        <v>-2</v>
      </c>
      <c r="M1857" s="68">
        <v>-2</v>
      </c>
      <c r="N1857" s="68">
        <v>0</v>
      </c>
      <c r="O1857" s="68">
        <v>-2</v>
      </c>
      <c r="P1857" s="81">
        <f t="shared" si="28"/>
        <v>56.86418617801894</v>
      </c>
    </row>
    <row r="1858" spans="1:16" x14ac:dyDescent="0.3">
      <c r="A1858" s="63">
        <v>45489.833333333336</v>
      </c>
      <c r="B1858" s="68">
        <v>356.6</v>
      </c>
      <c r="C1858" s="68">
        <v>299.73263118561209</v>
      </c>
      <c r="D1858" s="68">
        <v>1.1000000000000001</v>
      </c>
      <c r="E1858" s="68">
        <v>0</v>
      </c>
      <c r="F1858" s="68">
        <v>40.4</v>
      </c>
      <c r="G1858" s="68">
        <v>1.9716416679395143</v>
      </c>
      <c r="H1858" s="68">
        <v>1.1712248136832768</v>
      </c>
      <c r="I1858" s="68">
        <v>0</v>
      </c>
      <c r="J1858" s="68">
        <v>459</v>
      </c>
      <c r="K1858" s="68">
        <v>1.5540976985911561</v>
      </c>
      <c r="L1858" s="68">
        <v>-2</v>
      </c>
      <c r="M1858" s="68">
        <v>-2</v>
      </c>
      <c r="N1858" s="68">
        <v>0</v>
      </c>
      <c r="O1858" s="68">
        <v>-2</v>
      </c>
      <c r="P1858" s="81">
        <f t="shared" si="28"/>
        <v>56.86736881438793</v>
      </c>
    </row>
    <row r="1859" spans="1:16" x14ac:dyDescent="0.3">
      <c r="A1859" s="63">
        <v>45490.333333333336</v>
      </c>
      <c r="B1859" s="68">
        <v>356.6</v>
      </c>
      <c r="C1859" s="68">
        <v>299.73254456280267</v>
      </c>
      <c r="D1859" s="68">
        <v>0.98143162096975411</v>
      </c>
      <c r="E1859" s="68">
        <v>0</v>
      </c>
      <c r="F1859" s="68">
        <v>38.516490209117137</v>
      </c>
      <c r="G1859" s="68">
        <v>2.0102899301850554</v>
      </c>
      <c r="H1859" s="68">
        <v>1.2</v>
      </c>
      <c r="I1859" s="68">
        <v>0</v>
      </c>
      <c r="J1859" s="68">
        <v>396.43808420425239</v>
      </c>
      <c r="K1859" s="68">
        <v>1.5543012652432813</v>
      </c>
      <c r="L1859" s="68">
        <v>-2</v>
      </c>
      <c r="M1859" s="68">
        <v>-2</v>
      </c>
      <c r="N1859" s="68">
        <v>0</v>
      </c>
      <c r="O1859" s="68">
        <v>-2</v>
      </c>
      <c r="P1859" s="81">
        <f t="shared" si="28"/>
        <v>56.86745543719735</v>
      </c>
    </row>
    <row r="1860" spans="1:16" x14ac:dyDescent="0.3">
      <c r="A1860" s="63">
        <v>45490.833333333336</v>
      </c>
      <c r="B1860" s="68">
        <v>356.6</v>
      </c>
      <c r="C1860" s="68">
        <v>299.74</v>
      </c>
      <c r="D1860" s="68">
        <v>1</v>
      </c>
      <c r="E1860" s="68">
        <v>0</v>
      </c>
      <c r="F1860" s="68">
        <v>38</v>
      </c>
      <c r="G1860" s="68">
        <v>1.9913829217949699</v>
      </c>
      <c r="H1860" s="68">
        <v>1.1051205474575267</v>
      </c>
      <c r="I1860" s="68">
        <v>0</v>
      </c>
      <c r="J1860" s="68">
        <v>461</v>
      </c>
      <c r="K1860" s="68">
        <v>1.5544672174046559</v>
      </c>
      <c r="L1860" s="68">
        <v>-2</v>
      </c>
      <c r="M1860" s="68">
        <v>-2</v>
      </c>
      <c r="N1860" s="68">
        <v>0</v>
      </c>
      <c r="O1860" s="68">
        <v>-2</v>
      </c>
      <c r="P1860" s="81">
        <f t="shared" ref="P1860:P1923" si="29">B1860-C1860</f>
        <v>56.860000000000014</v>
      </c>
    </row>
    <row r="1861" spans="1:16" x14ac:dyDescent="0.3">
      <c r="A1861" s="63">
        <v>45491.333333333336</v>
      </c>
      <c r="B1861" s="68">
        <v>356.6</v>
      </c>
      <c r="C1861" s="68">
        <v>299.7326726745074</v>
      </c>
      <c r="D1861" s="68">
        <v>0.8548587232873901</v>
      </c>
      <c r="E1861" s="68">
        <v>0</v>
      </c>
      <c r="F1861" s="68">
        <v>38.478671217653599</v>
      </c>
      <c r="G1861" s="68">
        <v>1.9735935858193614</v>
      </c>
      <c r="H1861" s="68">
        <v>1.2</v>
      </c>
      <c r="I1861" s="68">
        <v>0</v>
      </c>
      <c r="J1861" s="68">
        <v>349.30855019983255</v>
      </c>
      <c r="K1861" s="68">
        <v>1.5549999999999999</v>
      </c>
      <c r="L1861" s="68">
        <v>-2</v>
      </c>
      <c r="M1861" s="68">
        <v>-2</v>
      </c>
      <c r="N1861" s="68">
        <v>0</v>
      </c>
      <c r="O1861" s="68">
        <v>-2</v>
      </c>
      <c r="P1861" s="81">
        <f t="shared" si="29"/>
        <v>56.867327325492624</v>
      </c>
    </row>
    <row r="1862" spans="1:16" x14ac:dyDescent="0.3">
      <c r="A1862" s="63">
        <v>45491.833333333336</v>
      </c>
      <c r="B1862" s="68">
        <v>356.6</v>
      </c>
      <c r="C1862" s="68">
        <v>299.94</v>
      </c>
      <c r="D1862" s="68">
        <v>0.94641779629603562</v>
      </c>
      <c r="E1862" s="68">
        <v>0</v>
      </c>
      <c r="F1862" s="68">
        <v>55.9</v>
      </c>
      <c r="G1862" s="68">
        <v>4.0247831309357789</v>
      </c>
      <c r="H1862" s="68">
        <v>1.2</v>
      </c>
      <c r="I1862" s="68">
        <v>0</v>
      </c>
      <c r="J1862" s="68">
        <v>740</v>
      </c>
      <c r="K1862" s="68">
        <v>1.7466760903316556</v>
      </c>
      <c r="L1862" s="68">
        <v>0</v>
      </c>
      <c r="M1862" s="68">
        <v>92.682465190207481</v>
      </c>
      <c r="N1862" s="68">
        <v>0</v>
      </c>
      <c r="O1862" s="68">
        <v>0</v>
      </c>
      <c r="P1862" s="81">
        <f t="shared" si="29"/>
        <v>56.660000000000025</v>
      </c>
    </row>
    <row r="1863" spans="1:16" x14ac:dyDescent="0.3">
      <c r="A1863" s="63">
        <v>45492.333333333336</v>
      </c>
      <c r="B1863" s="68">
        <v>356.6</v>
      </c>
      <c r="C1863" s="68">
        <v>299.94</v>
      </c>
      <c r="D1863" s="68">
        <v>1</v>
      </c>
      <c r="E1863" s="68">
        <v>0</v>
      </c>
      <c r="F1863" s="68">
        <v>59.8</v>
      </c>
      <c r="G1863" s="68">
        <v>4.05</v>
      </c>
      <c r="H1863" s="68">
        <v>1.2</v>
      </c>
      <c r="I1863" s="68">
        <v>0</v>
      </c>
      <c r="J1863" s="68">
        <v>634.67194797880654</v>
      </c>
      <c r="K1863" s="68">
        <v>1.7559594903114304</v>
      </c>
      <c r="L1863" s="68">
        <v>0</v>
      </c>
      <c r="M1863" s="68">
        <v>91.745150644907881</v>
      </c>
      <c r="N1863" s="68">
        <v>0</v>
      </c>
      <c r="O1863" s="68">
        <v>0</v>
      </c>
      <c r="P1863" s="81">
        <f t="shared" si="29"/>
        <v>56.660000000000025</v>
      </c>
    </row>
    <row r="1864" spans="1:16" x14ac:dyDescent="0.3">
      <c r="A1864" s="63">
        <v>45492.833333333336</v>
      </c>
      <c r="B1864" s="68">
        <v>356.6</v>
      </c>
      <c r="C1864" s="68">
        <v>299.70453608564571</v>
      </c>
      <c r="D1864" s="68">
        <v>1.0760522895803073</v>
      </c>
      <c r="E1864" s="68">
        <v>0</v>
      </c>
      <c r="F1864" s="68">
        <v>29.8</v>
      </c>
      <c r="G1864" s="68">
        <v>1.7614447726472704</v>
      </c>
      <c r="H1864" s="68">
        <v>1.1319688700119535</v>
      </c>
      <c r="I1864" s="68">
        <v>0</v>
      </c>
      <c r="J1864" s="68">
        <v>398.93336247399282</v>
      </c>
      <c r="K1864" s="68">
        <v>1.528</v>
      </c>
      <c r="L1864" s="68">
        <v>0</v>
      </c>
      <c r="M1864" s="68">
        <v>92.492170399001935</v>
      </c>
      <c r="N1864" s="68">
        <v>0</v>
      </c>
      <c r="O1864" s="68">
        <v>0</v>
      </c>
      <c r="P1864" s="81">
        <f t="shared" si="29"/>
        <v>56.895463914354309</v>
      </c>
    </row>
    <row r="1865" spans="1:16" x14ac:dyDescent="0.3">
      <c r="A1865" s="63">
        <v>45493.333333333336</v>
      </c>
      <c r="B1865" s="68">
        <v>356.6</v>
      </c>
      <c r="C1865" s="68">
        <v>299.70999999999998</v>
      </c>
      <c r="D1865" s="68">
        <v>1.051956718039762</v>
      </c>
      <c r="E1865" s="68">
        <v>0</v>
      </c>
      <c r="F1865" s="68">
        <v>29.900466711631861</v>
      </c>
      <c r="G1865" s="68">
        <v>1.7893030888115027</v>
      </c>
      <c r="H1865" s="68">
        <v>1.130170596924295</v>
      </c>
      <c r="I1865" s="68">
        <v>0</v>
      </c>
      <c r="J1865" s="68">
        <v>431</v>
      </c>
      <c r="K1865" s="68">
        <v>1.531961904441566</v>
      </c>
      <c r="L1865" s="68">
        <v>0</v>
      </c>
      <c r="M1865" s="68">
        <v>92.923376105887172</v>
      </c>
      <c r="N1865" s="68">
        <v>0</v>
      </c>
      <c r="O1865" s="68">
        <v>0</v>
      </c>
      <c r="P1865" s="81">
        <f t="shared" si="29"/>
        <v>56.890000000000043</v>
      </c>
    </row>
    <row r="1866" spans="1:16" x14ac:dyDescent="0.3">
      <c r="A1866" s="63">
        <v>45493.833333333336</v>
      </c>
      <c r="B1866" s="68">
        <v>356.6</v>
      </c>
      <c r="C1866" s="68">
        <v>299.70999999999998</v>
      </c>
      <c r="D1866" s="68">
        <v>1.0891269026177643</v>
      </c>
      <c r="E1866" s="68">
        <v>0</v>
      </c>
      <c r="F1866" s="68">
        <v>29.648900071159908</v>
      </c>
      <c r="G1866" s="68">
        <v>1.771280517578125</v>
      </c>
      <c r="H1866" s="68">
        <v>1.1611780544408798</v>
      </c>
      <c r="I1866" s="68">
        <v>0</v>
      </c>
      <c r="J1866" s="68">
        <v>208.5442634336828</v>
      </c>
      <c r="K1866" s="68">
        <v>1.532</v>
      </c>
      <c r="L1866" s="68">
        <v>0</v>
      </c>
      <c r="M1866" s="68">
        <v>93</v>
      </c>
      <c r="N1866" s="68">
        <v>0</v>
      </c>
      <c r="O1866" s="68">
        <v>0</v>
      </c>
      <c r="P1866" s="81">
        <f t="shared" si="29"/>
        <v>56.890000000000043</v>
      </c>
    </row>
    <row r="1867" spans="1:16" x14ac:dyDescent="0.3">
      <c r="A1867" s="63">
        <v>45494.333333333336</v>
      </c>
      <c r="B1867" s="68">
        <v>356.6</v>
      </c>
      <c r="C1867" s="68">
        <v>299.70119427832537</v>
      </c>
      <c r="D1867" s="68">
        <v>1</v>
      </c>
      <c r="E1867" s="68">
        <v>0</v>
      </c>
      <c r="F1867" s="68">
        <v>29.662701804421165</v>
      </c>
      <c r="G1867" s="68">
        <v>1.8048046433480984</v>
      </c>
      <c r="H1867" s="68">
        <v>1.2</v>
      </c>
      <c r="I1867" s="68">
        <v>0</v>
      </c>
      <c r="J1867" s="68">
        <v>335.2493596874462</v>
      </c>
      <c r="K1867" s="68">
        <v>1.5309999999999999</v>
      </c>
      <c r="L1867" s="68">
        <v>0</v>
      </c>
      <c r="M1867" s="68">
        <v>93</v>
      </c>
      <c r="N1867" s="68">
        <v>0</v>
      </c>
      <c r="O1867" s="68">
        <v>0</v>
      </c>
      <c r="P1867" s="81">
        <f t="shared" si="29"/>
        <v>56.898805721674648</v>
      </c>
    </row>
    <row r="1868" spans="1:16" x14ac:dyDescent="0.3">
      <c r="A1868" s="63">
        <v>45494.833333333336</v>
      </c>
      <c r="B1868" s="68">
        <v>356.6</v>
      </c>
      <c r="C1868" s="68">
        <v>299.72077636482896</v>
      </c>
      <c r="D1868" s="68">
        <v>1.0871433369463994</v>
      </c>
      <c r="E1868" s="68">
        <v>0</v>
      </c>
      <c r="F1868" s="68">
        <v>39.14849550486209</v>
      </c>
      <c r="G1868" s="68">
        <v>1.9402200317382812</v>
      </c>
      <c r="H1868" s="68">
        <v>1.158884391760024</v>
      </c>
      <c r="I1868" s="68">
        <v>0</v>
      </c>
      <c r="J1868" s="68">
        <v>144.01779865176803</v>
      </c>
      <c r="K1868" s="68">
        <v>1.548</v>
      </c>
      <c r="L1868" s="68">
        <v>0</v>
      </c>
      <c r="M1868" s="68">
        <v>92.113538690361025</v>
      </c>
      <c r="N1868" s="68">
        <v>0</v>
      </c>
      <c r="O1868" s="68">
        <v>0</v>
      </c>
      <c r="P1868" s="81">
        <f t="shared" si="29"/>
        <v>56.879223635171059</v>
      </c>
    </row>
    <row r="1869" spans="1:16" x14ac:dyDescent="0.3">
      <c r="A1869" s="63">
        <v>45495.333333333336</v>
      </c>
      <c r="B1869" s="68">
        <v>357.02</v>
      </c>
      <c r="C1869" s="68">
        <v>299.74</v>
      </c>
      <c r="D1869" s="68">
        <v>1.0589996982939527</v>
      </c>
      <c r="E1869" s="68">
        <v>0</v>
      </c>
      <c r="F1869" s="68">
        <v>40.768346680464163</v>
      </c>
      <c r="G1869" s="68">
        <v>2.1096183779146367</v>
      </c>
      <c r="H1869" s="68">
        <v>1.2</v>
      </c>
      <c r="I1869" s="68">
        <v>0</v>
      </c>
      <c r="J1869" s="68">
        <v>453</v>
      </c>
      <c r="K1869" s="68">
        <v>1.5487661810238642</v>
      </c>
      <c r="L1869" s="68">
        <v>0</v>
      </c>
      <c r="M1869" s="68">
        <v>90.87987685497302</v>
      </c>
      <c r="N1869" s="68">
        <v>0</v>
      </c>
      <c r="O1869" s="68">
        <v>0</v>
      </c>
      <c r="P1869" s="81">
        <f t="shared" si="29"/>
        <v>57.279999999999973</v>
      </c>
    </row>
    <row r="1870" spans="1:16" x14ac:dyDescent="0.3">
      <c r="A1870" s="63">
        <v>45495.833333333336</v>
      </c>
      <c r="B1870" s="68">
        <v>357.02</v>
      </c>
      <c r="C1870" s="68">
        <v>300.79000000000002</v>
      </c>
      <c r="D1870" s="68">
        <v>60.5</v>
      </c>
      <c r="E1870" s="68">
        <v>4.4991581683357538</v>
      </c>
      <c r="F1870" s="68">
        <v>44.750368405151924</v>
      </c>
      <c r="G1870" s="68">
        <v>2.2647604580687406</v>
      </c>
      <c r="H1870" s="68">
        <v>73.087661856140542</v>
      </c>
      <c r="I1870" s="68">
        <v>12.927354330708662</v>
      </c>
      <c r="J1870" s="68">
        <v>3892</v>
      </c>
      <c r="K1870" s="68">
        <v>2.6444322227453467</v>
      </c>
      <c r="L1870" s="68">
        <v>0</v>
      </c>
      <c r="M1870" s="68">
        <v>92</v>
      </c>
      <c r="N1870" s="68">
        <v>0</v>
      </c>
      <c r="O1870" s="68">
        <v>0</v>
      </c>
      <c r="P1870" s="81">
        <f t="shared" si="29"/>
        <v>56.229999999999961</v>
      </c>
    </row>
    <row r="1871" spans="1:16" x14ac:dyDescent="0.3">
      <c r="A1871" s="63">
        <v>45496.333333333336</v>
      </c>
      <c r="B1871" s="68">
        <v>357.05</v>
      </c>
      <c r="C1871" s="68">
        <v>300.79714026956003</v>
      </c>
      <c r="D1871" s="68">
        <v>62</v>
      </c>
      <c r="E1871" s="68">
        <v>4.5431243265223138</v>
      </c>
      <c r="F1871" s="68">
        <v>41.587877096902353</v>
      </c>
      <c r="G1871" s="68">
        <v>2.2815999348958331</v>
      </c>
      <c r="H1871" s="68">
        <v>73.78588508371385</v>
      </c>
      <c r="I1871" s="68">
        <v>13.100288321389529</v>
      </c>
      <c r="J1871" s="68">
        <v>3886</v>
      </c>
      <c r="K1871" s="68">
        <v>2.6438893444251725</v>
      </c>
      <c r="L1871" s="68">
        <v>0</v>
      </c>
      <c r="M1871" s="68">
        <v>91.104124792375515</v>
      </c>
      <c r="N1871" s="68">
        <v>0</v>
      </c>
      <c r="O1871" s="68">
        <v>0</v>
      </c>
      <c r="P1871" s="81">
        <f t="shared" si="29"/>
        <v>56.25285973043998</v>
      </c>
    </row>
    <row r="1872" spans="1:16" x14ac:dyDescent="0.3">
      <c r="A1872" s="63">
        <v>45496.833333333336</v>
      </c>
      <c r="B1872" s="68">
        <v>357.05</v>
      </c>
      <c r="C1872" s="68">
        <v>300.56961899661314</v>
      </c>
      <c r="D1872" s="68">
        <v>86.696000469428469</v>
      </c>
      <c r="E1872" s="68">
        <v>6.7667691727868151</v>
      </c>
      <c r="F1872" s="68">
        <v>85.8</v>
      </c>
      <c r="G1872" s="68">
        <v>6.7888176744897182</v>
      </c>
      <c r="H1872" s="68">
        <v>0.1</v>
      </c>
      <c r="I1872" s="68">
        <v>0</v>
      </c>
      <c r="J1872" s="68">
        <v>2521</v>
      </c>
      <c r="K1872" s="68">
        <v>2.36389487656009</v>
      </c>
      <c r="L1872" s="68">
        <v>0</v>
      </c>
      <c r="M1872" s="68">
        <v>93.952910955961841</v>
      </c>
      <c r="N1872" s="68">
        <v>0</v>
      </c>
      <c r="O1872" s="68">
        <v>0</v>
      </c>
      <c r="P1872" s="81">
        <f t="shared" si="29"/>
        <v>56.480381003386867</v>
      </c>
    </row>
    <row r="1873" spans="1:16" x14ac:dyDescent="0.3">
      <c r="A1873" s="63">
        <v>45497.333333333336</v>
      </c>
      <c r="B1873" s="68">
        <v>357.050593527714</v>
      </c>
      <c r="C1873" s="68">
        <v>300.56</v>
      </c>
      <c r="D1873" s="68">
        <v>86.553287036275677</v>
      </c>
      <c r="E1873" s="68">
        <v>6.7790409915172454</v>
      </c>
      <c r="F1873" s="68">
        <v>86.3</v>
      </c>
      <c r="G1873" s="68">
        <v>6.7311700439453128</v>
      </c>
      <c r="H1873" s="68">
        <v>0.1</v>
      </c>
      <c r="I1873" s="68">
        <v>0</v>
      </c>
      <c r="J1873" s="68">
        <v>2508</v>
      </c>
      <c r="K1873" s="68">
        <v>2.3608696193948426</v>
      </c>
      <c r="L1873" s="68">
        <v>0</v>
      </c>
      <c r="M1873" s="68">
        <v>65.769826597991027</v>
      </c>
      <c r="N1873" s="68">
        <v>0</v>
      </c>
      <c r="O1873" s="68">
        <v>0</v>
      </c>
      <c r="P1873" s="81">
        <f t="shared" si="29"/>
        <v>56.490593527713997</v>
      </c>
    </row>
    <row r="1874" spans="1:16" x14ac:dyDescent="0.3">
      <c r="A1874" s="63">
        <v>45497.833333333336</v>
      </c>
      <c r="B1874" s="68">
        <v>357.06</v>
      </c>
      <c r="C1874" s="68">
        <v>300.5</v>
      </c>
      <c r="D1874" s="68">
        <v>75.400000000000006</v>
      </c>
      <c r="E1874" s="68">
        <v>6.2889473527662103</v>
      </c>
      <c r="F1874" s="68">
        <v>75.710526472337889</v>
      </c>
      <c r="G1874" s="68">
        <v>6.2793189151743123</v>
      </c>
      <c r="H1874" s="68">
        <v>1</v>
      </c>
      <c r="I1874" s="68">
        <v>0</v>
      </c>
      <c r="J1874" s="68">
        <v>2283</v>
      </c>
      <c r="K1874" s="68">
        <v>2.3046798090733938</v>
      </c>
      <c r="L1874" s="68">
        <v>0</v>
      </c>
      <c r="M1874" s="68">
        <v>65.369352846186601</v>
      </c>
      <c r="N1874" s="68">
        <v>0</v>
      </c>
      <c r="O1874" s="68">
        <v>0</v>
      </c>
      <c r="P1874" s="81">
        <f t="shared" si="29"/>
        <v>56.56</v>
      </c>
    </row>
    <row r="1875" spans="1:16" x14ac:dyDescent="0.3">
      <c r="A1875" s="63">
        <v>45498.333333333336</v>
      </c>
      <c r="B1875" s="68">
        <v>357.0607124663178</v>
      </c>
      <c r="C1875" s="68">
        <v>300.49086627418001</v>
      </c>
      <c r="D1875" s="68">
        <v>75.002405014907112</v>
      </c>
      <c r="E1875" s="68">
        <v>6.2496803982323357</v>
      </c>
      <c r="F1875" s="68">
        <v>75.215749034884951</v>
      </c>
      <c r="G1875" s="68">
        <v>6.2568330270758672</v>
      </c>
      <c r="H1875" s="68">
        <v>1.1259025763054467</v>
      </c>
      <c r="I1875" s="68">
        <v>0</v>
      </c>
      <c r="J1875" s="68">
        <v>2294</v>
      </c>
      <c r="K1875" s="68">
        <v>2.3083398434286675</v>
      </c>
      <c r="L1875" s="68">
        <v>0</v>
      </c>
      <c r="M1875" s="68">
        <v>65</v>
      </c>
      <c r="N1875" s="68">
        <v>0</v>
      </c>
      <c r="O1875" s="68">
        <v>0</v>
      </c>
      <c r="P1875" s="81">
        <f t="shared" si="29"/>
        <v>56.569846192137788</v>
      </c>
    </row>
    <row r="1876" spans="1:16" x14ac:dyDescent="0.3">
      <c r="A1876" s="63">
        <v>45498.833333333336</v>
      </c>
      <c r="B1876" s="68">
        <v>357.07</v>
      </c>
      <c r="C1876" s="68">
        <v>300.32</v>
      </c>
      <c r="D1876" s="68">
        <v>62.149533194493827</v>
      </c>
      <c r="E1876" s="68">
        <v>4.3251602172851564</v>
      </c>
      <c r="F1876" s="68">
        <v>60.62586784362793</v>
      </c>
      <c r="G1876" s="68">
        <v>4.2557800292968748</v>
      </c>
      <c r="H1876" s="68">
        <v>0.1</v>
      </c>
      <c r="I1876" s="68">
        <v>0</v>
      </c>
      <c r="J1876" s="68">
        <v>1674</v>
      </c>
      <c r="K1876" s="68">
        <v>2.130072520470232</v>
      </c>
      <c r="L1876" s="68">
        <v>0</v>
      </c>
      <c r="M1876" s="68">
        <v>64</v>
      </c>
      <c r="N1876" s="68">
        <v>0</v>
      </c>
      <c r="O1876" s="68">
        <v>0</v>
      </c>
      <c r="P1876" s="81">
        <f t="shared" si="29"/>
        <v>56.75</v>
      </c>
    </row>
    <row r="1877" spans="1:16" x14ac:dyDescent="0.3">
      <c r="A1877" s="63">
        <v>45499.333333333336</v>
      </c>
      <c r="B1877" s="68">
        <v>357.07</v>
      </c>
      <c r="C1877" s="68">
        <v>300.31318520669384</v>
      </c>
      <c r="D1877" s="68">
        <v>58.4</v>
      </c>
      <c r="E1877" s="68">
        <v>4.349097775399434</v>
      </c>
      <c r="F1877" s="68">
        <v>60.145725575351975</v>
      </c>
      <c r="G1877" s="68">
        <v>4.3109824987003984</v>
      </c>
      <c r="H1877" s="68">
        <v>1</v>
      </c>
      <c r="I1877" s="68">
        <v>0</v>
      </c>
      <c r="J1877" s="68">
        <v>1658</v>
      </c>
      <c r="K1877" s="68">
        <v>2.1271106625851712</v>
      </c>
      <c r="L1877" s="68">
        <v>0</v>
      </c>
      <c r="M1877" s="68">
        <v>65</v>
      </c>
      <c r="N1877" s="68">
        <v>0</v>
      </c>
      <c r="O1877" s="68">
        <v>0</v>
      </c>
      <c r="P1877" s="81">
        <f t="shared" si="29"/>
        <v>56.756814793306148</v>
      </c>
    </row>
    <row r="1878" spans="1:16" x14ac:dyDescent="0.3">
      <c r="A1878" s="63">
        <v>45499.833333333336</v>
      </c>
      <c r="B1878" s="68">
        <v>357.07</v>
      </c>
      <c r="C1878" s="68">
        <v>299.96319293703397</v>
      </c>
      <c r="D1878" s="68">
        <v>58.4</v>
      </c>
      <c r="E1878" s="68">
        <v>4.3395891688581738</v>
      </c>
      <c r="F1878" s="68">
        <v>0.30166908957741478</v>
      </c>
      <c r="G1878" s="68">
        <v>0</v>
      </c>
      <c r="H1878" s="68">
        <v>1</v>
      </c>
      <c r="I1878" s="68">
        <v>0</v>
      </c>
      <c r="J1878" s="68">
        <v>791</v>
      </c>
      <c r="K1878" s="68">
        <v>1.7749333173375592</v>
      </c>
      <c r="L1878" s="68">
        <v>0</v>
      </c>
      <c r="M1878" s="68">
        <v>65</v>
      </c>
      <c r="N1878" s="68">
        <v>0</v>
      </c>
      <c r="O1878" s="68">
        <v>0</v>
      </c>
      <c r="P1878" s="81">
        <f t="shared" si="29"/>
        <v>57.106807062966027</v>
      </c>
    </row>
    <row r="1879" spans="1:16" x14ac:dyDescent="0.3">
      <c r="A1879" s="63">
        <v>45500.333333333336</v>
      </c>
      <c r="B1879" s="68">
        <v>357.07</v>
      </c>
      <c r="C1879" s="68">
        <v>299.96847322170947</v>
      </c>
      <c r="D1879" s="68">
        <v>56.625526195203911</v>
      </c>
      <c r="E1879" s="68">
        <v>4.2776578585611729</v>
      </c>
      <c r="F1879" s="68">
        <v>0</v>
      </c>
      <c r="G1879" s="68">
        <v>0</v>
      </c>
      <c r="H1879" s="68">
        <v>1.0976952834566895</v>
      </c>
      <c r="I1879" s="68">
        <v>0</v>
      </c>
      <c r="J1879" s="68">
        <v>787</v>
      </c>
      <c r="K1879" s="68">
        <v>1.7749023022263639</v>
      </c>
      <c r="L1879" s="68">
        <v>0</v>
      </c>
      <c r="M1879" s="68">
        <v>65</v>
      </c>
      <c r="N1879" s="68">
        <v>0</v>
      </c>
      <c r="O1879" s="68">
        <v>0</v>
      </c>
      <c r="P1879" s="81">
        <f t="shared" si="29"/>
        <v>57.10152677829052</v>
      </c>
    </row>
    <row r="1880" spans="1:16" x14ac:dyDescent="0.3">
      <c r="A1880" s="63">
        <v>45500.833333333336</v>
      </c>
      <c r="B1880" s="68">
        <v>357.07</v>
      </c>
      <c r="C1880" s="68">
        <v>300.28052900695798</v>
      </c>
      <c r="D1880" s="68">
        <v>56.747317988134313</v>
      </c>
      <c r="E1880" s="68">
        <v>4.048404115009232</v>
      </c>
      <c r="F1880" s="68">
        <v>61.3</v>
      </c>
      <c r="G1880" s="68">
        <v>3.9917479916464687</v>
      </c>
      <c r="H1880" s="68">
        <v>1.015529596819454</v>
      </c>
      <c r="I1880" s="68">
        <v>0</v>
      </c>
      <c r="J1880" s="68">
        <v>1564</v>
      </c>
      <c r="K1880" s="68">
        <v>2.0961195491456093</v>
      </c>
      <c r="L1880" s="68">
        <v>0</v>
      </c>
      <c r="M1880" s="68">
        <v>66</v>
      </c>
      <c r="N1880" s="68">
        <v>0</v>
      </c>
      <c r="O1880" s="68">
        <v>0</v>
      </c>
      <c r="P1880" s="81">
        <f t="shared" si="29"/>
        <v>56.789470993042016</v>
      </c>
    </row>
    <row r="1881" spans="1:16" x14ac:dyDescent="0.3">
      <c r="A1881" s="63">
        <v>45501.333333333336</v>
      </c>
      <c r="B1881" s="68">
        <v>357.07</v>
      </c>
      <c r="C1881" s="68">
        <v>300.24</v>
      </c>
      <c r="D1881" s="68">
        <v>79.92765816292399</v>
      </c>
      <c r="E1881" s="68">
        <v>6.5101466393455123</v>
      </c>
      <c r="F1881" s="68">
        <v>0</v>
      </c>
      <c r="G1881" s="68">
        <v>0</v>
      </c>
      <c r="H1881" s="68">
        <v>1.07552001953125</v>
      </c>
      <c r="I1881" s="68">
        <v>0</v>
      </c>
      <c r="J1881" s="68">
        <v>1467</v>
      </c>
      <c r="K1881" s="68">
        <v>2.0636173796883419</v>
      </c>
      <c r="L1881" s="68">
        <v>10</v>
      </c>
      <c r="M1881" s="68">
        <v>65</v>
      </c>
      <c r="N1881" s="68">
        <v>0</v>
      </c>
      <c r="O1881" s="68">
        <v>0</v>
      </c>
      <c r="P1881" s="81">
        <f t="shared" si="29"/>
        <v>56.829999999999984</v>
      </c>
    </row>
    <row r="1882" spans="1:16" x14ac:dyDescent="0.3">
      <c r="A1882" s="63">
        <v>45501.833333333336</v>
      </c>
      <c r="B1882" s="68">
        <v>357.07</v>
      </c>
      <c r="C1882" s="68">
        <v>300.23743220079587</v>
      </c>
      <c r="D1882" s="68">
        <v>79.099999999999994</v>
      </c>
      <c r="E1882" s="68">
        <v>6.5108409958759736</v>
      </c>
      <c r="F1882" s="68">
        <v>0.2</v>
      </c>
      <c r="G1882" s="68">
        <v>0</v>
      </c>
      <c r="H1882" s="68">
        <v>1.064948698859788</v>
      </c>
      <c r="I1882" s="68">
        <v>0</v>
      </c>
      <c r="J1882" s="68">
        <v>1467</v>
      </c>
      <c r="K1882" s="68">
        <v>2.0630000000000002</v>
      </c>
      <c r="L1882" s="68">
        <v>10</v>
      </c>
      <c r="M1882" s="68">
        <v>65</v>
      </c>
      <c r="N1882" s="68">
        <v>0</v>
      </c>
      <c r="O1882" s="68">
        <v>0</v>
      </c>
      <c r="P1882" s="81">
        <f t="shared" si="29"/>
        <v>56.832567799204128</v>
      </c>
    </row>
    <row r="1883" spans="1:16" x14ac:dyDescent="0.3">
      <c r="A1883" s="63">
        <v>45502.333333333336</v>
      </c>
      <c r="B1883" s="68">
        <v>357.07</v>
      </c>
      <c r="C1883" s="68">
        <v>300.23</v>
      </c>
      <c r="D1883" s="68">
        <v>78.235896228266412</v>
      </c>
      <c r="E1883" s="68">
        <v>6.510971208323423</v>
      </c>
      <c r="F1883" s="68">
        <v>-0.2</v>
      </c>
      <c r="G1883" s="68">
        <v>0</v>
      </c>
      <c r="H1883" s="68">
        <v>1.2</v>
      </c>
      <c r="I1883" s="68">
        <v>0</v>
      </c>
      <c r="J1883" s="68">
        <v>1452</v>
      </c>
      <c r="K1883" s="68">
        <v>2.0572471715526124</v>
      </c>
      <c r="L1883" s="68">
        <v>0</v>
      </c>
      <c r="M1883" s="68">
        <v>65</v>
      </c>
      <c r="N1883" s="68">
        <v>0</v>
      </c>
      <c r="O1883" s="68">
        <v>10</v>
      </c>
      <c r="P1883" s="81">
        <f t="shared" si="29"/>
        <v>56.839999999999975</v>
      </c>
    </row>
    <row r="1884" spans="1:16" x14ac:dyDescent="0.3">
      <c r="A1884" s="63">
        <v>45502.833333333336</v>
      </c>
      <c r="B1884" s="68">
        <v>357.07</v>
      </c>
      <c r="C1884" s="68">
        <v>300.29000000000002</v>
      </c>
      <c r="D1884" s="68">
        <v>39.904752983834413</v>
      </c>
      <c r="E1884" s="68">
        <v>2.2804800415039059</v>
      </c>
      <c r="F1884" s="68">
        <v>-0.1</v>
      </c>
      <c r="G1884" s="68">
        <v>0</v>
      </c>
      <c r="H1884" s="68">
        <v>44.256991392990635</v>
      </c>
      <c r="I1884" s="68">
        <v>5.4105400085449222</v>
      </c>
      <c r="J1884" s="68">
        <v>1763</v>
      </c>
      <c r="K1884" s="68">
        <v>2.1593549433446464</v>
      </c>
      <c r="L1884" s="68">
        <v>101</v>
      </c>
      <c r="M1884" s="68">
        <v>65.528879493429372</v>
      </c>
      <c r="N1884" s="68">
        <v>0</v>
      </c>
      <c r="O1884" s="68">
        <v>0</v>
      </c>
      <c r="P1884" s="81">
        <f t="shared" si="29"/>
        <v>56.779999999999973</v>
      </c>
    </row>
    <row r="1885" spans="1:16" x14ac:dyDescent="0.3">
      <c r="A1885" s="63">
        <v>45503.333333333336</v>
      </c>
      <c r="B1885" s="68">
        <v>357.07</v>
      </c>
      <c r="C1885" s="68">
        <v>300.29531875229009</v>
      </c>
      <c r="D1885" s="68">
        <v>39.4</v>
      </c>
      <c r="E1885" s="68">
        <v>2.2601717049154568</v>
      </c>
      <c r="F1885" s="68">
        <v>-0.4</v>
      </c>
      <c r="G1885" s="68">
        <v>0</v>
      </c>
      <c r="H1885" s="68">
        <v>44.891577835925794</v>
      </c>
      <c r="I1885" s="68">
        <v>5.5812389866162615</v>
      </c>
      <c r="J1885" s="68">
        <v>1760</v>
      </c>
      <c r="K1885" s="68">
        <v>2.1589999999999998</v>
      </c>
      <c r="L1885" s="68">
        <v>100.7854883132191</v>
      </c>
      <c r="M1885" s="68">
        <v>65</v>
      </c>
      <c r="N1885" s="68">
        <v>0</v>
      </c>
      <c r="O1885" s="68">
        <v>0</v>
      </c>
      <c r="P1885" s="81">
        <f t="shared" si="29"/>
        <v>56.774681247709907</v>
      </c>
    </row>
    <row r="1886" spans="1:16" x14ac:dyDescent="0.3">
      <c r="A1886" s="63">
        <v>45503.833333333336</v>
      </c>
      <c r="B1886" s="68">
        <v>357.07</v>
      </c>
      <c r="C1886" s="68">
        <v>299.86722146162731</v>
      </c>
      <c r="D1886" s="68">
        <v>46.834418090643872</v>
      </c>
      <c r="E1886" s="68">
        <v>3.2091925613923546</v>
      </c>
      <c r="F1886" s="68">
        <v>-0.11333078845811938</v>
      </c>
      <c r="G1886" s="68">
        <v>0</v>
      </c>
      <c r="H1886" s="68">
        <v>0.2</v>
      </c>
      <c r="I1886" s="68">
        <v>0</v>
      </c>
      <c r="J1886" s="68">
        <v>625</v>
      </c>
      <c r="K1886" s="68">
        <v>1.6790288949323533</v>
      </c>
      <c r="L1886" s="68">
        <v>100</v>
      </c>
      <c r="M1886" s="68">
        <v>64.249507165578962</v>
      </c>
      <c r="N1886" s="68">
        <v>0</v>
      </c>
      <c r="O1886" s="68">
        <v>0</v>
      </c>
      <c r="P1886" s="81">
        <f t="shared" si="29"/>
        <v>57.202778538372684</v>
      </c>
    </row>
    <row r="1887" spans="1:16" x14ac:dyDescent="0.3">
      <c r="A1887" s="63">
        <v>45504.333333333336</v>
      </c>
      <c r="B1887" s="68">
        <v>357.07</v>
      </c>
      <c r="C1887" s="68">
        <v>299.8693971169979</v>
      </c>
      <c r="D1887" s="68">
        <v>47.930020633948125</v>
      </c>
      <c r="E1887" s="68">
        <v>3.1463767188999041</v>
      </c>
      <c r="F1887" s="68" t="s">
        <v>83</v>
      </c>
      <c r="G1887" s="68">
        <v>0</v>
      </c>
      <c r="H1887" s="68">
        <v>0.23507692933277083</v>
      </c>
      <c r="I1887" s="68">
        <v>0</v>
      </c>
      <c r="J1887" s="68">
        <v>626</v>
      </c>
      <c r="K1887" s="68">
        <v>1.6786016155354833</v>
      </c>
      <c r="L1887" s="68">
        <v>100</v>
      </c>
      <c r="M1887" s="68">
        <v>64.949348893009613</v>
      </c>
      <c r="N1887" s="68">
        <v>0</v>
      </c>
      <c r="O1887" s="68">
        <v>0</v>
      </c>
      <c r="P1887" s="81">
        <f t="shared" si="29"/>
        <v>57.200602883002091</v>
      </c>
    </row>
    <row r="1888" spans="1:16" x14ac:dyDescent="0.3">
      <c r="A1888" s="63">
        <v>45504.833333333336</v>
      </c>
      <c r="B1888" s="68">
        <v>357.07</v>
      </c>
      <c r="C1888" s="68">
        <v>299.73849955891109</v>
      </c>
      <c r="D1888" s="68">
        <v>35.4</v>
      </c>
      <c r="E1888" s="68">
        <v>1.96</v>
      </c>
      <c r="F1888" s="68">
        <v>-0.2</v>
      </c>
      <c r="G1888" s="68">
        <v>0</v>
      </c>
      <c r="H1888" s="68">
        <v>1.2</v>
      </c>
      <c r="I1888" s="68">
        <v>0</v>
      </c>
      <c r="J1888" s="68">
        <v>458</v>
      </c>
      <c r="K1888" s="68">
        <v>1.5529981384657052</v>
      </c>
      <c r="L1888" s="68">
        <v>100.14090525266296</v>
      </c>
      <c r="M1888" s="68">
        <v>65</v>
      </c>
      <c r="N1888" s="68">
        <v>0</v>
      </c>
      <c r="O1888" s="68">
        <v>0</v>
      </c>
      <c r="P1888" s="81">
        <f t="shared" si="29"/>
        <v>57.331500441088906</v>
      </c>
    </row>
    <row r="1889" spans="1:16" x14ac:dyDescent="0.3">
      <c r="A1889" s="63">
        <v>45505.333333333336</v>
      </c>
      <c r="B1889" s="68">
        <v>357.07</v>
      </c>
      <c r="C1889" s="68">
        <v>299.73934480175745</v>
      </c>
      <c r="D1889" s="68">
        <v>32.415620325163687</v>
      </c>
      <c r="E1889" s="68">
        <v>1.9727722621047807</v>
      </c>
      <c r="F1889" s="68">
        <v>-0.5</v>
      </c>
      <c r="G1889" s="68">
        <v>0</v>
      </c>
      <c r="H1889" s="68">
        <v>1.3</v>
      </c>
      <c r="I1889" s="68">
        <v>0</v>
      </c>
      <c r="J1889" s="68">
        <v>457</v>
      </c>
      <c r="K1889" s="68">
        <v>1.5527428877469738</v>
      </c>
      <c r="L1889" s="68">
        <v>100.05186836710423</v>
      </c>
      <c r="M1889" s="68">
        <v>65</v>
      </c>
      <c r="N1889" s="68">
        <v>0</v>
      </c>
      <c r="O1889" s="68">
        <v>0</v>
      </c>
      <c r="P1889" s="81">
        <f t="shared" si="29"/>
        <v>57.330655198242539</v>
      </c>
    </row>
    <row r="1890" spans="1:16" x14ac:dyDescent="0.3">
      <c r="A1890" s="63">
        <v>45505.833333333336</v>
      </c>
      <c r="B1890" s="68">
        <v>357.07</v>
      </c>
      <c r="C1890" s="68">
        <v>299.94</v>
      </c>
      <c r="D1890" s="68">
        <v>59.271828927657637</v>
      </c>
      <c r="E1890" s="68">
        <v>3.9905999755859374</v>
      </c>
      <c r="F1890" s="68">
        <v>-0.2</v>
      </c>
      <c r="G1890" s="68">
        <v>0</v>
      </c>
      <c r="H1890" s="68">
        <v>1.2</v>
      </c>
      <c r="I1890" s="68">
        <v>0</v>
      </c>
      <c r="J1890" s="68">
        <v>745</v>
      </c>
      <c r="K1890" s="68">
        <v>1.75</v>
      </c>
      <c r="L1890" s="68">
        <v>0</v>
      </c>
      <c r="M1890" s="68">
        <v>65</v>
      </c>
      <c r="N1890" s="68">
        <v>0</v>
      </c>
      <c r="O1890" s="68">
        <v>0</v>
      </c>
      <c r="P1890" s="81">
        <f t="shared" si="29"/>
        <v>57.129999999999995</v>
      </c>
    </row>
    <row r="1891" spans="1:16" x14ac:dyDescent="0.3">
      <c r="A1891" s="63">
        <v>45506.333333333336</v>
      </c>
      <c r="B1891" s="68">
        <v>357.07</v>
      </c>
      <c r="C1891" s="68">
        <v>299.94</v>
      </c>
      <c r="D1891" s="68">
        <v>56.774519826363729</v>
      </c>
      <c r="E1891" s="68">
        <v>4.03</v>
      </c>
      <c r="F1891" s="68">
        <v>-0.53497666367879326</v>
      </c>
      <c r="G1891" s="68">
        <v>0</v>
      </c>
      <c r="H1891" s="68">
        <v>1.2463844716119741</v>
      </c>
      <c r="I1891" s="68">
        <v>0</v>
      </c>
      <c r="J1891" s="68">
        <v>437.72786122784913</v>
      </c>
      <c r="K1891" s="68">
        <v>1.75</v>
      </c>
      <c r="L1891" s="68">
        <v>0</v>
      </c>
      <c r="M1891" s="68">
        <v>65.322971281807995</v>
      </c>
      <c r="N1891" s="68">
        <v>0</v>
      </c>
      <c r="O1891" s="68">
        <v>0</v>
      </c>
      <c r="P1891" s="81">
        <f t="shared" si="29"/>
        <v>57.129999999999995</v>
      </c>
    </row>
    <row r="1892" spans="1:16" x14ac:dyDescent="0.3">
      <c r="A1892" s="63">
        <v>45506.833333333336</v>
      </c>
      <c r="B1892" s="68">
        <v>357.07</v>
      </c>
      <c r="C1892" s="68">
        <v>299.94</v>
      </c>
      <c r="D1892" s="68">
        <v>58.576608997840651</v>
      </c>
      <c r="E1892" s="68">
        <v>3.9990399169921873</v>
      </c>
      <c r="F1892" s="68">
        <v>-0.2</v>
      </c>
      <c r="G1892" s="68">
        <v>0</v>
      </c>
      <c r="H1892" s="68">
        <v>1.2</v>
      </c>
      <c r="I1892" s="68">
        <v>0</v>
      </c>
      <c r="J1892" s="68">
        <v>745</v>
      </c>
      <c r="K1892" s="68">
        <v>1.75</v>
      </c>
      <c r="L1892" s="68">
        <v>0</v>
      </c>
      <c r="M1892" s="68">
        <v>64.902034635961343</v>
      </c>
      <c r="N1892" s="68">
        <v>0</v>
      </c>
      <c r="O1892" s="68">
        <v>0</v>
      </c>
      <c r="P1892" s="81">
        <f t="shared" si="29"/>
        <v>57.129999999999995</v>
      </c>
    </row>
    <row r="1893" spans="1:16" x14ac:dyDescent="0.3">
      <c r="A1893" s="63">
        <v>45507.333333333336</v>
      </c>
      <c r="B1893" s="68">
        <v>357.07</v>
      </c>
      <c r="C1893" s="68">
        <v>299.94</v>
      </c>
      <c r="D1893" s="68">
        <v>57.917334770238426</v>
      </c>
      <c r="E1893" s="68">
        <v>4.0222966023875113</v>
      </c>
      <c r="F1893" s="68">
        <v>-0.55053426094751101</v>
      </c>
      <c r="G1893" s="68">
        <v>0</v>
      </c>
      <c r="H1893" s="68">
        <v>1.2603782720070806</v>
      </c>
      <c r="I1893" s="68">
        <v>0</v>
      </c>
      <c r="J1893" s="68">
        <v>745</v>
      </c>
      <c r="K1893" s="68">
        <v>1.75</v>
      </c>
      <c r="L1893" s="68">
        <v>0</v>
      </c>
      <c r="M1893" s="68">
        <v>65</v>
      </c>
      <c r="N1893" s="68">
        <v>0</v>
      </c>
      <c r="O1893" s="68">
        <v>0</v>
      </c>
      <c r="P1893" s="81">
        <f t="shared" si="29"/>
        <v>57.129999999999995</v>
      </c>
    </row>
    <row r="1894" spans="1:16" x14ac:dyDescent="0.3">
      <c r="A1894" s="63">
        <v>45507.833333333336</v>
      </c>
      <c r="B1894" s="68">
        <v>357.07</v>
      </c>
      <c r="C1894" s="68">
        <v>299.73571507244407</v>
      </c>
      <c r="D1894" s="68">
        <v>33.200000000000003</v>
      </c>
      <c r="E1894" s="68">
        <v>1.9121981372235179</v>
      </c>
      <c r="F1894" s="68">
        <v>-0.2</v>
      </c>
      <c r="G1894" s="68">
        <v>0</v>
      </c>
      <c r="H1894" s="68">
        <v>1.2</v>
      </c>
      <c r="I1894" s="68">
        <v>0</v>
      </c>
      <c r="J1894" s="68">
        <v>144.81335087908411</v>
      </c>
      <c r="K1894" s="68">
        <v>1.554</v>
      </c>
      <c r="L1894" s="68">
        <v>0</v>
      </c>
      <c r="M1894" s="68">
        <v>65</v>
      </c>
      <c r="N1894" s="68">
        <v>0</v>
      </c>
      <c r="O1894" s="68">
        <v>0</v>
      </c>
      <c r="P1894" s="81">
        <f t="shared" si="29"/>
        <v>57.334284927555927</v>
      </c>
    </row>
    <row r="1895" spans="1:16" x14ac:dyDescent="0.3">
      <c r="A1895" s="63">
        <v>45508.333333333336</v>
      </c>
      <c r="B1895" s="68">
        <v>357.07</v>
      </c>
      <c r="C1895" s="68">
        <v>299.73614633086891</v>
      </c>
      <c r="D1895" s="68">
        <v>31.9</v>
      </c>
      <c r="E1895" s="68">
        <v>1.9696789550781251</v>
      </c>
      <c r="F1895" s="68">
        <v>-0.5</v>
      </c>
      <c r="G1895" s="68">
        <v>0</v>
      </c>
      <c r="H1895" s="68">
        <v>1.228466796875</v>
      </c>
      <c r="I1895" s="68">
        <v>0</v>
      </c>
      <c r="J1895" s="68">
        <v>385.72359988191488</v>
      </c>
      <c r="K1895" s="68">
        <v>1.5529999999999999</v>
      </c>
      <c r="L1895" s="68">
        <v>0</v>
      </c>
      <c r="M1895" s="68">
        <v>65</v>
      </c>
      <c r="N1895" s="68">
        <v>0</v>
      </c>
      <c r="O1895" s="68">
        <v>0</v>
      </c>
      <c r="P1895" s="81">
        <f t="shared" si="29"/>
        <v>57.333853669131088</v>
      </c>
    </row>
    <row r="1896" spans="1:16" x14ac:dyDescent="0.3">
      <c r="A1896" s="63">
        <v>45508.833333333336</v>
      </c>
      <c r="B1896" s="68">
        <v>357.07</v>
      </c>
      <c r="C1896" s="68">
        <v>299.73207235076387</v>
      </c>
      <c r="D1896" s="68">
        <v>31.6</v>
      </c>
      <c r="E1896" s="68">
        <v>1.9948501553267954</v>
      </c>
      <c r="F1896" s="68">
        <v>-0.2</v>
      </c>
      <c r="G1896" s="68">
        <v>0</v>
      </c>
      <c r="H1896" s="68">
        <v>1.2</v>
      </c>
      <c r="I1896" s="68">
        <v>0</v>
      </c>
      <c r="J1896" s="68">
        <v>426.63371286215278</v>
      </c>
      <c r="K1896" s="68">
        <v>1.554</v>
      </c>
      <c r="L1896" s="68">
        <v>0</v>
      </c>
      <c r="M1896" s="68">
        <v>65</v>
      </c>
      <c r="N1896" s="68">
        <v>0</v>
      </c>
      <c r="O1896" s="68">
        <v>0</v>
      </c>
      <c r="P1896" s="81">
        <f t="shared" si="29"/>
        <v>57.337927649236121</v>
      </c>
    </row>
    <row r="1897" spans="1:16" x14ac:dyDescent="0.3">
      <c r="A1897" s="63">
        <v>45509.333333333336</v>
      </c>
      <c r="B1897" s="68">
        <v>357.35</v>
      </c>
      <c r="C1897" s="68">
        <v>299.73409133925577</v>
      </c>
      <c r="D1897" s="68">
        <v>32.445570561937501</v>
      </c>
      <c r="E1897" s="68">
        <v>1.9884613039435373</v>
      </c>
      <c r="F1897" s="68">
        <v>-0.2</v>
      </c>
      <c r="G1897" s="68">
        <v>0</v>
      </c>
      <c r="H1897" s="68">
        <v>1.2</v>
      </c>
      <c r="I1897" s="68">
        <v>0</v>
      </c>
      <c r="J1897" s="68">
        <v>459</v>
      </c>
      <c r="K1897" s="68">
        <v>1.554649656224528</v>
      </c>
      <c r="L1897" s="68">
        <v>0</v>
      </c>
      <c r="M1897" s="68">
        <v>65</v>
      </c>
      <c r="N1897" s="68">
        <v>0</v>
      </c>
      <c r="O1897" s="68">
        <v>0</v>
      </c>
      <c r="P1897" s="81">
        <f t="shared" si="29"/>
        <v>57.615908660744253</v>
      </c>
    </row>
    <row r="1898" spans="1:16" x14ac:dyDescent="0.3">
      <c r="A1898" s="63">
        <v>45509.833333333336</v>
      </c>
      <c r="B1898" s="68">
        <v>357.35</v>
      </c>
      <c r="C1898" s="68">
        <v>299.83999999999997</v>
      </c>
      <c r="D1898" s="68">
        <v>50.066455484525676</v>
      </c>
      <c r="E1898" s="68">
        <v>2.9912001037597657</v>
      </c>
      <c r="F1898" s="68">
        <v>1.1685956694467703</v>
      </c>
      <c r="G1898" s="68">
        <v>0</v>
      </c>
      <c r="H1898" s="68">
        <v>1.2</v>
      </c>
      <c r="I1898" s="68">
        <v>0</v>
      </c>
      <c r="J1898" s="68">
        <v>596</v>
      </c>
      <c r="K1898" s="68">
        <v>1.661</v>
      </c>
      <c r="L1898" s="68">
        <v>0</v>
      </c>
      <c r="M1898" s="68">
        <v>65</v>
      </c>
      <c r="N1898" s="68">
        <v>0</v>
      </c>
      <c r="O1898" s="68">
        <v>0</v>
      </c>
      <c r="P1898" s="81">
        <f t="shared" si="29"/>
        <v>57.510000000000048</v>
      </c>
    </row>
    <row r="1899" spans="1:16" x14ac:dyDescent="0.3">
      <c r="A1899" s="63">
        <v>45510.333333333336</v>
      </c>
      <c r="B1899" s="68">
        <v>357.37</v>
      </c>
      <c r="C1899" s="68">
        <v>299.84842570533584</v>
      </c>
      <c r="D1899" s="68">
        <v>49.149607795748757</v>
      </c>
      <c r="E1899" s="68">
        <v>3.0807217045975257</v>
      </c>
      <c r="F1899" s="68">
        <v>0.92722621133208405</v>
      </c>
      <c r="G1899" s="68">
        <v>0</v>
      </c>
      <c r="H1899" s="68">
        <v>1.2892557075435827</v>
      </c>
      <c r="I1899" s="68">
        <v>0</v>
      </c>
      <c r="J1899" s="68">
        <v>593</v>
      </c>
      <c r="K1899" s="68">
        <v>1.66</v>
      </c>
      <c r="L1899" s="68">
        <v>0</v>
      </c>
      <c r="M1899" s="68">
        <v>65.683859022328875</v>
      </c>
      <c r="N1899" s="68">
        <v>0</v>
      </c>
      <c r="O1899" s="68">
        <v>0</v>
      </c>
      <c r="P1899" s="81">
        <f t="shared" si="29"/>
        <v>57.521574294664163</v>
      </c>
    </row>
    <row r="1900" spans="1:16" x14ac:dyDescent="0.3">
      <c r="A1900" s="63">
        <v>45510.833333333336</v>
      </c>
      <c r="B1900" s="68">
        <v>357.37</v>
      </c>
      <c r="C1900" s="68">
        <v>299.76080939640724</v>
      </c>
      <c r="D1900" s="68">
        <v>37.299999999999997</v>
      </c>
      <c r="E1900" s="68">
        <v>2.2774198913574217</v>
      </c>
      <c r="F1900" s="68">
        <v>0</v>
      </c>
      <c r="G1900" s="68">
        <v>0</v>
      </c>
      <c r="H1900" s="68">
        <v>1.2</v>
      </c>
      <c r="I1900" s="68">
        <v>0</v>
      </c>
      <c r="J1900" s="68">
        <v>498</v>
      </c>
      <c r="K1900" s="68">
        <v>1.5849513458708457</v>
      </c>
      <c r="L1900" s="68">
        <v>0</v>
      </c>
      <c r="M1900" s="68">
        <v>65</v>
      </c>
      <c r="N1900" s="68">
        <v>0</v>
      </c>
      <c r="O1900" s="68">
        <v>0</v>
      </c>
      <c r="P1900" s="81">
        <f t="shared" si="29"/>
        <v>57.609190603592765</v>
      </c>
    </row>
    <row r="1901" spans="1:16" x14ac:dyDescent="0.3">
      <c r="A1901" s="63">
        <v>45511.333333333336</v>
      </c>
      <c r="B1901" s="68">
        <v>357.39</v>
      </c>
      <c r="C1901" s="68">
        <v>299.76382349686463</v>
      </c>
      <c r="D1901" s="68">
        <v>37.200634170100052</v>
      </c>
      <c r="E1901" s="68">
        <v>2.2692030152892184</v>
      </c>
      <c r="F1901" s="68">
        <v>-0.24337158203125001</v>
      </c>
      <c r="G1901" s="68">
        <v>0</v>
      </c>
      <c r="H1901" s="68">
        <v>1.3</v>
      </c>
      <c r="I1901" s="68">
        <v>0</v>
      </c>
      <c r="J1901" s="68">
        <v>499</v>
      </c>
      <c r="K1901" s="68">
        <v>1.5855474817204058</v>
      </c>
      <c r="L1901" s="68">
        <v>0</v>
      </c>
      <c r="M1901" s="68">
        <v>65</v>
      </c>
      <c r="N1901" s="68">
        <v>0</v>
      </c>
      <c r="O1901" s="68">
        <v>0</v>
      </c>
      <c r="P1901" s="81">
        <f t="shared" si="29"/>
        <v>57.626176503135355</v>
      </c>
    </row>
    <row r="1902" spans="1:16" x14ac:dyDescent="0.3">
      <c r="A1902" s="63">
        <v>45511.833333333336</v>
      </c>
      <c r="B1902" s="68">
        <v>357.39</v>
      </c>
      <c r="C1902" s="68">
        <v>299.76382499694824</v>
      </c>
      <c r="D1902" s="68">
        <v>35.522719542633645</v>
      </c>
      <c r="E1902" s="68">
        <v>2.2561782902422918</v>
      </c>
      <c r="F1902" s="68">
        <v>0</v>
      </c>
      <c r="G1902" s="68">
        <v>0</v>
      </c>
      <c r="H1902" s="68">
        <v>1.2</v>
      </c>
      <c r="I1902" s="68">
        <v>0</v>
      </c>
      <c r="J1902" s="68">
        <v>498</v>
      </c>
      <c r="K1902" s="68">
        <v>1.585</v>
      </c>
      <c r="L1902" s="68">
        <v>0</v>
      </c>
      <c r="M1902" s="68">
        <v>64</v>
      </c>
      <c r="N1902" s="68">
        <v>0</v>
      </c>
      <c r="O1902" s="68">
        <v>0</v>
      </c>
      <c r="P1902" s="81">
        <f t="shared" si="29"/>
        <v>57.626175003051742</v>
      </c>
    </row>
    <row r="1903" spans="1:16" x14ac:dyDescent="0.3">
      <c r="A1903" s="63">
        <v>45512.333333333336</v>
      </c>
      <c r="B1903" s="68">
        <v>357.39243500839359</v>
      </c>
      <c r="C1903" s="68">
        <v>299.76629130677173</v>
      </c>
      <c r="D1903" s="68">
        <v>36.943501570309238</v>
      </c>
      <c r="E1903" s="68">
        <v>2.298364875555285</v>
      </c>
      <c r="F1903" s="68">
        <v>-0.2</v>
      </c>
      <c r="G1903" s="68">
        <v>0</v>
      </c>
      <c r="H1903" s="68">
        <v>1.2674777821108147</v>
      </c>
      <c r="I1903" s="68">
        <v>0</v>
      </c>
      <c r="J1903" s="68">
        <v>497</v>
      </c>
      <c r="K1903" s="68">
        <v>1.5838639816784474</v>
      </c>
      <c r="L1903" s="68">
        <v>0</v>
      </c>
      <c r="M1903" s="68">
        <v>64</v>
      </c>
      <c r="N1903" s="68">
        <v>0</v>
      </c>
      <c r="O1903" s="68">
        <v>0</v>
      </c>
      <c r="P1903" s="81">
        <f t="shared" si="29"/>
        <v>57.626143701621857</v>
      </c>
    </row>
    <row r="1904" spans="1:16" x14ac:dyDescent="0.3">
      <c r="A1904" s="63">
        <v>45512.833333333336</v>
      </c>
      <c r="B1904" s="68">
        <v>357.41</v>
      </c>
      <c r="C1904" s="68">
        <v>299.76547358324649</v>
      </c>
      <c r="D1904" s="68">
        <v>35.986025165514263</v>
      </c>
      <c r="E1904" s="68">
        <v>2.2177062918932107</v>
      </c>
      <c r="F1904" s="68">
        <v>-0.1</v>
      </c>
      <c r="G1904" s="68">
        <v>0</v>
      </c>
      <c r="H1904" s="68">
        <v>1.2</v>
      </c>
      <c r="I1904" s="68">
        <v>0</v>
      </c>
      <c r="J1904" s="68">
        <v>503</v>
      </c>
      <c r="K1904" s="68">
        <v>1.5896729341275653</v>
      </c>
      <c r="L1904" s="68">
        <v>0</v>
      </c>
      <c r="M1904" s="68">
        <v>65</v>
      </c>
      <c r="N1904" s="68">
        <v>0</v>
      </c>
      <c r="O1904" s="68">
        <v>0</v>
      </c>
      <c r="P1904" s="81">
        <f t="shared" si="29"/>
        <v>57.644526416753536</v>
      </c>
    </row>
    <row r="1905" spans="1:16" x14ac:dyDescent="0.3">
      <c r="A1905" s="63">
        <v>45513.333333333336</v>
      </c>
      <c r="B1905" s="68">
        <v>357.41</v>
      </c>
      <c r="C1905" s="68">
        <v>299.76512996980756</v>
      </c>
      <c r="D1905" s="68">
        <v>37.33513068460514</v>
      </c>
      <c r="E1905" s="68">
        <v>2.2602601429312079</v>
      </c>
      <c r="F1905" s="68">
        <v>-0.2</v>
      </c>
      <c r="G1905" s="68">
        <v>0</v>
      </c>
      <c r="H1905" s="68">
        <v>1.2201480441623263</v>
      </c>
      <c r="I1905" s="68">
        <v>0</v>
      </c>
      <c r="J1905" s="68">
        <v>503</v>
      </c>
      <c r="K1905" s="68">
        <v>1.589</v>
      </c>
      <c r="L1905" s="68">
        <v>0</v>
      </c>
      <c r="M1905" s="68">
        <v>65</v>
      </c>
      <c r="N1905" s="68">
        <v>0</v>
      </c>
      <c r="O1905" s="68">
        <v>0</v>
      </c>
      <c r="P1905" s="81">
        <f t="shared" si="29"/>
        <v>57.644870030192465</v>
      </c>
    </row>
    <row r="1906" spans="1:16" x14ac:dyDescent="0.3">
      <c r="A1906" s="63">
        <v>45513.833333333336</v>
      </c>
      <c r="B1906" s="68">
        <v>357.41</v>
      </c>
      <c r="C1906" s="68">
        <v>299.76748080580046</v>
      </c>
      <c r="D1906" s="68">
        <v>37.003100585937503</v>
      </c>
      <c r="E1906" s="68">
        <v>2.27</v>
      </c>
      <c r="F1906" s="68">
        <v>0</v>
      </c>
      <c r="G1906" s="68">
        <v>0</v>
      </c>
      <c r="H1906" s="68">
        <v>1.2</v>
      </c>
      <c r="I1906" s="68">
        <v>0</v>
      </c>
      <c r="J1906" s="68">
        <v>503</v>
      </c>
      <c r="K1906" s="68">
        <v>1.5897810019990319</v>
      </c>
      <c r="L1906" s="68">
        <v>0</v>
      </c>
      <c r="M1906" s="68">
        <v>65.293443898876731</v>
      </c>
      <c r="N1906" s="68">
        <v>0</v>
      </c>
      <c r="O1906" s="68">
        <v>0</v>
      </c>
      <c r="P1906" s="81">
        <f t="shared" si="29"/>
        <v>57.642519194199565</v>
      </c>
    </row>
    <row r="1907" spans="1:16" x14ac:dyDescent="0.3">
      <c r="A1907" s="63">
        <v>45514.333333333336</v>
      </c>
      <c r="B1907" s="68">
        <v>357.41</v>
      </c>
      <c r="C1907" s="68">
        <v>299.76225899419069</v>
      </c>
      <c r="D1907" s="68">
        <v>36.498403045685279</v>
      </c>
      <c r="E1907" s="68">
        <v>2.3101200103759765</v>
      </c>
      <c r="F1907" s="68">
        <v>-0.2</v>
      </c>
      <c r="G1907" s="68">
        <v>0</v>
      </c>
      <c r="H1907" s="68">
        <v>1.2522665109560835</v>
      </c>
      <c r="I1907" s="68">
        <v>0</v>
      </c>
      <c r="J1907" s="68">
        <v>502</v>
      </c>
      <c r="K1907" s="68">
        <v>1.589</v>
      </c>
      <c r="L1907" s="68">
        <v>0</v>
      </c>
      <c r="M1907" s="68">
        <v>65</v>
      </c>
      <c r="N1907" s="68">
        <v>0</v>
      </c>
      <c r="O1907" s="68">
        <v>0</v>
      </c>
      <c r="P1907" s="81">
        <f t="shared" si="29"/>
        <v>57.647741005809337</v>
      </c>
    </row>
    <row r="1908" spans="1:16" x14ac:dyDescent="0.3">
      <c r="A1908" s="63">
        <v>45514.833333333336</v>
      </c>
      <c r="B1908" s="68">
        <v>357.41</v>
      </c>
      <c r="C1908" s="68">
        <v>299.76123801046316</v>
      </c>
      <c r="D1908" s="68">
        <v>36.854907523732663</v>
      </c>
      <c r="E1908" s="68">
        <v>2.242018383412459</v>
      </c>
      <c r="F1908" s="68">
        <v>0</v>
      </c>
      <c r="G1908" s="68">
        <v>0</v>
      </c>
      <c r="H1908" s="68">
        <v>1.2</v>
      </c>
      <c r="I1908" s="68">
        <v>0</v>
      </c>
      <c r="J1908" s="68">
        <v>503</v>
      </c>
      <c r="K1908" s="68">
        <v>1.5899796514825346</v>
      </c>
      <c r="L1908" s="68">
        <v>0</v>
      </c>
      <c r="M1908" s="68">
        <v>65</v>
      </c>
      <c r="N1908" s="68">
        <v>0</v>
      </c>
      <c r="O1908" s="68">
        <v>0</v>
      </c>
      <c r="P1908" s="81">
        <f t="shared" si="29"/>
        <v>57.648761989536865</v>
      </c>
    </row>
    <row r="1909" spans="1:16" x14ac:dyDescent="0.3">
      <c r="A1909" s="63">
        <v>45515.333333333336</v>
      </c>
      <c r="B1909" s="68">
        <v>357.41</v>
      </c>
      <c r="C1909" s="68">
        <v>299.76563503265379</v>
      </c>
      <c r="D1909" s="68">
        <v>37.299999999999997</v>
      </c>
      <c r="E1909" s="68">
        <v>2.2704632973247079</v>
      </c>
      <c r="F1909" s="68">
        <v>0.21794183625856933</v>
      </c>
      <c r="G1909" s="68">
        <v>0</v>
      </c>
      <c r="H1909" s="68">
        <v>1.2</v>
      </c>
      <c r="I1909" s="68">
        <v>0</v>
      </c>
      <c r="J1909" s="68">
        <v>503</v>
      </c>
      <c r="K1909" s="68">
        <v>1.5887017674375563</v>
      </c>
      <c r="L1909" s="68">
        <v>0</v>
      </c>
      <c r="M1909" s="68">
        <v>65</v>
      </c>
      <c r="N1909" s="68">
        <v>0</v>
      </c>
      <c r="O1909" s="68">
        <v>0</v>
      </c>
      <c r="P1909" s="81">
        <f t="shared" si="29"/>
        <v>57.644364967346235</v>
      </c>
    </row>
    <row r="1910" spans="1:16" x14ac:dyDescent="0.3">
      <c r="A1910" s="63">
        <v>45515.833333333336</v>
      </c>
      <c r="B1910" s="68">
        <v>357.41</v>
      </c>
      <c r="C1910" s="68">
        <v>299.77</v>
      </c>
      <c r="D1910" s="68">
        <v>37.701468940242911</v>
      </c>
      <c r="E1910" s="68">
        <v>2.2667866262368337</v>
      </c>
      <c r="F1910" s="68">
        <v>0.9</v>
      </c>
      <c r="G1910" s="68">
        <v>0</v>
      </c>
      <c r="H1910" s="68">
        <v>1.2</v>
      </c>
      <c r="I1910" s="68">
        <v>0</v>
      </c>
      <c r="J1910" s="68">
        <v>505</v>
      </c>
      <c r="K1910" s="68">
        <v>1.589</v>
      </c>
      <c r="L1910" s="68">
        <v>0</v>
      </c>
      <c r="M1910" s="68">
        <v>65</v>
      </c>
      <c r="N1910" s="68">
        <v>0</v>
      </c>
      <c r="O1910" s="68">
        <v>0</v>
      </c>
      <c r="P1910" s="81">
        <f t="shared" si="29"/>
        <v>57.640000000000043</v>
      </c>
    </row>
    <row r="1911" spans="1:16" x14ac:dyDescent="0.3">
      <c r="A1911" s="63">
        <v>45516.333333333336</v>
      </c>
      <c r="B1911" s="68">
        <v>357.45821973911455</v>
      </c>
      <c r="C1911" s="68">
        <v>299.76651516936028</v>
      </c>
      <c r="D1911" s="68">
        <v>35.550502349010756</v>
      </c>
      <c r="E1911" s="68">
        <v>2.2811700439453122</v>
      </c>
      <c r="F1911" s="68">
        <v>0.7</v>
      </c>
      <c r="G1911" s="68">
        <v>0</v>
      </c>
      <c r="H1911" s="68">
        <v>1.2</v>
      </c>
      <c r="I1911" s="68">
        <v>0</v>
      </c>
      <c r="J1911" s="68">
        <v>503</v>
      </c>
      <c r="K1911" s="68">
        <v>1.5904826664638256</v>
      </c>
      <c r="L1911" s="68">
        <v>0</v>
      </c>
      <c r="M1911" s="68">
        <v>65</v>
      </c>
      <c r="N1911" s="68">
        <v>0</v>
      </c>
      <c r="O1911" s="68">
        <v>0</v>
      </c>
      <c r="P1911" s="81">
        <f t="shared" si="29"/>
        <v>57.691704569754279</v>
      </c>
    </row>
    <row r="1912" spans="1:16" x14ac:dyDescent="0.3">
      <c r="A1912" s="63">
        <v>45516.833333333336</v>
      </c>
      <c r="B1912" s="68">
        <v>357.5</v>
      </c>
      <c r="C1912" s="68">
        <v>299.77</v>
      </c>
      <c r="D1912" s="68">
        <v>37.200000000000003</v>
      </c>
      <c r="E1912" s="68">
        <v>2.2736358647602208</v>
      </c>
      <c r="F1912" s="68">
        <v>1.01820068359375</v>
      </c>
      <c r="G1912" s="68">
        <v>0</v>
      </c>
      <c r="H1912" s="68">
        <v>1.2</v>
      </c>
      <c r="I1912" s="68">
        <v>0</v>
      </c>
      <c r="J1912" s="68">
        <v>509</v>
      </c>
      <c r="K1912" s="68">
        <v>1.593367791262984</v>
      </c>
      <c r="L1912" s="68">
        <v>0</v>
      </c>
      <c r="M1912" s="68">
        <v>65</v>
      </c>
      <c r="N1912" s="68">
        <v>0</v>
      </c>
      <c r="O1912" s="68">
        <v>0</v>
      </c>
      <c r="P1912" s="81">
        <f t="shared" si="29"/>
        <v>57.730000000000018</v>
      </c>
    </row>
    <row r="1913" spans="1:16" x14ac:dyDescent="0.3">
      <c r="A1913" s="63">
        <v>45517.333333333336</v>
      </c>
      <c r="B1913" s="68">
        <v>357.51846278225406</v>
      </c>
      <c r="C1913" s="68">
        <v>299.77</v>
      </c>
      <c r="D1913" s="68">
        <v>37.602031930755153</v>
      </c>
      <c r="E1913" s="68">
        <v>2.283153683633945</v>
      </c>
      <c r="F1913" s="68">
        <v>0.90894630509512409</v>
      </c>
      <c r="G1913" s="68">
        <v>0</v>
      </c>
      <c r="H1913" s="68">
        <v>1.2</v>
      </c>
      <c r="I1913" s="68">
        <v>0</v>
      </c>
      <c r="J1913" s="68">
        <v>506</v>
      </c>
      <c r="K1913" s="68">
        <v>1.5918719110370001</v>
      </c>
      <c r="L1913" s="68">
        <v>0</v>
      </c>
      <c r="M1913" s="68">
        <v>64.568205000474421</v>
      </c>
      <c r="N1913" s="68">
        <v>0</v>
      </c>
      <c r="O1913" s="68">
        <v>0</v>
      </c>
      <c r="P1913" s="81">
        <f t="shared" si="29"/>
        <v>57.74846278225408</v>
      </c>
    </row>
    <row r="1914" spans="1:16" x14ac:dyDescent="0.3">
      <c r="A1914" s="63">
        <v>45517.833333333336</v>
      </c>
      <c r="B1914" s="68">
        <v>357.53</v>
      </c>
      <c r="C1914" s="68">
        <v>299.76018982633207</v>
      </c>
      <c r="D1914" s="68">
        <v>37.667561102690414</v>
      </c>
      <c r="E1914" s="68">
        <v>2.3068953737303191</v>
      </c>
      <c r="F1914" s="68">
        <v>1.7707903944678267</v>
      </c>
      <c r="G1914" s="68">
        <v>0</v>
      </c>
      <c r="H1914" s="68">
        <v>1.1647198260589617</v>
      </c>
      <c r="I1914" s="68">
        <v>0</v>
      </c>
      <c r="J1914" s="68">
        <v>503</v>
      </c>
      <c r="K1914" s="68">
        <v>1.589</v>
      </c>
      <c r="L1914" s="68">
        <v>0</v>
      </c>
      <c r="M1914" s="68">
        <v>64</v>
      </c>
      <c r="N1914" s="68">
        <v>0</v>
      </c>
      <c r="O1914" s="68">
        <v>0</v>
      </c>
      <c r="P1914" s="81">
        <f t="shared" si="29"/>
        <v>57.769810173667906</v>
      </c>
    </row>
    <row r="1915" spans="1:16" x14ac:dyDescent="0.3">
      <c r="A1915" s="63">
        <v>45518.333333333336</v>
      </c>
      <c r="B1915" s="68">
        <v>357.53520042583347</v>
      </c>
      <c r="C1915" s="68">
        <v>299.77</v>
      </c>
      <c r="D1915" s="68">
        <v>36.768990952105938</v>
      </c>
      <c r="E1915" s="68">
        <v>2.2989175139515328</v>
      </c>
      <c r="F1915" s="68">
        <v>1.6</v>
      </c>
      <c r="G1915" s="68">
        <v>0</v>
      </c>
      <c r="H1915" s="68">
        <v>1.2</v>
      </c>
      <c r="I1915" s="68">
        <v>0</v>
      </c>
      <c r="J1915" s="68">
        <v>503</v>
      </c>
      <c r="K1915" s="68">
        <v>1.589</v>
      </c>
      <c r="L1915" s="68">
        <v>0</v>
      </c>
      <c r="M1915" s="68">
        <v>64</v>
      </c>
      <c r="N1915" s="68">
        <v>0</v>
      </c>
      <c r="O1915" s="68">
        <v>0</v>
      </c>
      <c r="P1915" s="81">
        <f t="shared" si="29"/>
        <v>57.765200425833484</v>
      </c>
    </row>
    <row r="1916" spans="1:16" x14ac:dyDescent="0.3">
      <c r="A1916" s="63">
        <v>45518.833333333336</v>
      </c>
      <c r="B1916" s="68">
        <v>357.55</v>
      </c>
      <c r="C1916" s="68">
        <v>299.76973853329883</v>
      </c>
      <c r="D1916" s="68">
        <v>34.700000000000003</v>
      </c>
      <c r="E1916" s="68">
        <v>2.2505999755859376</v>
      </c>
      <c r="F1916" s="68">
        <v>0.85704588920310398</v>
      </c>
      <c r="G1916" s="68">
        <v>0</v>
      </c>
      <c r="H1916" s="68">
        <v>1.1540192976888177</v>
      </c>
      <c r="I1916" s="68">
        <v>0</v>
      </c>
      <c r="J1916" s="68">
        <v>500</v>
      </c>
      <c r="K1916" s="68">
        <v>1.5884076716515469</v>
      </c>
      <c r="L1916" s="68">
        <v>0</v>
      </c>
      <c r="M1916" s="68">
        <v>65</v>
      </c>
      <c r="N1916" s="68">
        <v>0</v>
      </c>
      <c r="O1916" s="68">
        <v>0</v>
      </c>
      <c r="P1916" s="81">
        <f t="shared" si="29"/>
        <v>57.780261466701177</v>
      </c>
    </row>
    <row r="1917" spans="1:16" x14ac:dyDescent="0.3">
      <c r="A1917" s="63">
        <v>45519.333333333336</v>
      </c>
      <c r="B1917" s="68">
        <v>357.55798930422867</v>
      </c>
      <c r="C1917" s="68">
        <v>299.77</v>
      </c>
      <c r="D1917" s="68">
        <v>37.148800713398323</v>
      </c>
      <c r="E1917" s="68">
        <v>2.2799999999999998</v>
      </c>
      <c r="F1917" s="68">
        <v>0.75692879040201588</v>
      </c>
      <c r="G1917" s="68">
        <v>0</v>
      </c>
      <c r="H1917" s="68">
        <v>1.1925472714217329</v>
      </c>
      <c r="I1917" s="68">
        <v>0</v>
      </c>
      <c r="J1917" s="68">
        <v>500</v>
      </c>
      <c r="K1917" s="68">
        <v>1.5875186568185331</v>
      </c>
      <c r="L1917" s="68">
        <v>0</v>
      </c>
      <c r="M1917" s="68">
        <v>64.645996066183855</v>
      </c>
      <c r="N1917" s="68">
        <v>0</v>
      </c>
      <c r="O1917" s="68">
        <v>0</v>
      </c>
      <c r="P1917" s="81">
        <f t="shared" si="29"/>
        <v>57.787989304228688</v>
      </c>
    </row>
    <row r="1918" spans="1:16" x14ac:dyDescent="0.3">
      <c r="A1918" s="63">
        <v>45519.833333333336</v>
      </c>
      <c r="B1918" s="68">
        <v>357.58</v>
      </c>
      <c r="C1918" s="68">
        <v>299.77274532445983</v>
      </c>
      <c r="D1918" s="68">
        <v>37.700000000000003</v>
      </c>
      <c r="E1918" s="68">
        <v>2.2610248699365467</v>
      </c>
      <c r="F1918" s="68">
        <v>0.9</v>
      </c>
      <c r="G1918" s="68">
        <v>0</v>
      </c>
      <c r="H1918" s="68">
        <v>1.2</v>
      </c>
      <c r="I1918" s="68">
        <v>0</v>
      </c>
      <c r="J1918" s="68">
        <v>503</v>
      </c>
      <c r="K1918" s="68">
        <v>1.589</v>
      </c>
      <c r="L1918" s="68">
        <v>0</v>
      </c>
      <c r="M1918" s="68">
        <v>65</v>
      </c>
      <c r="N1918" s="68">
        <v>0</v>
      </c>
      <c r="O1918" s="68">
        <v>0</v>
      </c>
      <c r="P1918" s="81">
        <f t="shared" si="29"/>
        <v>57.80725467554015</v>
      </c>
    </row>
    <row r="1919" spans="1:16" x14ac:dyDescent="0.3">
      <c r="A1919" s="63">
        <v>45520.333333333336</v>
      </c>
      <c r="B1919" s="68">
        <v>357.58</v>
      </c>
      <c r="C1919" s="68">
        <v>299.77</v>
      </c>
      <c r="D1919" s="68">
        <v>36.616010097925447</v>
      </c>
      <c r="E1919" s="68">
        <v>2.255571286598884</v>
      </c>
      <c r="F1919" s="68">
        <v>1.4344507937997957</v>
      </c>
      <c r="G1919" s="68">
        <v>0</v>
      </c>
      <c r="H1919" s="68">
        <v>1.1858861177426727</v>
      </c>
      <c r="I1919" s="68">
        <v>0</v>
      </c>
      <c r="J1919" s="68">
        <v>503</v>
      </c>
      <c r="K1919" s="68">
        <v>1.5870783490716378</v>
      </c>
      <c r="L1919" s="68">
        <v>0</v>
      </c>
      <c r="M1919" s="68">
        <v>65.291347633325017</v>
      </c>
      <c r="N1919" s="68">
        <v>0</v>
      </c>
      <c r="O1919" s="68">
        <v>0</v>
      </c>
      <c r="P1919" s="81">
        <f t="shared" si="29"/>
        <v>57.81</v>
      </c>
    </row>
    <row r="1920" spans="1:16" x14ac:dyDescent="0.3">
      <c r="A1920" s="63">
        <v>45520.833333333336</v>
      </c>
      <c r="B1920" s="68">
        <v>357.58</v>
      </c>
      <c r="C1920" s="68">
        <v>299.77702584816916</v>
      </c>
      <c r="D1920" s="68">
        <v>37.891480917589703</v>
      </c>
      <c r="E1920" s="68">
        <v>2.2607985746265244</v>
      </c>
      <c r="F1920" s="68">
        <v>1.6</v>
      </c>
      <c r="G1920" s="68">
        <v>0</v>
      </c>
      <c r="H1920" s="68">
        <v>1.2</v>
      </c>
      <c r="I1920" s="68">
        <v>0</v>
      </c>
      <c r="J1920" s="68">
        <v>502</v>
      </c>
      <c r="K1920" s="68">
        <v>1.5888610142946009</v>
      </c>
      <c r="L1920" s="68">
        <v>0</v>
      </c>
      <c r="M1920" s="68">
        <v>65.341630534368818</v>
      </c>
      <c r="N1920" s="68">
        <v>0</v>
      </c>
      <c r="O1920" s="68">
        <v>0</v>
      </c>
      <c r="P1920" s="81">
        <f t="shared" si="29"/>
        <v>57.802974151830824</v>
      </c>
    </row>
    <row r="1921" spans="1:16" x14ac:dyDescent="0.3">
      <c r="A1921" s="63">
        <v>45521.333333333336</v>
      </c>
      <c r="B1921" s="68">
        <v>357.58</v>
      </c>
      <c r="C1921" s="68">
        <v>299.77</v>
      </c>
      <c r="D1921" s="68">
        <v>36.9</v>
      </c>
      <c r="E1921" s="68">
        <v>2.2509140086370181</v>
      </c>
      <c r="F1921" s="68">
        <v>1.4045029711248469</v>
      </c>
      <c r="G1921" s="68">
        <v>0</v>
      </c>
      <c r="H1921" s="68">
        <v>1.1590036119733538</v>
      </c>
      <c r="I1921" s="68">
        <v>0</v>
      </c>
      <c r="J1921" s="68">
        <v>503</v>
      </c>
      <c r="K1921" s="68">
        <v>1.589</v>
      </c>
      <c r="L1921" s="68">
        <v>0</v>
      </c>
      <c r="M1921" s="68">
        <v>65</v>
      </c>
      <c r="N1921" s="68">
        <v>0</v>
      </c>
      <c r="O1921" s="68">
        <v>0</v>
      </c>
      <c r="P1921" s="81">
        <f t="shared" si="29"/>
        <v>57.81</v>
      </c>
    </row>
    <row r="1922" spans="1:16" x14ac:dyDescent="0.3">
      <c r="A1922" s="63">
        <v>45521.833333333336</v>
      </c>
      <c r="B1922" s="68">
        <v>357.58</v>
      </c>
      <c r="C1922" s="68">
        <v>299.77</v>
      </c>
      <c r="D1922" s="68">
        <v>38.1</v>
      </c>
      <c r="E1922" s="68">
        <v>2.2784562494113212</v>
      </c>
      <c r="F1922" s="68">
        <v>1.5581183412268338</v>
      </c>
      <c r="G1922" s="68">
        <v>0</v>
      </c>
      <c r="H1922" s="68">
        <v>1.1875400319444782</v>
      </c>
      <c r="I1922" s="68">
        <v>0</v>
      </c>
      <c r="J1922" s="68">
        <v>502</v>
      </c>
      <c r="K1922" s="68">
        <v>1.5883678901925957</v>
      </c>
      <c r="L1922" s="68">
        <v>0</v>
      </c>
      <c r="M1922" s="68">
        <v>65.737771792143732</v>
      </c>
      <c r="N1922" s="68">
        <v>0</v>
      </c>
      <c r="O1922" s="68">
        <v>0</v>
      </c>
      <c r="P1922" s="81">
        <f t="shared" si="29"/>
        <v>57.81</v>
      </c>
    </row>
    <row r="1923" spans="1:16" x14ac:dyDescent="0.3">
      <c r="A1923" s="63">
        <v>45522.333333333336</v>
      </c>
      <c r="B1923" s="68">
        <v>357.58</v>
      </c>
      <c r="C1923" s="68">
        <v>299.76081021058076</v>
      </c>
      <c r="D1923" s="68">
        <v>35.47182174785025</v>
      </c>
      <c r="E1923" s="68">
        <v>2.2592599487304685</v>
      </c>
      <c r="F1923" s="68">
        <v>1.3</v>
      </c>
      <c r="G1923" s="68">
        <v>0</v>
      </c>
      <c r="H1923" s="68">
        <v>1.2</v>
      </c>
      <c r="I1923" s="68">
        <v>0</v>
      </c>
      <c r="J1923" s="68">
        <v>500</v>
      </c>
      <c r="K1923" s="68">
        <v>1.5879109228857893</v>
      </c>
      <c r="L1923" s="68">
        <v>0</v>
      </c>
      <c r="M1923" s="68">
        <v>65.089563736259024</v>
      </c>
      <c r="N1923" s="68">
        <v>0</v>
      </c>
      <c r="O1923" s="68">
        <v>0</v>
      </c>
      <c r="P1923" s="81">
        <f t="shared" si="29"/>
        <v>57.819189789419227</v>
      </c>
    </row>
    <row r="1924" spans="1:16" x14ac:dyDescent="0.3">
      <c r="A1924" s="63">
        <v>45522.833333333336</v>
      </c>
      <c r="B1924" s="68">
        <v>357.58</v>
      </c>
      <c r="C1924" s="68">
        <v>299.76495841311777</v>
      </c>
      <c r="D1924" s="68">
        <v>36.091134911314548</v>
      </c>
      <c r="E1924" s="68">
        <v>2.2599999999999998</v>
      </c>
      <c r="F1924" s="68">
        <v>1.6</v>
      </c>
      <c r="G1924" s="68">
        <v>0</v>
      </c>
      <c r="H1924" s="68">
        <v>1.1688774896805996</v>
      </c>
      <c r="I1924" s="68">
        <v>0</v>
      </c>
      <c r="J1924" s="68">
        <v>500</v>
      </c>
      <c r="K1924" s="68">
        <v>1.5876724814712164</v>
      </c>
      <c r="L1924" s="68">
        <v>0</v>
      </c>
      <c r="M1924" s="68">
        <v>65.796382515197308</v>
      </c>
      <c r="N1924" s="68">
        <v>0</v>
      </c>
      <c r="O1924" s="68">
        <v>0</v>
      </c>
      <c r="P1924" s="81">
        <f t="shared" ref="P1924:P1987" si="30">B1924-C1924</f>
        <v>57.815041586882217</v>
      </c>
    </row>
    <row r="1925" spans="1:16" x14ac:dyDescent="0.3">
      <c r="A1925" s="63">
        <v>45523.333333333336</v>
      </c>
      <c r="B1925" s="68">
        <v>357.61079978234068</v>
      </c>
      <c r="C1925" s="68">
        <v>299.76800938678127</v>
      </c>
      <c r="D1925" s="68">
        <v>35.447147045330588</v>
      </c>
      <c r="E1925" s="68">
        <v>2.29</v>
      </c>
      <c r="F1925" s="68">
        <v>1.4899160284745065</v>
      </c>
      <c r="G1925" s="68">
        <v>0</v>
      </c>
      <c r="H1925" s="68">
        <v>1.2</v>
      </c>
      <c r="I1925" s="68">
        <v>0</v>
      </c>
      <c r="J1925" s="68">
        <v>499</v>
      </c>
      <c r="K1925" s="68">
        <v>1.5861548088393331</v>
      </c>
      <c r="L1925" s="68">
        <v>0</v>
      </c>
      <c r="M1925" s="68">
        <v>65</v>
      </c>
      <c r="N1925" s="68">
        <v>0</v>
      </c>
      <c r="O1925" s="68">
        <v>0</v>
      </c>
      <c r="P1925" s="81">
        <f t="shared" si="30"/>
        <v>57.842790395559405</v>
      </c>
    </row>
    <row r="1926" spans="1:16" x14ac:dyDescent="0.3">
      <c r="A1926" s="63">
        <v>45523.833333333336</v>
      </c>
      <c r="B1926" s="68">
        <v>357.69</v>
      </c>
      <c r="C1926" s="68">
        <v>299.76597018757479</v>
      </c>
      <c r="D1926" s="68">
        <v>0.55740007672991065</v>
      </c>
      <c r="E1926" s="68">
        <v>0</v>
      </c>
      <c r="F1926" s="68">
        <v>39.462873012166725</v>
      </c>
      <c r="G1926" s="68">
        <v>2.31</v>
      </c>
      <c r="H1926" s="68">
        <v>1.1382656583107369</v>
      </c>
      <c r="I1926" s="68">
        <v>0</v>
      </c>
      <c r="J1926" s="68">
        <v>499</v>
      </c>
      <c r="K1926" s="68">
        <v>1.5855205306743265</v>
      </c>
      <c r="L1926" s="68">
        <v>0</v>
      </c>
      <c r="M1926" s="68">
        <v>65</v>
      </c>
      <c r="N1926" s="68">
        <v>0</v>
      </c>
      <c r="O1926" s="68">
        <v>0</v>
      </c>
      <c r="P1926" s="81">
        <f t="shared" si="30"/>
        <v>57.924029812425204</v>
      </c>
    </row>
    <row r="1927" spans="1:16" x14ac:dyDescent="0.3">
      <c r="A1927" s="63">
        <v>45524.333333333336</v>
      </c>
      <c r="B1927" s="68">
        <v>357.69579495043752</v>
      </c>
      <c r="C1927" s="68">
        <v>299.76653704332568</v>
      </c>
      <c r="D1927" s="68">
        <v>1.3489005586762497</v>
      </c>
      <c r="E1927" s="68">
        <v>0</v>
      </c>
      <c r="F1927" s="68">
        <v>39.1</v>
      </c>
      <c r="G1927" s="68">
        <v>2.2801464926093358</v>
      </c>
      <c r="H1927" s="68">
        <v>1.1670188475108536</v>
      </c>
      <c r="I1927" s="68">
        <v>0</v>
      </c>
      <c r="J1927" s="68">
        <v>498</v>
      </c>
      <c r="K1927" s="68">
        <v>1.5846551968170373</v>
      </c>
      <c r="L1927" s="68">
        <v>0</v>
      </c>
      <c r="M1927" s="68">
        <v>65</v>
      </c>
      <c r="N1927" s="68">
        <v>0</v>
      </c>
      <c r="O1927" s="68">
        <v>0</v>
      </c>
      <c r="P1927" s="81">
        <f t="shared" si="30"/>
        <v>57.929257907111833</v>
      </c>
    </row>
    <row r="1928" spans="1:16" x14ac:dyDescent="0.3">
      <c r="A1928" s="63">
        <v>45524.833333333336</v>
      </c>
      <c r="B1928" s="68">
        <v>357.71</v>
      </c>
      <c r="C1928" s="68">
        <v>299.77</v>
      </c>
      <c r="D1928" s="68">
        <v>1.6</v>
      </c>
      <c r="E1928" s="68">
        <v>0</v>
      </c>
      <c r="F1928" s="68">
        <v>39.4</v>
      </c>
      <c r="G1928" s="68">
        <v>2.2857170377234266</v>
      </c>
      <c r="H1928" s="68">
        <v>1.1918325784978268</v>
      </c>
      <c r="I1928" s="68">
        <v>0</v>
      </c>
      <c r="J1928" s="68">
        <v>498</v>
      </c>
      <c r="K1928" s="68">
        <v>1.5863266416866817</v>
      </c>
      <c r="L1928" s="68">
        <v>0</v>
      </c>
      <c r="M1928" s="68">
        <v>65</v>
      </c>
      <c r="N1928" s="68">
        <v>0</v>
      </c>
      <c r="O1928" s="68">
        <v>0</v>
      </c>
      <c r="P1928" s="81">
        <f t="shared" si="30"/>
        <v>57.94</v>
      </c>
    </row>
    <row r="1929" spans="1:16" x14ac:dyDescent="0.3">
      <c r="A1929" s="63">
        <v>45525.333333333336</v>
      </c>
      <c r="B1929" s="68">
        <v>357.71585023568355</v>
      </c>
      <c r="C1929" s="68">
        <v>299.77</v>
      </c>
      <c r="D1929" s="68">
        <v>1.6356501169210216</v>
      </c>
      <c r="E1929" s="68">
        <v>0</v>
      </c>
      <c r="F1929" s="68">
        <v>39.403595148975747</v>
      </c>
      <c r="G1929" s="68">
        <v>2.2744948533079401</v>
      </c>
      <c r="H1929" s="68">
        <v>1.1867063703884457</v>
      </c>
      <c r="I1929" s="68">
        <v>0</v>
      </c>
      <c r="J1929" s="68">
        <v>500</v>
      </c>
      <c r="K1929" s="68">
        <v>1.585456822459397</v>
      </c>
      <c r="L1929" s="68">
        <v>0</v>
      </c>
      <c r="M1929" s="68">
        <v>65</v>
      </c>
      <c r="N1929" s="68">
        <v>0</v>
      </c>
      <c r="O1929" s="68">
        <v>0</v>
      </c>
      <c r="P1929" s="81">
        <f t="shared" si="30"/>
        <v>57.945850235683565</v>
      </c>
    </row>
    <row r="1930" spans="1:16" x14ac:dyDescent="0.3">
      <c r="A1930" s="63">
        <v>45525.833333333336</v>
      </c>
      <c r="B1930" s="68">
        <v>357.73</v>
      </c>
      <c r="C1930" s="68">
        <v>299.77841797901306</v>
      </c>
      <c r="D1930" s="68">
        <v>1.7</v>
      </c>
      <c r="E1930" s="68">
        <v>0</v>
      </c>
      <c r="F1930" s="68">
        <v>38.076000976562504</v>
      </c>
      <c r="G1930" s="68">
        <v>2.255260009765625</v>
      </c>
      <c r="H1930" s="68">
        <v>1.1626911659765016</v>
      </c>
      <c r="I1930" s="68">
        <v>0</v>
      </c>
      <c r="J1930" s="68">
        <v>500</v>
      </c>
      <c r="K1930" s="68">
        <v>1.589</v>
      </c>
      <c r="L1930" s="68">
        <v>0</v>
      </c>
      <c r="M1930" s="68">
        <v>65</v>
      </c>
      <c r="N1930" s="68">
        <v>0</v>
      </c>
      <c r="O1930" s="68">
        <v>0</v>
      </c>
      <c r="P1930" s="81">
        <f t="shared" si="30"/>
        <v>57.951582020986962</v>
      </c>
    </row>
    <row r="1931" spans="1:16" x14ac:dyDescent="0.3">
      <c r="A1931" s="63">
        <v>45526.333333333336</v>
      </c>
      <c r="B1931" s="68">
        <v>357.73595598203087</v>
      </c>
      <c r="C1931" s="68">
        <v>299.77</v>
      </c>
      <c r="D1931" s="68">
        <v>1.6</v>
      </c>
      <c r="E1931" s="68">
        <v>0</v>
      </c>
      <c r="F1931" s="68">
        <v>37.927076951826905</v>
      </c>
      <c r="G1931" s="68">
        <v>2.2891015274034143</v>
      </c>
      <c r="H1931" s="68">
        <v>1.1989374924010106</v>
      </c>
      <c r="I1931" s="68">
        <v>0</v>
      </c>
      <c r="J1931" s="68">
        <v>502</v>
      </c>
      <c r="K1931" s="68">
        <v>1.5877727325959174</v>
      </c>
      <c r="L1931" s="68">
        <v>0</v>
      </c>
      <c r="M1931" s="68">
        <v>65.514854617741278</v>
      </c>
      <c r="N1931" s="68">
        <v>0</v>
      </c>
      <c r="O1931" s="68">
        <v>0</v>
      </c>
      <c r="P1931" s="81">
        <f t="shared" si="30"/>
        <v>57.965955982030891</v>
      </c>
    </row>
    <row r="1932" spans="1:16" x14ac:dyDescent="0.3">
      <c r="A1932" s="63">
        <v>45526.833333333336</v>
      </c>
      <c r="B1932" s="68">
        <v>357.75</v>
      </c>
      <c r="C1932" s="68">
        <v>299.76708800720689</v>
      </c>
      <c r="D1932" s="68">
        <v>0.68394507715613195</v>
      </c>
      <c r="E1932" s="68">
        <v>0</v>
      </c>
      <c r="F1932" s="68">
        <v>38.010840454101562</v>
      </c>
      <c r="G1932" s="68">
        <v>2.2774985571519699</v>
      </c>
      <c r="H1932" s="68">
        <v>1.0643612781380623</v>
      </c>
      <c r="I1932" s="68">
        <v>0</v>
      </c>
      <c r="J1932" s="68">
        <v>499</v>
      </c>
      <c r="K1932" s="68">
        <v>1.5867528921596536</v>
      </c>
      <c r="L1932" s="68">
        <v>0</v>
      </c>
      <c r="M1932" s="68">
        <v>65.143084059402995</v>
      </c>
      <c r="N1932" s="68">
        <v>0</v>
      </c>
      <c r="O1932" s="68">
        <v>0</v>
      </c>
      <c r="P1932" s="81">
        <f t="shared" si="30"/>
        <v>57.982911992793106</v>
      </c>
    </row>
    <row r="1933" spans="1:16" x14ac:dyDescent="0.3">
      <c r="A1933" s="63">
        <v>45527.333333333336</v>
      </c>
      <c r="B1933" s="68">
        <v>357.75</v>
      </c>
      <c r="C1933" s="68">
        <v>299.76068578631373</v>
      </c>
      <c r="D1933" s="68">
        <v>1.4</v>
      </c>
      <c r="E1933" s="68">
        <v>0</v>
      </c>
      <c r="F1933" s="68">
        <v>38.318775000938999</v>
      </c>
      <c r="G1933" s="68">
        <v>2.2424870892832387</v>
      </c>
      <c r="H1933" s="68">
        <v>1.1130354484675289</v>
      </c>
      <c r="I1933" s="68">
        <v>0</v>
      </c>
      <c r="J1933" s="68">
        <v>493</v>
      </c>
      <c r="K1933" s="68">
        <v>1.5824830690953082</v>
      </c>
      <c r="L1933" s="68">
        <v>0</v>
      </c>
      <c r="M1933" s="68">
        <v>65.475985080222259</v>
      </c>
      <c r="N1933" s="68">
        <v>0</v>
      </c>
      <c r="O1933" s="68">
        <v>0</v>
      </c>
      <c r="P1933" s="81">
        <f t="shared" si="30"/>
        <v>57.989314213686271</v>
      </c>
    </row>
    <row r="1934" spans="1:16" x14ac:dyDescent="0.3">
      <c r="A1934" s="63">
        <v>45527.833333333336</v>
      </c>
      <c r="B1934" s="68">
        <v>357.75</v>
      </c>
      <c r="C1934" s="68">
        <v>299.76788409251043</v>
      </c>
      <c r="D1934" s="68">
        <v>1.6869629505422894</v>
      </c>
      <c r="E1934" s="68">
        <v>0</v>
      </c>
      <c r="F1934" s="68">
        <v>38.7117673742367</v>
      </c>
      <c r="G1934" s="68">
        <v>2.2766204833984376</v>
      </c>
      <c r="H1934" s="68">
        <v>1.1134287858492471</v>
      </c>
      <c r="I1934" s="68">
        <v>0</v>
      </c>
      <c r="J1934" s="68">
        <v>491</v>
      </c>
      <c r="K1934" s="68">
        <v>1.5793135608182507</v>
      </c>
      <c r="L1934" s="68">
        <v>0</v>
      </c>
      <c r="M1934" s="68">
        <v>66</v>
      </c>
      <c r="N1934" s="68">
        <v>0</v>
      </c>
      <c r="O1934" s="68">
        <v>0</v>
      </c>
      <c r="P1934" s="81">
        <f t="shared" si="30"/>
        <v>57.982115907489572</v>
      </c>
    </row>
    <row r="1935" spans="1:16" x14ac:dyDescent="0.3">
      <c r="A1935" s="63">
        <v>45528.333333333336</v>
      </c>
      <c r="B1935" s="68">
        <v>357.75</v>
      </c>
      <c r="C1935" s="68">
        <v>299.76996205317528</v>
      </c>
      <c r="D1935" s="68">
        <v>1.5895203594613221</v>
      </c>
      <c r="E1935" s="68">
        <v>0</v>
      </c>
      <c r="F1935" s="68">
        <v>38.503969118982745</v>
      </c>
      <c r="G1935" s="68">
        <v>2.2222827732364521</v>
      </c>
      <c r="H1935" s="68">
        <v>1.1720450844499775</v>
      </c>
      <c r="I1935" s="68">
        <v>0</v>
      </c>
      <c r="J1935" s="68">
        <v>493</v>
      </c>
      <c r="K1935" s="68">
        <v>1.581</v>
      </c>
      <c r="L1935" s="68">
        <v>0</v>
      </c>
      <c r="M1935" s="68">
        <v>65</v>
      </c>
      <c r="N1935" s="68">
        <v>0</v>
      </c>
      <c r="O1935" s="68">
        <v>0</v>
      </c>
      <c r="P1935" s="81">
        <f t="shared" si="30"/>
        <v>57.980037946824723</v>
      </c>
    </row>
    <row r="1936" spans="1:16" x14ac:dyDescent="0.3">
      <c r="A1936" s="63">
        <v>45528.833333333336</v>
      </c>
      <c r="B1936" s="68">
        <v>357.75</v>
      </c>
      <c r="C1936" s="68">
        <v>299.76430891270354</v>
      </c>
      <c r="D1936" s="68">
        <v>1.8</v>
      </c>
      <c r="E1936" s="68">
        <v>0</v>
      </c>
      <c r="F1936" s="68">
        <v>38.946952028170301</v>
      </c>
      <c r="G1936" s="68">
        <v>2.2403602860915832</v>
      </c>
      <c r="H1936" s="68">
        <v>1.0642420443686358</v>
      </c>
      <c r="I1936" s="68">
        <v>0</v>
      </c>
      <c r="J1936" s="68">
        <v>491</v>
      </c>
      <c r="K1936" s="68">
        <v>1.581</v>
      </c>
      <c r="L1936" s="68">
        <v>0</v>
      </c>
      <c r="M1936" s="68">
        <v>65</v>
      </c>
      <c r="N1936" s="68">
        <v>0</v>
      </c>
      <c r="O1936" s="68">
        <v>0</v>
      </c>
      <c r="P1936" s="81">
        <f t="shared" si="30"/>
        <v>57.985691087296459</v>
      </c>
    </row>
    <row r="1937" spans="1:16" x14ac:dyDescent="0.3">
      <c r="A1937" s="63">
        <v>45529.333333333336</v>
      </c>
      <c r="B1937" s="68">
        <v>357.75</v>
      </c>
      <c r="C1937" s="68">
        <v>299.76806982312502</v>
      </c>
      <c r="D1937" s="68">
        <v>1.7964132648408766</v>
      </c>
      <c r="E1937" s="68">
        <v>0</v>
      </c>
      <c r="F1937" s="68">
        <v>38.700000000000003</v>
      </c>
      <c r="G1937" s="68">
        <v>2.2410526718140815</v>
      </c>
      <c r="H1937" s="68">
        <v>1.0243499755859375</v>
      </c>
      <c r="I1937" s="68">
        <v>0</v>
      </c>
      <c r="J1937" s="68">
        <v>494</v>
      </c>
      <c r="K1937" s="68">
        <v>1.5820000000000001</v>
      </c>
      <c r="L1937" s="68">
        <v>0</v>
      </c>
      <c r="M1937" s="68">
        <v>66</v>
      </c>
      <c r="N1937" s="68">
        <v>0</v>
      </c>
      <c r="O1937" s="68">
        <v>0</v>
      </c>
      <c r="P1937" s="81">
        <f t="shared" si="30"/>
        <v>57.981930176874982</v>
      </c>
    </row>
    <row r="1938" spans="1:16" x14ac:dyDescent="0.3">
      <c r="A1938" s="63">
        <v>45529.833333333336</v>
      </c>
      <c r="B1938" s="68">
        <v>357.75</v>
      </c>
      <c r="C1938" s="68">
        <v>299.76715564895608</v>
      </c>
      <c r="D1938" s="68">
        <v>1.8</v>
      </c>
      <c r="E1938" s="68">
        <v>0</v>
      </c>
      <c r="F1938" s="68">
        <v>38.790188267907709</v>
      </c>
      <c r="G1938" s="68">
        <v>2.2563562855722505</v>
      </c>
      <c r="H1938" s="68">
        <v>1.0010435960307036</v>
      </c>
      <c r="I1938" s="68">
        <v>0</v>
      </c>
      <c r="J1938" s="68">
        <v>493</v>
      </c>
      <c r="K1938" s="68">
        <v>1.5820000000000001</v>
      </c>
      <c r="L1938" s="68">
        <v>0</v>
      </c>
      <c r="M1938" s="68">
        <v>66</v>
      </c>
      <c r="N1938" s="68">
        <v>0</v>
      </c>
      <c r="O1938" s="68">
        <v>0</v>
      </c>
      <c r="P1938" s="81">
        <f t="shared" si="30"/>
        <v>57.982844351043923</v>
      </c>
    </row>
    <row r="1939" spans="1:16" x14ac:dyDescent="0.3">
      <c r="A1939" s="63">
        <v>45530.333333333336</v>
      </c>
      <c r="B1939" s="68">
        <v>357.75</v>
      </c>
      <c r="C1939" s="68">
        <v>299.76165096599766</v>
      </c>
      <c r="D1939" s="68">
        <v>1.6628908187638796</v>
      </c>
      <c r="E1939" s="68">
        <v>0</v>
      </c>
      <c r="F1939" s="68">
        <v>38.602000427246097</v>
      </c>
      <c r="G1939" s="68">
        <v>2.2696940121340017</v>
      </c>
      <c r="H1939" s="68">
        <v>1.1000000000000001</v>
      </c>
      <c r="I1939" s="68">
        <v>0</v>
      </c>
      <c r="J1939" s="68">
        <v>494</v>
      </c>
      <c r="K1939" s="68">
        <v>1.5823877997632496</v>
      </c>
      <c r="L1939" s="68">
        <v>0</v>
      </c>
      <c r="M1939" s="68">
        <v>65.666279635908239</v>
      </c>
      <c r="N1939" s="68">
        <v>0</v>
      </c>
      <c r="O1939" s="68">
        <v>0</v>
      </c>
      <c r="P1939" s="81">
        <f t="shared" si="30"/>
        <v>57.98834903400234</v>
      </c>
    </row>
    <row r="1940" spans="1:16" x14ac:dyDescent="0.3">
      <c r="A1940" s="63">
        <v>45530.833333333336</v>
      </c>
      <c r="B1940" s="68">
        <v>357.75</v>
      </c>
      <c r="C1940" s="68">
        <v>299.76765434811801</v>
      </c>
      <c r="D1940" s="68">
        <v>1.7065593776956014</v>
      </c>
      <c r="E1940" s="68">
        <v>0</v>
      </c>
      <c r="F1940" s="68">
        <v>38.700000000000003</v>
      </c>
      <c r="G1940" s="68">
        <v>2.2765422717407326</v>
      </c>
      <c r="H1940" s="68">
        <v>1</v>
      </c>
      <c r="I1940" s="68">
        <v>0</v>
      </c>
      <c r="J1940" s="68">
        <v>493</v>
      </c>
      <c r="K1940" s="68">
        <v>1.5816310741386332</v>
      </c>
      <c r="L1940" s="68">
        <v>0</v>
      </c>
      <c r="M1940" s="68">
        <v>65</v>
      </c>
      <c r="N1940" s="68">
        <v>0</v>
      </c>
      <c r="O1940" s="68">
        <v>0</v>
      </c>
      <c r="P1940" s="81">
        <f t="shared" si="30"/>
        <v>57.982345651881985</v>
      </c>
    </row>
    <row r="1941" spans="1:16" x14ac:dyDescent="0.3">
      <c r="A1941" s="63">
        <v>45531.333333333336</v>
      </c>
      <c r="B1941" s="68">
        <v>357.75</v>
      </c>
      <c r="C1941" s="68">
        <v>299.76</v>
      </c>
      <c r="D1941" s="68">
        <v>1.4327640972787949</v>
      </c>
      <c r="E1941" s="68">
        <v>0</v>
      </c>
      <c r="F1941" s="68">
        <v>38.344848663344081</v>
      </c>
      <c r="G1941" s="68">
        <v>2.2470402018229167</v>
      </c>
      <c r="H1941" s="68">
        <v>1.2</v>
      </c>
      <c r="I1941" s="68">
        <v>0</v>
      </c>
      <c r="J1941" s="68">
        <v>494</v>
      </c>
      <c r="K1941" s="68">
        <v>1.5831171189977593</v>
      </c>
      <c r="L1941" s="68">
        <v>0</v>
      </c>
      <c r="M1941" s="68">
        <v>65</v>
      </c>
      <c r="N1941" s="68">
        <v>0</v>
      </c>
      <c r="O1941" s="68">
        <v>0</v>
      </c>
      <c r="P1941" s="81">
        <f t="shared" si="30"/>
        <v>57.990000000000009</v>
      </c>
    </row>
    <row r="1942" spans="1:16" x14ac:dyDescent="0.3">
      <c r="A1942" s="63">
        <v>45531.833333333336</v>
      </c>
      <c r="B1942" s="68">
        <v>357.75</v>
      </c>
      <c r="C1942" s="68">
        <v>300.49315518143862</v>
      </c>
      <c r="D1942" s="68">
        <v>1.8</v>
      </c>
      <c r="E1942" s="68">
        <v>0</v>
      </c>
      <c r="F1942" s="68">
        <v>41.1</v>
      </c>
      <c r="G1942" s="68">
        <v>2.260180414341411</v>
      </c>
      <c r="H1942" s="68">
        <v>63.63421396954125</v>
      </c>
      <c r="I1942" s="68">
        <v>10.80348148374294</v>
      </c>
      <c r="J1942" s="68">
        <v>2550</v>
      </c>
      <c r="K1942" s="68">
        <v>2.371</v>
      </c>
      <c r="L1942" s="68">
        <v>0</v>
      </c>
      <c r="M1942" s="68">
        <v>65.348790366341234</v>
      </c>
      <c r="N1942" s="68">
        <v>0</v>
      </c>
      <c r="O1942" s="68">
        <v>0</v>
      </c>
      <c r="P1942" s="81">
        <f t="shared" si="30"/>
        <v>57.256844818561376</v>
      </c>
    </row>
    <row r="1943" spans="1:16" x14ac:dyDescent="0.3">
      <c r="A1943" s="63">
        <v>45532.333333333336</v>
      </c>
      <c r="B1943" s="68">
        <v>357.81484570768913</v>
      </c>
      <c r="C1943" s="68">
        <v>300.51748870206927</v>
      </c>
      <c r="D1943" s="68">
        <v>1.7</v>
      </c>
      <c r="E1943" s="68">
        <v>0</v>
      </c>
      <c r="F1943" s="68">
        <v>61.996320037841798</v>
      </c>
      <c r="G1943" s="68">
        <v>4.3653508141579387</v>
      </c>
      <c r="H1943" s="68">
        <v>53.302249997267886</v>
      </c>
      <c r="I1943" s="68">
        <v>8.0191888011485997</v>
      </c>
      <c r="J1943" s="68">
        <v>2550</v>
      </c>
      <c r="K1943" s="68">
        <v>2.371</v>
      </c>
      <c r="L1943" s="68">
        <v>0</v>
      </c>
      <c r="M1943" s="68">
        <v>65.724472054619412</v>
      </c>
      <c r="N1943" s="68">
        <v>0</v>
      </c>
      <c r="O1943" s="68">
        <v>0</v>
      </c>
      <c r="P1943" s="81">
        <f t="shared" si="30"/>
        <v>57.297357005619858</v>
      </c>
    </row>
    <row r="1944" spans="1:16" x14ac:dyDescent="0.3">
      <c r="A1944" s="63">
        <v>45532.833333333336</v>
      </c>
      <c r="B1944" s="68">
        <v>357.96</v>
      </c>
      <c r="C1944" s="68">
        <v>300.14475789085088</v>
      </c>
      <c r="D1944" s="68">
        <v>1.9013988926702901</v>
      </c>
      <c r="E1944" s="68">
        <v>0</v>
      </c>
      <c r="F1944" s="68">
        <v>84.9</v>
      </c>
      <c r="G1944" s="68">
        <v>7.0396401305289267</v>
      </c>
      <c r="H1944" s="68">
        <v>1.3666862403067304E-2</v>
      </c>
      <c r="I1944" s="68">
        <v>0</v>
      </c>
      <c r="J1944" s="68">
        <v>1207</v>
      </c>
      <c r="K1944" s="68">
        <v>1.9669179665097762</v>
      </c>
      <c r="L1944" s="68">
        <v>0</v>
      </c>
      <c r="M1944" s="68">
        <v>65</v>
      </c>
      <c r="N1944" s="68">
        <v>0</v>
      </c>
      <c r="O1944" s="68">
        <v>0</v>
      </c>
      <c r="P1944" s="81">
        <f t="shared" si="30"/>
        <v>57.815242109149096</v>
      </c>
    </row>
    <row r="1945" spans="1:16" x14ac:dyDescent="0.3">
      <c r="A1945" s="63">
        <v>45533.333333333336</v>
      </c>
      <c r="B1945" s="68">
        <v>357.96560855507585</v>
      </c>
      <c r="C1945" s="68">
        <v>300.14342553165517</v>
      </c>
      <c r="D1945" s="68">
        <v>1.8</v>
      </c>
      <c r="E1945" s="68">
        <v>0</v>
      </c>
      <c r="F1945" s="68">
        <v>83.511748290024812</v>
      </c>
      <c r="G1945" s="68">
        <v>7.0290400390625001</v>
      </c>
      <c r="H1945" s="68">
        <v>0.18267334125233328</v>
      </c>
      <c r="I1945" s="68">
        <v>0</v>
      </c>
      <c r="J1945" s="68">
        <v>1205</v>
      </c>
      <c r="K1945" s="68">
        <v>1.9667807935466424</v>
      </c>
      <c r="L1945" s="68">
        <v>0</v>
      </c>
      <c r="M1945" s="68">
        <v>65.105566389768498</v>
      </c>
      <c r="N1945" s="68">
        <v>0</v>
      </c>
      <c r="O1945" s="68">
        <v>0</v>
      </c>
      <c r="P1945" s="81">
        <f t="shared" si="30"/>
        <v>57.822183023420678</v>
      </c>
    </row>
    <row r="1946" spans="1:16" x14ac:dyDescent="0.3">
      <c r="A1946" s="63">
        <v>45533.833333333336</v>
      </c>
      <c r="B1946" s="68">
        <v>357.99</v>
      </c>
      <c r="C1946" s="68">
        <v>299.76</v>
      </c>
      <c r="D1946" s="68">
        <v>1.8414305396376405</v>
      </c>
      <c r="E1946" s="68">
        <v>0</v>
      </c>
      <c r="F1946" s="68">
        <v>34.803992873132621</v>
      </c>
      <c r="G1946" s="68">
        <v>2.2985403290529693</v>
      </c>
      <c r="H1946" s="68">
        <v>1</v>
      </c>
      <c r="I1946" s="68">
        <v>0</v>
      </c>
      <c r="J1946" s="68">
        <v>487</v>
      </c>
      <c r="K1946" s="68">
        <v>1.5778114605964071</v>
      </c>
      <c r="L1946" s="68">
        <v>0</v>
      </c>
      <c r="M1946" s="68">
        <v>65.598325983002866</v>
      </c>
      <c r="N1946" s="68">
        <v>0</v>
      </c>
      <c r="O1946" s="68">
        <v>0</v>
      </c>
      <c r="P1946" s="81">
        <f t="shared" si="30"/>
        <v>58.230000000000018</v>
      </c>
    </row>
    <row r="1947" spans="1:16" x14ac:dyDescent="0.3">
      <c r="A1947" s="63">
        <v>45534.333333333336</v>
      </c>
      <c r="B1947" s="68">
        <v>357.99</v>
      </c>
      <c r="C1947" s="68">
        <v>299.76</v>
      </c>
      <c r="D1947" s="68">
        <v>1.6</v>
      </c>
      <c r="E1947" s="68">
        <v>0</v>
      </c>
      <c r="F1947" s="68">
        <v>34.511090508368753</v>
      </c>
      <c r="G1947" s="68">
        <v>2.2435598754882813</v>
      </c>
      <c r="H1947" s="68">
        <v>1.2</v>
      </c>
      <c r="I1947" s="68">
        <v>0</v>
      </c>
      <c r="J1947" s="68">
        <v>491</v>
      </c>
      <c r="K1947" s="68">
        <v>1.5783277307233436</v>
      </c>
      <c r="L1947" s="68">
        <v>0</v>
      </c>
      <c r="M1947" s="68">
        <v>65.900125301327435</v>
      </c>
      <c r="N1947" s="68">
        <v>0</v>
      </c>
      <c r="O1947" s="68">
        <v>0</v>
      </c>
      <c r="P1947" s="81">
        <f t="shared" si="30"/>
        <v>58.230000000000018</v>
      </c>
    </row>
    <row r="1948" spans="1:16" x14ac:dyDescent="0.3">
      <c r="A1948" s="63">
        <v>45534.833333333336</v>
      </c>
      <c r="B1948" s="68">
        <v>357.99</v>
      </c>
      <c r="C1948" s="68">
        <v>299.76</v>
      </c>
      <c r="D1948" s="68">
        <v>1.9977027759476294</v>
      </c>
      <c r="E1948" s="68">
        <v>0</v>
      </c>
      <c r="F1948" s="68">
        <v>34.9</v>
      </c>
      <c r="G1948" s="68">
        <v>2.2680236347577134</v>
      </c>
      <c r="H1948" s="68">
        <v>1.0671277830684669</v>
      </c>
      <c r="I1948" s="68">
        <v>0</v>
      </c>
      <c r="J1948" s="68">
        <v>488</v>
      </c>
      <c r="K1948" s="68">
        <v>1.5783589822850992</v>
      </c>
      <c r="L1948" s="68">
        <v>0</v>
      </c>
      <c r="M1948" s="68">
        <v>65.285125218285145</v>
      </c>
      <c r="N1948" s="68">
        <v>0</v>
      </c>
      <c r="O1948" s="68">
        <v>0</v>
      </c>
      <c r="P1948" s="81">
        <f t="shared" si="30"/>
        <v>58.230000000000018</v>
      </c>
    </row>
    <row r="1949" spans="1:16" x14ac:dyDescent="0.3">
      <c r="A1949" s="63">
        <v>45535.333333333336</v>
      </c>
      <c r="B1949" s="68">
        <v>357.99</v>
      </c>
      <c r="C1949" s="68">
        <v>299.76</v>
      </c>
      <c r="D1949" s="68">
        <v>1.8</v>
      </c>
      <c r="E1949" s="68">
        <v>0</v>
      </c>
      <c r="F1949" s="68">
        <v>34.718145247883179</v>
      </c>
      <c r="G1949" s="68">
        <v>2.2340623633656738</v>
      </c>
      <c r="H1949" s="68">
        <v>1.1000000000000001</v>
      </c>
      <c r="I1949" s="68">
        <v>0</v>
      </c>
      <c r="J1949" s="68">
        <v>488</v>
      </c>
      <c r="K1949" s="68">
        <v>1.5775287883184159</v>
      </c>
      <c r="L1949" s="68">
        <v>0</v>
      </c>
      <c r="M1949" s="68">
        <v>65</v>
      </c>
      <c r="N1949" s="68">
        <v>0</v>
      </c>
      <c r="O1949" s="68">
        <v>0</v>
      </c>
      <c r="P1949" s="81">
        <f t="shared" si="30"/>
        <v>58.230000000000018</v>
      </c>
    </row>
    <row r="1950" spans="1:16" x14ac:dyDescent="0.3">
      <c r="A1950" s="63">
        <v>45535.833333333336</v>
      </c>
      <c r="B1950" s="68">
        <v>357.99</v>
      </c>
      <c r="C1950" s="68">
        <v>299.76</v>
      </c>
      <c r="D1950" s="68">
        <v>1.9</v>
      </c>
      <c r="E1950" s="68">
        <v>0</v>
      </c>
      <c r="F1950" s="68">
        <v>34.836704448271369</v>
      </c>
      <c r="G1950" s="68">
        <v>2.251905082257966</v>
      </c>
      <c r="H1950" s="68">
        <v>1.0454538981361237</v>
      </c>
      <c r="I1950" s="68">
        <v>0</v>
      </c>
      <c r="J1950" s="68">
        <v>490</v>
      </c>
      <c r="K1950" s="68">
        <v>1.5782338166132415</v>
      </c>
      <c r="L1950" s="68">
        <v>0</v>
      </c>
      <c r="M1950" s="68">
        <v>66</v>
      </c>
      <c r="N1950" s="68">
        <v>0</v>
      </c>
      <c r="O1950" s="68">
        <v>0</v>
      </c>
      <c r="P1950" s="81">
        <f t="shared" si="30"/>
        <v>58.230000000000018</v>
      </c>
    </row>
    <row r="1951" spans="1:16" x14ac:dyDescent="0.3">
      <c r="A1951" s="63">
        <v>45536.333333333336</v>
      </c>
      <c r="B1951" s="68">
        <v>357.99</v>
      </c>
      <c r="C1951" s="68">
        <v>299.76</v>
      </c>
      <c r="D1951" s="68">
        <v>1.8</v>
      </c>
      <c r="E1951" s="68">
        <v>0</v>
      </c>
      <c r="F1951" s="68">
        <v>34.607138296274037</v>
      </c>
      <c r="G1951" s="68">
        <v>2.229669952392578</v>
      </c>
      <c r="H1951" s="68">
        <v>1.1551812529060452</v>
      </c>
      <c r="I1951" s="68">
        <v>0</v>
      </c>
      <c r="J1951" s="68">
        <v>488</v>
      </c>
      <c r="K1951" s="68">
        <v>1.5770140813992037</v>
      </c>
      <c r="L1951" s="68">
        <v>0</v>
      </c>
      <c r="M1951" s="68">
        <v>65.569849306026711</v>
      </c>
      <c r="N1951" s="68">
        <v>0</v>
      </c>
      <c r="O1951" s="68">
        <v>0</v>
      </c>
      <c r="P1951" s="81">
        <f t="shared" si="30"/>
        <v>58.230000000000018</v>
      </c>
    </row>
    <row r="1952" spans="1:16" x14ac:dyDescent="0.3">
      <c r="A1952" s="63">
        <v>45536.833333333336</v>
      </c>
      <c r="B1952" s="68">
        <v>357.99</v>
      </c>
      <c r="C1952" s="68">
        <v>299.76</v>
      </c>
      <c r="D1952" s="68">
        <v>1.9301828772861269</v>
      </c>
      <c r="E1952" s="68">
        <v>0</v>
      </c>
      <c r="F1952" s="68">
        <v>34.984467569986982</v>
      </c>
      <c r="G1952" s="68">
        <v>2.2278680637228696</v>
      </c>
      <c r="H1952" s="68">
        <v>1.1000000000000001</v>
      </c>
      <c r="I1952" s="68">
        <v>0</v>
      </c>
      <c r="J1952" s="68">
        <v>491</v>
      </c>
      <c r="K1952" s="68">
        <v>1.579</v>
      </c>
      <c r="L1952" s="68">
        <v>0</v>
      </c>
      <c r="M1952" s="68">
        <v>66</v>
      </c>
      <c r="N1952" s="68">
        <v>0</v>
      </c>
      <c r="O1952" s="68">
        <v>0</v>
      </c>
      <c r="P1952" s="81">
        <f t="shared" si="30"/>
        <v>58.230000000000018</v>
      </c>
    </row>
    <row r="1953" spans="1:16" x14ac:dyDescent="0.3">
      <c r="A1953" s="63">
        <v>45537.333333333336</v>
      </c>
      <c r="B1953" s="68">
        <v>357.99</v>
      </c>
      <c r="C1953" s="68">
        <v>299.76</v>
      </c>
      <c r="D1953" s="68">
        <v>1.9</v>
      </c>
      <c r="E1953" s="68">
        <v>0</v>
      </c>
      <c r="F1953" s="68">
        <v>34.741207286654351</v>
      </c>
      <c r="G1953" s="68">
        <v>2.2511211241790132</v>
      </c>
      <c r="H1953" s="68">
        <v>1.0271686938633551</v>
      </c>
      <c r="I1953" s="68">
        <v>0</v>
      </c>
      <c r="J1953" s="68">
        <v>490</v>
      </c>
      <c r="K1953" s="68">
        <v>1.5787605175681976</v>
      </c>
      <c r="L1953" s="68">
        <v>0</v>
      </c>
      <c r="M1953" s="68">
        <v>65.896191561542963</v>
      </c>
      <c r="N1953" s="68">
        <v>0</v>
      </c>
      <c r="O1953" s="68">
        <v>0</v>
      </c>
      <c r="P1953" s="81">
        <f t="shared" si="30"/>
        <v>58.230000000000018</v>
      </c>
    </row>
    <row r="1954" spans="1:16" x14ac:dyDescent="0.3">
      <c r="A1954" s="63">
        <v>45537.833333333336</v>
      </c>
      <c r="B1954" s="68">
        <v>357.99</v>
      </c>
      <c r="C1954" s="68">
        <v>299.76</v>
      </c>
      <c r="D1954" s="68">
        <v>1.8405954668547946</v>
      </c>
      <c r="E1954" s="68">
        <v>0</v>
      </c>
      <c r="F1954" s="68">
        <v>34.736307438321305</v>
      </c>
      <c r="G1954" s="68">
        <v>2.254484428220128</v>
      </c>
      <c r="H1954" s="68">
        <v>1.070189290805091</v>
      </c>
      <c r="I1954" s="68">
        <v>0</v>
      </c>
      <c r="J1954" s="68">
        <v>490</v>
      </c>
      <c r="K1954" s="68">
        <v>1.5782869373564263</v>
      </c>
      <c r="L1954" s="68">
        <v>0</v>
      </c>
      <c r="M1954" s="68">
        <v>65.221531420023766</v>
      </c>
      <c r="N1954" s="68">
        <v>0</v>
      </c>
      <c r="O1954" s="68">
        <v>0</v>
      </c>
      <c r="P1954" s="81">
        <f t="shared" si="30"/>
        <v>58.230000000000018</v>
      </c>
    </row>
    <row r="1955" spans="1:16" x14ac:dyDescent="0.3">
      <c r="A1955" s="63">
        <v>45538.333333333336</v>
      </c>
      <c r="B1955" s="68">
        <v>358.128699674296</v>
      </c>
      <c r="C1955" s="68">
        <v>299.75501114553094</v>
      </c>
      <c r="D1955" s="68">
        <v>1.5962202335810709</v>
      </c>
      <c r="E1955" s="68">
        <v>0</v>
      </c>
      <c r="F1955" s="68">
        <v>34.426479288736978</v>
      </c>
      <c r="G1955" s="68">
        <v>2.2358404541015626</v>
      </c>
      <c r="H1955" s="68">
        <v>1.2</v>
      </c>
      <c r="I1955" s="68">
        <v>0</v>
      </c>
      <c r="J1955" s="68">
        <v>491</v>
      </c>
      <c r="K1955" s="68">
        <v>1.579</v>
      </c>
      <c r="L1955" s="68">
        <v>0</v>
      </c>
      <c r="M1955" s="68">
        <v>65.988502083864859</v>
      </c>
      <c r="N1955" s="68">
        <v>0</v>
      </c>
      <c r="O1955" s="68">
        <v>0</v>
      </c>
      <c r="P1955" s="81">
        <f t="shared" si="30"/>
        <v>58.373688528765058</v>
      </c>
    </row>
    <row r="1956" spans="1:16" x14ac:dyDescent="0.3">
      <c r="A1956" s="63">
        <v>45538.833333333336</v>
      </c>
      <c r="B1956" s="68">
        <v>358.15</v>
      </c>
      <c r="C1956" s="68">
        <v>299.7596198890667</v>
      </c>
      <c r="D1956" s="68">
        <v>1.8</v>
      </c>
      <c r="E1956" s="68">
        <v>0</v>
      </c>
      <c r="F1956" s="68">
        <v>34.700000000000003</v>
      </c>
      <c r="G1956" s="68">
        <v>2.2377822322490171</v>
      </c>
      <c r="H1956" s="68">
        <v>1.122387039961132</v>
      </c>
      <c r="I1956" s="68">
        <v>0</v>
      </c>
      <c r="J1956" s="68">
        <v>490</v>
      </c>
      <c r="K1956" s="68">
        <v>1.5774278774309656</v>
      </c>
      <c r="L1956" s="68">
        <v>0</v>
      </c>
      <c r="M1956" s="68">
        <v>66</v>
      </c>
      <c r="N1956" s="68">
        <v>0</v>
      </c>
      <c r="O1956" s="68">
        <v>0</v>
      </c>
      <c r="P1956" s="81">
        <f t="shared" si="30"/>
        <v>58.390380110933279</v>
      </c>
    </row>
    <row r="1957" spans="1:16" x14ac:dyDescent="0.3">
      <c r="A1957" s="63">
        <v>45539.333333333336</v>
      </c>
      <c r="B1957" s="68">
        <v>358.17627008249769</v>
      </c>
      <c r="C1957" s="68">
        <v>299.76</v>
      </c>
      <c r="D1957" s="68">
        <v>1.3224585520637766</v>
      </c>
      <c r="E1957" s="68">
        <v>0</v>
      </c>
      <c r="F1957" s="68">
        <v>34.203969833642162</v>
      </c>
      <c r="G1957" s="68">
        <v>2.2731535233735607</v>
      </c>
      <c r="H1957" s="68">
        <v>1.2</v>
      </c>
      <c r="I1957" s="68">
        <v>0</v>
      </c>
      <c r="J1957" s="68">
        <v>490</v>
      </c>
      <c r="K1957" s="68">
        <v>1.5775894085980617</v>
      </c>
      <c r="L1957" s="68">
        <v>0</v>
      </c>
      <c r="M1957" s="68">
        <v>64</v>
      </c>
      <c r="N1957" s="68">
        <v>0</v>
      </c>
      <c r="O1957" s="68">
        <v>0</v>
      </c>
      <c r="P1957" s="81">
        <f t="shared" si="30"/>
        <v>58.416270082497704</v>
      </c>
    </row>
    <row r="1958" spans="1:16" x14ac:dyDescent="0.3">
      <c r="A1958" s="63">
        <v>45539.833333333336</v>
      </c>
      <c r="B1958" s="68">
        <v>358.18</v>
      </c>
      <c r="C1958" s="68">
        <v>299.76</v>
      </c>
      <c r="D1958" s="68">
        <v>1.8</v>
      </c>
      <c r="E1958" s="68">
        <v>0</v>
      </c>
      <c r="F1958" s="68">
        <v>34.643533325195314</v>
      </c>
      <c r="G1958" s="68">
        <v>2.266050109863281</v>
      </c>
      <c r="H1958" s="68">
        <v>1.2</v>
      </c>
      <c r="I1958" s="68">
        <v>0</v>
      </c>
      <c r="J1958" s="68">
        <v>488</v>
      </c>
      <c r="K1958" s="68">
        <v>1.5786431295589456</v>
      </c>
      <c r="L1958" s="68">
        <v>0</v>
      </c>
      <c r="M1958" s="68">
        <v>64.113670123721818</v>
      </c>
      <c r="N1958" s="68">
        <v>0</v>
      </c>
      <c r="O1958" s="68">
        <v>0</v>
      </c>
      <c r="P1958" s="81">
        <f t="shared" si="30"/>
        <v>58.420000000000016</v>
      </c>
    </row>
    <row r="1959" spans="1:16" x14ac:dyDescent="0.3">
      <c r="A1959" s="63">
        <v>45540.333333333336</v>
      </c>
      <c r="B1959" s="68">
        <v>358.1888937102475</v>
      </c>
      <c r="C1959" s="68">
        <v>299.76</v>
      </c>
      <c r="D1959" s="68">
        <v>1.4</v>
      </c>
      <c r="E1959" s="68">
        <v>0</v>
      </c>
      <c r="F1959" s="68">
        <v>34.37726194742902</v>
      </c>
      <c r="G1959" s="68">
        <v>2.2400000000000002</v>
      </c>
      <c r="H1959" s="68">
        <v>1.2</v>
      </c>
      <c r="I1959" s="68">
        <v>0</v>
      </c>
      <c r="J1959" s="68">
        <v>488</v>
      </c>
      <c r="K1959" s="68">
        <v>1.5780000000000001</v>
      </c>
      <c r="L1959" s="68">
        <v>0</v>
      </c>
      <c r="M1959" s="68">
        <v>63.112073411732368</v>
      </c>
      <c r="N1959" s="68">
        <v>0</v>
      </c>
      <c r="O1959" s="68">
        <v>0</v>
      </c>
      <c r="P1959" s="81">
        <f t="shared" si="30"/>
        <v>58.428893710247507</v>
      </c>
    </row>
    <row r="1960" spans="1:16" x14ac:dyDescent="0.3">
      <c r="A1960" s="63">
        <v>45540.833333333336</v>
      </c>
      <c r="B1960" s="68">
        <v>358.19</v>
      </c>
      <c r="C1960" s="68">
        <v>300.24871925287357</v>
      </c>
      <c r="D1960" s="68">
        <v>1.997405076142132</v>
      </c>
      <c r="E1960" s="68">
        <v>0</v>
      </c>
      <c r="F1960" s="68">
        <v>85.197405076142132</v>
      </c>
      <c r="G1960" s="68">
        <v>6.9703552509045386</v>
      </c>
      <c r="H1960" s="68">
        <v>1.1122646398341682</v>
      </c>
      <c r="I1960" s="68">
        <v>0</v>
      </c>
      <c r="J1960" s="68">
        <v>1499</v>
      </c>
      <c r="K1960" s="68">
        <v>2.0739002646995837</v>
      </c>
      <c r="L1960" s="68">
        <v>0</v>
      </c>
      <c r="M1960" s="68">
        <v>64.539813579953986</v>
      </c>
      <c r="N1960" s="68">
        <v>0</v>
      </c>
      <c r="O1960" s="68">
        <v>10</v>
      </c>
      <c r="P1960" s="81">
        <f t="shared" si="30"/>
        <v>57.941280747126427</v>
      </c>
    </row>
    <row r="1961" spans="1:16" x14ac:dyDescent="0.3">
      <c r="A1961" s="63">
        <v>45541.333333333336</v>
      </c>
      <c r="B1961" s="68">
        <v>358.19</v>
      </c>
      <c r="C1961" s="68">
        <v>300.24637843981998</v>
      </c>
      <c r="D1961" s="68">
        <v>1.9398937073920424</v>
      </c>
      <c r="E1961" s="68">
        <v>0</v>
      </c>
      <c r="F1961" s="68">
        <v>85.203992450493814</v>
      </c>
      <c r="G1961" s="68">
        <v>6.9527263947700764</v>
      </c>
      <c r="H1961" s="68">
        <v>1.1000000000000001</v>
      </c>
      <c r="I1961" s="68">
        <v>0</v>
      </c>
      <c r="J1961" s="68">
        <v>1502</v>
      </c>
      <c r="K1961" s="68">
        <v>2.0741499353256931</v>
      </c>
      <c r="L1961" s="68">
        <v>0</v>
      </c>
      <c r="M1961" s="68">
        <v>64.791871500260513</v>
      </c>
      <c r="N1961" s="68">
        <v>0</v>
      </c>
      <c r="O1961" s="68">
        <v>10</v>
      </c>
      <c r="P1961" s="81">
        <f t="shared" si="30"/>
        <v>57.94362156018002</v>
      </c>
    </row>
    <row r="1962" spans="1:16" x14ac:dyDescent="0.3">
      <c r="A1962" s="63">
        <v>45541.833333333336</v>
      </c>
      <c r="B1962" s="68">
        <v>358.19</v>
      </c>
      <c r="C1962" s="68">
        <v>300.24474404433266</v>
      </c>
      <c r="D1962" s="68">
        <v>2.2000000000000002</v>
      </c>
      <c r="E1962" s="68">
        <v>0</v>
      </c>
      <c r="F1962" s="68">
        <v>85.565107609675479</v>
      </c>
      <c r="G1962" s="68">
        <v>6.9553197001097162</v>
      </c>
      <c r="H1962" s="68">
        <v>1.0009030456770514</v>
      </c>
      <c r="I1962" s="68">
        <v>0</v>
      </c>
      <c r="J1962" s="68">
        <v>1504</v>
      </c>
      <c r="K1962" s="68">
        <v>2.0759298641133936</v>
      </c>
      <c r="L1962" s="68">
        <v>0</v>
      </c>
      <c r="M1962" s="68">
        <v>64.88237017005774</v>
      </c>
      <c r="N1962" s="68">
        <v>0</v>
      </c>
      <c r="O1962" s="68">
        <v>10</v>
      </c>
      <c r="P1962" s="81">
        <f t="shared" si="30"/>
        <v>57.945255955667335</v>
      </c>
    </row>
    <row r="1963" spans="1:16" x14ac:dyDescent="0.3">
      <c r="A1963" s="63">
        <v>45542.333333333336</v>
      </c>
      <c r="B1963" s="68">
        <v>358.19</v>
      </c>
      <c r="C1963" s="68">
        <v>300.25100276850139</v>
      </c>
      <c r="D1963" s="68">
        <v>2.2000000000000002</v>
      </c>
      <c r="E1963" s="68">
        <v>0</v>
      </c>
      <c r="F1963" s="68">
        <v>85.411384465144238</v>
      </c>
      <c r="G1963" s="68">
        <v>6.9375642309823924</v>
      </c>
      <c r="H1963" s="68">
        <v>1.0702919978198799</v>
      </c>
      <c r="I1963" s="68">
        <v>0</v>
      </c>
      <c r="J1963" s="68">
        <v>1504</v>
      </c>
      <c r="K1963" s="68">
        <v>2.0758848585349918</v>
      </c>
      <c r="L1963" s="68">
        <v>0</v>
      </c>
      <c r="M1963" s="68">
        <v>64</v>
      </c>
      <c r="N1963" s="68">
        <v>0</v>
      </c>
      <c r="O1963" s="68">
        <v>10</v>
      </c>
      <c r="P1963" s="81">
        <f t="shared" si="30"/>
        <v>57.938997231498604</v>
      </c>
    </row>
    <row r="1964" spans="1:16" x14ac:dyDescent="0.3">
      <c r="A1964" s="63">
        <v>45542.833333333336</v>
      </c>
      <c r="B1964" s="68">
        <v>358.19</v>
      </c>
      <c r="C1964" s="68">
        <v>299.76</v>
      </c>
      <c r="D1964" s="68">
        <v>2.2000000000000002</v>
      </c>
      <c r="E1964" s="68">
        <v>0</v>
      </c>
      <c r="F1964" s="68">
        <v>39.5</v>
      </c>
      <c r="G1964" s="68">
        <v>2.3080817365588939</v>
      </c>
      <c r="H1964" s="68">
        <v>1.0411199951171874</v>
      </c>
      <c r="I1964" s="68">
        <v>0</v>
      </c>
      <c r="J1964" s="68">
        <v>490</v>
      </c>
      <c r="K1964" s="68">
        <v>1.579</v>
      </c>
      <c r="L1964" s="68">
        <v>0</v>
      </c>
      <c r="M1964" s="68">
        <v>64.238617030597041</v>
      </c>
      <c r="N1964" s="68">
        <v>0</v>
      </c>
      <c r="O1964" s="68">
        <v>0</v>
      </c>
      <c r="P1964" s="81">
        <f t="shared" si="30"/>
        <v>58.430000000000007</v>
      </c>
    </row>
    <row r="1965" spans="1:16" x14ac:dyDescent="0.3">
      <c r="A1965" s="63">
        <v>45543.333333333336</v>
      </c>
      <c r="B1965" s="68">
        <v>358.19</v>
      </c>
      <c r="C1965" s="68">
        <v>299.76</v>
      </c>
      <c r="D1965" s="68">
        <v>1.8</v>
      </c>
      <c r="E1965" s="68">
        <v>0</v>
      </c>
      <c r="F1965" s="68">
        <v>38.972099304199219</v>
      </c>
      <c r="G1965" s="68">
        <v>2.2634830688396388</v>
      </c>
      <c r="H1965" s="68">
        <v>1.2</v>
      </c>
      <c r="I1965" s="68">
        <v>0</v>
      </c>
      <c r="J1965" s="68">
        <v>491</v>
      </c>
      <c r="K1965" s="68">
        <v>1.579</v>
      </c>
      <c r="L1965" s="68">
        <v>0</v>
      </c>
      <c r="M1965" s="68">
        <v>64.979768064224217</v>
      </c>
      <c r="N1965" s="68">
        <v>0</v>
      </c>
      <c r="O1965" s="68">
        <v>0</v>
      </c>
      <c r="P1965" s="81">
        <f t="shared" si="30"/>
        <v>58.430000000000007</v>
      </c>
    </row>
    <row r="1966" spans="1:16" x14ac:dyDescent="0.3">
      <c r="A1966" s="63">
        <v>45543.833333333336</v>
      </c>
      <c r="B1966" s="68">
        <v>358.19</v>
      </c>
      <c r="C1966" s="68">
        <v>299.76</v>
      </c>
      <c r="D1966" s="68">
        <v>2.1520084566596194</v>
      </c>
      <c r="E1966" s="68">
        <v>0</v>
      </c>
      <c r="F1966" s="68">
        <v>39.454287678502268</v>
      </c>
      <c r="G1966" s="68">
        <v>2.253898035128771</v>
      </c>
      <c r="H1966" s="68">
        <v>1.1744750926307121</v>
      </c>
      <c r="I1966" s="68">
        <v>0</v>
      </c>
      <c r="J1966" s="68">
        <v>491</v>
      </c>
      <c r="K1966" s="68">
        <v>1.5789801116913373</v>
      </c>
      <c r="L1966" s="68">
        <v>0</v>
      </c>
      <c r="M1966" s="68">
        <v>65</v>
      </c>
      <c r="N1966" s="68">
        <v>0</v>
      </c>
      <c r="O1966" s="68">
        <v>0</v>
      </c>
      <c r="P1966" s="81">
        <f t="shared" si="30"/>
        <v>58.430000000000007</v>
      </c>
    </row>
    <row r="1967" spans="1:16" x14ac:dyDescent="0.3">
      <c r="A1967" s="63">
        <v>45544.333333333336</v>
      </c>
      <c r="B1967" s="68">
        <v>358.19523325987029</v>
      </c>
      <c r="C1967" s="68">
        <v>299.76</v>
      </c>
      <c r="D1967" s="68">
        <v>1.8293415895974441</v>
      </c>
      <c r="E1967" s="68">
        <v>0</v>
      </c>
      <c r="F1967" s="68">
        <v>39.149129311313338</v>
      </c>
      <c r="G1967" s="68">
        <v>2.2126226879076234</v>
      </c>
      <c r="H1967" s="68">
        <v>1.1681860226451783</v>
      </c>
      <c r="I1967" s="68">
        <v>0</v>
      </c>
      <c r="J1967" s="68">
        <v>491</v>
      </c>
      <c r="K1967" s="68">
        <v>1.5803396728783079</v>
      </c>
      <c r="L1967" s="68">
        <v>0</v>
      </c>
      <c r="M1967" s="68">
        <v>64.995871418852431</v>
      </c>
      <c r="N1967" s="68">
        <v>0</v>
      </c>
      <c r="O1967" s="68">
        <v>0</v>
      </c>
      <c r="P1967" s="81">
        <f t="shared" si="30"/>
        <v>58.435233259870301</v>
      </c>
    </row>
    <row r="1968" spans="1:16" x14ac:dyDescent="0.3">
      <c r="A1968" s="63">
        <v>45544.833333333336</v>
      </c>
      <c r="B1968" s="68">
        <v>358.21</v>
      </c>
      <c r="C1968" s="68">
        <v>299.76</v>
      </c>
      <c r="D1968" s="68">
        <v>2</v>
      </c>
      <c r="E1968" s="68">
        <v>0</v>
      </c>
      <c r="F1968" s="68">
        <v>39.216277436287172</v>
      </c>
      <c r="G1968" s="68">
        <v>2.2578449306551889</v>
      </c>
      <c r="H1968" s="68">
        <v>1.1000000000000001</v>
      </c>
      <c r="I1968" s="68">
        <v>0</v>
      </c>
      <c r="J1968" s="68">
        <v>491</v>
      </c>
      <c r="K1968" s="68">
        <v>1.579</v>
      </c>
      <c r="L1968" s="68">
        <v>0</v>
      </c>
      <c r="M1968" s="68">
        <v>65</v>
      </c>
      <c r="N1968" s="68">
        <v>0</v>
      </c>
      <c r="O1968" s="68">
        <v>0</v>
      </c>
      <c r="P1968" s="81">
        <f t="shared" si="30"/>
        <v>58.449999999999989</v>
      </c>
    </row>
    <row r="1969" spans="1:16" x14ac:dyDescent="0.3">
      <c r="A1969" s="63">
        <v>45545.333333333336</v>
      </c>
      <c r="B1969" s="68">
        <v>358.21545912141818</v>
      </c>
      <c r="C1969" s="68">
        <v>299.80643857518049</v>
      </c>
      <c r="D1969" s="68">
        <v>1.6387986235973173</v>
      </c>
      <c r="E1969" s="68">
        <v>0</v>
      </c>
      <c r="F1969" s="68">
        <v>0.80269146048471374</v>
      </c>
      <c r="G1969" s="68">
        <v>0</v>
      </c>
      <c r="H1969" s="68">
        <v>1.2</v>
      </c>
      <c r="I1969" s="68">
        <v>0</v>
      </c>
      <c r="J1969" s="68">
        <v>577</v>
      </c>
      <c r="K1969" s="68">
        <v>1.647</v>
      </c>
      <c r="L1969" s="68">
        <v>17</v>
      </c>
      <c r="M1969" s="68">
        <v>64.850705853372446</v>
      </c>
      <c r="N1969" s="68">
        <v>0</v>
      </c>
      <c r="O1969" s="68">
        <v>0</v>
      </c>
      <c r="P1969" s="81">
        <f t="shared" si="30"/>
        <v>58.409020546237684</v>
      </c>
    </row>
    <row r="1970" spans="1:16" x14ac:dyDescent="0.3">
      <c r="A1970" s="63">
        <v>45545.833333333336</v>
      </c>
      <c r="B1970" s="68">
        <v>358.23</v>
      </c>
      <c r="C1970" s="68">
        <v>299.76</v>
      </c>
      <c r="D1970" s="68">
        <v>40.754145837311974</v>
      </c>
      <c r="E1970" s="68">
        <v>2.2253607177734374</v>
      </c>
      <c r="F1970" s="68">
        <v>2.2328914969308036</v>
      </c>
      <c r="G1970" s="68">
        <v>0</v>
      </c>
      <c r="H1970" s="68">
        <v>1.153062056172828</v>
      </c>
      <c r="I1970" s="68">
        <v>0</v>
      </c>
      <c r="J1970" s="68">
        <v>494</v>
      </c>
      <c r="K1970" s="68">
        <v>1.5807209450403932</v>
      </c>
      <c r="L1970" s="68">
        <v>0</v>
      </c>
      <c r="M1970" s="68">
        <v>63.904965376861632</v>
      </c>
      <c r="N1970" s="68">
        <v>0</v>
      </c>
      <c r="O1970" s="68">
        <v>0</v>
      </c>
      <c r="P1970" s="81">
        <f t="shared" si="30"/>
        <v>58.470000000000027</v>
      </c>
    </row>
    <row r="1971" spans="1:16" x14ac:dyDescent="0.3">
      <c r="A1971" s="63">
        <v>45546.333333333336</v>
      </c>
      <c r="B1971" s="68">
        <v>358.23577801254828</v>
      </c>
      <c r="C1971" s="68" t="s">
        <v>83</v>
      </c>
      <c r="D1971" s="68" t="s">
        <v>83</v>
      </c>
      <c r="E1971" s="68" t="s">
        <v>84</v>
      </c>
      <c r="F1971" s="68" t="s">
        <v>83</v>
      </c>
      <c r="G1971" s="68" t="s">
        <v>84</v>
      </c>
      <c r="H1971" s="68" t="s">
        <v>83</v>
      </c>
      <c r="I1971" s="68" t="s">
        <v>84</v>
      </c>
      <c r="J1971" s="68">
        <v>550</v>
      </c>
      <c r="K1971" s="68">
        <v>1.6279999999999999</v>
      </c>
      <c r="L1971" s="68">
        <v>15.124094174098222</v>
      </c>
      <c r="M1971" s="68">
        <v>64</v>
      </c>
      <c r="N1971" s="68">
        <v>0</v>
      </c>
      <c r="O1971" s="68">
        <v>0</v>
      </c>
      <c r="P1971" s="81" t="e">
        <f t="shared" si="30"/>
        <v>#VALUE!</v>
      </c>
    </row>
    <row r="1972" spans="1:16" x14ac:dyDescent="0.3">
      <c r="A1972" s="63">
        <v>45546.833333333336</v>
      </c>
      <c r="B1972" s="68">
        <v>358.25</v>
      </c>
      <c r="C1972" s="68">
        <v>299.74259408878214</v>
      </c>
      <c r="D1972" s="68">
        <v>0.7</v>
      </c>
      <c r="E1972" s="68">
        <v>0</v>
      </c>
      <c r="F1972" s="68">
        <v>2.2660073025796552</v>
      </c>
      <c r="G1972" s="68">
        <v>0</v>
      </c>
      <c r="H1972" s="68">
        <v>1.17171411080502</v>
      </c>
      <c r="I1972" s="68">
        <v>0</v>
      </c>
      <c r="J1972" s="68">
        <v>487</v>
      </c>
      <c r="K1972" s="68">
        <v>1.5769333968003956</v>
      </c>
      <c r="L1972" s="68">
        <v>16</v>
      </c>
      <c r="M1972" s="68">
        <v>65</v>
      </c>
      <c r="N1972" s="68">
        <v>0</v>
      </c>
      <c r="O1972" s="68">
        <v>0</v>
      </c>
      <c r="P1972" s="81">
        <f t="shared" si="30"/>
        <v>58.507405911217859</v>
      </c>
    </row>
    <row r="1973" spans="1:16" x14ac:dyDescent="0.3">
      <c r="A1973" s="63">
        <v>45547.333333333336</v>
      </c>
      <c r="B1973" s="68">
        <v>358.25297421331845</v>
      </c>
      <c r="C1973" s="68">
        <v>299.75416772698162</v>
      </c>
      <c r="D1973" s="68">
        <v>1.6273557067502484</v>
      </c>
      <c r="E1973" s="68">
        <v>0</v>
      </c>
      <c r="F1973" s="68">
        <v>2.2999999999999998</v>
      </c>
      <c r="G1973" s="68">
        <v>0</v>
      </c>
      <c r="H1973" s="68">
        <v>1.1812329164872792</v>
      </c>
      <c r="I1973" s="68">
        <v>0</v>
      </c>
      <c r="J1973" s="68">
        <v>491</v>
      </c>
      <c r="K1973" s="68">
        <v>1.5780000000000001</v>
      </c>
      <c r="L1973" s="68">
        <v>16</v>
      </c>
      <c r="M1973" s="68">
        <v>65</v>
      </c>
      <c r="N1973" s="68">
        <v>0</v>
      </c>
      <c r="O1973" s="68">
        <v>0</v>
      </c>
      <c r="P1973" s="81">
        <f t="shared" si="30"/>
        <v>58.498806486336832</v>
      </c>
    </row>
    <row r="1974" spans="1:16" x14ac:dyDescent="0.3">
      <c r="A1974" s="63">
        <v>45547.833333333336</v>
      </c>
      <c r="B1974" s="68">
        <v>358.26</v>
      </c>
      <c r="C1974" s="68">
        <v>299.7611787395677</v>
      </c>
      <c r="D1974" s="68">
        <v>36.185641798033132</v>
      </c>
      <c r="E1974" s="68">
        <v>2.2646705346673364</v>
      </c>
      <c r="F1974" s="68">
        <v>2.2182017135099739</v>
      </c>
      <c r="G1974" s="68">
        <v>0</v>
      </c>
      <c r="H1974" s="68">
        <v>1.123699951171875</v>
      </c>
      <c r="I1974" s="68">
        <v>0</v>
      </c>
      <c r="J1974" s="68">
        <v>493</v>
      </c>
      <c r="K1974" s="68">
        <v>1.581</v>
      </c>
      <c r="L1974" s="68">
        <v>0</v>
      </c>
      <c r="M1974" s="68">
        <v>65</v>
      </c>
      <c r="N1974" s="68">
        <v>0</v>
      </c>
      <c r="O1974" s="68">
        <v>0</v>
      </c>
      <c r="P1974" s="81">
        <f t="shared" si="30"/>
        <v>58.498821260432294</v>
      </c>
    </row>
    <row r="1975" spans="1:16" x14ac:dyDescent="0.3">
      <c r="A1975" s="63">
        <v>45548.333333333336</v>
      </c>
      <c r="B1975" s="68">
        <v>358.26</v>
      </c>
      <c r="C1975" s="68">
        <v>299.76</v>
      </c>
      <c r="D1975" s="68">
        <v>35.825095265043316</v>
      </c>
      <c r="E1975" s="68">
        <v>2.2869499206542967</v>
      </c>
      <c r="F1975" s="68">
        <v>1.9</v>
      </c>
      <c r="G1975" s="68">
        <v>0</v>
      </c>
      <c r="H1975" s="68">
        <v>1.2</v>
      </c>
      <c r="I1975" s="68">
        <v>0</v>
      </c>
      <c r="J1975" s="68">
        <v>493</v>
      </c>
      <c r="K1975" s="68">
        <v>1.581</v>
      </c>
      <c r="L1975" s="68">
        <v>0</v>
      </c>
      <c r="M1975" s="68">
        <v>65</v>
      </c>
      <c r="N1975" s="68">
        <v>0</v>
      </c>
      <c r="O1975" s="68">
        <v>0</v>
      </c>
      <c r="P1975" s="81">
        <f t="shared" si="30"/>
        <v>58.5</v>
      </c>
    </row>
    <row r="1976" spans="1:16" x14ac:dyDescent="0.3">
      <c r="A1976" s="63">
        <v>45548.833333333336</v>
      </c>
      <c r="B1976" s="68">
        <v>358.26</v>
      </c>
      <c r="C1976" s="68">
        <v>299.76646199138554</v>
      </c>
      <c r="D1976" s="68">
        <v>35.799999999999997</v>
      </c>
      <c r="E1976" s="68">
        <v>2.2804602050781249</v>
      </c>
      <c r="F1976" s="68">
        <v>2.2777441481384884</v>
      </c>
      <c r="G1976" s="68">
        <v>0</v>
      </c>
      <c r="H1976" s="68">
        <v>1.1021369611554928</v>
      </c>
      <c r="I1976" s="68">
        <v>0</v>
      </c>
      <c r="J1976" s="68">
        <v>497</v>
      </c>
      <c r="K1976" s="68">
        <v>1.5824725445189693</v>
      </c>
      <c r="L1976" s="68">
        <v>0</v>
      </c>
      <c r="M1976" s="68">
        <v>65.662108087708361</v>
      </c>
      <c r="N1976" s="68">
        <v>0</v>
      </c>
      <c r="O1976" s="68">
        <v>0</v>
      </c>
      <c r="P1976" s="81">
        <f t="shared" si="30"/>
        <v>58.493538008614451</v>
      </c>
    </row>
    <row r="1977" spans="1:16" x14ac:dyDescent="0.3">
      <c r="A1977" s="63">
        <v>45549.333333333336</v>
      </c>
      <c r="B1977" s="68">
        <v>358.26</v>
      </c>
      <c r="C1977" s="68">
        <v>299.76</v>
      </c>
      <c r="D1977" s="68">
        <v>35.702466837565105</v>
      </c>
      <c r="E1977" s="68">
        <v>2.2985257910574788</v>
      </c>
      <c r="F1977" s="68">
        <v>1.7643779789242955</v>
      </c>
      <c r="G1977" s="68">
        <v>0</v>
      </c>
      <c r="H1977" s="68">
        <v>1.2</v>
      </c>
      <c r="I1977" s="68">
        <v>0</v>
      </c>
      <c r="J1977" s="68">
        <v>496</v>
      </c>
      <c r="K1977" s="68">
        <v>1.5820551997107273</v>
      </c>
      <c r="L1977" s="68">
        <v>0</v>
      </c>
      <c r="M1977" s="68">
        <v>65.509221300858741</v>
      </c>
      <c r="N1977" s="68">
        <v>0</v>
      </c>
      <c r="O1977" s="68">
        <v>0</v>
      </c>
      <c r="P1977" s="81">
        <f t="shared" si="30"/>
        <v>58.5</v>
      </c>
    </row>
    <row r="1978" spans="1:16" x14ac:dyDescent="0.3">
      <c r="A1978" s="63">
        <v>45549.833333333336</v>
      </c>
      <c r="B1978" s="68">
        <v>358.26</v>
      </c>
      <c r="C1978" s="68">
        <v>299.76</v>
      </c>
      <c r="D1978" s="68">
        <v>37.407443765180759</v>
      </c>
      <c r="E1978" s="68">
        <v>2.2990484336576498</v>
      </c>
      <c r="F1978" s="68">
        <v>2.2580795320607621</v>
      </c>
      <c r="G1978" s="68">
        <v>0</v>
      </c>
      <c r="H1978" s="68">
        <v>1.1731567123740212</v>
      </c>
      <c r="I1978" s="68">
        <v>0</v>
      </c>
      <c r="J1978" s="68">
        <v>493</v>
      </c>
      <c r="K1978" s="68">
        <v>1.5812577301959025</v>
      </c>
      <c r="L1978" s="68">
        <v>0</v>
      </c>
      <c r="M1978" s="68">
        <v>65</v>
      </c>
      <c r="N1978" s="68">
        <v>0</v>
      </c>
      <c r="O1978" s="68">
        <v>0</v>
      </c>
      <c r="P1978" s="81">
        <f t="shared" si="30"/>
        <v>58.5</v>
      </c>
    </row>
    <row r="1979" spans="1:16" x14ac:dyDescent="0.3">
      <c r="A1979" s="63">
        <v>45550.333333333336</v>
      </c>
      <c r="B1979" s="68">
        <v>358.26</v>
      </c>
      <c r="C1979" s="68">
        <v>299.76</v>
      </c>
      <c r="D1979" s="68">
        <v>36.865931389236707</v>
      </c>
      <c r="E1979" s="68">
        <v>2.292602679048739</v>
      </c>
      <c r="F1979" s="68">
        <v>1.6</v>
      </c>
      <c r="G1979" s="68">
        <v>0</v>
      </c>
      <c r="H1979" s="68">
        <v>1.2048149448620531</v>
      </c>
      <c r="I1979" s="68">
        <v>0</v>
      </c>
      <c r="J1979" s="68">
        <v>494</v>
      </c>
      <c r="K1979" s="68">
        <v>1.5817445252579003</v>
      </c>
      <c r="L1979" s="68">
        <v>0</v>
      </c>
      <c r="M1979" s="68">
        <v>65</v>
      </c>
      <c r="N1979" s="68">
        <v>0</v>
      </c>
      <c r="O1979" s="68">
        <v>0</v>
      </c>
      <c r="P1979" s="81">
        <f t="shared" si="30"/>
        <v>58.5</v>
      </c>
    </row>
    <row r="1980" spans="1:16" x14ac:dyDescent="0.3">
      <c r="A1980" s="63">
        <v>45550.833333333336</v>
      </c>
      <c r="B1980" s="68">
        <v>358.26</v>
      </c>
      <c r="C1980" s="68">
        <v>299.76</v>
      </c>
      <c r="D1980" s="68">
        <v>37.059471981314495</v>
      </c>
      <c r="E1980" s="68">
        <v>2.2702640093427524</v>
      </c>
      <c r="F1980" s="68">
        <v>2.1330684116450094</v>
      </c>
      <c r="G1980" s="68">
        <v>0</v>
      </c>
      <c r="H1980" s="68">
        <v>1.2</v>
      </c>
      <c r="I1980" s="68">
        <v>0</v>
      </c>
      <c r="J1980" s="68">
        <v>491</v>
      </c>
      <c r="K1980" s="68">
        <v>1.5791605234021486</v>
      </c>
      <c r="L1980" s="68">
        <v>0</v>
      </c>
      <c r="M1980" s="68">
        <v>64.419255669392186</v>
      </c>
      <c r="N1980" s="68">
        <v>0</v>
      </c>
      <c r="O1980" s="68">
        <v>0</v>
      </c>
      <c r="P1980" s="81">
        <f t="shared" si="30"/>
        <v>58.5</v>
      </c>
    </row>
    <row r="1981" spans="1:16" x14ac:dyDescent="0.3">
      <c r="A1981" s="63">
        <v>45551.333333333336</v>
      </c>
      <c r="B1981" s="68">
        <v>358.27193287425615</v>
      </c>
      <c r="C1981" s="68">
        <v>299.76</v>
      </c>
      <c r="D1981" s="68">
        <v>35.766972299774714</v>
      </c>
      <c r="E1981" s="68">
        <v>2.2752343571721965</v>
      </c>
      <c r="F1981" s="68">
        <v>1.6</v>
      </c>
      <c r="G1981" s="68">
        <v>0</v>
      </c>
      <c r="H1981" s="68">
        <v>1.3</v>
      </c>
      <c r="I1981" s="68">
        <v>0</v>
      </c>
      <c r="J1981" s="68">
        <v>494</v>
      </c>
      <c r="K1981" s="68">
        <v>1.5815060556811842</v>
      </c>
      <c r="L1981" s="68">
        <v>0</v>
      </c>
      <c r="M1981" s="68">
        <v>64.334420646108299</v>
      </c>
      <c r="N1981" s="68">
        <v>0</v>
      </c>
      <c r="O1981" s="68">
        <v>0</v>
      </c>
      <c r="P1981" s="81">
        <f t="shared" si="30"/>
        <v>58.511932874256161</v>
      </c>
    </row>
    <row r="1982" spans="1:16" x14ac:dyDescent="0.3">
      <c r="A1982" s="63">
        <v>45551.833333333336</v>
      </c>
      <c r="B1982" s="68">
        <v>358.3</v>
      </c>
      <c r="C1982" s="68">
        <v>299.76</v>
      </c>
      <c r="D1982" s="68">
        <v>34.625333658854167</v>
      </c>
      <c r="E1982" s="68">
        <v>2.2932535015503048</v>
      </c>
      <c r="F1982" s="68">
        <v>2.1353533981025814</v>
      </c>
      <c r="G1982" s="68">
        <v>0</v>
      </c>
      <c r="H1982" s="68">
        <v>1.2</v>
      </c>
      <c r="I1982" s="68">
        <v>0</v>
      </c>
      <c r="J1982" s="68">
        <v>493</v>
      </c>
      <c r="K1982" s="68">
        <v>1.5818467952227933</v>
      </c>
      <c r="L1982" s="68">
        <v>0</v>
      </c>
      <c r="M1982" s="68">
        <v>65</v>
      </c>
      <c r="N1982" s="68">
        <v>0</v>
      </c>
      <c r="O1982" s="68">
        <v>0</v>
      </c>
      <c r="P1982" s="81">
        <f t="shared" si="30"/>
        <v>58.54000000000002</v>
      </c>
    </row>
    <row r="1983" spans="1:16" x14ac:dyDescent="0.3">
      <c r="A1983" s="63">
        <v>45552.333333333336</v>
      </c>
      <c r="B1983" s="68">
        <v>358.30300483012115</v>
      </c>
      <c r="C1983" s="68">
        <v>299.76</v>
      </c>
      <c r="D1983" s="68">
        <v>36.415922537358952</v>
      </c>
      <c r="E1983" s="68">
        <v>2.2752296400073093</v>
      </c>
      <c r="F1983" s="68">
        <v>1.752296400073095</v>
      </c>
      <c r="G1983" s="68">
        <v>0</v>
      </c>
      <c r="H1983" s="68">
        <v>1.3</v>
      </c>
      <c r="I1983" s="68">
        <v>0</v>
      </c>
      <c r="J1983" s="68">
        <v>493</v>
      </c>
      <c r="K1983" s="68">
        <v>1.580750299251753</v>
      </c>
      <c r="L1983" s="68">
        <v>0</v>
      </c>
      <c r="M1983" s="68">
        <v>65</v>
      </c>
      <c r="N1983" s="68">
        <v>0</v>
      </c>
      <c r="O1983" s="68">
        <v>0</v>
      </c>
      <c r="P1983" s="81">
        <f t="shared" si="30"/>
        <v>58.543004830121163</v>
      </c>
    </row>
    <row r="1984" spans="1:16" x14ac:dyDescent="0.3">
      <c r="A1984" s="63">
        <v>45552.833333333336</v>
      </c>
      <c r="B1984" s="68">
        <v>358.31</v>
      </c>
      <c r="C1984" s="68">
        <v>299.76</v>
      </c>
      <c r="D1984" s="68">
        <v>34.625288078152032</v>
      </c>
      <c r="E1984" s="68">
        <v>2.2109602864583331</v>
      </c>
      <c r="F1984" s="68">
        <v>2.2000000000000002</v>
      </c>
      <c r="G1984" s="68">
        <v>0</v>
      </c>
      <c r="H1984" s="68">
        <v>1.2</v>
      </c>
      <c r="I1984" s="68">
        <v>0</v>
      </c>
      <c r="J1984" s="68">
        <v>494</v>
      </c>
      <c r="K1984" s="68">
        <v>1.5825055598093953</v>
      </c>
      <c r="L1984" s="68">
        <v>0</v>
      </c>
      <c r="M1984" s="68">
        <v>65.118358083630113</v>
      </c>
      <c r="N1984" s="68">
        <v>0</v>
      </c>
      <c r="O1984" s="68">
        <v>0</v>
      </c>
      <c r="P1984" s="81">
        <f t="shared" si="30"/>
        <v>58.550000000000011</v>
      </c>
    </row>
    <row r="1985" spans="1:16" x14ac:dyDescent="0.3">
      <c r="A1985" s="63">
        <v>45553.333333333336</v>
      </c>
      <c r="B1985" s="68">
        <v>358.31305311938598</v>
      </c>
      <c r="C1985" s="68">
        <v>299.76</v>
      </c>
      <c r="D1985" s="68">
        <v>34.9</v>
      </c>
      <c r="E1985" s="68">
        <v>2.27</v>
      </c>
      <c r="F1985" s="68">
        <v>1.7</v>
      </c>
      <c r="G1985" s="68">
        <v>0</v>
      </c>
      <c r="H1985" s="68">
        <v>1.3</v>
      </c>
      <c r="I1985" s="68">
        <v>0</v>
      </c>
      <c r="J1985" s="68">
        <v>496</v>
      </c>
      <c r="K1985" s="68">
        <v>1.581852194204507</v>
      </c>
      <c r="L1985" s="68">
        <v>0</v>
      </c>
      <c r="M1985" s="68">
        <v>65</v>
      </c>
      <c r="N1985" s="68">
        <v>0</v>
      </c>
      <c r="O1985" s="68">
        <v>0</v>
      </c>
      <c r="P1985" s="81">
        <f t="shared" si="30"/>
        <v>58.553053119385993</v>
      </c>
    </row>
    <row r="1986" spans="1:16" x14ac:dyDescent="0.3">
      <c r="A1986" s="63">
        <v>45553.833333333336</v>
      </c>
      <c r="B1986" s="68">
        <v>358.32</v>
      </c>
      <c r="C1986" s="68">
        <v>299.76</v>
      </c>
      <c r="D1986" s="68">
        <v>34.1</v>
      </c>
      <c r="E1986" s="68">
        <v>2.2825911731605681</v>
      </c>
      <c r="F1986" s="68">
        <v>2.4</v>
      </c>
      <c r="G1986" s="68">
        <v>0</v>
      </c>
      <c r="H1986" s="68">
        <v>1.2</v>
      </c>
      <c r="I1986" s="68">
        <v>0</v>
      </c>
      <c r="J1986" s="68">
        <v>496</v>
      </c>
      <c r="K1986" s="68">
        <v>1.5826647106409761</v>
      </c>
      <c r="L1986" s="68">
        <v>0</v>
      </c>
      <c r="M1986" s="68">
        <v>65</v>
      </c>
      <c r="N1986" s="68">
        <v>0</v>
      </c>
      <c r="O1986" s="68">
        <v>0</v>
      </c>
      <c r="P1986" s="81">
        <f t="shared" si="30"/>
        <v>58.56</v>
      </c>
    </row>
    <row r="1987" spans="1:16" x14ac:dyDescent="0.3">
      <c r="A1987" s="63">
        <v>45554.333333333336</v>
      </c>
      <c r="B1987" s="68">
        <v>358.32311975093279</v>
      </c>
      <c r="C1987" s="68">
        <v>299.76</v>
      </c>
      <c r="D1987" s="68">
        <v>34.499944315580279</v>
      </c>
      <c r="E1987" s="68">
        <v>2.2783811469162525</v>
      </c>
      <c r="F1987" s="68">
        <v>1.8026980884729125</v>
      </c>
      <c r="G1987" s="68">
        <v>0</v>
      </c>
      <c r="H1987" s="68">
        <v>1.2416522974811324</v>
      </c>
      <c r="I1987" s="68">
        <v>0</v>
      </c>
      <c r="J1987" s="68">
        <v>493</v>
      </c>
      <c r="K1987" s="68">
        <v>1.5809643657452301</v>
      </c>
      <c r="L1987" s="68">
        <v>0</v>
      </c>
      <c r="M1987" s="68">
        <v>65</v>
      </c>
      <c r="N1987" s="68">
        <v>0</v>
      </c>
      <c r="O1987" s="68">
        <v>0</v>
      </c>
      <c r="P1987" s="81">
        <f t="shared" si="30"/>
        <v>58.563119750932799</v>
      </c>
    </row>
    <row r="1988" spans="1:16" x14ac:dyDescent="0.3">
      <c r="A1988" s="63">
        <v>45554.833333333336</v>
      </c>
      <c r="B1988" s="68">
        <v>358.33</v>
      </c>
      <c r="C1988" s="68">
        <v>299.76</v>
      </c>
      <c r="D1988" s="68">
        <v>34.1</v>
      </c>
      <c r="E1988" s="68">
        <v>2.2877767373317162</v>
      </c>
      <c r="F1988" s="68">
        <v>2.4</v>
      </c>
      <c r="G1988" s="68">
        <v>0</v>
      </c>
      <c r="H1988" s="68">
        <v>1.2</v>
      </c>
      <c r="I1988" s="68">
        <v>0</v>
      </c>
      <c r="J1988" s="68">
        <v>496</v>
      </c>
      <c r="K1988" s="68">
        <v>1.5828886425030901</v>
      </c>
      <c r="L1988" s="68">
        <v>0</v>
      </c>
      <c r="M1988" s="68">
        <v>65</v>
      </c>
      <c r="N1988" s="68">
        <v>0</v>
      </c>
      <c r="O1988" s="68">
        <v>0</v>
      </c>
      <c r="P1988" s="81">
        <f t="shared" ref="P1988:P2051" si="31">B1988-C1988</f>
        <v>58.569999999999993</v>
      </c>
    </row>
    <row r="1989" spans="1:16" x14ac:dyDescent="0.3">
      <c r="A1989" s="63">
        <v>45555.333333333336</v>
      </c>
      <c r="B1989" s="68">
        <v>358.33</v>
      </c>
      <c r="C1989" s="68">
        <v>299.76</v>
      </c>
      <c r="D1989" s="68">
        <v>36.682654546565011</v>
      </c>
      <c r="E1989" s="68">
        <v>2.2668838179364497</v>
      </c>
      <c r="F1989" s="68">
        <v>2.151106366443309</v>
      </c>
      <c r="G1989" s="68">
        <v>0</v>
      </c>
      <c r="H1989" s="68">
        <v>1.2</v>
      </c>
      <c r="I1989" s="68">
        <v>0</v>
      </c>
      <c r="J1989" s="68">
        <v>494</v>
      </c>
      <c r="K1989" s="68">
        <v>1.5820000000000001</v>
      </c>
      <c r="L1989" s="68">
        <v>0</v>
      </c>
      <c r="M1989" s="68">
        <v>65.218766681587837</v>
      </c>
      <c r="N1989" s="68">
        <v>0</v>
      </c>
      <c r="O1989" s="68">
        <v>0</v>
      </c>
      <c r="P1989" s="81">
        <f t="shared" si="31"/>
        <v>58.569999999999993</v>
      </c>
    </row>
    <row r="1990" spans="1:16" x14ac:dyDescent="0.3">
      <c r="A1990" s="63">
        <v>45555.833333333336</v>
      </c>
      <c r="B1990" s="68">
        <v>358.33</v>
      </c>
      <c r="C1990" s="68">
        <v>299.76</v>
      </c>
      <c r="D1990" s="68">
        <v>37.200000000000003</v>
      </c>
      <c r="E1990" s="68">
        <v>2.2507295503298659</v>
      </c>
      <c r="F1990" s="68">
        <v>2.2999999999999998</v>
      </c>
      <c r="G1990" s="68">
        <v>0</v>
      </c>
      <c r="H1990" s="68">
        <v>1.2</v>
      </c>
      <c r="I1990" s="68">
        <v>0</v>
      </c>
      <c r="J1990" s="68">
        <v>494</v>
      </c>
      <c r="K1990" s="68">
        <v>1.5814477146895702</v>
      </c>
      <c r="L1990" s="68">
        <v>0</v>
      </c>
      <c r="M1990" s="68">
        <v>65</v>
      </c>
      <c r="N1990" s="68">
        <v>0</v>
      </c>
      <c r="O1990" s="68">
        <v>0</v>
      </c>
      <c r="P1990" s="81">
        <f t="shared" si="31"/>
        <v>58.569999999999993</v>
      </c>
    </row>
    <row r="1991" spans="1:16" x14ac:dyDescent="0.3">
      <c r="A1991" s="63">
        <v>45556.333333333336</v>
      </c>
      <c r="B1991" s="68">
        <v>358.33</v>
      </c>
      <c r="C1991" s="68">
        <v>299.76</v>
      </c>
      <c r="D1991" s="68">
        <v>37.319854923636179</v>
      </c>
      <c r="E1991" s="68">
        <v>2.2694799804687498</v>
      </c>
      <c r="F1991" s="68">
        <v>2.2000000000000002</v>
      </c>
      <c r="G1991" s="68">
        <v>0</v>
      </c>
      <c r="H1991" s="68">
        <v>1.2</v>
      </c>
      <c r="I1991" s="68">
        <v>0</v>
      </c>
      <c r="J1991" s="68">
        <v>497</v>
      </c>
      <c r="K1991" s="68">
        <v>1.5823870831857707</v>
      </c>
      <c r="L1991" s="68">
        <v>0</v>
      </c>
      <c r="M1991" s="68">
        <v>66</v>
      </c>
      <c r="N1991" s="68">
        <v>0</v>
      </c>
      <c r="O1991" s="68">
        <v>0</v>
      </c>
      <c r="P1991" s="81">
        <f t="shared" si="31"/>
        <v>58.569999999999993</v>
      </c>
    </row>
    <row r="1992" spans="1:16" x14ac:dyDescent="0.3">
      <c r="A1992" s="63">
        <v>45556.833333333336</v>
      </c>
      <c r="B1992" s="68">
        <v>358.33</v>
      </c>
      <c r="C1992" s="68">
        <v>299.76</v>
      </c>
      <c r="D1992" s="68">
        <v>35.203990882570331</v>
      </c>
      <c r="E1992" s="68">
        <v>2.3167558155519234</v>
      </c>
      <c r="F1992" s="68">
        <v>2.3067557987297875</v>
      </c>
      <c r="G1992" s="68">
        <v>0</v>
      </c>
      <c r="H1992" s="68">
        <v>1.2</v>
      </c>
      <c r="I1992" s="68">
        <v>0</v>
      </c>
      <c r="J1992" s="68">
        <v>494</v>
      </c>
      <c r="K1992" s="68">
        <v>1.582891155765727</v>
      </c>
      <c r="L1992" s="68">
        <v>0</v>
      </c>
      <c r="M1992" s="68">
        <v>66</v>
      </c>
      <c r="N1992" s="68">
        <v>0</v>
      </c>
      <c r="O1992" s="68">
        <v>0</v>
      </c>
      <c r="P1992" s="81">
        <f t="shared" si="31"/>
        <v>58.569999999999993</v>
      </c>
    </row>
    <row r="1993" spans="1:16" x14ac:dyDescent="0.3">
      <c r="A1993" s="63">
        <v>45557.333333333336</v>
      </c>
      <c r="B1993" s="68">
        <v>358.33</v>
      </c>
      <c r="C1993" s="68">
        <v>299.76</v>
      </c>
      <c r="D1993" s="68">
        <v>35.096128789167906</v>
      </c>
      <c r="E1993" s="68">
        <v>2.2332753439008055</v>
      </c>
      <c r="F1993" s="68">
        <v>2.2999999999999998</v>
      </c>
      <c r="G1993" s="68">
        <v>0</v>
      </c>
      <c r="H1993" s="68">
        <v>1.2</v>
      </c>
      <c r="I1993" s="68">
        <v>0</v>
      </c>
      <c r="J1993" s="68">
        <v>493</v>
      </c>
      <c r="K1993" s="68">
        <v>1.5808483236590114</v>
      </c>
      <c r="L1993" s="68">
        <v>0</v>
      </c>
      <c r="M1993" s="68">
        <v>66</v>
      </c>
      <c r="N1993" s="68">
        <v>0</v>
      </c>
      <c r="O1993" s="68">
        <v>0</v>
      </c>
      <c r="P1993" s="81">
        <f t="shared" si="31"/>
        <v>58.569999999999993</v>
      </c>
    </row>
    <row r="1994" spans="1:16" x14ac:dyDescent="0.3">
      <c r="A1994" s="63">
        <v>45557.833333333336</v>
      </c>
      <c r="B1994" s="68">
        <v>358.33</v>
      </c>
      <c r="C1994" s="68">
        <v>299.76</v>
      </c>
      <c r="D1994" s="68">
        <v>35.793228340996244</v>
      </c>
      <c r="E1994" s="68">
        <v>2.2538916976305052</v>
      </c>
      <c r="F1994" s="68">
        <v>2.4882052461278188</v>
      </c>
      <c r="G1994" s="68">
        <v>0</v>
      </c>
      <c r="H1994" s="68">
        <v>1.1615730079444679</v>
      </c>
      <c r="I1994" s="68">
        <v>0</v>
      </c>
      <c r="J1994" s="68">
        <v>494</v>
      </c>
      <c r="K1994" s="68">
        <v>1.5820000000000001</v>
      </c>
      <c r="L1994" s="68">
        <v>0</v>
      </c>
      <c r="M1994" s="68">
        <v>66</v>
      </c>
      <c r="N1994" s="68">
        <v>0</v>
      </c>
      <c r="O1994" s="68">
        <v>0</v>
      </c>
      <c r="P1994" s="81">
        <f t="shared" si="31"/>
        <v>58.569999999999993</v>
      </c>
    </row>
    <row r="1995" spans="1:16" x14ac:dyDescent="0.3">
      <c r="A1995" s="63">
        <v>45558.333333333336</v>
      </c>
      <c r="B1995" s="68">
        <v>358.33962683129681</v>
      </c>
      <c r="C1995" s="68">
        <v>299.76243066003985</v>
      </c>
      <c r="D1995" s="68">
        <v>37.200000000000003</v>
      </c>
      <c r="E1995" s="68">
        <v>2.236231480773641</v>
      </c>
      <c r="F1995" s="68">
        <v>2.1487841740244984</v>
      </c>
      <c r="G1995" s="68">
        <v>0</v>
      </c>
      <c r="H1995" s="68">
        <v>1.2</v>
      </c>
      <c r="I1995" s="68">
        <v>0</v>
      </c>
      <c r="J1995" s="68">
        <v>497</v>
      </c>
      <c r="K1995" s="68">
        <v>1.5831761301255378</v>
      </c>
      <c r="L1995" s="68">
        <v>0</v>
      </c>
      <c r="M1995" s="68">
        <v>66</v>
      </c>
      <c r="N1995" s="68">
        <v>0</v>
      </c>
      <c r="O1995" s="68">
        <v>0</v>
      </c>
      <c r="P1995" s="81">
        <f t="shared" si="31"/>
        <v>58.577196171256958</v>
      </c>
    </row>
    <row r="1996" spans="1:16" x14ac:dyDescent="0.3">
      <c r="A1996" s="63">
        <v>45558.833333333336</v>
      </c>
      <c r="B1996" s="68">
        <v>358.36</v>
      </c>
      <c r="C1996" s="68">
        <v>299.76891153180958</v>
      </c>
      <c r="D1996" s="68">
        <v>36.803615528388022</v>
      </c>
      <c r="E1996" s="68">
        <v>2.2632042414920597</v>
      </c>
      <c r="F1996" s="68">
        <v>2.5981994628906251</v>
      </c>
      <c r="G1996" s="68">
        <v>0</v>
      </c>
      <c r="H1996" s="68">
        <v>1.1451606503673535</v>
      </c>
      <c r="I1996" s="68">
        <v>0</v>
      </c>
      <c r="J1996" s="68">
        <v>494</v>
      </c>
      <c r="K1996" s="68">
        <v>1.5830472514927223</v>
      </c>
      <c r="L1996" s="68">
        <v>0</v>
      </c>
      <c r="M1996" s="68">
        <v>65</v>
      </c>
      <c r="N1996" s="68">
        <v>0</v>
      </c>
      <c r="O1996" s="68">
        <v>0</v>
      </c>
      <c r="P1996" s="81">
        <f t="shared" si="31"/>
        <v>58.591088468190435</v>
      </c>
    </row>
    <row r="1997" spans="1:16" x14ac:dyDescent="0.3">
      <c r="A1997" s="63">
        <v>45559.333333333336</v>
      </c>
      <c r="B1997" s="68">
        <v>358.36329047066693</v>
      </c>
      <c r="C1997" s="68">
        <v>299.76</v>
      </c>
      <c r="D1997" s="68">
        <v>36.967921261328257</v>
      </c>
      <c r="E1997" s="68">
        <v>2.2848793209245244</v>
      </c>
      <c r="F1997" s="68">
        <v>2.2764777760806476</v>
      </c>
      <c r="G1997" s="68">
        <v>0</v>
      </c>
      <c r="H1997" s="68">
        <v>1.1063447457787918</v>
      </c>
      <c r="I1997" s="68">
        <v>0</v>
      </c>
      <c r="J1997" s="68">
        <v>491</v>
      </c>
      <c r="K1997" s="68">
        <v>1.5792703235403522</v>
      </c>
      <c r="L1997" s="68">
        <v>0</v>
      </c>
      <c r="M1997" s="68">
        <v>65</v>
      </c>
      <c r="N1997" s="68">
        <v>0</v>
      </c>
      <c r="O1997" s="68">
        <v>0</v>
      </c>
      <c r="P1997" s="81">
        <f t="shared" si="31"/>
        <v>58.603290470666934</v>
      </c>
    </row>
    <row r="1998" spans="1:16" x14ac:dyDescent="0.3">
      <c r="A1998" s="63">
        <v>45559.833333333336</v>
      </c>
      <c r="B1998" s="68">
        <v>358.37</v>
      </c>
      <c r="C1998" s="68">
        <v>299.76</v>
      </c>
      <c r="D1998" s="68">
        <v>35.799999999999997</v>
      </c>
      <c r="E1998" s="68">
        <v>2.2558702087402347</v>
      </c>
      <c r="F1998" s="68">
        <v>2.7056112775977006</v>
      </c>
      <c r="G1998" s="68">
        <v>0</v>
      </c>
      <c r="H1998" s="68">
        <v>1.1302153606642449</v>
      </c>
      <c r="I1998" s="68">
        <v>0</v>
      </c>
      <c r="J1998" s="68">
        <v>494</v>
      </c>
      <c r="K1998" s="68">
        <v>1.582034166898405</v>
      </c>
      <c r="L1998" s="68">
        <v>0</v>
      </c>
      <c r="M1998" s="68">
        <v>65</v>
      </c>
      <c r="N1998" s="68">
        <v>0</v>
      </c>
      <c r="O1998" s="68">
        <v>0</v>
      </c>
      <c r="P1998" s="81">
        <f t="shared" si="31"/>
        <v>58.610000000000014</v>
      </c>
    </row>
    <row r="1999" spans="1:16" x14ac:dyDescent="0.3">
      <c r="A1999" s="63">
        <v>45560.333333333336</v>
      </c>
      <c r="B1999" s="68">
        <v>358.37</v>
      </c>
      <c r="C1999" s="68">
        <v>299.76866746322031</v>
      </c>
      <c r="D1999" s="68">
        <v>35.496940844253743</v>
      </c>
      <c r="E1999" s="68">
        <v>2.2992402670650285</v>
      </c>
      <c r="F1999" s="68">
        <v>2.6</v>
      </c>
      <c r="G1999" s="68">
        <v>0</v>
      </c>
      <c r="H1999" s="68">
        <v>1.1029790456955315</v>
      </c>
      <c r="I1999" s="68">
        <v>0</v>
      </c>
      <c r="J1999" s="68">
        <v>494</v>
      </c>
      <c r="K1999" s="68">
        <v>1.5840000000000001</v>
      </c>
      <c r="L1999" s="68">
        <v>0</v>
      </c>
      <c r="M1999" s="68">
        <v>65</v>
      </c>
      <c r="N1999" s="68">
        <v>0</v>
      </c>
      <c r="O1999" s="68">
        <v>0</v>
      </c>
      <c r="P1999" s="81">
        <f t="shared" si="31"/>
        <v>58.601332536779694</v>
      </c>
    </row>
    <row r="2000" spans="1:16" x14ac:dyDescent="0.3">
      <c r="A2000" s="63">
        <v>45560.833333333336</v>
      </c>
      <c r="B2000" s="68">
        <v>358.37</v>
      </c>
      <c r="C2000" s="68">
        <v>299.76040716547107</v>
      </c>
      <c r="D2000" s="68">
        <v>35.767876760776367</v>
      </c>
      <c r="E2000" s="68">
        <v>2.308678478692531</v>
      </c>
      <c r="F2000" s="68">
        <v>2.5</v>
      </c>
      <c r="G2000" s="68">
        <v>0</v>
      </c>
      <c r="H2000" s="68">
        <v>1.1212508038145275</v>
      </c>
      <c r="I2000" s="68">
        <v>0</v>
      </c>
      <c r="J2000" s="68">
        <v>497</v>
      </c>
      <c r="K2000" s="68">
        <v>1.5840000000000001</v>
      </c>
      <c r="L2000" s="68">
        <v>0</v>
      </c>
      <c r="M2000" s="68">
        <v>65</v>
      </c>
      <c r="N2000" s="68">
        <v>0</v>
      </c>
      <c r="O2000" s="68">
        <v>0</v>
      </c>
      <c r="P2000" s="81">
        <f t="shared" si="31"/>
        <v>58.609592834528939</v>
      </c>
    </row>
    <row r="2001" spans="1:16" x14ac:dyDescent="0.3">
      <c r="A2001" s="63">
        <v>45561.333333333336</v>
      </c>
      <c r="B2001" s="68">
        <v>358.42254935122133</v>
      </c>
      <c r="C2001" s="68">
        <v>299.77</v>
      </c>
      <c r="D2001" s="68">
        <v>35.793833282178142</v>
      </c>
      <c r="E2001" s="68">
        <v>2.2929450798116324</v>
      </c>
      <c r="F2001" s="68">
        <v>2.2000000000000002</v>
      </c>
      <c r="G2001" s="68">
        <v>0</v>
      </c>
      <c r="H2001" s="68">
        <v>1.1313566464910294</v>
      </c>
      <c r="I2001" s="68">
        <v>0</v>
      </c>
      <c r="J2001" s="68">
        <v>496</v>
      </c>
      <c r="K2001" s="68">
        <v>1.5811997730219163</v>
      </c>
      <c r="L2001" s="68">
        <v>0</v>
      </c>
      <c r="M2001" s="68">
        <v>64.043364623860441</v>
      </c>
      <c r="N2001" s="68">
        <v>0</v>
      </c>
      <c r="O2001" s="68">
        <v>0</v>
      </c>
      <c r="P2001" s="81">
        <f t="shared" si="31"/>
        <v>58.652549351221353</v>
      </c>
    </row>
    <row r="2002" spans="1:16" x14ac:dyDescent="0.3">
      <c r="A2002" s="63">
        <v>45561.833333333336</v>
      </c>
      <c r="B2002" s="68">
        <v>358.43</v>
      </c>
      <c r="C2002" s="68">
        <v>299.76</v>
      </c>
      <c r="D2002" s="68">
        <v>36.48284392073608</v>
      </c>
      <c r="E2002" s="68">
        <v>2.2763470073659433</v>
      </c>
      <c r="F2002" s="68">
        <v>2.2999999999999998</v>
      </c>
      <c r="G2002" s="68">
        <v>0</v>
      </c>
      <c r="H2002" s="68">
        <v>1.1646804465637222</v>
      </c>
      <c r="I2002" s="68">
        <v>0</v>
      </c>
      <c r="J2002" s="68">
        <v>490</v>
      </c>
      <c r="K2002" s="68">
        <v>1.5770216631877478</v>
      </c>
      <c r="L2002" s="68">
        <v>0</v>
      </c>
      <c r="M2002" s="68">
        <v>64</v>
      </c>
      <c r="N2002" s="68">
        <v>0</v>
      </c>
      <c r="O2002" s="68">
        <v>0</v>
      </c>
      <c r="P2002" s="81">
        <f t="shared" si="31"/>
        <v>58.670000000000016</v>
      </c>
    </row>
    <row r="2003" spans="1:16" x14ac:dyDescent="0.3">
      <c r="A2003" s="63">
        <v>45562.333333333336</v>
      </c>
      <c r="B2003" s="68">
        <v>358.43</v>
      </c>
      <c r="C2003" s="68">
        <v>299.75841117397977</v>
      </c>
      <c r="D2003" s="68">
        <v>37.14880473916871</v>
      </c>
      <c r="E2003" s="68">
        <v>2.2605174001373891</v>
      </c>
      <c r="F2003" s="68">
        <v>2.0858505375283869</v>
      </c>
      <c r="G2003" s="68">
        <v>0</v>
      </c>
      <c r="H2003" s="68">
        <v>1.2</v>
      </c>
      <c r="I2003" s="68">
        <v>0</v>
      </c>
      <c r="J2003" s="68">
        <v>490</v>
      </c>
      <c r="K2003" s="68">
        <v>1.577</v>
      </c>
      <c r="L2003" s="68">
        <v>0</v>
      </c>
      <c r="M2003" s="68">
        <v>65</v>
      </c>
      <c r="N2003" s="68">
        <v>0</v>
      </c>
      <c r="O2003" s="68">
        <v>0</v>
      </c>
      <c r="P2003" s="81">
        <f t="shared" si="31"/>
        <v>58.671588826020241</v>
      </c>
    </row>
    <row r="2004" spans="1:16" x14ac:dyDescent="0.3">
      <c r="A2004" s="63">
        <v>45562.833333333336</v>
      </c>
      <c r="B2004" s="68">
        <v>358.43</v>
      </c>
      <c r="C2004" s="68">
        <v>300.10607692718304</v>
      </c>
      <c r="D2004" s="68">
        <v>76.983048699622231</v>
      </c>
      <c r="E2004" s="68">
        <v>6.4465126492426794</v>
      </c>
      <c r="F2004" s="68">
        <v>2.4</v>
      </c>
      <c r="G2004" s="68">
        <v>0</v>
      </c>
      <c r="H2004" s="68">
        <v>1.1992599141954323</v>
      </c>
      <c r="I2004" s="68">
        <v>0</v>
      </c>
      <c r="J2004" s="68">
        <v>1088</v>
      </c>
      <c r="K2004" s="68">
        <v>1.92</v>
      </c>
      <c r="L2004" s="68">
        <v>0</v>
      </c>
      <c r="M2004" s="68">
        <v>65.267356243580778</v>
      </c>
      <c r="N2004" s="68">
        <v>0</v>
      </c>
      <c r="O2004" s="68">
        <v>0</v>
      </c>
      <c r="P2004" s="81">
        <f t="shared" si="31"/>
        <v>58.323923072816967</v>
      </c>
    </row>
    <row r="2005" spans="1:16" x14ac:dyDescent="0.3">
      <c r="A2005" s="63">
        <v>45563.333333333336</v>
      </c>
      <c r="B2005" s="68">
        <v>358.43</v>
      </c>
      <c r="C2005" s="68">
        <v>300.10174062676134</v>
      </c>
      <c r="D2005" s="68">
        <v>75.885143827777284</v>
      </c>
      <c r="E2005" s="68">
        <v>6.43</v>
      </c>
      <c r="F2005" s="68">
        <v>2.2999999999999998</v>
      </c>
      <c r="G2005" s="68">
        <v>0</v>
      </c>
      <c r="H2005" s="68">
        <v>1.2</v>
      </c>
      <c r="I2005" s="68">
        <v>0</v>
      </c>
      <c r="J2005" s="68">
        <v>1088</v>
      </c>
      <c r="K2005" s="68">
        <v>1.916764760883257</v>
      </c>
      <c r="L2005" s="68">
        <v>0</v>
      </c>
      <c r="M2005" s="68">
        <v>65</v>
      </c>
      <c r="N2005" s="68">
        <v>0</v>
      </c>
      <c r="O2005" s="68">
        <v>0</v>
      </c>
      <c r="P2005" s="81">
        <f t="shared" si="31"/>
        <v>58.328259373238666</v>
      </c>
    </row>
    <row r="2006" spans="1:16" x14ac:dyDescent="0.3">
      <c r="A2006" s="63">
        <v>45563.833333333336</v>
      </c>
      <c r="B2006" s="68">
        <v>358.43</v>
      </c>
      <c r="C2006" s="68">
        <v>300.19</v>
      </c>
      <c r="D2006" s="68">
        <v>70.8</v>
      </c>
      <c r="E2006" s="68">
        <v>5.959427915518825</v>
      </c>
      <c r="F2006" s="68">
        <v>2.5340440888690092</v>
      </c>
      <c r="G2006" s="68">
        <v>0</v>
      </c>
      <c r="H2006" s="68">
        <v>1.1675171131843609</v>
      </c>
      <c r="I2006" s="68">
        <v>0</v>
      </c>
      <c r="J2006" s="68">
        <v>1336</v>
      </c>
      <c r="K2006" s="68">
        <v>2.0152352738248562</v>
      </c>
      <c r="L2006" s="68">
        <v>0</v>
      </c>
      <c r="M2006" s="68">
        <v>65</v>
      </c>
      <c r="N2006" s="68">
        <v>0</v>
      </c>
      <c r="O2006" s="68">
        <v>10</v>
      </c>
      <c r="P2006" s="81">
        <f t="shared" si="31"/>
        <v>58.240000000000009</v>
      </c>
    </row>
    <row r="2007" spans="1:16" x14ac:dyDescent="0.3">
      <c r="A2007" s="63">
        <v>45564.333333333336</v>
      </c>
      <c r="B2007" s="68">
        <v>358.43</v>
      </c>
      <c r="C2007" s="68">
        <v>300.19</v>
      </c>
      <c r="D2007" s="68">
        <v>71.400000000000006</v>
      </c>
      <c r="E2007" s="68">
        <v>5.9106007331602264</v>
      </c>
      <c r="F2007" s="68">
        <v>2.354193048735465</v>
      </c>
      <c r="G2007" s="68">
        <v>0</v>
      </c>
      <c r="H2007" s="68">
        <v>1.1510654021841231</v>
      </c>
      <c r="I2007" s="68">
        <v>0</v>
      </c>
      <c r="J2007" s="68">
        <v>1331</v>
      </c>
      <c r="K2007" s="68">
        <v>2.0139999999999998</v>
      </c>
      <c r="L2007" s="68">
        <v>0</v>
      </c>
      <c r="M2007" s="68">
        <v>65</v>
      </c>
      <c r="N2007" s="68">
        <v>0</v>
      </c>
      <c r="O2007" s="68">
        <v>10</v>
      </c>
      <c r="P2007" s="81">
        <f t="shared" si="31"/>
        <v>58.240000000000009</v>
      </c>
    </row>
    <row r="2008" spans="1:16" x14ac:dyDescent="0.3">
      <c r="A2008" s="63">
        <v>45564.833333333336</v>
      </c>
      <c r="B2008" s="68">
        <v>358.43</v>
      </c>
      <c r="C2008" s="68">
        <v>299.75170672978197</v>
      </c>
      <c r="D2008" s="68">
        <v>36.43633265196717</v>
      </c>
      <c r="E2008" s="68">
        <v>2.256869659423828</v>
      </c>
      <c r="F2008" s="68">
        <v>2.6</v>
      </c>
      <c r="G2008" s="68">
        <v>0</v>
      </c>
      <c r="H2008" s="68">
        <v>1.1460428982636417</v>
      </c>
      <c r="I2008" s="68">
        <v>0</v>
      </c>
      <c r="J2008" s="68">
        <v>490</v>
      </c>
      <c r="K2008" s="68">
        <v>1.5772047423927904</v>
      </c>
      <c r="L2008" s="68">
        <v>0</v>
      </c>
      <c r="M2008" s="68">
        <v>64.895711121958115</v>
      </c>
      <c r="N2008" s="68">
        <v>0</v>
      </c>
      <c r="O2008" s="68">
        <v>0</v>
      </c>
      <c r="P2008" s="81">
        <f t="shared" si="31"/>
        <v>58.678293270218035</v>
      </c>
    </row>
    <row r="2009" spans="1:16" x14ac:dyDescent="0.3">
      <c r="A2009" s="63">
        <v>45565.333333333336</v>
      </c>
      <c r="B2009" s="68">
        <v>358.43</v>
      </c>
      <c r="C2009" s="68">
        <v>299.75446671622137</v>
      </c>
      <c r="D2009" s="68">
        <v>37.460977737991897</v>
      </c>
      <c r="E2009" s="68">
        <v>2.274650504066031</v>
      </c>
      <c r="F2009" s="68">
        <v>2.4</v>
      </c>
      <c r="G2009" s="68">
        <v>0</v>
      </c>
      <c r="H2009" s="68">
        <v>1.1271733662596608</v>
      </c>
      <c r="I2009" s="68">
        <v>0</v>
      </c>
      <c r="J2009" s="68">
        <v>491</v>
      </c>
      <c r="K2009" s="68">
        <v>1.5787779104866846</v>
      </c>
      <c r="L2009" s="68">
        <v>0</v>
      </c>
      <c r="M2009" s="68">
        <v>65.872060930595239</v>
      </c>
      <c r="N2009" s="68">
        <v>0</v>
      </c>
      <c r="O2009" s="68">
        <v>0</v>
      </c>
      <c r="P2009" s="81">
        <f t="shared" si="31"/>
        <v>58.675533283778634</v>
      </c>
    </row>
    <row r="2010" spans="1:16" x14ac:dyDescent="0.3">
      <c r="A2010" s="63">
        <v>45565.833333333336</v>
      </c>
      <c r="B2010" s="68">
        <v>358.43</v>
      </c>
      <c r="C2010" s="68">
        <v>299.75001345122507</v>
      </c>
      <c r="D2010" s="68">
        <v>37.705018199573864</v>
      </c>
      <c r="E2010" s="68">
        <v>2.2999999999999998</v>
      </c>
      <c r="F2010" s="68">
        <v>2.6307398852453407</v>
      </c>
      <c r="G2010" s="68">
        <v>0</v>
      </c>
      <c r="H2010" s="68">
        <v>1.151340764982614</v>
      </c>
      <c r="I2010" s="68">
        <v>0</v>
      </c>
      <c r="J2010" s="68">
        <v>490</v>
      </c>
      <c r="K2010" s="68">
        <v>1.5775652499616923</v>
      </c>
      <c r="L2010" s="68">
        <v>0</v>
      </c>
      <c r="M2010" s="68">
        <v>65</v>
      </c>
      <c r="N2010" s="68">
        <v>0</v>
      </c>
      <c r="O2010" s="68">
        <v>0</v>
      </c>
      <c r="P2010" s="81">
        <f t="shared" si="31"/>
        <v>58.679986548774934</v>
      </c>
    </row>
    <row r="2011" spans="1:16" x14ac:dyDescent="0.3">
      <c r="A2011" s="63">
        <v>45566.333333333336</v>
      </c>
      <c r="B2011" s="68">
        <v>358.43</v>
      </c>
      <c r="C2011" s="68">
        <v>299.75761948089092</v>
      </c>
      <c r="D2011" s="68">
        <v>36.475800069173175</v>
      </c>
      <c r="E2011" s="68">
        <v>2.2591669718424479</v>
      </c>
      <c r="F2011" s="68">
        <v>2.2000000000000002</v>
      </c>
      <c r="G2011" s="68">
        <v>0</v>
      </c>
      <c r="H2011" s="68">
        <v>1.2</v>
      </c>
      <c r="I2011" s="68">
        <v>0</v>
      </c>
      <c r="J2011" s="68">
        <v>491</v>
      </c>
      <c r="K2011" s="68">
        <v>1.5781817753130507</v>
      </c>
      <c r="L2011" s="68">
        <v>0</v>
      </c>
      <c r="M2011" s="68">
        <v>65</v>
      </c>
      <c r="N2011" s="68">
        <v>0</v>
      </c>
      <c r="O2011" s="68">
        <v>0</v>
      </c>
      <c r="P2011" s="81">
        <f t="shared" si="31"/>
        <v>58.672380519109083</v>
      </c>
    </row>
    <row r="2012" spans="1:16" x14ac:dyDescent="0.3">
      <c r="A2012" s="63">
        <v>45566.833333333336</v>
      </c>
      <c r="B2012" s="68">
        <v>358.43</v>
      </c>
      <c r="C2012" s="68">
        <v>299.76</v>
      </c>
      <c r="D2012" s="68">
        <v>36.78228585379464</v>
      </c>
      <c r="E2012" s="68">
        <v>2.3372364091960112</v>
      </c>
      <c r="F2012" s="68">
        <v>2.6576439525904503</v>
      </c>
      <c r="G2012" s="68">
        <v>0</v>
      </c>
      <c r="H2012" s="68">
        <v>1.1487380568811616</v>
      </c>
      <c r="I2012" s="68">
        <v>0</v>
      </c>
      <c r="J2012" s="68">
        <v>490</v>
      </c>
      <c r="K2012" s="68">
        <v>1.5774125200140308</v>
      </c>
      <c r="L2012" s="68">
        <v>0</v>
      </c>
      <c r="M2012" s="68">
        <v>65</v>
      </c>
      <c r="N2012" s="68">
        <v>0</v>
      </c>
      <c r="O2012" s="68">
        <v>0</v>
      </c>
      <c r="P2012" s="81">
        <f t="shared" si="31"/>
        <v>58.670000000000016</v>
      </c>
    </row>
    <row r="2013" spans="1:16" x14ac:dyDescent="0.3">
      <c r="A2013" s="63">
        <v>45567.333333333336</v>
      </c>
      <c r="B2013" s="68">
        <v>358.43</v>
      </c>
      <c r="C2013" s="68">
        <v>299.75465043815524</v>
      </c>
      <c r="D2013" s="68">
        <v>36.134119206756147</v>
      </c>
      <c r="E2013" s="68">
        <v>2.2868445379396167</v>
      </c>
      <c r="F2013" s="68">
        <v>2.6</v>
      </c>
      <c r="G2013" s="68">
        <v>0</v>
      </c>
      <c r="H2013" s="68">
        <v>1.1743125562384664</v>
      </c>
      <c r="I2013" s="68">
        <v>0</v>
      </c>
      <c r="J2013" s="68">
        <v>488</v>
      </c>
      <c r="K2013" s="68">
        <v>1.5785261966432738</v>
      </c>
      <c r="L2013" s="68">
        <v>0</v>
      </c>
      <c r="M2013" s="68">
        <v>64</v>
      </c>
      <c r="N2013" s="68">
        <v>0</v>
      </c>
      <c r="O2013" s="68">
        <v>0</v>
      </c>
      <c r="P2013" s="81">
        <f t="shared" si="31"/>
        <v>58.675349561844769</v>
      </c>
    </row>
    <row r="2014" spans="1:16" x14ac:dyDescent="0.3">
      <c r="A2014" s="63">
        <v>45567.833333333336</v>
      </c>
      <c r="B2014" s="68">
        <v>358.43</v>
      </c>
      <c r="C2014" s="68">
        <v>300.36</v>
      </c>
      <c r="D2014" s="68">
        <v>43.699862497341968</v>
      </c>
      <c r="E2014" s="68">
        <v>2.697172103984093</v>
      </c>
      <c r="F2014" s="68">
        <v>2.7961281650102467</v>
      </c>
      <c r="G2014" s="68">
        <v>0</v>
      </c>
      <c r="H2014" s="68">
        <v>48.40268021155353</v>
      </c>
      <c r="I2014" s="68">
        <v>7.1814463297341442</v>
      </c>
      <c r="J2014" s="68">
        <v>2005</v>
      </c>
      <c r="K2014" s="68">
        <v>2.2309999999999999</v>
      </c>
      <c r="L2014" s="68">
        <v>0</v>
      </c>
      <c r="M2014" s="68">
        <v>66</v>
      </c>
      <c r="N2014" s="68">
        <v>0</v>
      </c>
      <c r="O2014" s="68">
        <v>0</v>
      </c>
      <c r="P2014" s="81">
        <f t="shared" si="31"/>
        <v>58.069999999999993</v>
      </c>
    </row>
    <row r="2015" spans="1:16" x14ac:dyDescent="0.3">
      <c r="A2015" s="63">
        <v>45568.333333333336</v>
      </c>
      <c r="B2015" s="68">
        <v>358.43</v>
      </c>
      <c r="C2015" s="68">
        <v>300.35420771561405</v>
      </c>
      <c r="D2015" s="68">
        <v>44.288120385772444</v>
      </c>
      <c r="E2015" s="68">
        <v>2.6889957875511827</v>
      </c>
      <c r="F2015" s="68">
        <v>2.4905596579278555</v>
      </c>
      <c r="G2015" s="68">
        <v>0</v>
      </c>
      <c r="H2015" s="68">
        <v>48.6</v>
      </c>
      <c r="I2015" s="68">
        <v>7.098395095367847</v>
      </c>
      <c r="J2015" s="68">
        <v>1994</v>
      </c>
      <c r="K2015" s="68">
        <v>2.23</v>
      </c>
      <c r="L2015" s="68">
        <v>0</v>
      </c>
      <c r="M2015" s="68">
        <v>64.554701236775443</v>
      </c>
      <c r="N2015" s="68">
        <v>0</v>
      </c>
      <c r="O2015" s="68">
        <v>0</v>
      </c>
      <c r="P2015" s="81">
        <f t="shared" si="31"/>
        <v>58.075792284385955</v>
      </c>
    </row>
    <row r="2016" spans="1:16" x14ac:dyDescent="0.3">
      <c r="A2016" s="63">
        <v>45568.833333333336</v>
      </c>
      <c r="B2016" s="68">
        <v>358.43</v>
      </c>
      <c r="C2016" s="68">
        <v>300.50029439697266</v>
      </c>
      <c r="D2016" s="68">
        <v>73.003856391210149</v>
      </c>
      <c r="E2016" s="68">
        <v>5.9750586242834807</v>
      </c>
      <c r="F2016" s="68">
        <v>2.8015211920859673</v>
      </c>
      <c r="G2016" s="68">
        <v>0</v>
      </c>
      <c r="H2016" s="68">
        <v>48.450808597227521</v>
      </c>
      <c r="I2016" s="68">
        <v>6.8561367070605312</v>
      </c>
      <c r="J2016" s="68">
        <v>2517</v>
      </c>
      <c r="K2016" s="68">
        <v>2.363</v>
      </c>
      <c r="L2016" s="68">
        <v>0</v>
      </c>
      <c r="M2016" s="68">
        <v>65</v>
      </c>
      <c r="N2016" s="68">
        <v>0</v>
      </c>
      <c r="O2016" s="68">
        <v>0</v>
      </c>
      <c r="P2016" s="81">
        <f t="shared" si="31"/>
        <v>57.929705603027344</v>
      </c>
    </row>
    <row r="2017" spans="1:16" x14ac:dyDescent="0.3">
      <c r="A2017" s="63">
        <v>45569.333333333336</v>
      </c>
      <c r="B2017" s="68">
        <v>358.43</v>
      </c>
      <c r="C2017" s="68">
        <v>300.52</v>
      </c>
      <c r="D2017" s="68">
        <v>72.69399404840722</v>
      </c>
      <c r="E2017" s="68">
        <v>5.9739380671431856</v>
      </c>
      <c r="F2017" s="68">
        <v>2.5720528157579805</v>
      </c>
      <c r="G2017" s="68">
        <v>0</v>
      </c>
      <c r="H2017" s="68">
        <v>48.3</v>
      </c>
      <c r="I2017" s="68">
        <v>6.8557633912304139</v>
      </c>
      <c r="J2017" s="68">
        <v>2512</v>
      </c>
      <c r="K2017" s="68">
        <v>2.3610000000000002</v>
      </c>
      <c r="L2017" s="68">
        <v>0</v>
      </c>
      <c r="M2017" s="68">
        <v>65</v>
      </c>
      <c r="N2017" s="68">
        <v>0</v>
      </c>
      <c r="O2017" s="68">
        <v>0</v>
      </c>
      <c r="P2017" s="81">
        <f t="shared" si="31"/>
        <v>57.910000000000025</v>
      </c>
    </row>
    <row r="2018" spans="1:16" x14ac:dyDescent="0.3">
      <c r="A2018" s="63">
        <v>45569.833333333336</v>
      </c>
      <c r="B2018" s="68">
        <v>358.43</v>
      </c>
      <c r="C2018" s="68">
        <v>300.50661638742469</v>
      </c>
      <c r="D2018" s="68">
        <v>73.476752541854594</v>
      </c>
      <c r="E2018" s="68">
        <v>5.9176714422158545</v>
      </c>
      <c r="F2018" s="68">
        <v>2.8487974541523018</v>
      </c>
      <c r="G2018" s="68">
        <v>0</v>
      </c>
      <c r="H2018" s="68">
        <v>48.541108871759626</v>
      </c>
      <c r="I2018" s="68">
        <v>6.8010528168475179</v>
      </c>
      <c r="J2018" s="68">
        <v>2508</v>
      </c>
      <c r="K2018" s="68">
        <v>2.3613096213308085</v>
      </c>
      <c r="L2018" s="68">
        <v>0</v>
      </c>
      <c r="M2018" s="68">
        <v>65</v>
      </c>
      <c r="N2018" s="68">
        <v>0</v>
      </c>
      <c r="O2018" s="68">
        <v>0</v>
      </c>
      <c r="P2018" s="81">
        <f t="shared" si="31"/>
        <v>57.923383612575321</v>
      </c>
    </row>
    <row r="2019" spans="1:16" x14ac:dyDescent="0.3">
      <c r="A2019" s="63">
        <v>45570.333333333336</v>
      </c>
      <c r="B2019" s="68">
        <v>358.43</v>
      </c>
      <c r="C2019" s="68">
        <v>300.51</v>
      </c>
      <c r="D2019" s="68">
        <v>74.394467548332798</v>
      </c>
      <c r="E2019" s="68">
        <v>5.9455820081502591</v>
      </c>
      <c r="F2019" s="68">
        <v>2.6</v>
      </c>
      <c r="G2019" s="68">
        <v>0</v>
      </c>
      <c r="H2019" s="68">
        <v>48.005728063993679</v>
      </c>
      <c r="I2019" s="68">
        <v>6.7752936165033768</v>
      </c>
      <c r="J2019" s="68">
        <v>2496</v>
      </c>
      <c r="K2019" s="68">
        <v>2.3582866803003983</v>
      </c>
      <c r="L2019" s="68">
        <v>0</v>
      </c>
      <c r="M2019" s="68">
        <v>64.836086909104125</v>
      </c>
      <c r="N2019" s="68">
        <v>0</v>
      </c>
      <c r="O2019" s="68">
        <v>0</v>
      </c>
      <c r="P2019" s="81">
        <f t="shared" si="31"/>
        <v>57.920000000000016</v>
      </c>
    </row>
    <row r="2020" spans="1:16" x14ac:dyDescent="0.3">
      <c r="A2020" s="63">
        <v>45570.833333333336</v>
      </c>
      <c r="B2020" s="68">
        <v>358.43</v>
      </c>
      <c r="C2020" s="68">
        <v>300.51003148486529</v>
      </c>
      <c r="D2020" s="68">
        <v>73.256092136698143</v>
      </c>
      <c r="E2020" s="68">
        <v>5.9643540118307294</v>
      </c>
      <c r="F2020" s="68">
        <v>2.9</v>
      </c>
      <c r="G2020" s="68">
        <v>0</v>
      </c>
      <c r="H2020" s="68">
        <v>48.390542928032872</v>
      </c>
      <c r="I2020" s="68">
        <v>6.8721864430125956</v>
      </c>
      <c r="J2020" s="68">
        <v>2512</v>
      </c>
      <c r="K2020" s="68">
        <v>2.3620825078363863</v>
      </c>
      <c r="L2020" s="68">
        <v>0</v>
      </c>
      <c r="M2020" s="68">
        <v>65</v>
      </c>
      <c r="N2020" s="68">
        <v>0</v>
      </c>
      <c r="O2020" s="68">
        <v>0</v>
      </c>
      <c r="P2020" s="81">
        <f t="shared" si="31"/>
        <v>57.919968515134713</v>
      </c>
    </row>
    <row r="2021" spans="1:16" x14ac:dyDescent="0.3">
      <c r="A2021" s="63">
        <v>45571.333333333336</v>
      </c>
      <c r="B2021" s="68">
        <v>358.43</v>
      </c>
      <c r="C2021" s="68">
        <v>300.52</v>
      </c>
      <c r="D2021" s="68">
        <v>73.656960449218744</v>
      </c>
      <c r="E2021" s="68">
        <v>5.98</v>
      </c>
      <c r="F2021" s="68">
        <v>2.6430395507812503</v>
      </c>
      <c r="G2021" s="68">
        <v>0</v>
      </c>
      <c r="H2021" s="68">
        <v>48.678599771838009</v>
      </c>
      <c r="I2021" s="68">
        <v>6.9204689457669586</v>
      </c>
      <c r="J2021" s="68">
        <v>2504</v>
      </c>
      <c r="K2021" s="68">
        <v>2.36</v>
      </c>
      <c r="L2021" s="68">
        <v>0</v>
      </c>
      <c r="M2021" s="68">
        <v>65</v>
      </c>
      <c r="N2021" s="68">
        <v>0</v>
      </c>
      <c r="O2021" s="68">
        <v>0</v>
      </c>
      <c r="P2021" s="81">
        <f t="shared" si="31"/>
        <v>57.910000000000025</v>
      </c>
    </row>
    <row r="2022" spans="1:16" x14ac:dyDescent="0.3">
      <c r="A2022" s="63">
        <v>45571.833333333336</v>
      </c>
      <c r="B2022" s="68">
        <v>358.43</v>
      </c>
      <c r="C2022" s="68">
        <v>300.51</v>
      </c>
      <c r="D2022" s="68">
        <v>73.33534981695756</v>
      </c>
      <c r="E2022" s="68">
        <v>5.9691803478605507</v>
      </c>
      <c r="F2022" s="68">
        <v>2.9</v>
      </c>
      <c r="G2022" s="68">
        <v>0</v>
      </c>
      <c r="H2022" s="68">
        <v>48.2</v>
      </c>
      <c r="I2022" s="68">
        <v>7.0222861838767932</v>
      </c>
      <c r="J2022" s="68">
        <v>674.24270913472128</v>
      </c>
      <c r="K2022" s="68">
        <v>2.3608924288435196</v>
      </c>
      <c r="L2022" s="68">
        <v>0</v>
      </c>
      <c r="M2022" s="68">
        <v>65</v>
      </c>
      <c r="N2022" s="68">
        <v>0</v>
      </c>
      <c r="O2022" s="68">
        <v>0</v>
      </c>
      <c r="P2022" s="81">
        <f t="shared" si="31"/>
        <v>57.920000000000016</v>
      </c>
    </row>
    <row r="2023" spans="1:16" x14ac:dyDescent="0.3">
      <c r="A2023" s="63">
        <v>45572.333333333336</v>
      </c>
      <c r="B2023" s="68">
        <v>358.49508746885033</v>
      </c>
      <c r="C2023" s="68">
        <v>300.51</v>
      </c>
      <c r="D2023" s="68">
        <v>74.648931070357605</v>
      </c>
      <c r="E2023" s="68">
        <v>5.9768014337353064</v>
      </c>
      <c r="F2023" s="68">
        <v>2.490367597823421</v>
      </c>
      <c r="G2023" s="68">
        <v>0</v>
      </c>
      <c r="H2023" s="68">
        <v>48.6</v>
      </c>
      <c r="I2023" s="68">
        <v>7.016970516850356</v>
      </c>
      <c r="J2023" s="68">
        <v>2512</v>
      </c>
      <c r="K2023" s="68">
        <v>2.3619514273886506</v>
      </c>
      <c r="L2023" s="68">
        <v>0</v>
      </c>
      <c r="M2023" s="68">
        <v>65</v>
      </c>
      <c r="N2023" s="68">
        <v>0</v>
      </c>
      <c r="O2023" s="68">
        <v>0</v>
      </c>
      <c r="P2023" s="81">
        <f t="shared" si="31"/>
        <v>57.985087468850338</v>
      </c>
    </row>
    <row r="2024" spans="1:16" x14ac:dyDescent="0.3">
      <c r="A2024" s="63">
        <v>45572.833333333336</v>
      </c>
      <c r="B2024" s="68">
        <v>358.55</v>
      </c>
      <c r="C2024" s="68">
        <v>300.22000000000003</v>
      </c>
      <c r="D2024" s="68">
        <v>36.838188825587437</v>
      </c>
      <c r="E2024" s="68">
        <v>2.1890808079781232</v>
      </c>
      <c r="F2024" s="68">
        <v>2.9083858667962685</v>
      </c>
      <c r="G2024" s="68">
        <v>0</v>
      </c>
      <c r="H2024" s="68">
        <v>37.692640179968485</v>
      </c>
      <c r="I2024" s="68">
        <v>3.910055206041839</v>
      </c>
      <c r="J2024" s="68">
        <v>1522</v>
      </c>
      <c r="K2024" s="68">
        <v>2.08</v>
      </c>
      <c r="L2024" s="68">
        <v>0</v>
      </c>
      <c r="M2024" s="68">
        <v>65.663226059045982</v>
      </c>
      <c r="N2024" s="68">
        <v>0</v>
      </c>
      <c r="O2024" s="68">
        <v>0</v>
      </c>
      <c r="P2024" s="81">
        <f t="shared" si="31"/>
        <v>58.329999999999984</v>
      </c>
    </row>
    <row r="2025" spans="1:16" x14ac:dyDescent="0.3">
      <c r="A2025" s="63">
        <v>45573.333333333336</v>
      </c>
      <c r="B2025" s="68">
        <v>358.55</v>
      </c>
      <c r="C2025" s="68">
        <v>300.21177728006825</v>
      </c>
      <c r="D2025" s="68">
        <v>37.044403076171875</v>
      </c>
      <c r="E2025" s="68">
        <v>2.1668710908779598</v>
      </c>
      <c r="F2025" s="68">
        <v>2.6</v>
      </c>
      <c r="G2025" s="68">
        <v>0</v>
      </c>
      <c r="H2025" s="68">
        <v>37.6</v>
      </c>
      <c r="I2025" s="68">
        <v>4.0148603817878543</v>
      </c>
      <c r="J2025" s="68">
        <v>1516</v>
      </c>
      <c r="K2025" s="68">
        <v>2.0803067714541918</v>
      </c>
      <c r="L2025" s="68">
        <v>0</v>
      </c>
      <c r="M2025" s="68">
        <v>64.325366138801456</v>
      </c>
      <c r="N2025" s="68">
        <v>0</v>
      </c>
      <c r="O2025" s="68">
        <v>0</v>
      </c>
      <c r="P2025" s="81">
        <f t="shared" si="31"/>
        <v>58.338222719931764</v>
      </c>
    </row>
    <row r="2026" spans="1:16" x14ac:dyDescent="0.3">
      <c r="A2026" s="63">
        <v>45573.833333333336</v>
      </c>
      <c r="B2026" s="68">
        <v>358.55</v>
      </c>
      <c r="C2026" s="68">
        <v>299.83402243595543</v>
      </c>
      <c r="D2026" s="68">
        <v>47.782262061087813</v>
      </c>
      <c r="E2026" s="68">
        <v>3.0463872264607792</v>
      </c>
      <c r="F2026" s="68">
        <v>2.9</v>
      </c>
      <c r="G2026" s="68">
        <v>0</v>
      </c>
      <c r="H2026" s="68">
        <v>-3.7500000000000006E-2</v>
      </c>
      <c r="I2026" s="68">
        <v>0</v>
      </c>
      <c r="J2026" s="68">
        <v>578</v>
      </c>
      <c r="K2026" s="68">
        <v>1.6472242806500403</v>
      </c>
      <c r="L2026" s="68">
        <v>0</v>
      </c>
      <c r="M2026" s="68">
        <v>65</v>
      </c>
      <c r="N2026" s="68">
        <v>0</v>
      </c>
      <c r="O2026" s="68">
        <v>0</v>
      </c>
      <c r="P2026" s="81">
        <f t="shared" si="31"/>
        <v>58.715977564044579</v>
      </c>
    </row>
    <row r="2027" spans="1:16" x14ac:dyDescent="0.3">
      <c r="A2027" s="63">
        <v>45574.333333333336</v>
      </c>
      <c r="B2027" s="68">
        <v>358.55</v>
      </c>
      <c r="C2027" s="68">
        <v>299.83</v>
      </c>
      <c r="D2027" s="68">
        <v>46.014859629824478</v>
      </c>
      <c r="E2027" s="68">
        <v>2.9819139554615886</v>
      </c>
      <c r="F2027" s="68">
        <v>2.5</v>
      </c>
      <c r="G2027" s="68">
        <v>0</v>
      </c>
      <c r="H2027" s="68">
        <v>1</v>
      </c>
      <c r="I2027" s="68">
        <v>0</v>
      </c>
      <c r="J2027" s="68">
        <v>517.29165026360499</v>
      </c>
      <c r="K2027" s="68">
        <v>1.6468560774630694</v>
      </c>
      <c r="L2027" s="68">
        <v>0</v>
      </c>
      <c r="M2027" s="68">
        <v>64.168344495211116</v>
      </c>
      <c r="N2027" s="68">
        <v>0</v>
      </c>
      <c r="O2027" s="68">
        <v>0</v>
      </c>
      <c r="P2027" s="81">
        <f t="shared" si="31"/>
        <v>58.720000000000027</v>
      </c>
    </row>
    <row r="2028" spans="1:16" x14ac:dyDescent="0.3">
      <c r="A2028" s="63">
        <v>45574.833333333336</v>
      </c>
      <c r="B2028" s="68">
        <v>358.55</v>
      </c>
      <c r="C2028" s="68">
        <v>300.59651989522916</v>
      </c>
      <c r="D2028" s="68">
        <v>48.078680046896586</v>
      </c>
      <c r="E2028" s="68">
        <v>3.3793411437888761</v>
      </c>
      <c r="F2028" s="68">
        <v>2.9</v>
      </c>
      <c r="G2028" s="68">
        <v>0</v>
      </c>
      <c r="H2028" s="68">
        <v>68.662159002536356</v>
      </c>
      <c r="I2028" s="68">
        <v>12.463425579084168</v>
      </c>
      <c r="J2028" s="68">
        <v>3006</v>
      </c>
      <c r="K2028" s="68">
        <v>2.4729999999999999</v>
      </c>
      <c r="L2028" s="68">
        <v>0</v>
      </c>
      <c r="M2028" s="68">
        <v>65.874496273999014</v>
      </c>
      <c r="N2028" s="68">
        <v>0</v>
      </c>
      <c r="O2028" s="68">
        <v>0</v>
      </c>
      <c r="P2028" s="81">
        <f t="shared" si="31"/>
        <v>57.953480104770847</v>
      </c>
    </row>
    <row r="2029" spans="1:16" x14ac:dyDescent="0.3">
      <c r="A2029" s="63">
        <v>45575.333333333336</v>
      </c>
      <c r="B2029" s="68">
        <v>358.55</v>
      </c>
      <c r="C2029" s="68">
        <v>300.60133739206844</v>
      </c>
      <c r="D2029" s="68">
        <v>52.418238360167123</v>
      </c>
      <c r="E2029" s="68">
        <v>3.5072128898509192</v>
      </c>
      <c r="F2029" s="68">
        <v>2.4545973917125736</v>
      </c>
      <c r="G2029" s="68">
        <v>0</v>
      </c>
      <c r="H2029" s="68">
        <v>69.5</v>
      </c>
      <c r="I2029" s="68">
        <v>12.818156359393232</v>
      </c>
      <c r="J2029" s="68">
        <v>3002</v>
      </c>
      <c r="K2029" s="68">
        <v>2.472</v>
      </c>
      <c r="L2029" s="68">
        <v>0</v>
      </c>
      <c r="M2029" s="68">
        <v>65</v>
      </c>
      <c r="N2029" s="68">
        <v>0</v>
      </c>
      <c r="O2029" s="68">
        <v>0</v>
      </c>
      <c r="P2029" s="81">
        <f t="shared" si="31"/>
        <v>57.948662607931567</v>
      </c>
    </row>
    <row r="2030" spans="1:16" x14ac:dyDescent="0.3">
      <c r="A2030" s="63">
        <v>45575.833333333336</v>
      </c>
      <c r="B2030" s="68">
        <v>358.55</v>
      </c>
      <c r="C2030" s="68">
        <v>300.6073293219419</v>
      </c>
      <c r="D2030" s="68">
        <v>51.761677666361429</v>
      </c>
      <c r="E2030" s="68">
        <v>3.500835661362808</v>
      </c>
      <c r="F2030" s="68">
        <v>2.9</v>
      </c>
      <c r="G2030" s="68">
        <v>0</v>
      </c>
      <c r="H2030" s="68">
        <v>68.8</v>
      </c>
      <c r="I2030" s="68">
        <v>12.697596221022547</v>
      </c>
      <c r="J2030" s="68">
        <v>3002</v>
      </c>
      <c r="K2030" s="68">
        <v>2.472</v>
      </c>
      <c r="L2030" s="68">
        <v>0</v>
      </c>
      <c r="M2030" s="68">
        <v>65</v>
      </c>
      <c r="N2030" s="68">
        <v>0</v>
      </c>
      <c r="O2030" s="68">
        <v>0</v>
      </c>
      <c r="P2030" s="81">
        <f t="shared" si="31"/>
        <v>57.942670678058107</v>
      </c>
    </row>
    <row r="2031" spans="1:16" x14ac:dyDescent="0.3">
      <c r="A2031" s="63">
        <v>45576.333333333336</v>
      </c>
      <c r="B2031" s="68">
        <v>358.55</v>
      </c>
      <c r="C2031" s="68">
        <v>300.5994647523259</v>
      </c>
      <c r="D2031" s="68">
        <v>53.591234789304643</v>
      </c>
      <c r="E2031" s="68">
        <v>3.52</v>
      </c>
      <c r="F2031" s="68">
        <v>2.6</v>
      </c>
      <c r="G2031" s="68">
        <v>0</v>
      </c>
      <c r="H2031" s="68">
        <v>69.306569783886872</v>
      </c>
      <c r="I2031" s="68">
        <v>12.776320190429686</v>
      </c>
      <c r="J2031" s="68">
        <v>3011</v>
      </c>
      <c r="K2031" s="68">
        <v>2.4740000000000002</v>
      </c>
      <c r="L2031" s="68">
        <v>0</v>
      </c>
      <c r="M2031" s="68">
        <v>64</v>
      </c>
      <c r="N2031" s="68">
        <v>0</v>
      </c>
      <c r="O2031" s="68">
        <v>0</v>
      </c>
      <c r="P2031" s="81">
        <f t="shared" si="31"/>
        <v>57.950535247674111</v>
      </c>
    </row>
    <row r="2032" spans="1:16" x14ac:dyDescent="0.3">
      <c r="A2032" s="63">
        <v>45576.833333333336</v>
      </c>
      <c r="B2032" s="68">
        <v>358.55</v>
      </c>
      <c r="C2032" s="68">
        <v>300.59725399522841</v>
      </c>
      <c r="D2032" s="68">
        <v>49.6</v>
      </c>
      <c r="E2032" s="68">
        <v>3.3628259099544646</v>
      </c>
      <c r="F2032" s="68">
        <v>3.0172100457443691</v>
      </c>
      <c r="G2032" s="68">
        <v>0</v>
      </c>
      <c r="H2032" s="68">
        <v>68.426799609861845</v>
      </c>
      <c r="I2032" s="68">
        <v>12.616482760639231</v>
      </c>
      <c r="J2032" s="68">
        <v>3002</v>
      </c>
      <c r="K2032" s="68">
        <v>2.4729708824794656</v>
      </c>
      <c r="L2032" s="68">
        <v>0</v>
      </c>
      <c r="M2032" s="68">
        <v>65</v>
      </c>
      <c r="N2032" s="68">
        <v>0</v>
      </c>
      <c r="O2032" s="68">
        <v>0</v>
      </c>
      <c r="P2032" s="81">
        <f t="shared" si="31"/>
        <v>57.952746004771598</v>
      </c>
    </row>
    <row r="2033" spans="1:16" x14ac:dyDescent="0.3">
      <c r="A2033" s="63">
        <v>45577.333333333336</v>
      </c>
      <c r="B2033" s="68">
        <v>358.55</v>
      </c>
      <c r="C2033" s="68">
        <v>300.59358386645209</v>
      </c>
      <c r="D2033" s="68">
        <v>49.811261898087771</v>
      </c>
      <c r="E2033" s="68">
        <v>3.3922100830078126</v>
      </c>
      <c r="F2033" s="68">
        <v>2.9</v>
      </c>
      <c r="G2033" s="68">
        <v>0</v>
      </c>
      <c r="H2033" s="68">
        <v>69.135967743924397</v>
      </c>
      <c r="I2033" s="68">
        <v>12.715978238304004</v>
      </c>
      <c r="J2033" s="68">
        <v>2983</v>
      </c>
      <c r="K2033" s="68">
        <v>2.468</v>
      </c>
      <c r="L2033" s="68">
        <v>0</v>
      </c>
      <c r="M2033" s="68">
        <v>65</v>
      </c>
      <c r="N2033" s="68">
        <v>0</v>
      </c>
      <c r="O2033" s="68">
        <v>0</v>
      </c>
      <c r="P2033" s="81">
        <f t="shared" si="31"/>
        <v>57.956416133547918</v>
      </c>
    </row>
    <row r="2034" spans="1:16" x14ac:dyDescent="0.3">
      <c r="A2034" s="63">
        <v>45577.833333333336</v>
      </c>
      <c r="B2034" s="68">
        <v>358.55</v>
      </c>
      <c r="C2034" s="68">
        <v>300.88696860333448</v>
      </c>
      <c r="D2034" s="68">
        <v>72.375948326683911</v>
      </c>
      <c r="E2034" s="68">
        <v>5.9346353360822546</v>
      </c>
      <c r="F2034" s="68">
        <v>3</v>
      </c>
      <c r="G2034" s="68">
        <v>0</v>
      </c>
      <c r="H2034" s="68">
        <v>86.405503172918955</v>
      </c>
      <c r="I2034" s="68">
        <v>16.977432884361672</v>
      </c>
      <c r="J2034" s="68">
        <v>4535</v>
      </c>
      <c r="K2034" s="68">
        <v>2.7543521505650745</v>
      </c>
      <c r="L2034" s="68">
        <v>0</v>
      </c>
      <c r="M2034" s="68">
        <v>65</v>
      </c>
      <c r="N2034" s="68">
        <v>0</v>
      </c>
      <c r="O2034" s="68">
        <v>12</v>
      </c>
      <c r="P2034" s="81">
        <f t="shared" si="31"/>
        <v>57.663031396665531</v>
      </c>
    </row>
    <row r="2035" spans="1:16" x14ac:dyDescent="0.3">
      <c r="A2035" s="63">
        <v>45578.333333333336</v>
      </c>
      <c r="B2035" s="68">
        <v>358.55</v>
      </c>
      <c r="C2035" s="68">
        <v>300.87168538889159</v>
      </c>
      <c r="D2035" s="68">
        <v>71.811074321063586</v>
      </c>
      <c r="E2035" s="68">
        <v>5.96</v>
      </c>
      <c r="F2035" s="68">
        <v>2.8769657475671355</v>
      </c>
      <c r="G2035" s="68">
        <v>0</v>
      </c>
      <c r="H2035" s="68">
        <v>86.953576519929541</v>
      </c>
      <c r="I2035" s="68">
        <v>16.916533904135768</v>
      </c>
      <c r="J2035" s="68">
        <v>4547</v>
      </c>
      <c r="K2035" s="68">
        <v>2.7570000000000001</v>
      </c>
      <c r="L2035" s="68">
        <v>0</v>
      </c>
      <c r="M2035" s="68">
        <v>65</v>
      </c>
      <c r="N2035" s="68">
        <v>0</v>
      </c>
      <c r="O2035" s="68">
        <v>11</v>
      </c>
      <c r="P2035" s="81">
        <f t="shared" si="31"/>
        <v>57.678314611108419</v>
      </c>
    </row>
    <row r="2036" spans="1:16" x14ac:dyDescent="0.3">
      <c r="A2036" s="63">
        <v>45578.833333333336</v>
      </c>
      <c r="B2036" s="68">
        <v>358.55</v>
      </c>
      <c r="C2036" s="68">
        <v>300.49</v>
      </c>
      <c r="D2036" s="68">
        <v>60.2</v>
      </c>
      <c r="E2036" s="68">
        <v>4.8680460684681783</v>
      </c>
      <c r="F2036" s="68">
        <v>3.1215789152457512</v>
      </c>
      <c r="G2036" s="68">
        <v>0</v>
      </c>
      <c r="H2036" s="68">
        <v>51.807101591521196</v>
      </c>
      <c r="I2036" s="68">
        <v>7.8366161998485993</v>
      </c>
      <c r="J2036" s="68">
        <v>2500</v>
      </c>
      <c r="K2036" s="68">
        <v>2.3592699939832245</v>
      </c>
      <c r="L2036" s="68">
        <v>0</v>
      </c>
      <c r="M2036" s="68">
        <v>65.294975843083378</v>
      </c>
      <c r="N2036" s="68">
        <v>0</v>
      </c>
      <c r="O2036" s="68">
        <v>0</v>
      </c>
      <c r="P2036" s="81">
        <f t="shared" si="31"/>
        <v>58.06</v>
      </c>
    </row>
    <row r="2037" spans="1:16" x14ac:dyDescent="0.3">
      <c r="A2037" s="63">
        <v>45579.333333333336</v>
      </c>
      <c r="B2037" s="68">
        <v>358.33919534006509</v>
      </c>
      <c r="C2037" s="68">
        <v>300.4925975767473</v>
      </c>
      <c r="D2037" s="68">
        <v>63.737414591466113</v>
      </c>
      <c r="E2037" s="68">
        <v>4.8873024199391395</v>
      </c>
      <c r="F2037" s="68">
        <v>2.9</v>
      </c>
      <c r="G2037" s="68">
        <v>0</v>
      </c>
      <c r="H2037" s="68">
        <v>51.857324972184642</v>
      </c>
      <c r="I2037" s="68">
        <v>8.1950457759910798</v>
      </c>
      <c r="J2037" s="68">
        <v>2517</v>
      </c>
      <c r="K2037" s="68">
        <v>2.363</v>
      </c>
      <c r="L2037" s="68">
        <v>0</v>
      </c>
      <c r="M2037" s="68">
        <v>63.584288510362882</v>
      </c>
      <c r="N2037" s="68">
        <v>0</v>
      </c>
      <c r="O2037" s="68">
        <v>0</v>
      </c>
      <c r="P2037" s="81">
        <f t="shared" si="31"/>
        <v>57.846597763317789</v>
      </c>
    </row>
    <row r="2038" spans="1:16" x14ac:dyDescent="0.3">
      <c r="A2038" s="63">
        <v>45579.833333333336</v>
      </c>
      <c r="B2038" s="68">
        <v>358.38</v>
      </c>
      <c r="C2038" s="68">
        <v>300.70999999999998</v>
      </c>
      <c r="D2038" s="68">
        <v>66.006100463867185</v>
      </c>
      <c r="E2038" s="68">
        <v>4.8385320569494832</v>
      </c>
      <c r="F2038" s="68">
        <v>3.0724921193840222</v>
      </c>
      <c r="G2038" s="68">
        <v>0</v>
      </c>
      <c r="H2038" s="68">
        <v>74.900000000000006</v>
      </c>
      <c r="I2038" s="68">
        <v>14.30207677499717</v>
      </c>
      <c r="J2038" s="68">
        <v>3520</v>
      </c>
      <c r="K2038" s="68">
        <v>2.5747847290211103</v>
      </c>
      <c r="L2038" s="68">
        <v>0</v>
      </c>
      <c r="M2038" s="68">
        <v>65</v>
      </c>
      <c r="N2038" s="68">
        <v>0</v>
      </c>
      <c r="O2038" s="68">
        <v>0</v>
      </c>
      <c r="P2038" s="81">
        <f t="shared" si="31"/>
        <v>57.670000000000016</v>
      </c>
    </row>
    <row r="2039" spans="1:16" x14ac:dyDescent="0.3">
      <c r="A2039" s="63">
        <v>45580.333333333336</v>
      </c>
      <c r="B2039" s="68">
        <v>358.35252693145429</v>
      </c>
      <c r="C2039" s="68">
        <v>300.71589261368291</v>
      </c>
      <c r="D2039" s="68">
        <v>66.528427982041009</v>
      </c>
      <c r="E2039" s="68">
        <v>4.8713711928164063</v>
      </c>
      <c r="F2039" s="68">
        <v>2.9</v>
      </c>
      <c r="G2039" s="68">
        <v>0</v>
      </c>
      <c r="H2039" s="68">
        <v>75.582180539102964</v>
      </c>
      <c r="I2039" s="68">
        <v>14.535105430232022</v>
      </c>
      <c r="J2039" s="68">
        <v>3515</v>
      </c>
      <c r="K2039" s="68">
        <v>2.575687084277849</v>
      </c>
      <c r="L2039" s="68">
        <v>0</v>
      </c>
      <c r="M2039" s="68">
        <v>64.750647211488712</v>
      </c>
      <c r="N2039" s="68">
        <v>0</v>
      </c>
      <c r="O2039" s="68">
        <v>0</v>
      </c>
      <c r="P2039" s="81">
        <f t="shared" si="31"/>
        <v>57.636634317771382</v>
      </c>
    </row>
    <row r="2040" spans="1:16" x14ac:dyDescent="0.3">
      <c r="A2040" s="63">
        <v>45580.833333333336</v>
      </c>
      <c r="B2040" s="68">
        <v>358.28</v>
      </c>
      <c r="C2040" s="68">
        <v>300.78024483957597</v>
      </c>
      <c r="D2040" s="68">
        <v>70.906734952864397</v>
      </c>
      <c r="E2040" s="68">
        <v>5.5193204475473303</v>
      </c>
      <c r="F2040" s="68">
        <v>3</v>
      </c>
      <c r="G2040" s="68">
        <v>0</v>
      </c>
      <c r="H2040" s="68">
        <v>83.640416834554372</v>
      </c>
      <c r="I2040" s="68">
        <v>16.475239216997476</v>
      </c>
      <c r="J2040" s="68">
        <v>3959</v>
      </c>
      <c r="K2040" s="68">
        <v>2.657</v>
      </c>
      <c r="L2040" s="68">
        <v>0</v>
      </c>
      <c r="M2040" s="68">
        <v>65</v>
      </c>
      <c r="N2040" s="68">
        <v>0</v>
      </c>
      <c r="O2040" s="68">
        <v>0</v>
      </c>
      <c r="P2040" s="81">
        <f t="shared" si="31"/>
        <v>57.499755160424002</v>
      </c>
    </row>
    <row r="2041" spans="1:16" x14ac:dyDescent="0.3">
      <c r="A2041" s="63">
        <v>45581.333333333336</v>
      </c>
      <c r="B2041" s="68">
        <v>358.25279622920607</v>
      </c>
      <c r="C2041" s="68">
        <v>300.79494138909399</v>
      </c>
      <c r="D2041" s="68">
        <v>69.082592225360557</v>
      </c>
      <c r="E2041" s="68">
        <v>5.4752200317382815</v>
      </c>
      <c r="F2041" s="68">
        <v>2.9</v>
      </c>
      <c r="G2041" s="68">
        <v>0</v>
      </c>
      <c r="H2041" s="68">
        <v>84.011427655218725</v>
      </c>
      <c r="I2041" s="68">
        <v>16.455575439773177</v>
      </c>
      <c r="J2041" s="68">
        <v>3942</v>
      </c>
      <c r="K2041" s="68">
        <v>2.6546710692817679</v>
      </c>
      <c r="L2041" s="68">
        <v>0</v>
      </c>
      <c r="M2041" s="68">
        <v>65</v>
      </c>
      <c r="N2041" s="68">
        <v>0</v>
      </c>
      <c r="O2041" s="68">
        <v>0</v>
      </c>
      <c r="P2041" s="81">
        <f t="shared" si="31"/>
        <v>57.457854840112077</v>
      </c>
    </row>
    <row r="2042" spans="1:16" x14ac:dyDescent="0.3">
      <c r="A2042" s="63">
        <v>45581.833333333336</v>
      </c>
      <c r="B2042" s="68">
        <v>358.22</v>
      </c>
      <c r="C2042" s="68">
        <v>300.5982929453063</v>
      </c>
      <c r="D2042" s="68">
        <v>42.147282942404523</v>
      </c>
      <c r="E2042" s="68">
        <v>2.4805906431855327</v>
      </c>
      <c r="F2042" s="68">
        <v>3.2</v>
      </c>
      <c r="G2042" s="68">
        <v>0</v>
      </c>
      <c r="H2042" s="68">
        <v>73.705702770473223</v>
      </c>
      <c r="I2042" s="68">
        <v>13.925034984222801</v>
      </c>
      <c r="J2042" s="68">
        <v>3045</v>
      </c>
      <c r="K2042" s="68">
        <v>2.4805339305628209</v>
      </c>
      <c r="L2042" s="68">
        <v>0</v>
      </c>
      <c r="M2042" s="68">
        <v>65.867410593701308</v>
      </c>
      <c r="N2042" s="68">
        <v>0</v>
      </c>
      <c r="O2042" s="68">
        <v>0</v>
      </c>
      <c r="P2042" s="81">
        <f t="shared" si="31"/>
        <v>57.621707054693729</v>
      </c>
    </row>
    <row r="2043" spans="1:16" x14ac:dyDescent="0.3">
      <c r="A2043" s="63">
        <v>45582.333333333336</v>
      </c>
      <c r="B2043" s="68">
        <v>358.20157930321199</v>
      </c>
      <c r="C2043" s="68">
        <v>300.60525277435266</v>
      </c>
      <c r="D2043" s="68">
        <v>40.200000000000003</v>
      </c>
      <c r="E2043" s="68">
        <v>2.5072698974609375</v>
      </c>
      <c r="F2043" s="68">
        <v>2.9</v>
      </c>
      <c r="G2043" s="68">
        <v>0</v>
      </c>
      <c r="H2043" s="68">
        <v>74.009542542842638</v>
      </c>
      <c r="I2043" s="68">
        <v>14.067612911125055</v>
      </c>
      <c r="J2043" s="68">
        <v>3045</v>
      </c>
      <c r="K2043" s="68">
        <v>2.4809999999999999</v>
      </c>
      <c r="L2043" s="68">
        <v>0</v>
      </c>
      <c r="M2043" s="68">
        <v>65</v>
      </c>
      <c r="N2043" s="68">
        <v>0</v>
      </c>
      <c r="O2043" s="68">
        <v>0</v>
      </c>
      <c r="P2043" s="81">
        <f t="shared" si="31"/>
        <v>57.596326528859322</v>
      </c>
    </row>
    <row r="2044" spans="1:16" x14ac:dyDescent="0.3">
      <c r="A2044" s="63">
        <v>45582.833333333336</v>
      </c>
      <c r="B2044" s="68">
        <v>358.18</v>
      </c>
      <c r="C2044" s="68">
        <v>301.04250170806284</v>
      </c>
      <c r="D2044" s="68">
        <v>86.871827132542791</v>
      </c>
      <c r="E2044" s="68">
        <v>6.9422080078124999</v>
      </c>
      <c r="F2044" s="68">
        <v>3.2592199122833798</v>
      </c>
      <c r="G2044" s="68">
        <v>0</v>
      </c>
      <c r="H2044" s="68">
        <v>83</v>
      </c>
      <c r="I2044" s="68">
        <v>16.34012967760291</v>
      </c>
      <c r="J2044" s="68">
        <v>5488</v>
      </c>
      <c r="K2044" s="68">
        <v>2.9049999999999998</v>
      </c>
      <c r="L2044" s="68">
        <v>0</v>
      </c>
      <c r="M2044" s="68">
        <v>65.591475697705675</v>
      </c>
      <c r="N2044" s="68">
        <v>0</v>
      </c>
      <c r="O2044" s="68">
        <v>41</v>
      </c>
      <c r="P2044" s="81">
        <f t="shared" si="31"/>
        <v>57.137498291937163</v>
      </c>
    </row>
    <row r="2045" spans="1:16" x14ac:dyDescent="0.3">
      <c r="A2045" s="63">
        <v>45583.333333333336</v>
      </c>
      <c r="B2045" s="68">
        <v>358.18</v>
      </c>
      <c r="C2045" s="68">
        <v>301.05</v>
      </c>
      <c r="D2045" s="68">
        <v>86.63223269684309</v>
      </c>
      <c r="E2045" s="68">
        <v>6.9732047562039652</v>
      </c>
      <c r="F2045" s="68">
        <v>3.0891285394920298</v>
      </c>
      <c r="G2045" s="68">
        <v>0</v>
      </c>
      <c r="H2045" s="68">
        <v>83.6</v>
      </c>
      <c r="I2045" s="68">
        <v>16.279439697265627</v>
      </c>
      <c r="J2045" s="68">
        <v>5521</v>
      </c>
      <c r="K2045" s="68">
        <v>2.9113862780648825</v>
      </c>
      <c r="L2045" s="68">
        <v>0</v>
      </c>
      <c r="M2045" s="68">
        <v>65</v>
      </c>
      <c r="N2045" s="68">
        <v>0</v>
      </c>
      <c r="O2045" s="68">
        <v>40.905711179316654</v>
      </c>
      <c r="P2045" s="81">
        <f t="shared" si="31"/>
        <v>57.129999999999995</v>
      </c>
    </row>
    <row r="2046" spans="1:16" x14ac:dyDescent="0.3">
      <c r="A2046" s="63">
        <v>45583.833333333336</v>
      </c>
      <c r="B2046" s="68">
        <v>358.18</v>
      </c>
      <c r="C2046" s="68">
        <v>301.05</v>
      </c>
      <c r="D2046" s="68">
        <v>86.628787994404163</v>
      </c>
      <c r="E2046" s="68">
        <v>6.9754800415039071</v>
      </c>
      <c r="F2046" s="68">
        <v>3.0964463828266533</v>
      </c>
      <c r="G2046" s="68">
        <v>0</v>
      </c>
      <c r="H2046" s="68">
        <v>84</v>
      </c>
      <c r="I2046" s="68">
        <v>16.218533975226162</v>
      </c>
      <c r="J2046" s="68">
        <v>5501</v>
      </c>
      <c r="K2046" s="68">
        <v>2.907</v>
      </c>
      <c r="L2046" s="68">
        <v>0</v>
      </c>
      <c r="M2046" s="68">
        <v>65.020627028243339</v>
      </c>
      <c r="N2046" s="68">
        <v>0</v>
      </c>
      <c r="O2046" s="68">
        <v>40.834158563775709</v>
      </c>
      <c r="P2046" s="81">
        <f t="shared" si="31"/>
        <v>57.129999999999995</v>
      </c>
    </row>
    <row r="2047" spans="1:16" x14ac:dyDescent="0.3">
      <c r="A2047" s="63">
        <v>45584.333333333336</v>
      </c>
      <c r="B2047" s="68">
        <v>358.18</v>
      </c>
      <c r="C2047" s="68">
        <v>301.05</v>
      </c>
      <c r="D2047" s="68">
        <v>86.3</v>
      </c>
      <c r="E2047" s="68">
        <v>6.9859525411289827</v>
      </c>
      <c r="F2047" s="68">
        <v>2.9677460135293288</v>
      </c>
      <c r="G2047" s="68">
        <v>0</v>
      </c>
      <c r="H2047" s="68">
        <v>83.7</v>
      </c>
      <c r="I2047" s="68">
        <v>16.30065782183555</v>
      </c>
      <c r="J2047" s="68">
        <v>5501</v>
      </c>
      <c r="K2047" s="68">
        <v>2.907</v>
      </c>
      <c r="L2047" s="68">
        <v>0</v>
      </c>
      <c r="M2047" s="68">
        <v>65</v>
      </c>
      <c r="N2047" s="68">
        <v>0</v>
      </c>
      <c r="O2047" s="68">
        <v>40</v>
      </c>
      <c r="P2047" s="81">
        <f t="shared" si="31"/>
        <v>57.129999999999995</v>
      </c>
    </row>
    <row r="2048" spans="1:16" x14ac:dyDescent="0.3">
      <c r="A2048" s="63">
        <v>45584.833333333336</v>
      </c>
      <c r="B2048" s="68">
        <v>358.18</v>
      </c>
      <c r="C2048" s="68">
        <v>301.2</v>
      </c>
      <c r="D2048" s="68">
        <v>87.705622416622745</v>
      </c>
      <c r="E2048" s="68">
        <v>6.9765999348958339</v>
      </c>
      <c r="F2048" s="68">
        <v>3.2188503265380861</v>
      </c>
      <c r="G2048" s="68">
        <v>0</v>
      </c>
      <c r="H2048" s="68">
        <v>83.994119185244358</v>
      </c>
      <c r="I2048" s="68">
        <v>16.253491276400368</v>
      </c>
      <c r="J2048" s="68">
        <v>6576</v>
      </c>
      <c r="K2048" s="68">
        <v>3.0590000000000002</v>
      </c>
      <c r="L2048" s="68">
        <v>0</v>
      </c>
      <c r="M2048" s="68">
        <v>66</v>
      </c>
      <c r="N2048" s="68">
        <v>30.218220392319196</v>
      </c>
      <c r="O2048" s="68">
        <v>41</v>
      </c>
      <c r="P2048" s="81">
        <f t="shared" si="31"/>
        <v>56.980000000000018</v>
      </c>
    </row>
    <row r="2049" spans="1:16" x14ac:dyDescent="0.3">
      <c r="A2049" s="63">
        <v>45585.333333333336</v>
      </c>
      <c r="B2049" s="68">
        <v>358.18</v>
      </c>
      <c r="C2049" s="68">
        <v>301.2</v>
      </c>
      <c r="D2049" s="68">
        <v>86.586816985865497</v>
      </c>
      <c r="E2049" s="68">
        <v>6.9652600097656254</v>
      </c>
      <c r="F2049" s="68">
        <v>2.9066999955610795</v>
      </c>
      <c r="G2049" s="68">
        <v>0</v>
      </c>
      <c r="H2049" s="68">
        <v>84.070494755542569</v>
      </c>
      <c r="I2049" s="68">
        <v>16.213739578896124</v>
      </c>
      <c r="J2049" s="68">
        <v>6509</v>
      </c>
      <c r="K2049" s="68">
        <v>3.05</v>
      </c>
      <c r="L2049" s="68">
        <v>0</v>
      </c>
      <c r="M2049" s="68">
        <v>66</v>
      </c>
      <c r="N2049" s="68">
        <v>30.072150695739065</v>
      </c>
      <c r="O2049" s="68">
        <v>41</v>
      </c>
      <c r="P2049" s="81">
        <f t="shared" si="31"/>
        <v>56.980000000000018</v>
      </c>
    </row>
    <row r="2050" spans="1:16" x14ac:dyDescent="0.3">
      <c r="A2050" s="63">
        <v>45585.833333333336</v>
      </c>
      <c r="B2050" s="68">
        <v>358.18</v>
      </c>
      <c r="C2050" s="68">
        <v>301.5</v>
      </c>
      <c r="D2050" s="68">
        <v>86.872914597290617</v>
      </c>
      <c r="E2050" s="68">
        <v>6.9821554205308605</v>
      </c>
      <c r="F2050" s="68">
        <v>3.3108261499697194</v>
      </c>
      <c r="G2050" s="68">
        <v>0</v>
      </c>
      <c r="H2050" s="68">
        <v>84.9</v>
      </c>
      <c r="I2050" s="68">
        <v>16.252993741148522</v>
      </c>
      <c r="J2050" s="68">
        <v>8953</v>
      </c>
      <c r="K2050" s="68">
        <v>3.3479999999999999</v>
      </c>
      <c r="L2050" s="68">
        <v>84</v>
      </c>
      <c r="M2050" s="68">
        <v>66</v>
      </c>
      <c r="N2050" s="68">
        <v>36</v>
      </c>
      <c r="O2050" s="68">
        <v>41</v>
      </c>
      <c r="P2050" s="81">
        <f t="shared" si="31"/>
        <v>56.680000000000007</v>
      </c>
    </row>
    <row r="2051" spans="1:16" x14ac:dyDescent="0.3">
      <c r="A2051" s="63">
        <v>45586.333333333336</v>
      </c>
      <c r="B2051" s="68">
        <v>357.84</v>
      </c>
      <c r="C2051" s="68">
        <v>301.53726544535306</v>
      </c>
      <c r="D2051" s="68">
        <v>86.66938144709799</v>
      </c>
      <c r="E2051" s="68">
        <v>6.9573446578190934</v>
      </c>
      <c r="F2051" s="68">
        <v>3.1</v>
      </c>
      <c r="G2051" s="68">
        <v>0</v>
      </c>
      <c r="H2051" s="68">
        <v>85.508933512369794</v>
      </c>
      <c r="I2051" s="68">
        <v>16.381096195960744</v>
      </c>
      <c r="J2051" s="68">
        <v>8980</v>
      </c>
      <c r="K2051" s="68">
        <v>3.3519601413143505</v>
      </c>
      <c r="L2051" s="68">
        <v>83</v>
      </c>
      <c r="M2051" s="68">
        <v>65</v>
      </c>
      <c r="N2051" s="68">
        <v>35.094873904130218</v>
      </c>
      <c r="O2051" s="68">
        <v>40.555474770701345</v>
      </c>
      <c r="P2051" s="81">
        <f t="shared" si="31"/>
        <v>56.302734554646918</v>
      </c>
    </row>
    <row r="2052" spans="1:16" x14ac:dyDescent="0.3">
      <c r="A2052" s="63">
        <v>45586.833333333336</v>
      </c>
      <c r="B2052" s="68">
        <v>357.84</v>
      </c>
      <c r="C2052" s="68">
        <v>301.62398726573701</v>
      </c>
      <c r="D2052" s="68">
        <v>88.3</v>
      </c>
      <c r="E2052" s="68">
        <v>6.9570440392136943</v>
      </c>
      <c r="F2052" s="68">
        <v>3.3728769155649037</v>
      </c>
      <c r="G2052" s="68">
        <v>0</v>
      </c>
      <c r="H2052" s="68">
        <v>83.7</v>
      </c>
      <c r="I2052" s="68">
        <v>15.9743994140625</v>
      </c>
      <c r="J2052" s="68">
        <v>9876</v>
      </c>
      <c r="K2052" s="68">
        <v>3.448</v>
      </c>
      <c r="L2052" s="68">
        <v>84</v>
      </c>
      <c r="M2052" s="68">
        <v>66</v>
      </c>
      <c r="N2052" s="68">
        <v>78</v>
      </c>
      <c r="O2052" s="68">
        <v>41</v>
      </c>
      <c r="P2052" s="81">
        <f t="shared" ref="P2052:P2115" si="32">B2052-C2052</f>
        <v>56.216012734262961</v>
      </c>
    </row>
    <row r="2053" spans="1:16" x14ac:dyDescent="0.3">
      <c r="A2053" s="63">
        <v>45587.333333333336</v>
      </c>
      <c r="B2053" s="68">
        <v>357.80858820478085</v>
      </c>
      <c r="C2053" s="68">
        <v>301.63307136535644</v>
      </c>
      <c r="D2053" s="68">
        <v>87.9</v>
      </c>
      <c r="E2053" s="68">
        <v>6.96</v>
      </c>
      <c r="F2053" s="68">
        <v>3.0689329163647461</v>
      </c>
      <c r="G2053" s="68">
        <v>0</v>
      </c>
      <c r="H2053" s="68">
        <v>84.640814942520961</v>
      </c>
      <c r="I2053" s="68">
        <v>15.979839477539063</v>
      </c>
      <c r="J2053" s="68">
        <v>10038</v>
      </c>
      <c r="K2053" s="68">
        <v>3.4649999999999999</v>
      </c>
      <c r="L2053" s="68">
        <v>82.977563848928796</v>
      </c>
      <c r="M2053" s="68">
        <v>65</v>
      </c>
      <c r="N2053" s="68">
        <v>80</v>
      </c>
      <c r="O2053" s="68">
        <v>40.746984991685721</v>
      </c>
      <c r="P2053" s="81">
        <f t="shared" si="32"/>
        <v>56.175516839424404</v>
      </c>
    </row>
    <row r="2054" spans="1:16" x14ac:dyDescent="0.3">
      <c r="A2054" s="63">
        <v>45587.833333333336</v>
      </c>
      <c r="B2054" s="68">
        <v>357.67</v>
      </c>
      <c r="C2054" s="68">
        <v>301.79011346600532</v>
      </c>
      <c r="D2054" s="68">
        <v>87.601170455004862</v>
      </c>
      <c r="E2054" s="68">
        <v>6.9825747700554306</v>
      </c>
      <c r="F2054" s="68">
        <v>3.3009536314475025</v>
      </c>
      <c r="G2054" s="68">
        <v>0</v>
      </c>
      <c r="H2054" s="68">
        <v>84.544460977295003</v>
      </c>
      <c r="I2054" s="68">
        <v>15.920890484191233</v>
      </c>
      <c r="J2054" s="68">
        <v>13038</v>
      </c>
      <c r="K2054" s="68">
        <v>3.7549999999999999</v>
      </c>
      <c r="L2054" s="68">
        <v>1</v>
      </c>
      <c r="M2054" s="68">
        <v>66</v>
      </c>
      <c r="N2054" s="68">
        <v>0</v>
      </c>
      <c r="O2054" s="68">
        <v>64</v>
      </c>
      <c r="P2054" s="81">
        <f t="shared" si="32"/>
        <v>55.879886533994693</v>
      </c>
    </row>
    <row r="2055" spans="1:16" x14ac:dyDescent="0.3">
      <c r="A2055" s="63">
        <v>45588.333333333336</v>
      </c>
      <c r="B2055" s="68">
        <v>357.67</v>
      </c>
      <c r="C2055" s="68">
        <v>301.79530471631966</v>
      </c>
      <c r="D2055" s="68">
        <v>87.205989297753376</v>
      </c>
      <c r="E2055" s="68">
        <v>6.93539544829693</v>
      </c>
      <c r="F2055" s="68">
        <v>3.250766388525828</v>
      </c>
      <c r="G2055" s="68">
        <v>0</v>
      </c>
      <c r="H2055" s="68">
        <v>85</v>
      </c>
      <c r="I2055" s="68">
        <v>15.99028949091629</v>
      </c>
      <c r="J2055" s="68">
        <v>13194</v>
      </c>
      <c r="K2055" s="68">
        <v>3.7690000000000001</v>
      </c>
      <c r="L2055" s="68">
        <v>1</v>
      </c>
      <c r="M2055" s="68">
        <v>64.909759319154588</v>
      </c>
      <c r="N2055" s="68">
        <v>0</v>
      </c>
      <c r="O2055" s="68">
        <v>67.909677924253486</v>
      </c>
      <c r="P2055" s="81">
        <f t="shared" si="32"/>
        <v>55.874695283680353</v>
      </c>
    </row>
    <row r="2056" spans="1:16" x14ac:dyDescent="0.3">
      <c r="A2056" s="63">
        <v>45588.833333333336</v>
      </c>
      <c r="B2056" s="68">
        <v>357.67</v>
      </c>
      <c r="C2056" s="68">
        <v>301.63</v>
      </c>
      <c r="D2056" s="68">
        <v>88.265387122732321</v>
      </c>
      <c r="E2056" s="68">
        <v>6.9838687565181292</v>
      </c>
      <c r="F2056" s="68">
        <v>3.3</v>
      </c>
      <c r="G2056" s="68">
        <v>0</v>
      </c>
      <c r="H2056" s="68">
        <v>84.8</v>
      </c>
      <c r="I2056" s="68">
        <v>15.985129364825559</v>
      </c>
      <c r="J2056" s="68">
        <v>11079</v>
      </c>
      <c r="K2056" s="68">
        <v>3.5710000000000002</v>
      </c>
      <c r="L2056" s="68">
        <v>1</v>
      </c>
      <c r="M2056" s="68">
        <v>65.713448823995719</v>
      </c>
      <c r="N2056" s="68">
        <v>0</v>
      </c>
      <c r="O2056" s="68">
        <v>0</v>
      </c>
      <c r="P2056" s="81">
        <f t="shared" si="32"/>
        <v>56.04000000000002</v>
      </c>
    </row>
    <row r="2057" spans="1:16" x14ac:dyDescent="0.3">
      <c r="A2057" s="63">
        <v>45589.333333333336</v>
      </c>
      <c r="B2057" s="68">
        <v>357.67</v>
      </c>
      <c r="C2057" s="68">
        <v>301.61236306131553</v>
      </c>
      <c r="D2057" s="68">
        <v>90.137681678842128</v>
      </c>
      <c r="E2057" s="68">
        <v>6.9815664672851563</v>
      </c>
      <c r="F2057" s="68">
        <v>3.2</v>
      </c>
      <c r="G2057" s="68">
        <v>0</v>
      </c>
      <c r="H2057" s="68">
        <v>85.453816622736809</v>
      </c>
      <c r="I2057" s="68">
        <v>15.84432623449567</v>
      </c>
      <c r="J2057" s="68">
        <v>11100</v>
      </c>
      <c r="K2057" s="68">
        <v>3.5732335047141448</v>
      </c>
      <c r="L2057" s="68">
        <v>1</v>
      </c>
      <c r="M2057" s="68">
        <v>66</v>
      </c>
      <c r="N2057" s="68">
        <v>0</v>
      </c>
      <c r="O2057" s="68">
        <v>0</v>
      </c>
      <c r="P2057" s="81">
        <f t="shared" si="32"/>
        <v>56.057636938684482</v>
      </c>
    </row>
    <row r="2058" spans="1:16" x14ac:dyDescent="0.3">
      <c r="A2058" s="63">
        <v>45589.833333333336</v>
      </c>
      <c r="B2058" s="68">
        <v>357.22</v>
      </c>
      <c r="C2058" s="68">
        <v>301.69684139770322</v>
      </c>
      <c r="D2058" s="68">
        <v>87.337589636879571</v>
      </c>
      <c r="E2058" s="68">
        <v>6.9689578725269348</v>
      </c>
      <c r="F2058" s="68">
        <v>3.3</v>
      </c>
      <c r="G2058" s="68">
        <v>0</v>
      </c>
      <c r="H2058" s="68">
        <v>83.346354058240806</v>
      </c>
      <c r="I2058" s="68">
        <v>15.59</v>
      </c>
      <c r="J2058" s="68">
        <v>10501</v>
      </c>
      <c r="K2058" s="68">
        <v>3.513608099960416</v>
      </c>
      <c r="L2058" s="68">
        <v>69.604065911648746</v>
      </c>
      <c r="M2058" s="68">
        <v>66</v>
      </c>
      <c r="N2058" s="68">
        <v>69</v>
      </c>
      <c r="O2058" s="68">
        <v>90</v>
      </c>
      <c r="P2058" s="81">
        <f t="shared" si="32"/>
        <v>55.523158602296803</v>
      </c>
    </row>
    <row r="2059" spans="1:16" x14ac:dyDescent="0.3">
      <c r="A2059" s="63">
        <v>45590.333333333336</v>
      </c>
      <c r="B2059" s="68">
        <v>357.22</v>
      </c>
      <c r="C2059" s="68">
        <v>301.69</v>
      </c>
      <c r="D2059" s="68">
        <v>89.770977069525316</v>
      </c>
      <c r="E2059" s="68">
        <v>6.9826428495058881</v>
      </c>
      <c r="F2059" s="68">
        <v>2.9610888267266628</v>
      </c>
      <c r="G2059" s="68">
        <v>0</v>
      </c>
      <c r="H2059" s="68">
        <v>84.397630293740036</v>
      </c>
      <c r="I2059" s="68">
        <v>15.46558327755127</v>
      </c>
      <c r="J2059" s="68">
        <v>10501</v>
      </c>
      <c r="K2059" s="68">
        <v>3.5135965457522063</v>
      </c>
      <c r="L2059" s="68">
        <v>69</v>
      </c>
      <c r="M2059" s="68">
        <v>65.280521557986162</v>
      </c>
      <c r="N2059" s="68">
        <v>69.31607879527796</v>
      </c>
      <c r="O2059" s="68">
        <v>89.719707962303914</v>
      </c>
      <c r="P2059" s="81">
        <f t="shared" si="32"/>
        <v>55.53000000000003</v>
      </c>
    </row>
    <row r="2060" spans="1:16" x14ac:dyDescent="0.3">
      <c r="A2060" s="63">
        <v>45590.833333333336</v>
      </c>
      <c r="B2060" s="68">
        <v>357.22</v>
      </c>
      <c r="C2060" s="68">
        <v>301.36266082913642</v>
      </c>
      <c r="D2060" s="68">
        <v>89.4</v>
      </c>
      <c r="E2060" s="68">
        <v>6.9589882887295724</v>
      </c>
      <c r="F2060" s="68">
        <v>3.3</v>
      </c>
      <c r="G2060" s="68">
        <v>0</v>
      </c>
      <c r="H2060" s="68">
        <v>83.390133002046184</v>
      </c>
      <c r="I2060" s="68">
        <v>15.542960099386145</v>
      </c>
      <c r="J2060" s="68">
        <v>7844</v>
      </c>
      <c r="K2060" s="68">
        <v>3.2204444167658082</v>
      </c>
      <c r="L2060" s="68">
        <v>61.340208536033792</v>
      </c>
      <c r="M2060" s="68">
        <v>65.178717705243102</v>
      </c>
      <c r="N2060" s="68">
        <v>62</v>
      </c>
      <c r="O2060" s="68">
        <v>0</v>
      </c>
      <c r="P2060" s="81">
        <f t="shared" si="32"/>
        <v>55.857339170863611</v>
      </c>
    </row>
    <row r="2061" spans="1:16" x14ac:dyDescent="0.3">
      <c r="A2061" s="63">
        <v>45591.333333333336</v>
      </c>
      <c r="B2061" s="68">
        <v>357.22</v>
      </c>
      <c r="C2061" s="68">
        <v>301.39</v>
      </c>
      <c r="D2061" s="68">
        <v>88.959904731738362</v>
      </c>
      <c r="E2061" s="68">
        <v>6.95</v>
      </c>
      <c r="F2061" s="68">
        <v>2.9826329549153647</v>
      </c>
      <c r="G2061" s="68">
        <v>0</v>
      </c>
      <c r="H2061" s="68">
        <v>83.985081448842251</v>
      </c>
      <c r="I2061" s="68">
        <v>15.610859985351562</v>
      </c>
      <c r="J2061" s="68">
        <v>8028</v>
      </c>
      <c r="K2061" s="68">
        <v>3.242</v>
      </c>
      <c r="L2061" s="68">
        <v>68.217180847243313</v>
      </c>
      <c r="M2061" s="68">
        <v>65.072163895023238</v>
      </c>
      <c r="N2061" s="68">
        <v>62</v>
      </c>
      <c r="O2061" s="68">
        <v>0</v>
      </c>
      <c r="P2061" s="81">
        <f t="shared" si="32"/>
        <v>55.830000000000041</v>
      </c>
    </row>
    <row r="2062" spans="1:16" x14ac:dyDescent="0.3">
      <c r="A2062" s="63">
        <v>45591.833333333336</v>
      </c>
      <c r="B2062" s="68">
        <v>357.22</v>
      </c>
      <c r="C2062" s="68">
        <v>301.26073373238512</v>
      </c>
      <c r="D2062" s="68">
        <v>89.053115372963902</v>
      </c>
      <c r="E2062" s="68">
        <v>6.922348251577696</v>
      </c>
      <c r="F2062" s="68">
        <v>3.3</v>
      </c>
      <c r="G2062" s="68">
        <v>0</v>
      </c>
      <c r="H2062" s="68">
        <v>83.416506493136808</v>
      </c>
      <c r="I2062" s="68">
        <v>15.5704076095241</v>
      </c>
      <c r="J2062" s="68">
        <v>7096</v>
      </c>
      <c r="K2062" s="68">
        <v>3.1253002442141389</v>
      </c>
      <c r="L2062" s="68">
        <v>47</v>
      </c>
      <c r="M2062" s="68">
        <v>66</v>
      </c>
      <c r="N2062" s="68">
        <v>46</v>
      </c>
      <c r="O2062" s="68">
        <v>0</v>
      </c>
      <c r="P2062" s="81">
        <f t="shared" si="32"/>
        <v>55.959266267614908</v>
      </c>
    </row>
    <row r="2063" spans="1:16" x14ac:dyDescent="0.3">
      <c r="A2063" s="63">
        <v>45592.333333333336</v>
      </c>
      <c r="B2063" s="68">
        <v>357.22</v>
      </c>
      <c r="C2063" s="68">
        <v>301.26504740720947</v>
      </c>
      <c r="D2063" s="68">
        <v>90.164118059311832</v>
      </c>
      <c r="E2063" s="68">
        <v>6.9536199951171875</v>
      </c>
      <c r="F2063" s="68">
        <v>3</v>
      </c>
      <c r="G2063" s="68">
        <v>0</v>
      </c>
      <c r="H2063" s="68">
        <v>83.907041711670658</v>
      </c>
      <c r="I2063" s="68">
        <v>15.643492018817097</v>
      </c>
      <c r="J2063" s="68">
        <v>7135</v>
      </c>
      <c r="K2063" s="68">
        <v>3.1320000000000001</v>
      </c>
      <c r="L2063" s="68">
        <v>46</v>
      </c>
      <c r="M2063" s="68">
        <v>65</v>
      </c>
      <c r="N2063" s="68">
        <v>45</v>
      </c>
      <c r="O2063" s="68">
        <v>0</v>
      </c>
      <c r="P2063" s="81">
        <f t="shared" si="32"/>
        <v>55.954952592790562</v>
      </c>
    </row>
    <row r="2064" spans="1:16" x14ac:dyDescent="0.3">
      <c r="A2064" s="63">
        <v>45592.833333333336</v>
      </c>
      <c r="B2064" s="68">
        <v>357.22</v>
      </c>
      <c r="C2064" s="68">
        <v>301.05410897690837</v>
      </c>
      <c r="D2064" s="68">
        <v>88.800177340596022</v>
      </c>
      <c r="E2064" s="68">
        <v>6.9603785829356513</v>
      </c>
      <c r="F2064" s="68">
        <v>3.4</v>
      </c>
      <c r="G2064" s="68">
        <v>0</v>
      </c>
      <c r="H2064" s="68">
        <v>82.961538787835323</v>
      </c>
      <c r="I2064" s="68">
        <v>15.783107069906405</v>
      </c>
      <c r="J2064" s="68">
        <v>5528</v>
      </c>
      <c r="K2064" s="68">
        <v>2.9105003858478118</v>
      </c>
      <c r="L2064" s="68">
        <v>1</v>
      </c>
      <c r="M2064" s="68">
        <v>66</v>
      </c>
      <c r="N2064" s="68">
        <v>41</v>
      </c>
      <c r="O2064" s="68">
        <v>0</v>
      </c>
      <c r="P2064" s="81">
        <f t="shared" si="32"/>
        <v>56.16589102309166</v>
      </c>
    </row>
    <row r="2065" spans="1:16" x14ac:dyDescent="0.3">
      <c r="A2065" s="63">
        <v>45593.333333333336</v>
      </c>
      <c r="B2065" s="68">
        <v>356.6</v>
      </c>
      <c r="C2065" s="68">
        <v>301.05</v>
      </c>
      <c r="D2065" s="68">
        <v>89.926499938964852</v>
      </c>
      <c r="E2065" s="68">
        <v>6.9523399353027342</v>
      </c>
      <c r="F2065" s="68">
        <v>3.1</v>
      </c>
      <c r="G2065" s="68">
        <v>0</v>
      </c>
      <c r="H2065" s="68">
        <v>84</v>
      </c>
      <c r="I2065" s="68">
        <v>15.817168865231814</v>
      </c>
      <c r="J2065" s="68">
        <v>5555</v>
      </c>
      <c r="K2065" s="68">
        <v>2.915</v>
      </c>
      <c r="L2065" s="68">
        <v>0</v>
      </c>
      <c r="M2065" s="68">
        <v>65.215674060091231</v>
      </c>
      <c r="N2065" s="68">
        <v>41</v>
      </c>
      <c r="O2065" s="68">
        <v>0</v>
      </c>
      <c r="P2065" s="81">
        <f t="shared" si="32"/>
        <v>55.550000000000011</v>
      </c>
    </row>
    <row r="2066" spans="1:16" x14ac:dyDescent="0.3">
      <c r="A2066" s="63">
        <v>45593.833333333336</v>
      </c>
      <c r="B2066" s="68">
        <v>356.6</v>
      </c>
      <c r="C2066" s="68">
        <v>300.85000000000002</v>
      </c>
      <c r="D2066" s="68">
        <v>87.940620421683818</v>
      </c>
      <c r="E2066" s="68">
        <v>6.7895494119444022</v>
      </c>
      <c r="F2066" s="68">
        <v>91.4</v>
      </c>
      <c r="G2066" s="68">
        <v>6.7976147836813006</v>
      </c>
      <c r="H2066" s="68">
        <v>44.1</v>
      </c>
      <c r="I2066" s="68">
        <v>5.4668957245232601</v>
      </c>
      <c r="J2066" s="68">
        <v>3948</v>
      </c>
      <c r="K2066" s="68">
        <v>2.6546110653511295</v>
      </c>
      <c r="L2066" s="68">
        <v>1</v>
      </c>
      <c r="M2066" s="68">
        <v>66</v>
      </c>
      <c r="N2066" s="68">
        <v>0</v>
      </c>
      <c r="O2066" s="68">
        <v>0</v>
      </c>
      <c r="P2066" s="81">
        <f t="shared" si="32"/>
        <v>55.75</v>
      </c>
    </row>
    <row r="2067" spans="1:16" x14ac:dyDescent="0.3">
      <c r="A2067" s="63">
        <v>45594.333333333336</v>
      </c>
      <c r="B2067" s="68">
        <v>356.58680361856608</v>
      </c>
      <c r="C2067" s="68">
        <v>301.18533204384266</v>
      </c>
      <c r="D2067" s="68">
        <v>91.131845074717901</v>
      </c>
      <c r="E2067" s="68">
        <v>6.7890059002866714</v>
      </c>
      <c r="F2067" s="68">
        <v>91.343494633039526</v>
      </c>
      <c r="G2067" s="68">
        <v>6.74</v>
      </c>
      <c r="H2067" s="68">
        <v>85.538789935643138</v>
      </c>
      <c r="I2067" s="68">
        <v>15.877830047607421</v>
      </c>
      <c r="J2067" s="68">
        <v>6259</v>
      </c>
      <c r="K2067" s="68">
        <v>3.016</v>
      </c>
      <c r="L2067" s="68">
        <v>0</v>
      </c>
      <c r="M2067" s="68">
        <v>64.116988699417618</v>
      </c>
      <c r="N2067" s="68">
        <v>0</v>
      </c>
      <c r="O2067" s="68">
        <v>15</v>
      </c>
      <c r="P2067" s="81">
        <f t="shared" si="32"/>
        <v>55.401471574723416</v>
      </c>
    </row>
    <row r="2068" spans="1:16" x14ac:dyDescent="0.3">
      <c r="A2068" s="63">
        <v>45594.833333333336</v>
      </c>
      <c r="B2068" s="68">
        <v>356.52</v>
      </c>
      <c r="C2068" s="68">
        <v>301.24</v>
      </c>
      <c r="D2068" s="68">
        <v>89.50562919845207</v>
      </c>
      <c r="E2068" s="68">
        <v>6.7791306534961357</v>
      </c>
      <c r="F2068" s="68">
        <v>91.66411348426729</v>
      </c>
      <c r="G2068" s="68">
        <v>6.719585917701048</v>
      </c>
      <c r="H2068" s="68">
        <v>84.355049032975771</v>
      </c>
      <c r="I2068" s="68">
        <v>15.809257386696867</v>
      </c>
      <c r="J2068" s="68">
        <v>6689</v>
      </c>
      <c r="K2068" s="68">
        <v>3.0739999999999998</v>
      </c>
      <c r="L2068" s="68">
        <v>0.82628109538272609</v>
      </c>
      <c r="M2068" s="68">
        <v>0</v>
      </c>
      <c r="N2068" s="68">
        <v>0</v>
      </c>
      <c r="O2068" s="68">
        <v>30</v>
      </c>
      <c r="P2068" s="81">
        <f t="shared" si="32"/>
        <v>55.279999999999973</v>
      </c>
    </row>
    <row r="2069" spans="1:16" x14ac:dyDescent="0.3">
      <c r="A2069" s="63">
        <v>45595.333333333336</v>
      </c>
      <c r="B2069" s="68">
        <v>356.50047604501776</v>
      </c>
      <c r="C2069" s="68">
        <v>301.24505386352541</v>
      </c>
      <c r="D2069" s="68">
        <v>90.606088973348761</v>
      </c>
      <c r="E2069" s="68">
        <v>6.7692215267942801</v>
      </c>
      <c r="F2069" s="68">
        <v>91.441559149144695</v>
      </c>
      <c r="G2069" s="68">
        <v>6.7163914258139892</v>
      </c>
      <c r="H2069" s="68">
        <v>85.858586459891526</v>
      </c>
      <c r="I2069" s="68">
        <v>15.854701054743305</v>
      </c>
      <c r="J2069" s="68">
        <v>6667</v>
      </c>
      <c r="K2069" s="68">
        <v>3.0705793550369993</v>
      </c>
      <c r="L2069" s="68">
        <v>0</v>
      </c>
      <c r="M2069" s="68">
        <v>0</v>
      </c>
      <c r="N2069" s="68">
        <v>0</v>
      </c>
      <c r="O2069" s="68">
        <v>29</v>
      </c>
      <c r="P2069" s="81">
        <f t="shared" si="32"/>
        <v>55.255422181492349</v>
      </c>
    </row>
    <row r="2070" spans="1:16" x14ac:dyDescent="0.3">
      <c r="A2070" s="63">
        <v>45595.833333333336</v>
      </c>
      <c r="B2070" s="68">
        <v>356.41</v>
      </c>
      <c r="C2070" s="68">
        <v>301.24728475356693</v>
      </c>
      <c r="D2070" s="68">
        <v>87.830733954751409</v>
      </c>
      <c r="E2070" s="68">
        <v>6.7730666097005203</v>
      </c>
      <c r="F2070" s="68">
        <v>91.614099167778946</v>
      </c>
      <c r="G2070" s="68">
        <v>6.6707400512695312</v>
      </c>
      <c r="H2070" s="68">
        <v>84.666042973342115</v>
      </c>
      <c r="I2070" s="68">
        <v>15.755786896034527</v>
      </c>
      <c r="J2070" s="68">
        <v>6667</v>
      </c>
      <c r="K2070" s="68">
        <v>3.0707797693473058</v>
      </c>
      <c r="L2070" s="68">
        <v>0</v>
      </c>
      <c r="M2070" s="68">
        <v>0</v>
      </c>
      <c r="N2070" s="68">
        <v>0</v>
      </c>
      <c r="O2070" s="68">
        <v>30</v>
      </c>
      <c r="P2070" s="81">
        <f t="shared" si="32"/>
        <v>55.162715246433095</v>
      </c>
    </row>
    <row r="2071" spans="1:16" x14ac:dyDescent="0.3">
      <c r="A2071" s="63">
        <v>45596.333333333336</v>
      </c>
      <c r="B2071" s="68">
        <v>356.38946024348576</v>
      </c>
      <c r="C2071" s="68">
        <v>301.02</v>
      </c>
      <c r="D2071" s="68">
        <v>74.176358187642677</v>
      </c>
      <c r="E2071" s="68">
        <v>5.5242915172653912</v>
      </c>
      <c r="F2071" s="68">
        <v>78.048023754637185</v>
      </c>
      <c r="G2071" s="68">
        <v>5.5703503894913702</v>
      </c>
      <c r="H2071" s="68">
        <v>79.779617474010649</v>
      </c>
      <c r="I2071" s="68">
        <v>14.742135623677038</v>
      </c>
      <c r="J2071" s="68">
        <v>4996</v>
      </c>
      <c r="K2071" s="68">
        <v>2.8290000000000002</v>
      </c>
      <c r="L2071" s="68">
        <v>0</v>
      </c>
      <c r="M2071" s="68">
        <v>0</v>
      </c>
      <c r="N2071" s="68">
        <v>0</v>
      </c>
      <c r="O2071" s="68">
        <v>0</v>
      </c>
      <c r="P2071" s="81">
        <f t="shared" si="32"/>
        <v>55.369460243485776</v>
      </c>
    </row>
    <row r="2072" spans="1:16" x14ac:dyDescent="0.3">
      <c r="A2072" s="63">
        <v>45596.833333333336</v>
      </c>
      <c r="B2072" s="68">
        <v>356.3</v>
      </c>
      <c r="C2072" s="68">
        <v>300.99641059399397</v>
      </c>
      <c r="D2072" s="68">
        <v>74.007175867547659</v>
      </c>
      <c r="E2072" s="68">
        <v>5.5212891375262947</v>
      </c>
      <c r="F2072" s="68">
        <v>78.400000000000006</v>
      </c>
      <c r="G2072" s="68">
        <v>5.5602200317382806</v>
      </c>
      <c r="H2072" s="68">
        <v>77.704808319376156</v>
      </c>
      <c r="I2072" s="68">
        <v>14.325562283210612</v>
      </c>
      <c r="J2072" s="68">
        <v>4934</v>
      </c>
      <c r="K2072" s="68">
        <v>2.8194425481179959</v>
      </c>
      <c r="L2072" s="68">
        <v>0.18161732430797226</v>
      </c>
      <c r="M2072" s="68">
        <v>0</v>
      </c>
      <c r="N2072" s="68">
        <v>0</v>
      </c>
      <c r="O2072" s="68">
        <v>0</v>
      </c>
      <c r="P2072" s="81">
        <f t="shared" si="32"/>
        <v>55.30358940600604</v>
      </c>
    </row>
    <row r="2073" spans="1:16" x14ac:dyDescent="0.3">
      <c r="A2073" s="63">
        <v>45597.333333333336</v>
      </c>
      <c r="B2073" s="68">
        <v>356.3</v>
      </c>
      <c r="C2073" s="68">
        <v>301</v>
      </c>
      <c r="D2073" s="68">
        <v>73.674641362555178</v>
      </c>
      <c r="E2073" s="68">
        <v>5.56</v>
      </c>
      <c r="F2073" s="68">
        <v>78.052248407060759</v>
      </c>
      <c r="G2073" s="68">
        <v>5.5604397765294999</v>
      </c>
      <c r="H2073" s="68">
        <v>78.878501055372737</v>
      </c>
      <c r="I2073" s="68">
        <v>14.54623105945354</v>
      </c>
      <c r="J2073" s="68">
        <v>4977</v>
      </c>
      <c r="K2073" s="68">
        <v>2.8260000000000001</v>
      </c>
      <c r="L2073" s="68">
        <v>0</v>
      </c>
      <c r="M2073" s="68">
        <v>0</v>
      </c>
      <c r="N2073" s="68">
        <v>0</v>
      </c>
      <c r="O2073" s="68">
        <v>0</v>
      </c>
      <c r="P2073" s="81">
        <f t="shared" si="32"/>
        <v>55.300000000000011</v>
      </c>
    </row>
    <row r="2074" spans="1:16" x14ac:dyDescent="0.3">
      <c r="A2074" s="63">
        <v>45597.833333333336</v>
      </c>
      <c r="B2074" s="68">
        <v>356.3</v>
      </c>
      <c r="C2074" s="68">
        <v>300.55</v>
      </c>
      <c r="D2074" s="68">
        <v>47.082741867989427</v>
      </c>
      <c r="E2074" s="68">
        <v>2.6629915331069349</v>
      </c>
      <c r="F2074" s="68">
        <v>46.65600947678314</v>
      </c>
      <c r="G2074" s="68">
        <v>2.6931855780163696</v>
      </c>
      <c r="H2074" s="68">
        <v>46.842211750160395</v>
      </c>
      <c r="I2074" s="68">
        <v>6.2455408808894894</v>
      </c>
      <c r="J2074" s="68">
        <v>2580</v>
      </c>
      <c r="K2074" s="68">
        <v>2.3782065501236009</v>
      </c>
      <c r="L2074" s="68">
        <v>0</v>
      </c>
      <c r="M2074" s="68">
        <v>0</v>
      </c>
      <c r="N2074" s="68">
        <v>0</v>
      </c>
      <c r="O2074" s="68">
        <v>0</v>
      </c>
      <c r="P2074" s="81">
        <f t="shared" si="32"/>
        <v>55.75</v>
      </c>
    </row>
    <row r="2075" spans="1:16" x14ac:dyDescent="0.3">
      <c r="A2075" s="63">
        <v>45598.333333333336</v>
      </c>
      <c r="B2075" s="68">
        <v>356.3</v>
      </c>
      <c r="C2075" s="68">
        <v>300.53878840341559</v>
      </c>
      <c r="D2075" s="68">
        <v>47.908016656474764</v>
      </c>
      <c r="E2075" s="68">
        <v>2.7116836633284915</v>
      </c>
      <c r="F2075" s="68">
        <v>47.931453450708339</v>
      </c>
      <c r="G2075" s="68">
        <v>2.6701900482177732</v>
      </c>
      <c r="H2075" s="68">
        <v>47.532605794686823</v>
      </c>
      <c r="I2075" s="68">
        <v>6.1565830310051526</v>
      </c>
      <c r="J2075" s="68">
        <v>2584</v>
      </c>
      <c r="K2075" s="68">
        <v>2.3795182666949928</v>
      </c>
      <c r="L2075" s="68">
        <v>0</v>
      </c>
      <c r="M2075" s="68">
        <v>0</v>
      </c>
      <c r="N2075" s="68">
        <v>0</v>
      </c>
      <c r="O2075" s="68">
        <v>0</v>
      </c>
      <c r="P2075" s="81">
        <f t="shared" si="32"/>
        <v>55.761211596584417</v>
      </c>
    </row>
    <row r="2076" spans="1:16" x14ac:dyDescent="0.3">
      <c r="A2076" s="63">
        <v>45598.833333333336</v>
      </c>
      <c r="B2076" s="68">
        <v>356.3</v>
      </c>
      <c r="C2076" s="68">
        <v>300.54922251985079</v>
      </c>
      <c r="D2076" s="68">
        <v>48.44654579890333</v>
      </c>
      <c r="E2076" s="68">
        <v>2.7161140852312253</v>
      </c>
      <c r="F2076" s="68">
        <v>47.592485692568125</v>
      </c>
      <c r="G2076" s="68">
        <v>2.698835805833081</v>
      </c>
      <c r="H2076" s="68">
        <v>47.458319384141383</v>
      </c>
      <c r="I2076" s="68">
        <v>6.2150488609249379</v>
      </c>
      <c r="J2076" s="68">
        <v>2575</v>
      </c>
      <c r="K2076" s="68">
        <v>2.3769999999999998</v>
      </c>
      <c r="L2076" s="68">
        <v>0</v>
      </c>
      <c r="M2076" s="68">
        <v>0</v>
      </c>
      <c r="N2076" s="68">
        <v>0</v>
      </c>
      <c r="O2076" s="68">
        <v>0</v>
      </c>
      <c r="P2076" s="81">
        <f t="shared" si="32"/>
        <v>55.750777480149225</v>
      </c>
    </row>
    <row r="2077" spans="1:16" x14ac:dyDescent="0.3">
      <c r="A2077" s="63">
        <v>45599.333333333336</v>
      </c>
      <c r="B2077" s="68">
        <v>356.3</v>
      </c>
      <c r="C2077" s="68">
        <v>300.54000000000002</v>
      </c>
      <c r="D2077" s="68">
        <v>48.4</v>
      </c>
      <c r="E2077" s="68">
        <v>2.6861830755843243</v>
      </c>
      <c r="F2077" s="68">
        <v>48.677313784110922</v>
      </c>
      <c r="G2077" s="68">
        <v>2.6570347651397812</v>
      </c>
      <c r="H2077" s="68">
        <v>47.393391087055264</v>
      </c>
      <c r="I2077" s="68">
        <v>6.2865091716321997</v>
      </c>
      <c r="J2077" s="68">
        <v>2601</v>
      </c>
      <c r="K2077" s="68">
        <v>2.3825419793773874</v>
      </c>
      <c r="L2077" s="68">
        <v>0</v>
      </c>
      <c r="M2077" s="68">
        <v>0</v>
      </c>
      <c r="N2077" s="68">
        <v>0</v>
      </c>
      <c r="O2077" s="68">
        <v>0</v>
      </c>
      <c r="P2077" s="81">
        <f t="shared" si="32"/>
        <v>55.759999999999991</v>
      </c>
    </row>
    <row r="2078" spans="1:16" x14ac:dyDescent="0.3">
      <c r="A2078" s="63">
        <v>45599.833333333336</v>
      </c>
      <c r="B2078" s="68">
        <v>356.3</v>
      </c>
      <c r="C2078" s="68">
        <v>300.41620848038929</v>
      </c>
      <c r="D2078" s="68">
        <v>68.36119047060204</v>
      </c>
      <c r="E2078" s="68">
        <v>5.24</v>
      </c>
      <c r="F2078" s="68">
        <v>75.099999999999994</v>
      </c>
      <c r="G2078" s="68">
        <v>5.2807458023024774</v>
      </c>
      <c r="H2078" s="68">
        <v>0.25160064697265627</v>
      </c>
      <c r="I2078" s="68">
        <v>0</v>
      </c>
      <c r="J2078" s="68">
        <v>1998</v>
      </c>
      <c r="K2078" s="68">
        <v>2.2290000000000001</v>
      </c>
      <c r="L2078" s="68">
        <v>1</v>
      </c>
      <c r="M2078" s="68">
        <v>0</v>
      </c>
      <c r="N2078" s="68">
        <v>0</v>
      </c>
      <c r="O2078" s="68">
        <v>0</v>
      </c>
      <c r="P2078" s="81">
        <f t="shared" si="32"/>
        <v>55.883791519610725</v>
      </c>
    </row>
    <row r="2079" spans="1:16" x14ac:dyDescent="0.3">
      <c r="A2079" s="63">
        <v>45600.333333333336</v>
      </c>
      <c r="B2079" s="68">
        <v>356.06</v>
      </c>
      <c r="C2079" s="68">
        <v>300.41000000000003</v>
      </c>
      <c r="D2079" s="68">
        <v>69.013492294715917</v>
      </c>
      <c r="E2079" s="68">
        <v>5.24</v>
      </c>
      <c r="F2079" s="68">
        <v>74.980563299871932</v>
      </c>
      <c r="G2079" s="68">
        <v>5.2903798664674859</v>
      </c>
      <c r="H2079" s="68">
        <v>0.7</v>
      </c>
      <c r="I2079" s="68">
        <v>0</v>
      </c>
      <c r="J2079" s="68">
        <v>1980</v>
      </c>
      <c r="K2079" s="68">
        <v>2.226</v>
      </c>
      <c r="L2079" s="68">
        <v>0</v>
      </c>
      <c r="M2079" s="68">
        <v>0</v>
      </c>
      <c r="N2079" s="68">
        <v>0</v>
      </c>
      <c r="O2079" s="68">
        <v>0</v>
      </c>
      <c r="P2079" s="81">
        <f t="shared" si="32"/>
        <v>55.649999999999977</v>
      </c>
    </row>
    <row r="2080" spans="1:16" x14ac:dyDescent="0.3">
      <c r="A2080" s="63">
        <v>45600.833333333336</v>
      </c>
      <c r="B2080" s="68">
        <v>356.06</v>
      </c>
      <c r="C2080" s="68">
        <v>300.41000000000003</v>
      </c>
      <c r="D2080" s="68">
        <v>69.926113208123269</v>
      </c>
      <c r="E2080" s="68">
        <v>5.240422187461661</v>
      </c>
      <c r="F2080" s="68">
        <v>75.099999999999994</v>
      </c>
      <c r="G2080" s="68">
        <v>5.298988436665617</v>
      </c>
      <c r="H2080" s="68">
        <v>-0.14537017430012411</v>
      </c>
      <c r="I2080" s="68">
        <v>0</v>
      </c>
      <c r="J2080" s="68">
        <v>1987</v>
      </c>
      <c r="K2080" s="68">
        <v>2.226</v>
      </c>
      <c r="L2080" s="68">
        <v>0</v>
      </c>
      <c r="M2080" s="68">
        <v>0</v>
      </c>
      <c r="N2080" s="68">
        <v>0</v>
      </c>
      <c r="O2080" s="68">
        <v>0</v>
      </c>
      <c r="P2080" s="81">
        <f t="shared" si="32"/>
        <v>55.649999999999977</v>
      </c>
    </row>
    <row r="2081" spans="1:16" x14ac:dyDescent="0.3">
      <c r="A2081" s="63">
        <v>45601.333333333336</v>
      </c>
      <c r="B2081" s="68">
        <v>356.02</v>
      </c>
      <c r="C2081" s="68">
        <v>300.42</v>
      </c>
      <c r="D2081" s="68">
        <v>69.8</v>
      </c>
      <c r="E2081" s="68">
        <v>5.2802503945397703</v>
      </c>
      <c r="F2081" s="68">
        <v>74.8</v>
      </c>
      <c r="G2081" s="68">
        <v>5.2899132856895976</v>
      </c>
      <c r="H2081" s="68">
        <v>0.8</v>
      </c>
      <c r="I2081" s="68">
        <v>0</v>
      </c>
      <c r="J2081" s="68">
        <v>1980</v>
      </c>
      <c r="K2081" s="68">
        <v>2.2240000000000002</v>
      </c>
      <c r="L2081" s="68">
        <v>0</v>
      </c>
      <c r="M2081" s="68">
        <v>0</v>
      </c>
      <c r="N2081" s="68">
        <v>0</v>
      </c>
      <c r="O2081" s="68">
        <v>0</v>
      </c>
      <c r="P2081" s="81">
        <f t="shared" si="32"/>
        <v>55.599999999999966</v>
      </c>
    </row>
    <row r="2082" spans="1:16" x14ac:dyDescent="0.3">
      <c r="A2082" s="63">
        <v>45601.833333333336</v>
      </c>
      <c r="B2082" s="68">
        <v>356.02</v>
      </c>
      <c r="C2082" s="68">
        <v>300.41062219829701</v>
      </c>
      <c r="D2082" s="68">
        <v>69.930896666396308</v>
      </c>
      <c r="E2082" s="68">
        <v>5.2208224796828846</v>
      </c>
      <c r="F2082" s="68">
        <v>75.116477339502893</v>
      </c>
      <c r="G2082" s="68">
        <v>5.2507624732170184</v>
      </c>
      <c r="H2082" s="68">
        <v>0.8</v>
      </c>
      <c r="I2082" s="68">
        <v>0</v>
      </c>
      <c r="J2082" s="68">
        <v>1987</v>
      </c>
      <c r="K2082" s="68">
        <v>2.2264176588423412</v>
      </c>
      <c r="L2082" s="68">
        <v>0</v>
      </c>
      <c r="M2082" s="68">
        <v>0</v>
      </c>
      <c r="N2082" s="68">
        <v>0</v>
      </c>
      <c r="O2082" s="68">
        <v>0</v>
      </c>
      <c r="P2082" s="81">
        <f t="shared" si="32"/>
        <v>55.609377801702976</v>
      </c>
    </row>
    <row r="2083" spans="1:16" x14ac:dyDescent="0.3">
      <c r="A2083" s="63">
        <v>45602.333333333336</v>
      </c>
      <c r="B2083" s="68">
        <v>355.98</v>
      </c>
      <c r="C2083" s="68">
        <v>300.41574583778834</v>
      </c>
      <c r="D2083" s="68">
        <v>68.939629427929631</v>
      </c>
      <c r="E2083" s="68">
        <v>5.2769750651283962</v>
      </c>
      <c r="F2083" s="68">
        <v>74.610863414380589</v>
      </c>
      <c r="G2083" s="68">
        <v>5.2631822019842582</v>
      </c>
      <c r="H2083" s="68">
        <v>0.84820125554768022</v>
      </c>
      <c r="I2083" s="68">
        <v>0</v>
      </c>
      <c r="J2083" s="68">
        <v>1987</v>
      </c>
      <c r="K2083" s="68">
        <v>2.2272760575403838</v>
      </c>
      <c r="L2083" s="68">
        <v>0</v>
      </c>
      <c r="M2083" s="68">
        <v>0</v>
      </c>
      <c r="N2083" s="68">
        <v>0</v>
      </c>
      <c r="O2083" s="68">
        <v>0</v>
      </c>
      <c r="P2083" s="81">
        <f t="shared" si="32"/>
        <v>55.564254162211682</v>
      </c>
    </row>
    <row r="2084" spans="1:16" x14ac:dyDescent="0.3">
      <c r="A2084" s="63">
        <v>45602.833333333336</v>
      </c>
      <c r="B2084" s="68">
        <v>355.98</v>
      </c>
      <c r="C2084" s="68">
        <v>300.26879161834717</v>
      </c>
      <c r="D2084" s="68">
        <v>55.7</v>
      </c>
      <c r="E2084" s="68">
        <v>3.8231834427982281</v>
      </c>
      <c r="F2084" s="68">
        <v>59.885936608386302</v>
      </c>
      <c r="G2084" s="68">
        <v>3.7723060599815277</v>
      </c>
      <c r="H2084" s="68">
        <v>0.8</v>
      </c>
      <c r="I2084" s="68">
        <v>0</v>
      </c>
      <c r="J2084" s="68">
        <v>1531</v>
      </c>
      <c r="K2084" s="68">
        <v>2.0852183895077276</v>
      </c>
      <c r="L2084" s="68">
        <v>0</v>
      </c>
      <c r="M2084" s="68">
        <v>0</v>
      </c>
      <c r="N2084" s="68">
        <v>0</v>
      </c>
      <c r="O2084" s="68">
        <v>0</v>
      </c>
      <c r="P2084" s="81">
        <f t="shared" si="32"/>
        <v>55.711208381652852</v>
      </c>
    </row>
    <row r="2085" spans="1:16" x14ac:dyDescent="0.3">
      <c r="A2085" s="63">
        <v>45603.333333333336</v>
      </c>
      <c r="B2085" s="68">
        <v>355.96</v>
      </c>
      <c r="C2085" s="68">
        <v>300.27555343630792</v>
      </c>
      <c r="D2085" s="68">
        <v>55.479684946142171</v>
      </c>
      <c r="E2085" s="68">
        <v>3.8880798339843752</v>
      </c>
      <c r="F2085" s="68">
        <v>61.7</v>
      </c>
      <c r="G2085" s="68">
        <v>3.7512606811523437</v>
      </c>
      <c r="H2085" s="68">
        <v>0.89925986413468395</v>
      </c>
      <c r="I2085" s="68">
        <v>0</v>
      </c>
      <c r="J2085" s="68">
        <v>1534</v>
      </c>
      <c r="K2085" s="68">
        <v>2.0870000000000002</v>
      </c>
      <c r="L2085" s="68">
        <v>0</v>
      </c>
      <c r="M2085" s="68">
        <v>0</v>
      </c>
      <c r="N2085" s="68">
        <v>0</v>
      </c>
      <c r="O2085" s="68">
        <v>0</v>
      </c>
      <c r="P2085" s="81">
        <f t="shared" si="32"/>
        <v>55.684446563692063</v>
      </c>
    </row>
    <row r="2086" spans="1:16" x14ac:dyDescent="0.3">
      <c r="A2086" s="63">
        <v>45603.833333333336</v>
      </c>
      <c r="B2086" s="68">
        <v>355.96</v>
      </c>
      <c r="C2086" s="68">
        <v>300.05</v>
      </c>
      <c r="D2086" s="68">
        <v>41.4</v>
      </c>
      <c r="E2086" s="68">
        <v>2.1881181290624889</v>
      </c>
      <c r="F2086" s="68">
        <v>45.491240395198602</v>
      </c>
      <c r="G2086" s="68">
        <v>2.2013780667445522</v>
      </c>
      <c r="H2086" s="68">
        <v>0.9</v>
      </c>
      <c r="I2086" s="68">
        <v>0</v>
      </c>
      <c r="J2086" s="68">
        <v>971</v>
      </c>
      <c r="K2086" s="68">
        <v>1.865</v>
      </c>
      <c r="L2086" s="68">
        <v>0</v>
      </c>
      <c r="M2086" s="68">
        <v>0</v>
      </c>
      <c r="N2086" s="68">
        <v>0</v>
      </c>
      <c r="O2086" s="68">
        <v>0</v>
      </c>
      <c r="P2086" s="81">
        <f t="shared" si="32"/>
        <v>55.909999999999968</v>
      </c>
    </row>
    <row r="2087" spans="1:16" x14ac:dyDescent="0.3">
      <c r="A2087" s="63">
        <v>45604.333333333336</v>
      </c>
      <c r="B2087" s="68">
        <v>355.96</v>
      </c>
      <c r="C2087" s="68">
        <v>300.05</v>
      </c>
      <c r="D2087" s="68">
        <v>40.200000000000003</v>
      </c>
      <c r="E2087" s="68">
        <v>2.1788154463237199</v>
      </c>
      <c r="F2087" s="68">
        <v>44.9</v>
      </c>
      <c r="G2087" s="68">
        <v>2.1781014298344563</v>
      </c>
      <c r="H2087" s="68">
        <v>0.97540636294041194</v>
      </c>
      <c r="I2087" s="68">
        <v>0</v>
      </c>
      <c r="J2087" s="68">
        <v>968</v>
      </c>
      <c r="K2087" s="68">
        <v>1.8640000000000001</v>
      </c>
      <c r="L2087" s="68">
        <v>0</v>
      </c>
      <c r="M2087" s="68">
        <v>0</v>
      </c>
      <c r="N2087" s="68">
        <v>0</v>
      </c>
      <c r="O2087" s="68">
        <v>0</v>
      </c>
      <c r="P2087" s="81">
        <f t="shared" si="32"/>
        <v>55.909999999999968</v>
      </c>
    </row>
    <row r="2088" spans="1:16" x14ac:dyDescent="0.3">
      <c r="A2088" s="63">
        <v>45604.833333333336</v>
      </c>
      <c r="B2088" s="68">
        <v>355.96</v>
      </c>
      <c r="C2088" s="68">
        <v>300.05</v>
      </c>
      <c r="D2088" s="68">
        <v>39.1</v>
      </c>
      <c r="E2088" s="68">
        <v>2.1595294099677718</v>
      </c>
      <c r="F2088" s="68">
        <v>45.318593575843551</v>
      </c>
      <c r="G2088" s="68">
        <v>2.1463185400480689</v>
      </c>
      <c r="H2088" s="68">
        <v>0.89500078213563583</v>
      </c>
      <c r="I2088" s="68">
        <v>0</v>
      </c>
      <c r="J2088" s="68">
        <v>971</v>
      </c>
      <c r="K2088" s="68">
        <v>1.8641275061118547</v>
      </c>
      <c r="L2088" s="68">
        <v>0</v>
      </c>
      <c r="M2088" s="68">
        <v>0</v>
      </c>
      <c r="N2088" s="68">
        <v>0</v>
      </c>
      <c r="O2088" s="68">
        <v>0</v>
      </c>
      <c r="P2088" s="81">
        <f t="shared" si="32"/>
        <v>55.909999999999968</v>
      </c>
    </row>
    <row r="2089" spans="1:16" x14ac:dyDescent="0.3">
      <c r="A2089" s="63">
        <v>45605.333333333336</v>
      </c>
      <c r="B2089" s="68">
        <v>355.96</v>
      </c>
      <c r="C2089" s="68">
        <v>300.05</v>
      </c>
      <c r="D2089" s="68">
        <v>40.650659202846157</v>
      </c>
      <c r="E2089" s="68">
        <v>2.1703800964355469</v>
      </c>
      <c r="F2089" s="68">
        <v>44.721690888072338</v>
      </c>
      <c r="G2089" s="68">
        <v>2.1796402521283813</v>
      </c>
      <c r="H2089" s="68">
        <v>1</v>
      </c>
      <c r="I2089" s="68">
        <v>0</v>
      </c>
      <c r="J2089" s="68">
        <v>968</v>
      </c>
      <c r="K2089" s="68">
        <v>1.865</v>
      </c>
      <c r="L2089" s="68">
        <v>0</v>
      </c>
      <c r="M2089" s="68">
        <v>0</v>
      </c>
      <c r="N2089" s="68">
        <v>0</v>
      </c>
      <c r="O2089" s="68">
        <v>0</v>
      </c>
      <c r="P2089" s="81">
        <f t="shared" si="32"/>
        <v>55.909999999999968</v>
      </c>
    </row>
    <row r="2090" spans="1:16" x14ac:dyDescent="0.3">
      <c r="A2090" s="63">
        <v>45605.833333333336</v>
      </c>
      <c r="B2090" s="68">
        <v>355.96</v>
      </c>
      <c r="C2090" s="68">
        <v>300.05</v>
      </c>
      <c r="D2090" s="68">
        <v>39.6</v>
      </c>
      <c r="E2090" s="68">
        <v>2.1031352483906232</v>
      </c>
      <c r="F2090" s="68">
        <v>45.320502190765083</v>
      </c>
      <c r="G2090" s="68">
        <v>2.1516473439346568</v>
      </c>
      <c r="H2090" s="68">
        <v>0.982020104079385</v>
      </c>
      <c r="I2090" s="68">
        <v>0</v>
      </c>
      <c r="J2090" s="68">
        <v>971</v>
      </c>
      <c r="K2090" s="68">
        <v>1.865</v>
      </c>
      <c r="L2090" s="68">
        <v>0</v>
      </c>
      <c r="M2090" s="68">
        <v>0</v>
      </c>
      <c r="N2090" s="68">
        <v>0</v>
      </c>
      <c r="O2090" s="68">
        <v>0</v>
      </c>
      <c r="P2090" s="81">
        <f t="shared" si="32"/>
        <v>55.909999999999968</v>
      </c>
    </row>
    <row r="2091" spans="1:16" x14ac:dyDescent="0.3">
      <c r="A2091" s="63">
        <v>45606.333333333336</v>
      </c>
      <c r="B2091" s="68">
        <v>355.96</v>
      </c>
      <c r="C2091" s="68">
        <v>300.05</v>
      </c>
      <c r="D2091" s="68">
        <v>40.758896405926734</v>
      </c>
      <c r="E2091" s="68">
        <v>2.1645603376719706</v>
      </c>
      <c r="F2091" s="68">
        <v>44.922378241633638</v>
      </c>
      <c r="G2091" s="68">
        <v>2.1573700508286393</v>
      </c>
      <c r="H2091" s="68">
        <v>0.97176555066870118</v>
      </c>
      <c r="I2091" s="68">
        <v>0</v>
      </c>
      <c r="J2091" s="68">
        <v>971</v>
      </c>
      <c r="K2091" s="68">
        <v>1.8645817761287429</v>
      </c>
      <c r="L2091" s="68">
        <v>0</v>
      </c>
      <c r="M2091" s="68">
        <v>0</v>
      </c>
      <c r="N2091" s="68">
        <v>0</v>
      </c>
      <c r="O2091" s="68">
        <v>0</v>
      </c>
      <c r="P2091" s="81">
        <f t="shared" si="32"/>
        <v>55.909999999999968</v>
      </c>
    </row>
    <row r="2092" spans="1:16" x14ac:dyDescent="0.3">
      <c r="A2092" s="63">
        <v>45606.833333333336</v>
      </c>
      <c r="B2092" s="68">
        <v>355.96</v>
      </c>
      <c r="C2092" s="68">
        <v>300.05695329449856</v>
      </c>
      <c r="D2092" s="68">
        <v>41.3</v>
      </c>
      <c r="E2092" s="68">
        <v>2.2354941882665611</v>
      </c>
      <c r="F2092" s="68">
        <v>45.5</v>
      </c>
      <c r="G2092" s="68">
        <v>2.122102457576637</v>
      </c>
      <c r="H2092" s="68">
        <v>0.9</v>
      </c>
      <c r="I2092" s="68">
        <v>0</v>
      </c>
      <c r="J2092" s="68">
        <v>968</v>
      </c>
      <c r="K2092" s="68">
        <v>1.863530600161778</v>
      </c>
      <c r="L2092" s="68">
        <v>0</v>
      </c>
      <c r="M2092" s="68">
        <v>0</v>
      </c>
      <c r="N2092" s="68">
        <v>0</v>
      </c>
      <c r="O2092" s="68">
        <v>0</v>
      </c>
      <c r="P2092" s="81">
        <f t="shared" si="32"/>
        <v>55.903046705501424</v>
      </c>
    </row>
    <row r="2093" spans="1:16" x14ac:dyDescent="0.3">
      <c r="A2093" s="63">
        <v>45607.333333333336</v>
      </c>
      <c r="B2093" s="68">
        <v>355.95249511796067</v>
      </c>
      <c r="C2093" s="68">
        <v>300.05</v>
      </c>
      <c r="D2093" s="68">
        <v>40.200000000000003</v>
      </c>
      <c r="E2093" s="68">
        <v>2.1595996093749998</v>
      </c>
      <c r="F2093" s="68">
        <v>45.012049865722659</v>
      </c>
      <c r="G2093" s="68">
        <v>2.1617133585611978</v>
      </c>
      <c r="H2093" s="68">
        <v>0.97265218729100389</v>
      </c>
      <c r="I2093" s="68">
        <v>0</v>
      </c>
      <c r="J2093" s="68">
        <v>968</v>
      </c>
      <c r="K2093" s="68">
        <v>1.8620000000000001</v>
      </c>
      <c r="L2093" s="68">
        <v>0</v>
      </c>
      <c r="M2093" s="68">
        <v>0</v>
      </c>
      <c r="N2093" s="68">
        <v>0</v>
      </c>
      <c r="O2093" s="68">
        <v>0</v>
      </c>
      <c r="P2093" s="81">
        <f t="shared" si="32"/>
        <v>55.902495117960655</v>
      </c>
    </row>
    <row r="2094" spans="1:16" x14ac:dyDescent="0.3">
      <c r="A2094" s="63">
        <v>45607.833333333336</v>
      </c>
      <c r="B2094" s="68">
        <v>355.92</v>
      </c>
      <c r="C2094" s="68">
        <v>300.05</v>
      </c>
      <c r="D2094" s="68">
        <v>41.460219937266132</v>
      </c>
      <c r="E2094" s="68">
        <v>2.1637275437657673</v>
      </c>
      <c r="F2094" s="68">
        <v>45.2</v>
      </c>
      <c r="G2094" s="68">
        <v>2.1855601253726777</v>
      </c>
      <c r="H2094" s="68">
        <v>-1.6037559509277349E-2</v>
      </c>
      <c r="I2094" s="68">
        <v>0</v>
      </c>
      <c r="J2094" s="68">
        <v>971</v>
      </c>
      <c r="K2094" s="68">
        <v>1.865</v>
      </c>
      <c r="L2094" s="68">
        <v>0</v>
      </c>
      <c r="M2094" s="68">
        <v>0</v>
      </c>
      <c r="N2094" s="68">
        <v>0</v>
      </c>
      <c r="O2094" s="68">
        <v>0</v>
      </c>
      <c r="P2094" s="81">
        <f t="shared" si="32"/>
        <v>55.870000000000005</v>
      </c>
    </row>
    <row r="2095" spans="1:16" x14ac:dyDescent="0.3">
      <c r="A2095" s="63">
        <v>45608.333333333336</v>
      </c>
      <c r="B2095" s="68">
        <v>355.91797992751395</v>
      </c>
      <c r="C2095" s="68">
        <v>300.05</v>
      </c>
      <c r="D2095" s="68">
        <v>40.125669174615943</v>
      </c>
      <c r="E2095" s="68">
        <v>2.1408200073242187</v>
      </c>
      <c r="F2095" s="68">
        <v>44.9</v>
      </c>
      <c r="G2095" s="68">
        <v>2.1754894784995424</v>
      </c>
      <c r="H2095" s="68">
        <v>0.8930308881150274</v>
      </c>
      <c r="I2095" s="68">
        <v>0</v>
      </c>
      <c r="J2095" s="68">
        <v>968</v>
      </c>
      <c r="K2095" s="68">
        <v>1.8627124500132071</v>
      </c>
      <c r="L2095" s="68">
        <v>0</v>
      </c>
      <c r="M2095" s="68">
        <v>0</v>
      </c>
      <c r="N2095" s="68">
        <v>0</v>
      </c>
      <c r="O2095" s="68">
        <v>0</v>
      </c>
      <c r="P2095" s="81">
        <f t="shared" si="32"/>
        <v>55.867979927513943</v>
      </c>
    </row>
    <row r="2096" spans="1:16" x14ac:dyDescent="0.3">
      <c r="A2096" s="63">
        <v>45608.833333333336</v>
      </c>
      <c r="B2096" s="68">
        <v>355.91</v>
      </c>
      <c r="C2096" s="68">
        <v>300.05</v>
      </c>
      <c r="D2096" s="68">
        <v>41.6</v>
      </c>
      <c r="E2096" s="68">
        <v>2.1805001831054689</v>
      </c>
      <c r="F2096" s="68">
        <v>45.429479738065432</v>
      </c>
      <c r="G2096" s="68">
        <v>2.1789463185160929</v>
      </c>
      <c r="H2096" s="68">
        <v>0.89369439244669513</v>
      </c>
      <c r="I2096" s="68">
        <v>0</v>
      </c>
      <c r="J2096" s="68">
        <v>971</v>
      </c>
      <c r="K2096" s="68">
        <v>1.865</v>
      </c>
      <c r="L2096" s="68">
        <v>0</v>
      </c>
      <c r="M2096" s="68">
        <v>0</v>
      </c>
      <c r="N2096" s="68">
        <v>0</v>
      </c>
      <c r="O2096" s="68">
        <v>0</v>
      </c>
      <c r="P2096" s="81">
        <f t="shared" si="32"/>
        <v>55.860000000000014</v>
      </c>
    </row>
    <row r="2097" spans="1:16" x14ac:dyDescent="0.3">
      <c r="A2097" s="63">
        <v>45609.333333333336</v>
      </c>
      <c r="B2097" s="68">
        <v>355.9</v>
      </c>
      <c r="C2097" s="68">
        <v>300.05</v>
      </c>
      <c r="D2097" s="68">
        <v>40.329497019678286</v>
      </c>
      <c r="E2097" s="68">
        <v>2.13028127585256</v>
      </c>
      <c r="F2097" s="68">
        <v>45.0282483318828</v>
      </c>
      <c r="G2097" s="68">
        <v>2.1803113031222234</v>
      </c>
      <c r="H2097" s="68">
        <v>0.9</v>
      </c>
      <c r="I2097" s="68">
        <v>0</v>
      </c>
      <c r="J2097" s="68">
        <v>971</v>
      </c>
      <c r="K2097" s="68">
        <v>1.865</v>
      </c>
      <c r="L2097" s="68">
        <v>0</v>
      </c>
      <c r="M2097" s="68">
        <v>0</v>
      </c>
      <c r="N2097" s="68">
        <v>0</v>
      </c>
      <c r="O2097" s="68">
        <v>0</v>
      </c>
      <c r="P2097" s="81">
        <f t="shared" si="32"/>
        <v>55.849999999999966</v>
      </c>
    </row>
    <row r="2098" spans="1:16" x14ac:dyDescent="0.3">
      <c r="A2098" s="63">
        <v>45609.833333333336</v>
      </c>
      <c r="B2098" s="68">
        <v>355.9</v>
      </c>
      <c r="C2098" s="68">
        <v>300.27</v>
      </c>
      <c r="D2098" s="68">
        <v>60.134980670346678</v>
      </c>
      <c r="E2098" s="68">
        <v>3.8477133269415149</v>
      </c>
      <c r="F2098" s="68">
        <v>60.4</v>
      </c>
      <c r="G2098" s="68">
        <v>3.7397127625959414</v>
      </c>
      <c r="H2098" s="68">
        <v>0.83011621931454327</v>
      </c>
      <c r="I2098" s="68">
        <v>0</v>
      </c>
      <c r="J2098" s="68">
        <v>1531</v>
      </c>
      <c r="K2098" s="68">
        <v>2.0862047008236932</v>
      </c>
      <c r="L2098" s="68">
        <v>0</v>
      </c>
      <c r="M2098" s="68">
        <v>0</v>
      </c>
      <c r="N2098" s="68">
        <v>0</v>
      </c>
      <c r="O2098" s="68">
        <v>0</v>
      </c>
      <c r="P2098" s="81">
        <f t="shared" si="32"/>
        <v>55.629999999999995</v>
      </c>
    </row>
    <row r="2099" spans="1:16" x14ac:dyDescent="0.3">
      <c r="A2099" s="63">
        <v>45610.333333333336</v>
      </c>
      <c r="B2099" s="68">
        <v>355.89</v>
      </c>
      <c r="C2099" s="68">
        <v>300.25459913104595</v>
      </c>
      <c r="D2099" s="68">
        <v>52.1</v>
      </c>
      <c r="E2099" s="68">
        <v>3.491851993279365</v>
      </c>
      <c r="F2099" s="68">
        <v>60.985464624361782</v>
      </c>
      <c r="G2099" s="68">
        <v>3.7949200439453126</v>
      </c>
      <c r="H2099" s="68">
        <v>0.8</v>
      </c>
      <c r="I2099" s="68">
        <v>0</v>
      </c>
      <c r="J2099" s="68">
        <v>1481</v>
      </c>
      <c r="K2099" s="68">
        <v>2.0680000000000001</v>
      </c>
      <c r="L2099" s="68">
        <v>0</v>
      </c>
      <c r="M2099" s="68">
        <v>0</v>
      </c>
      <c r="N2099" s="68">
        <v>0</v>
      </c>
      <c r="O2099" s="68">
        <v>0</v>
      </c>
      <c r="P2099" s="81">
        <f t="shared" si="32"/>
        <v>55.635400868954036</v>
      </c>
    </row>
    <row r="2100" spans="1:16" x14ac:dyDescent="0.3">
      <c r="A2100" s="63">
        <v>45610.833333333336</v>
      </c>
      <c r="B2100" s="68">
        <v>355.89</v>
      </c>
      <c r="C2100" s="68">
        <v>300.05975090428279</v>
      </c>
      <c r="D2100" s="68">
        <v>68.612205547837505</v>
      </c>
      <c r="E2100" s="68">
        <v>5.4724350130202382</v>
      </c>
      <c r="F2100" s="68">
        <v>3</v>
      </c>
      <c r="G2100" s="68">
        <v>0</v>
      </c>
      <c r="H2100" s="68">
        <v>0.87116707451010622</v>
      </c>
      <c r="I2100" s="68">
        <v>0</v>
      </c>
      <c r="J2100" s="68">
        <v>979</v>
      </c>
      <c r="K2100" s="68">
        <v>1.869461180892557</v>
      </c>
      <c r="L2100" s="68">
        <v>0</v>
      </c>
      <c r="M2100" s="68">
        <v>0</v>
      </c>
      <c r="N2100" s="68">
        <v>0</v>
      </c>
      <c r="O2100" s="68">
        <v>0</v>
      </c>
      <c r="P2100" s="81">
        <f t="shared" si="32"/>
        <v>55.830249095717193</v>
      </c>
    </row>
    <row r="2101" spans="1:16" x14ac:dyDescent="0.3">
      <c r="A2101" s="63">
        <v>45611.333333333336</v>
      </c>
      <c r="B2101" s="68">
        <v>355.89</v>
      </c>
      <c r="C2101" s="68">
        <v>300.05</v>
      </c>
      <c r="D2101" s="68">
        <v>68.914219274283894</v>
      </c>
      <c r="E2101" s="68">
        <v>5.4291145678849597</v>
      </c>
      <c r="F2101" s="68">
        <v>2.9</v>
      </c>
      <c r="G2101" s="68">
        <v>0</v>
      </c>
      <c r="H2101" s="68">
        <v>0.9</v>
      </c>
      <c r="I2101" s="68">
        <v>0</v>
      </c>
      <c r="J2101" s="68">
        <v>962</v>
      </c>
      <c r="K2101" s="68">
        <v>1.861</v>
      </c>
      <c r="L2101" s="68">
        <v>0</v>
      </c>
      <c r="M2101" s="68">
        <v>0</v>
      </c>
      <c r="N2101" s="68">
        <v>0</v>
      </c>
      <c r="O2101" s="68">
        <v>0</v>
      </c>
      <c r="P2101" s="81">
        <f t="shared" si="32"/>
        <v>55.839999999999975</v>
      </c>
    </row>
    <row r="2102" spans="1:16" x14ac:dyDescent="0.3">
      <c r="A2102" s="63">
        <v>45611.833333333336</v>
      </c>
      <c r="B2102" s="68">
        <v>355.89</v>
      </c>
      <c r="C2102" s="68">
        <v>300.0586431479644</v>
      </c>
      <c r="D2102" s="68">
        <v>70.400000000000006</v>
      </c>
      <c r="E2102" s="68">
        <v>5.4108796498905907</v>
      </c>
      <c r="F2102" s="68">
        <v>3.2</v>
      </c>
      <c r="G2102" s="68">
        <v>0</v>
      </c>
      <c r="H2102" s="68">
        <v>0.88650858993358583</v>
      </c>
      <c r="I2102" s="68">
        <v>0</v>
      </c>
      <c r="J2102" s="68">
        <v>962</v>
      </c>
      <c r="K2102" s="68">
        <v>1.861</v>
      </c>
      <c r="L2102" s="68">
        <v>0</v>
      </c>
      <c r="M2102" s="68">
        <v>0</v>
      </c>
      <c r="N2102" s="68">
        <v>0</v>
      </c>
      <c r="O2102" s="68">
        <v>0</v>
      </c>
      <c r="P2102" s="81">
        <f t="shared" si="32"/>
        <v>55.831356852035583</v>
      </c>
    </row>
    <row r="2103" spans="1:16" x14ac:dyDescent="0.3">
      <c r="A2103" s="63">
        <v>45612.333333333336</v>
      </c>
      <c r="B2103" s="68">
        <v>355.89</v>
      </c>
      <c r="C2103" s="68">
        <v>300.05</v>
      </c>
      <c r="D2103" s="68">
        <v>70.176276519374994</v>
      </c>
      <c r="E2103" s="68">
        <v>5.4384273462734019</v>
      </c>
      <c r="F2103" s="68">
        <v>3.0880012965730854</v>
      </c>
      <c r="G2103" s="68">
        <v>0</v>
      </c>
      <c r="H2103" s="68">
        <v>0.9</v>
      </c>
      <c r="I2103" s="68">
        <v>0</v>
      </c>
      <c r="J2103" s="68">
        <v>962</v>
      </c>
      <c r="K2103" s="68">
        <v>1.861</v>
      </c>
      <c r="L2103" s="68">
        <v>0</v>
      </c>
      <c r="M2103" s="68">
        <v>0</v>
      </c>
      <c r="N2103" s="68">
        <v>0</v>
      </c>
      <c r="O2103" s="68">
        <v>0</v>
      </c>
      <c r="P2103" s="81">
        <f t="shared" si="32"/>
        <v>55.839999999999975</v>
      </c>
    </row>
    <row r="2104" spans="1:16" x14ac:dyDescent="0.3">
      <c r="A2104" s="63">
        <v>45612.833333333336</v>
      </c>
      <c r="B2104" s="68">
        <v>355.89</v>
      </c>
      <c r="C2104" s="68">
        <v>300.05661856343755</v>
      </c>
      <c r="D2104" s="68">
        <v>69.557631275047441</v>
      </c>
      <c r="E2104" s="68">
        <v>5.4476499938964844</v>
      </c>
      <c r="F2104" s="68">
        <v>3.3</v>
      </c>
      <c r="G2104" s="68">
        <v>0</v>
      </c>
      <c r="H2104" s="68">
        <v>0.8</v>
      </c>
      <c r="I2104" s="68">
        <v>0</v>
      </c>
      <c r="J2104" s="68">
        <v>962</v>
      </c>
      <c r="K2104" s="68">
        <v>1.861</v>
      </c>
      <c r="L2104" s="68">
        <v>0</v>
      </c>
      <c r="M2104" s="68">
        <v>0</v>
      </c>
      <c r="N2104" s="68">
        <v>0</v>
      </c>
      <c r="O2104" s="68">
        <v>0</v>
      </c>
      <c r="P2104" s="81">
        <f t="shared" si="32"/>
        <v>55.833381436562433</v>
      </c>
    </row>
    <row r="2105" spans="1:16" x14ac:dyDescent="0.3">
      <c r="A2105" s="63">
        <v>45613.333333333336</v>
      </c>
      <c r="B2105" s="68">
        <v>355.89</v>
      </c>
      <c r="C2105" s="68">
        <v>300.05</v>
      </c>
      <c r="D2105" s="68">
        <v>70.8</v>
      </c>
      <c r="E2105" s="68">
        <v>5.44</v>
      </c>
      <c r="F2105" s="68">
        <v>3.2</v>
      </c>
      <c r="G2105" s="68">
        <v>0</v>
      </c>
      <c r="H2105" s="68">
        <v>0.9</v>
      </c>
      <c r="I2105" s="68">
        <v>0</v>
      </c>
      <c r="J2105" s="68">
        <v>962</v>
      </c>
      <c r="K2105" s="68">
        <v>1.861</v>
      </c>
      <c r="L2105" s="68">
        <v>0</v>
      </c>
      <c r="M2105" s="68">
        <v>0</v>
      </c>
      <c r="N2105" s="68">
        <v>0</v>
      </c>
      <c r="O2105" s="68">
        <v>0</v>
      </c>
      <c r="P2105" s="81">
        <f t="shared" si="32"/>
        <v>55.839999999999975</v>
      </c>
    </row>
    <row r="2106" spans="1:16" x14ac:dyDescent="0.3">
      <c r="A2106" s="63">
        <v>45613.833333333336</v>
      </c>
      <c r="B2106" s="68">
        <v>355.86</v>
      </c>
      <c r="C2106" s="68">
        <v>300.05</v>
      </c>
      <c r="D2106" s="68">
        <v>70.228050819577618</v>
      </c>
      <c r="E2106" s="68">
        <v>5.4321099853515626</v>
      </c>
      <c r="F2106" s="68">
        <v>3.1981212899400289</v>
      </c>
      <c r="G2106" s="68">
        <v>0</v>
      </c>
      <c r="H2106" s="68">
        <v>0.8</v>
      </c>
      <c r="I2106" s="68">
        <v>0</v>
      </c>
      <c r="J2106" s="68">
        <v>962</v>
      </c>
      <c r="K2106" s="68">
        <v>1.861</v>
      </c>
      <c r="L2106" s="68">
        <v>0</v>
      </c>
      <c r="M2106" s="68">
        <v>0</v>
      </c>
      <c r="N2106" s="68">
        <v>0</v>
      </c>
      <c r="O2106" s="68">
        <v>0</v>
      </c>
      <c r="P2106" s="81">
        <f t="shared" si="32"/>
        <v>55.81</v>
      </c>
    </row>
    <row r="2107" spans="1:16" x14ac:dyDescent="0.3">
      <c r="A2107" s="63">
        <v>45614.333333333336</v>
      </c>
      <c r="B2107" s="68">
        <v>355.84</v>
      </c>
      <c r="C2107" s="68">
        <v>300.05</v>
      </c>
      <c r="D2107" s="68">
        <v>69.13155878251564</v>
      </c>
      <c r="E2107" s="68">
        <v>5.4289192438405989</v>
      </c>
      <c r="F2107" s="68">
        <v>2.8600011408687713</v>
      </c>
      <c r="G2107" s="68">
        <v>0</v>
      </c>
      <c r="H2107" s="68">
        <v>0.9</v>
      </c>
      <c r="I2107" s="68">
        <v>0</v>
      </c>
      <c r="J2107" s="68">
        <v>962</v>
      </c>
      <c r="K2107" s="68">
        <v>1.861</v>
      </c>
      <c r="L2107" s="68">
        <v>0</v>
      </c>
      <c r="M2107" s="68">
        <v>0</v>
      </c>
      <c r="N2107" s="68">
        <v>0</v>
      </c>
      <c r="O2107" s="68">
        <v>0</v>
      </c>
      <c r="P2107" s="81">
        <f t="shared" si="32"/>
        <v>55.789999999999964</v>
      </c>
    </row>
    <row r="2108" spans="1:16" x14ac:dyDescent="0.3">
      <c r="A2108" s="63">
        <v>45614.833333333336</v>
      </c>
      <c r="B2108" s="68">
        <v>355.84</v>
      </c>
      <c r="C2108" s="68">
        <v>300.05</v>
      </c>
      <c r="D2108" s="68">
        <v>69</v>
      </c>
      <c r="E2108" s="68">
        <v>5.4404105697265921</v>
      </c>
      <c r="F2108" s="68">
        <v>3.2206957532273957</v>
      </c>
      <c r="G2108" s="68">
        <v>0</v>
      </c>
      <c r="H2108" s="68">
        <v>0.8462730779829154</v>
      </c>
      <c r="I2108" s="68">
        <v>0</v>
      </c>
      <c r="J2108" s="68">
        <v>962</v>
      </c>
      <c r="K2108" s="68">
        <v>1.861</v>
      </c>
      <c r="L2108" s="68">
        <v>0</v>
      </c>
      <c r="M2108" s="68">
        <v>0</v>
      </c>
      <c r="N2108" s="68">
        <v>0</v>
      </c>
      <c r="O2108" s="68">
        <v>0</v>
      </c>
      <c r="P2108" s="81">
        <f t="shared" si="32"/>
        <v>55.789999999999964</v>
      </c>
    </row>
    <row r="2109" spans="1:16" x14ac:dyDescent="0.3">
      <c r="A2109" s="63">
        <v>45615.333333333336</v>
      </c>
      <c r="B2109" s="68">
        <v>355.83</v>
      </c>
      <c r="C2109" s="68">
        <v>300.05</v>
      </c>
      <c r="D2109" s="68">
        <v>69.323476418401881</v>
      </c>
      <c r="E2109" s="68">
        <v>5.4464626747560008</v>
      </c>
      <c r="F2109" s="68">
        <v>2.93699618308968</v>
      </c>
      <c r="G2109" s="68">
        <v>0</v>
      </c>
      <c r="H2109" s="68">
        <v>0.9</v>
      </c>
      <c r="I2109" s="68">
        <v>0</v>
      </c>
      <c r="J2109" s="68">
        <v>962</v>
      </c>
      <c r="K2109" s="68">
        <v>1.861</v>
      </c>
      <c r="L2109" s="68">
        <v>0</v>
      </c>
      <c r="M2109" s="68">
        <v>0</v>
      </c>
      <c r="N2109" s="68">
        <v>0</v>
      </c>
      <c r="O2109" s="68">
        <v>0</v>
      </c>
      <c r="P2109" s="81">
        <f t="shared" si="32"/>
        <v>55.779999999999973</v>
      </c>
    </row>
    <row r="2110" spans="1:16" x14ac:dyDescent="0.3">
      <c r="A2110" s="63">
        <v>45615.833333333336</v>
      </c>
      <c r="B2110" s="68">
        <v>355.83</v>
      </c>
      <c r="C2110" s="68">
        <v>300.05</v>
      </c>
      <c r="D2110" s="68">
        <v>69.406548567941726</v>
      </c>
      <c r="E2110" s="68">
        <v>5.4426174506874796</v>
      </c>
      <c r="F2110" s="68">
        <v>3.3</v>
      </c>
      <c r="G2110" s="68">
        <v>0</v>
      </c>
      <c r="H2110" s="68">
        <v>0.85748378127896208</v>
      </c>
      <c r="I2110" s="68">
        <v>0</v>
      </c>
      <c r="J2110" s="68">
        <v>962</v>
      </c>
      <c r="K2110" s="68">
        <v>1.861</v>
      </c>
      <c r="L2110" s="68">
        <v>0</v>
      </c>
      <c r="M2110" s="68">
        <v>0</v>
      </c>
      <c r="N2110" s="68">
        <v>0</v>
      </c>
      <c r="O2110" s="68">
        <v>0</v>
      </c>
      <c r="P2110" s="81">
        <f t="shared" si="32"/>
        <v>55.779999999999973</v>
      </c>
    </row>
    <row r="2111" spans="1:16" x14ac:dyDescent="0.3">
      <c r="A2111" s="63">
        <v>45616.333333333336</v>
      </c>
      <c r="B2111" s="68">
        <v>355.83</v>
      </c>
      <c r="C2111" s="68">
        <v>300.05</v>
      </c>
      <c r="D2111" s="68">
        <v>69.400000000000006</v>
      </c>
      <c r="E2111" s="68">
        <v>5.4301251078186663</v>
      </c>
      <c r="F2111" s="68">
        <v>3.0808480522253747</v>
      </c>
      <c r="G2111" s="68">
        <v>0</v>
      </c>
      <c r="H2111" s="68">
        <v>0.87277982456140357</v>
      </c>
      <c r="I2111" s="68">
        <v>0</v>
      </c>
      <c r="J2111" s="68">
        <v>962</v>
      </c>
      <c r="K2111" s="68">
        <v>1.861</v>
      </c>
      <c r="L2111" s="68">
        <v>0</v>
      </c>
      <c r="M2111" s="68">
        <v>0</v>
      </c>
      <c r="N2111" s="68">
        <v>0</v>
      </c>
      <c r="O2111" s="68">
        <v>0</v>
      </c>
      <c r="P2111" s="81">
        <f t="shared" si="32"/>
        <v>55.779999999999973</v>
      </c>
    </row>
    <row r="2112" spans="1:16" x14ac:dyDescent="0.3">
      <c r="A2112" s="63">
        <v>45616.833333333336</v>
      </c>
      <c r="B2112" s="68">
        <v>355.83</v>
      </c>
      <c r="C2112" s="68">
        <v>300.05</v>
      </c>
      <c r="D2112" s="68">
        <v>68.779212976869928</v>
      </c>
      <c r="E2112" s="68">
        <v>5.4254714127628176</v>
      </c>
      <c r="F2112" s="68">
        <v>3.3</v>
      </c>
      <c r="G2112" s="68">
        <v>0</v>
      </c>
      <c r="H2112" s="68">
        <v>0.81661584273818033</v>
      </c>
      <c r="I2112" s="68">
        <v>0</v>
      </c>
      <c r="J2112" s="68">
        <v>962</v>
      </c>
      <c r="K2112" s="68">
        <v>1.861</v>
      </c>
      <c r="L2112" s="68">
        <v>0</v>
      </c>
      <c r="M2112" s="68">
        <v>0</v>
      </c>
      <c r="N2112" s="68">
        <v>0</v>
      </c>
      <c r="O2112" s="68">
        <v>0</v>
      </c>
      <c r="P2112" s="81">
        <f t="shared" si="32"/>
        <v>55.779999999999973</v>
      </c>
    </row>
    <row r="2113" spans="1:16" x14ac:dyDescent="0.3">
      <c r="A2113" s="63">
        <v>45617.333333333336</v>
      </c>
      <c r="B2113" s="68">
        <v>355.84478860620084</v>
      </c>
      <c r="C2113" s="68">
        <v>300.05</v>
      </c>
      <c r="D2113" s="68">
        <v>69.599999999999994</v>
      </c>
      <c r="E2113" s="68">
        <v>5.4283470342499731</v>
      </c>
      <c r="F2113" s="68">
        <v>3.2111899595915361</v>
      </c>
      <c r="G2113" s="68">
        <v>0</v>
      </c>
      <c r="H2113" s="68">
        <v>0.84542983083341849</v>
      </c>
      <c r="I2113" s="68">
        <v>0</v>
      </c>
      <c r="J2113" s="68">
        <v>962</v>
      </c>
      <c r="K2113" s="68">
        <v>1.861</v>
      </c>
      <c r="L2113" s="68">
        <v>0</v>
      </c>
      <c r="M2113" s="68">
        <v>0</v>
      </c>
      <c r="N2113" s="68">
        <v>0</v>
      </c>
      <c r="O2113" s="68">
        <v>0</v>
      </c>
      <c r="P2113" s="81">
        <f t="shared" si="32"/>
        <v>55.794788606200825</v>
      </c>
    </row>
    <row r="2114" spans="1:16" x14ac:dyDescent="0.3">
      <c r="A2114" s="63">
        <v>45617.833333333336</v>
      </c>
      <c r="B2114" s="68">
        <v>355.86</v>
      </c>
      <c r="C2114" s="68">
        <v>300.87</v>
      </c>
      <c r="D2114" s="68">
        <v>84.514786184662441</v>
      </c>
      <c r="E2114" s="68">
        <v>6.43515912337761</v>
      </c>
      <c r="F2114" s="68">
        <v>3.4184845790094385</v>
      </c>
      <c r="G2114" s="68">
        <v>0</v>
      </c>
      <c r="H2114" s="68">
        <v>83.188615609260395</v>
      </c>
      <c r="I2114" s="68">
        <v>15.372773008725021</v>
      </c>
      <c r="J2114" s="68">
        <v>4498</v>
      </c>
      <c r="K2114" s="68">
        <v>2.7490000000000001</v>
      </c>
      <c r="L2114" s="68">
        <v>10</v>
      </c>
      <c r="M2114" s="68">
        <v>0</v>
      </c>
      <c r="N2114" s="68">
        <v>0</v>
      </c>
      <c r="O2114" s="68">
        <v>0</v>
      </c>
      <c r="P2114" s="81">
        <f t="shared" si="32"/>
        <v>54.990000000000009</v>
      </c>
    </row>
    <row r="2115" spans="1:16" x14ac:dyDescent="0.3">
      <c r="A2115" s="63">
        <v>45618.333333333336</v>
      </c>
      <c r="B2115" s="68">
        <v>355.86</v>
      </c>
      <c r="C2115" s="68">
        <v>300.88855710895837</v>
      </c>
      <c r="D2115" s="68">
        <v>83.371771365286406</v>
      </c>
      <c r="E2115" s="68">
        <v>6.4330772326369088</v>
      </c>
      <c r="F2115" s="68">
        <v>3.3</v>
      </c>
      <c r="G2115" s="68">
        <v>0</v>
      </c>
      <c r="H2115" s="68">
        <v>82.9</v>
      </c>
      <c r="I2115" s="68">
        <v>15.278711526193041</v>
      </c>
      <c r="J2115" s="68">
        <v>4504</v>
      </c>
      <c r="K2115" s="68">
        <v>2.75</v>
      </c>
      <c r="L2115" s="68">
        <v>11.733106530461647</v>
      </c>
      <c r="M2115" s="68">
        <v>0</v>
      </c>
      <c r="N2115" s="68">
        <v>0</v>
      </c>
      <c r="O2115" s="68">
        <v>0</v>
      </c>
      <c r="P2115" s="81">
        <f t="shared" si="32"/>
        <v>54.971442891041647</v>
      </c>
    </row>
    <row r="2116" spans="1:16" x14ac:dyDescent="0.3">
      <c r="A2116" s="63">
        <v>45618.833333333336</v>
      </c>
      <c r="B2116" s="68">
        <v>355.86</v>
      </c>
      <c r="C2116" s="68">
        <v>300.72823669433598</v>
      </c>
      <c r="D2116" s="68">
        <v>66.8</v>
      </c>
      <c r="E2116" s="68">
        <v>4.7907183212267954</v>
      </c>
      <c r="F2116" s="68">
        <v>3.6963012695312503</v>
      </c>
      <c r="G2116" s="68">
        <v>0</v>
      </c>
      <c r="H2116" s="68">
        <v>76.209161953423532</v>
      </c>
      <c r="I2116" s="68">
        <v>14.031402645057717</v>
      </c>
      <c r="J2116" s="68">
        <v>3578</v>
      </c>
      <c r="K2116" s="68">
        <v>2.5868627086913709</v>
      </c>
      <c r="L2116" s="68">
        <v>1</v>
      </c>
      <c r="M2116" s="68">
        <v>0</v>
      </c>
      <c r="N2116" s="68">
        <v>0</v>
      </c>
      <c r="O2116" s="68">
        <v>0</v>
      </c>
      <c r="P2116" s="81">
        <f t="shared" ref="P2116:P2179" si="33">B2116-C2116</f>
        <v>55.131763305664037</v>
      </c>
    </row>
    <row r="2117" spans="1:16" x14ac:dyDescent="0.3">
      <c r="A2117" s="63">
        <v>45619.333333333336</v>
      </c>
      <c r="B2117" s="68">
        <v>355.86</v>
      </c>
      <c r="C2117" s="68">
        <v>300.7264748552962</v>
      </c>
      <c r="D2117" s="68">
        <v>66.496178069318375</v>
      </c>
      <c r="E2117" s="68">
        <v>4.7545824721867991</v>
      </c>
      <c r="F2117" s="68">
        <v>3.5</v>
      </c>
      <c r="G2117" s="68">
        <v>0</v>
      </c>
      <c r="H2117" s="68">
        <v>76.643547749816804</v>
      </c>
      <c r="I2117" s="68">
        <v>14.084123803783791</v>
      </c>
      <c r="J2117" s="68">
        <v>3583</v>
      </c>
      <c r="K2117" s="68">
        <v>2.5877753021254453</v>
      </c>
      <c r="L2117" s="68">
        <v>0.8069082080418557</v>
      </c>
      <c r="M2117" s="68">
        <v>0</v>
      </c>
      <c r="N2117" s="68">
        <v>0</v>
      </c>
      <c r="O2117" s="68">
        <v>0</v>
      </c>
      <c r="P2117" s="81">
        <f t="shared" si="33"/>
        <v>55.13352514470381</v>
      </c>
    </row>
    <row r="2118" spans="1:16" x14ac:dyDescent="0.3">
      <c r="A2118" s="63">
        <v>45619.833333333336</v>
      </c>
      <c r="B2118" s="68">
        <v>355.86</v>
      </c>
      <c r="C2118" s="68">
        <v>300.52</v>
      </c>
      <c r="D2118" s="68">
        <v>91.205798200016432</v>
      </c>
      <c r="E2118" s="68">
        <v>6.9963651776605991</v>
      </c>
      <c r="F2118" s="68">
        <v>3.7426260346389215</v>
      </c>
      <c r="G2118" s="68">
        <v>0</v>
      </c>
      <c r="H2118" s="68">
        <v>39.960093301522519</v>
      </c>
      <c r="I2118" s="68">
        <v>4.4639738251041043</v>
      </c>
      <c r="J2118" s="68">
        <v>2467</v>
      </c>
      <c r="K2118" s="68">
        <v>2.3493136186069705</v>
      </c>
      <c r="L2118" s="68">
        <v>1</v>
      </c>
      <c r="M2118" s="68">
        <v>0</v>
      </c>
      <c r="N2118" s="68">
        <v>0</v>
      </c>
      <c r="O2118" s="68">
        <v>0</v>
      </c>
      <c r="P2118" s="81">
        <f t="shared" si="33"/>
        <v>55.340000000000032</v>
      </c>
    </row>
    <row r="2119" spans="1:16" x14ac:dyDescent="0.3">
      <c r="A2119" s="63">
        <v>45620.333333333336</v>
      </c>
      <c r="B2119" s="68">
        <v>355.86</v>
      </c>
      <c r="C2119" s="68">
        <v>300.51397312456265</v>
      </c>
      <c r="D2119" s="68">
        <v>89.3</v>
      </c>
      <c r="E2119" s="68">
        <v>6.9992509374714187</v>
      </c>
      <c r="F2119" s="68">
        <v>3.5</v>
      </c>
      <c r="G2119" s="68">
        <v>0</v>
      </c>
      <c r="H2119" s="68">
        <v>40.093398565312171</v>
      </c>
      <c r="I2119" s="68">
        <v>4.3651308876604693</v>
      </c>
      <c r="J2119" s="68">
        <v>2467</v>
      </c>
      <c r="K2119" s="68">
        <v>2.3496923804546994</v>
      </c>
      <c r="L2119" s="68">
        <v>0</v>
      </c>
      <c r="M2119" s="68">
        <v>0</v>
      </c>
      <c r="N2119" s="68">
        <v>0</v>
      </c>
      <c r="O2119" s="68">
        <v>0</v>
      </c>
      <c r="P2119" s="81">
        <f t="shared" si="33"/>
        <v>55.34602687543736</v>
      </c>
    </row>
    <row r="2120" spans="1:16" x14ac:dyDescent="0.3">
      <c r="A2120" s="63">
        <v>45620.833333333336</v>
      </c>
      <c r="B2120" s="68">
        <v>355.86</v>
      </c>
      <c r="C2120" s="68">
        <v>300.24936909643628</v>
      </c>
      <c r="D2120" s="68">
        <v>80.8</v>
      </c>
      <c r="E2120" s="68">
        <v>6.4341362101864084</v>
      </c>
      <c r="F2120" s="68">
        <v>3.9</v>
      </c>
      <c r="G2120" s="68">
        <v>0</v>
      </c>
      <c r="H2120" s="68">
        <v>0.57297834283443605</v>
      </c>
      <c r="I2120" s="68">
        <v>0</v>
      </c>
      <c r="J2120" s="68">
        <v>1496</v>
      </c>
      <c r="K2120" s="68">
        <v>2.0739999999999998</v>
      </c>
      <c r="L2120" s="68">
        <v>1</v>
      </c>
      <c r="M2120" s="68">
        <v>0</v>
      </c>
      <c r="N2120" s="68">
        <v>10</v>
      </c>
      <c r="O2120" s="68">
        <v>0</v>
      </c>
      <c r="P2120" s="81">
        <f t="shared" si="33"/>
        <v>55.610630903563731</v>
      </c>
    </row>
    <row r="2121" spans="1:16" x14ac:dyDescent="0.3">
      <c r="A2121" s="63">
        <v>45621.333333333336</v>
      </c>
      <c r="B2121" s="68">
        <v>355.86</v>
      </c>
      <c r="C2121" s="68">
        <v>300.24814922496381</v>
      </c>
      <c r="D2121" s="68">
        <v>81.885935713436865</v>
      </c>
      <c r="E2121" s="68">
        <v>6.4371842167555853</v>
      </c>
      <c r="F2121" s="68">
        <v>3.7235461659288562</v>
      </c>
      <c r="G2121" s="68">
        <v>0</v>
      </c>
      <c r="H2121" s="68">
        <v>0.7</v>
      </c>
      <c r="I2121" s="68">
        <v>0</v>
      </c>
      <c r="J2121" s="68">
        <v>1502</v>
      </c>
      <c r="K2121" s="68">
        <v>2.0735216166899821</v>
      </c>
      <c r="L2121" s="68">
        <v>0</v>
      </c>
      <c r="M2121" s="68">
        <v>0</v>
      </c>
      <c r="N2121" s="68">
        <v>10</v>
      </c>
      <c r="O2121" s="68">
        <v>0</v>
      </c>
      <c r="P2121" s="81">
        <f t="shared" si="33"/>
        <v>55.611850775036203</v>
      </c>
    </row>
    <row r="2122" spans="1:16" x14ac:dyDescent="0.3">
      <c r="A2122" s="63">
        <v>45621.833333333336</v>
      </c>
      <c r="B2122" s="68">
        <v>355.86</v>
      </c>
      <c r="C2122" s="68">
        <v>300.24</v>
      </c>
      <c r="D2122" s="68">
        <v>80.917542921223898</v>
      </c>
      <c r="E2122" s="68">
        <v>6.4064063478486659</v>
      </c>
      <c r="F2122" s="68">
        <v>3.9426666259765626</v>
      </c>
      <c r="G2122" s="68">
        <v>0</v>
      </c>
      <c r="H2122" s="68">
        <v>0.7</v>
      </c>
      <c r="I2122" s="68">
        <v>0</v>
      </c>
      <c r="J2122" s="68">
        <v>1502</v>
      </c>
      <c r="K2122" s="68">
        <v>2.0749364540205177</v>
      </c>
      <c r="L2122" s="68">
        <v>1</v>
      </c>
      <c r="M2122" s="68">
        <v>0</v>
      </c>
      <c r="N2122" s="68">
        <v>10</v>
      </c>
      <c r="O2122" s="68">
        <v>0</v>
      </c>
      <c r="P2122" s="81">
        <f t="shared" si="33"/>
        <v>55.620000000000005</v>
      </c>
    </row>
    <row r="2123" spans="1:16" x14ac:dyDescent="0.3">
      <c r="A2123" s="63">
        <v>45622.333333333336</v>
      </c>
      <c r="B2123" s="68">
        <v>355.86</v>
      </c>
      <c r="C2123" s="68">
        <v>300.26798631324311</v>
      </c>
      <c r="D2123" s="68">
        <v>82.479583231608075</v>
      </c>
      <c r="E2123" s="68">
        <v>6.44</v>
      </c>
      <c r="F2123" s="68">
        <v>3.8</v>
      </c>
      <c r="G2123" s="68">
        <v>0</v>
      </c>
      <c r="H2123" s="68">
        <v>0.73765365046659193</v>
      </c>
      <c r="I2123" s="68">
        <v>0</v>
      </c>
      <c r="J2123" s="68">
        <v>1570</v>
      </c>
      <c r="K2123" s="68">
        <v>2.0979999999999999</v>
      </c>
      <c r="L2123" s="68">
        <v>11.612950809334587</v>
      </c>
      <c r="M2123" s="68">
        <v>11.571182913662801</v>
      </c>
      <c r="N2123" s="68">
        <v>0</v>
      </c>
      <c r="O2123" s="68">
        <v>0</v>
      </c>
      <c r="P2123" s="81">
        <f t="shared" si="33"/>
        <v>55.5920136867569</v>
      </c>
    </row>
    <row r="2124" spans="1:16" x14ac:dyDescent="0.3">
      <c r="A2124" s="63">
        <v>45622.833333333336</v>
      </c>
      <c r="B2124" s="68">
        <v>355.86</v>
      </c>
      <c r="C2124" s="68">
        <v>300.24</v>
      </c>
      <c r="D2124" s="68">
        <v>82.488352369313816</v>
      </c>
      <c r="E2124" s="68">
        <v>6.4344814015876022</v>
      </c>
      <c r="F2124" s="68">
        <v>3.9</v>
      </c>
      <c r="G2124" s="68">
        <v>0</v>
      </c>
      <c r="H2124" s="68">
        <v>0.7</v>
      </c>
      <c r="I2124" s="68">
        <v>0</v>
      </c>
      <c r="J2124" s="68">
        <v>1478</v>
      </c>
      <c r="K2124" s="68">
        <v>2.0669482680379816</v>
      </c>
      <c r="L2124" s="68">
        <v>11</v>
      </c>
      <c r="M2124" s="68">
        <v>0</v>
      </c>
      <c r="N2124" s="68">
        <v>0</v>
      </c>
      <c r="O2124" s="68">
        <v>0</v>
      </c>
      <c r="P2124" s="81">
        <f t="shared" si="33"/>
        <v>55.620000000000005</v>
      </c>
    </row>
    <row r="2125" spans="1:16" x14ac:dyDescent="0.3">
      <c r="A2125" s="63">
        <v>45623.333333333336</v>
      </c>
      <c r="B2125" s="68">
        <v>355.72468497963786</v>
      </c>
      <c r="C2125" s="68">
        <v>300.24</v>
      </c>
      <c r="D2125" s="68">
        <v>81.418376257709099</v>
      </c>
      <c r="E2125" s="68">
        <v>6.4235970372907474</v>
      </c>
      <c r="F2125" s="68">
        <v>3.5</v>
      </c>
      <c r="G2125" s="68">
        <v>0</v>
      </c>
      <c r="H2125" s="68">
        <v>0.72406176685002321</v>
      </c>
      <c r="I2125" s="68">
        <v>0</v>
      </c>
      <c r="J2125" s="68">
        <v>1475</v>
      </c>
      <c r="K2125" s="68">
        <v>2.0667563685511801</v>
      </c>
      <c r="L2125" s="68">
        <v>11</v>
      </c>
      <c r="M2125" s="68">
        <v>0</v>
      </c>
      <c r="N2125" s="68">
        <v>0</v>
      </c>
      <c r="O2125" s="68">
        <v>0</v>
      </c>
      <c r="P2125" s="81">
        <f t="shared" si="33"/>
        <v>55.484684979637848</v>
      </c>
    </row>
    <row r="2126" spans="1:16" x14ac:dyDescent="0.3">
      <c r="A2126" s="63">
        <v>45623.833333333336</v>
      </c>
      <c r="B2126" s="68">
        <v>355.59</v>
      </c>
      <c r="C2126" s="68">
        <v>300.06</v>
      </c>
      <c r="D2126" s="68">
        <v>70.171175040921369</v>
      </c>
      <c r="E2126" s="68">
        <v>5.4638306675552588</v>
      </c>
      <c r="F2126" s="68">
        <v>3.5</v>
      </c>
      <c r="G2126" s="68">
        <v>0</v>
      </c>
      <c r="H2126" s="68">
        <v>0.8</v>
      </c>
      <c r="I2126" s="68">
        <v>0</v>
      </c>
      <c r="J2126" s="68">
        <v>985</v>
      </c>
      <c r="K2126" s="68">
        <v>1.8705488096636045</v>
      </c>
      <c r="L2126" s="68">
        <v>1</v>
      </c>
      <c r="M2126" s="68">
        <v>0</v>
      </c>
      <c r="N2126" s="68">
        <v>0</v>
      </c>
      <c r="O2126" s="68">
        <v>0</v>
      </c>
      <c r="P2126" s="81">
        <f t="shared" si="33"/>
        <v>55.529999999999973</v>
      </c>
    </row>
    <row r="2127" spans="1:16" x14ac:dyDescent="0.3">
      <c r="A2127" s="63">
        <v>45624.333333333336</v>
      </c>
      <c r="B2127" s="68">
        <v>355.58005584944885</v>
      </c>
      <c r="C2127" s="68">
        <v>300.05377893289341</v>
      </c>
      <c r="D2127" s="68">
        <v>71.164873266589211</v>
      </c>
      <c r="E2127" s="68">
        <v>5.4284622024985563</v>
      </c>
      <c r="F2127" s="68">
        <v>3.4</v>
      </c>
      <c r="G2127" s="68">
        <v>0</v>
      </c>
      <c r="H2127" s="68">
        <v>0.82797000626041939</v>
      </c>
      <c r="I2127" s="68">
        <v>0</v>
      </c>
      <c r="J2127" s="68">
        <v>981</v>
      </c>
      <c r="K2127" s="68">
        <v>1.8680000000000001</v>
      </c>
      <c r="L2127" s="68">
        <v>1</v>
      </c>
      <c r="M2127" s="68">
        <v>0</v>
      </c>
      <c r="N2127" s="68">
        <v>80</v>
      </c>
      <c r="O2127" s="68">
        <v>0</v>
      </c>
      <c r="P2127" s="81">
        <f t="shared" si="33"/>
        <v>55.526276916555446</v>
      </c>
    </row>
    <row r="2128" spans="1:16" x14ac:dyDescent="0.3">
      <c r="A2128" s="63">
        <v>45624.833333333336</v>
      </c>
      <c r="B2128" s="68">
        <v>355.58</v>
      </c>
      <c r="C2128" s="68">
        <v>300.05287477317665</v>
      </c>
      <c r="D2128" s="68">
        <v>71.627036305854574</v>
      </c>
      <c r="E2128" s="68">
        <v>5.4343887317483377</v>
      </c>
      <c r="F2128" s="68">
        <v>3.7170622342374351</v>
      </c>
      <c r="G2128" s="68">
        <v>0</v>
      </c>
      <c r="H2128" s="68">
        <v>0.79058928811595408</v>
      </c>
      <c r="I2128" s="68">
        <v>0</v>
      </c>
      <c r="J2128" s="68">
        <v>979</v>
      </c>
      <c r="K2128" s="68">
        <v>1.8707438095788116</v>
      </c>
      <c r="L2128" s="68">
        <v>1</v>
      </c>
      <c r="M2128" s="68">
        <v>0</v>
      </c>
      <c r="N2128" s="68">
        <v>0</v>
      </c>
      <c r="O2128" s="68">
        <v>0</v>
      </c>
      <c r="P2128" s="81">
        <f t="shared" si="33"/>
        <v>55.52712522682333</v>
      </c>
    </row>
    <row r="2129" spans="1:16" x14ac:dyDescent="0.3">
      <c r="A2129" s="63">
        <v>45625.333333333336</v>
      </c>
      <c r="B2129" s="68">
        <v>355.58</v>
      </c>
      <c r="C2129" s="68">
        <v>300.05366272252428</v>
      </c>
      <c r="D2129" s="68">
        <v>70.589907807375411</v>
      </c>
      <c r="E2129" s="68">
        <v>5.4333124991507802</v>
      </c>
      <c r="F2129" s="68">
        <v>3.5</v>
      </c>
      <c r="G2129" s="68">
        <v>0</v>
      </c>
      <c r="H2129" s="68">
        <v>0.7220578003806607</v>
      </c>
      <c r="I2129" s="68">
        <v>0</v>
      </c>
      <c r="J2129" s="68">
        <v>981</v>
      </c>
      <c r="K2129" s="68">
        <v>1.8696209947308204</v>
      </c>
      <c r="L2129" s="68">
        <v>1</v>
      </c>
      <c r="M2129" s="68">
        <v>0</v>
      </c>
      <c r="N2129" s="68">
        <v>0</v>
      </c>
      <c r="O2129" s="68">
        <v>0</v>
      </c>
      <c r="P2129" s="81">
        <f t="shared" si="33"/>
        <v>55.526337277475704</v>
      </c>
    </row>
    <row r="2130" spans="1:16" x14ac:dyDescent="0.3">
      <c r="A2130" s="63">
        <v>45625.833333333336</v>
      </c>
      <c r="B2130" s="68">
        <v>355.58</v>
      </c>
      <c r="C2130" s="68">
        <v>300.06</v>
      </c>
      <c r="D2130" s="68">
        <v>72.148762951279863</v>
      </c>
      <c r="E2130" s="68">
        <v>5.4411561917242075</v>
      </c>
      <c r="F2130" s="68">
        <v>3.5</v>
      </c>
      <c r="G2130" s="68">
        <v>0</v>
      </c>
      <c r="H2130" s="68">
        <v>0.84423359049122382</v>
      </c>
      <c r="I2130" s="68">
        <v>0</v>
      </c>
      <c r="J2130" s="68">
        <v>979</v>
      </c>
      <c r="K2130" s="68">
        <v>1.8685600010787127</v>
      </c>
      <c r="L2130" s="68">
        <v>1</v>
      </c>
      <c r="M2130" s="68">
        <v>0</v>
      </c>
      <c r="N2130" s="68">
        <v>0</v>
      </c>
      <c r="O2130" s="68">
        <v>0</v>
      </c>
      <c r="P2130" s="81">
        <f t="shared" si="33"/>
        <v>55.519999999999982</v>
      </c>
    </row>
    <row r="2131" spans="1:16" x14ac:dyDescent="0.3">
      <c r="A2131" s="63">
        <v>45626.333333333336</v>
      </c>
      <c r="B2131" s="68">
        <v>355.58</v>
      </c>
      <c r="C2131" s="68">
        <v>300.07846180715137</v>
      </c>
      <c r="D2131" s="68">
        <v>71.3</v>
      </c>
      <c r="E2131" s="68">
        <v>5.4470703509930409</v>
      </c>
      <c r="F2131" s="68">
        <v>3.3</v>
      </c>
      <c r="G2131" s="68">
        <v>0</v>
      </c>
      <c r="H2131" s="68">
        <v>0.87900789446562921</v>
      </c>
      <c r="I2131" s="68">
        <v>0</v>
      </c>
      <c r="J2131" s="68">
        <v>1018</v>
      </c>
      <c r="K2131" s="68">
        <v>1.887</v>
      </c>
      <c r="L2131" s="68">
        <v>0</v>
      </c>
      <c r="M2131" s="68">
        <v>0</v>
      </c>
      <c r="N2131" s="68">
        <v>0</v>
      </c>
      <c r="O2131" s="68">
        <v>0</v>
      </c>
      <c r="P2131" s="81">
        <f t="shared" si="33"/>
        <v>55.501538192848614</v>
      </c>
    </row>
    <row r="2132" spans="1:16" x14ac:dyDescent="0.3">
      <c r="A2132" s="63">
        <v>45626.833333333336</v>
      </c>
      <c r="B2132" s="68">
        <v>355.58</v>
      </c>
      <c r="C2132" s="68">
        <v>300.05181479887494</v>
      </c>
      <c r="D2132" s="68">
        <v>69.155988180079959</v>
      </c>
      <c r="E2132" s="68">
        <v>5.4327405521714089</v>
      </c>
      <c r="F2132" s="68">
        <v>3.3</v>
      </c>
      <c r="G2132" s="68">
        <v>0</v>
      </c>
      <c r="H2132" s="68">
        <v>0.8</v>
      </c>
      <c r="I2132" s="68">
        <v>0</v>
      </c>
      <c r="J2132" s="68">
        <v>981</v>
      </c>
      <c r="K2132" s="68">
        <v>1.8700485640371116</v>
      </c>
      <c r="L2132" s="68">
        <v>0</v>
      </c>
      <c r="M2132" s="68">
        <v>0</v>
      </c>
      <c r="N2132" s="68">
        <v>0</v>
      </c>
      <c r="O2132" s="68">
        <v>0</v>
      </c>
      <c r="P2132" s="81">
        <f t="shared" si="33"/>
        <v>55.528185201125041</v>
      </c>
    </row>
    <row r="2133" spans="1:16" x14ac:dyDescent="0.3">
      <c r="A2133" s="63">
        <v>45627.333333333336</v>
      </c>
      <c r="B2133" s="68">
        <v>355.58</v>
      </c>
      <c r="C2133" s="68">
        <v>300.0505428618419</v>
      </c>
      <c r="D2133" s="68">
        <v>68.048705480989355</v>
      </c>
      <c r="E2133" s="68">
        <v>5.4542312478325616</v>
      </c>
      <c r="F2133" s="68">
        <v>3.1</v>
      </c>
      <c r="G2133" s="68">
        <v>0</v>
      </c>
      <c r="H2133" s="68">
        <v>0.8</v>
      </c>
      <c r="I2133" s="68">
        <v>0</v>
      </c>
      <c r="J2133" s="68">
        <v>988</v>
      </c>
      <c r="K2133" s="68">
        <v>1.8720000000000001</v>
      </c>
      <c r="L2133" s="68">
        <v>0</v>
      </c>
      <c r="M2133" s="68">
        <v>0</v>
      </c>
      <c r="N2133" s="68">
        <v>0</v>
      </c>
      <c r="O2133" s="68">
        <v>0</v>
      </c>
      <c r="P2133" s="81">
        <f t="shared" si="33"/>
        <v>55.529457138158079</v>
      </c>
    </row>
    <row r="2134" spans="1:16" x14ac:dyDescent="0.3">
      <c r="A2134" s="63">
        <v>45627.833333333336</v>
      </c>
      <c r="B2134" s="68">
        <v>355.58</v>
      </c>
      <c r="C2134" s="68">
        <v>299.77</v>
      </c>
      <c r="D2134" s="68">
        <v>38.612053189321379</v>
      </c>
      <c r="E2134" s="68">
        <v>2.292873324661278</v>
      </c>
      <c r="F2134" s="68">
        <v>3.391151879073897</v>
      </c>
      <c r="G2134" s="68">
        <v>0</v>
      </c>
      <c r="H2134" s="68">
        <v>0.87592000230540912</v>
      </c>
      <c r="I2134" s="68">
        <v>0</v>
      </c>
      <c r="J2134" s="68">
        <v>505</v>
      </c>
      <c r="K2134" s="68">
        <v>1.5928633909754482</v>
      </c>
      <c r="L2134" s="68">
        <v>1</v>
      </c>
      <c r="M2134" s="68">
        <v>0</v>
      </c>
      <c r="N2134" s="68">
        <v>0</v>
      </c>
      <c r="O2134" s="68">
        <v>0</v>
      </c>
      <c r="P2134" s="81">
        <f t="shared" si="33"/>
        <v>55.81</v>
      </c>
    </row>
    <row r="2135" spans="1:16" x14ac:dyDescent="0.3">
      <c r="A2135" s="63">
        <v>45628.333333333336</v>
      </c>
      <c r="B2135" s="68">
        <v>355.58</v>
      </c>
      <c r="C2135" s="68">
        <v>299.77075140816822</v>
      </c>
      <c r="D2135" s="68">
        <v>37.93057165726055</v>
      </c>
      <c r="E2135" s="68">
        <v>2.276994419386897</v>
      </c>
      <c r="F2135" s="68">
        <v>3.0920528683051134</v>
      </c>
      <c r="G2135" s="68">
        <v>0</v>
      </c>
      <c r="H2135" s="68">
        <v>0.9</v>
      </c>
      <c r="I2135" s="68">
        <v>0</v>
      </c>
      <c r="J2135" s="68">
        <v>509</v>
      </c>
      <c r="K2135" s="68">
        <v>1.5929872103058116</v>
      </c>
      <c r="L2135" s="68">
        <v>0</v>
      </c>
      <c r="M2135" s="68">
        <v>0</v>
      </c>
      <c r="N2135" s="68">
        <v>0</v>
      </c>
      <c r="O2135" s="68">
        <v>0</v>
      </c>
      <c r="P2135" s="81">
        <f t="shared" si="33"/>
        <v>55.809248591831761</v>
      </c>
    </row>
    <row r="2136" spans="1:16" x14ac:dyDescent="0.3">
      <c r="A2136" s="63">
        <v>45628.833333333336</v>
      </c>
      <c r="B2136" s="68">
        <v>355.58</v>
      </c>
      <c r="C2136" s="68">
        <v>299.77</v>
      </c>
      <c r="D2136" s="68">
        <v>41.379327392578126</v>
      </c>
      <c r="E2136" s="68">
        <v>2.2909301970368108</v>
      </c>
      <c r="F2136" s="68">
        <v>3.5</v>
      </c>
      <c r="G2136" s="68">
        <v>0</v>
      </c>
      <c r="H2136" s="68">
        <v>0.85884027083156278</v>
      </c>
      <c r="I2136" s="68">
        <v>0</v>
      </c>
      <c r="J2136" s="68">
        <v>503</v>
      </c>
      <c r="K2136" s="68">
        <v>1.5891667030579479</v>
      </c>
      <c r="L2136" s="68">
        <v>1</v>
      </c>
      <c r="M2136" s="68">
        <v>0</v>
      </c>
      <c r="N2136" s="68">
        <v>0</v>
      </c>
      <c r="O2136" s="68">
        <v>0</v>
      </c>
      <c r="P2136" s="81">
        <f t="shared" si="33"/>
        <v>55.81</v>
      </c>
    </row>
    <row r="2137" spans="1:16" x14ac:dyDescent="0.3">
      <c r="A2137" s="63">
        <v>45629.333333333336</v>
      </c>
      <c r="B2137" s="68">
        <v>356.0129534252045</v>
      </c>
      <c r="C2137" s="68">
        <v>299.77835536222182</v>
      </c>
      <c r="D2137" s="68">
        <v>37.221080330013187</v>
      </c>
      <c r="E2137" s="68">
        <v>2.2426650867670666</v>
      </c>
      <c r="F2137" s="68">
        <v>3.3</v>
      </c>
      <c r="G2137" s="68">
        <v>0</v>
      </c>
      <c r="H2137" s="68">
        <v>0.88947939759957195</v>
      </c>
      <c r="I2137" s="68">
        <v>0</v>
      </c>
      <c r="J2137" s="68">
        <v>506</v>
      </c>
      <c r="K2137" s="68">
        <v>1.5920000000000001</v>
      </c>
      <c r="L2137" s="68">
        <v>0</v>
      </c>
      <c r="M2137" s="68">
        <v>0</v>
      </c>
      <c r="N2137" s="68">
        <v>0</v>
      </c>
      <c r="O2137" s="68">
        <v>0</v>
      </c>
      <c r="P2137" s="81">
        <f t="shared" si="33"/>
        <v>56.234598062982684</v>
      </c>
    </row>
    <row r="2138" spans="1:16" x14ac:dyDescent="0.3">
      <c r="A2138" s="63">
        <v>45629.833333333336</v>
      </c>
      <c r="B2138" s="68">
        <v>356.11</v>
      </c>
      <c r="C2138" s="68">
        <v>299.79201614987863</v>
      </c>
      <c r="D2138" s="68">
        <v>38.863110354736584</v>
      </c>
      <c r="E2138" s="68">
        <v>2.2455686125570624</v>
      </c>
      <c r="F2138" s="68">
        <v>3.3017573277278398</v>
      </c>
      <c r="G2138" s="68">
        <v>0</v>
      </c>
      <c r="H2138" s="68">
        <v>0.86310119628906257</v>
      </c>
      <c r="I2138" s="68">
        <v>0</v>
      </c>
      <c r="J2138" s="68">
        <v>544</v>
      </c>
      <c r="K2138" s="68">
        <v>1.6231868756096086</v>
      </c>
      <c r="L2138" s="68">
        <v>1</v>
      </c>
      <c r="M2138" s="68">
        <v>0</v>
      </c>
      <c r="N2138" s="68">
        <v>0</v>
      </c>
      <c r="O2138" s="68">
        <v>0</v>
      </c>
      <c r="P2138" s="81">
        <f t="shared" si="33"/>
        <v>56.317983850121379</v>
      </c>
    </row>
    <row r="2139" spans="1:16" x14ac:dyDescent="0.3">
      <c r="A2139" s="63">
        <v>45630.333333333336</v>
      </c>
      <c r="B2139" s="68">
        <v>356.36</v>
      </c>
      <c r="C2139" s="68">
        <v>299.77058496319216</v>
      </c>
      <c r="D2139" s="68">
        <v>38.304195058002165</v>
      </c>
      <c r="E2139" s="68">
        <v>2.2408390116004333</v>
      </c>
      <c r="F2139" s="68">
        <v>3.297901431327543</v>
      </c>
      <c r="G2139" s="68">
        <v>0</v>
      </c>
      <c r="H2139" s="68">
        <v>0.9</v>
      </c>
      <c r="I2139" s="68">
        <v>0</v>
      </c>
      <c r="J2139" s="68">
        <v>509</v>
      </c>
      <c r="K2139" s="68">
        <v>1.5941585534965079</v>
      </c>
      <c r="L2139" s="68">
        <v>0</v>
      </c>
      <c r="M2139" s="68">
        <v>0</v>
      </c>
      <c r="N2139" s="68">
        <v>0</v>
      </c>
      <c r="O2139" s="68">
        <v>0</v>
      </c>
      <c r="P2139" s="81">
        <f t="shared" si="33"/>
        <v>56.58941503680785</v>
      </c>
    </row>
    <row r="2140" spans="1:16" x14ac:dyDescent="0.3">
      <c r="A2140" s="63">
        <v>45630.833333333336</v>
      </c>
      <c r="B2140" s="68">
        <v>356.36</v>
      </c>
      <c r="C2140" s="68">
        <v>300.7907936265691</v>
      </c>
      <c r="D2140" s="68">
        <v>41.372000122070311</v>
      </c>
      <c r="E2140" s="68">
        <v>2.2635082041932546</v>
      </c>
      <c r="F2140" s="68">
        <v>47.689714268275672</v>
      </c>
      <c r="G2140" s="68">
        <v>2.370467325846354</v>
      </c>
      <c r="H2140" s="68">
        <v>82.407618401199471</v>
      </c>
      <c r="I2140" s="68">
        <v>15.710807286053027</v>
      </c>
      <c r="J2140" s="68">
        <v>3954</v>
      </c>
      <c r="K2140" s="68">
        <v>2.6565937087664331</v>
      </c>
      <c r="L2140" s="68">
        <v>1</v>
      </c>
      <c r="M2140" s="68">
        <v>0</v>
      </c>
      <c r="N2140" s="68">
        <v>0</v>
      </c>
      <c r="O2140" s="68">
        <v>0</v>
      </c>
      <c r="P2140" s="81">
        <f t="shared" si="33"/>
        <v>55.569206373430916</v>
      </c>
    </row>
    <row r="2141" spans="1:16" x14ac:dyDescent="0.3">
      <c r="A2141" s="63">
        <v>45631.333333333336</v>
      </c>
      <c r="B2141" s="68">
        <v>356.48</v>
      </c>
      <c r="C2141" s="68">
        <v>300.8</v>
      </c>
      <c r="D2141" s="68">
        <v>42.5</v>
      </c>
      <c r="E2141" s="68">
        <v>2.2662694683653504</v>
      </c>
      <c r="F2141" s="68">
        <v>47.463302224296157</v>
      </c>
      <c r="G2141" s="68">
        <v>2.2571401977539063</v>
      </c>
      <c r="H2141" s="68">
        <v>81.754714998304905</v>
      </c>
      <c r="I2141" s="68">
        <v>15.565260407647724</v>
      </c>
      <c r="J2141" s="68">
        <v>3959</v>
      </c>
      <c r="K2141" s="68">
        <v>2.6568731578452489</v>
      </c>
      <c r="L2141" s="68">
        <v>0</v>
      </c>
      <c r="M2141" s="68">
        <v>0</v>
      </c>
      <c r="N2141" s="68">
        <v>0</v>
      </c>
      <c r="O2141" s="68">
        <v>0</v>
      </c>
      <c r="P2141" s="81">
        <f t="shared" si="33"/>
        <v>55.680000000000007</v>
      </c>
    </row>
    <row r="2142" spans="1:16" x14ac:dyDescent="0.3">
      <c r="A2142" s="63">
        <v>45631.833333333336</v>
      </c>
      <c r="B2142" s="68">
        <v>356.48</v>
      </c>
      <c r="C2142" s="68">
        <v>301.31541255230235</v>
      </c>
      <c r="D2142" s="68">
        <v>93.094416148339391</v>
      </c>
      <c r="E2142" s="68">
        <v>6.922635739833904</v>
      </c>
      <c r="F2142" s="68">
        <v>91.635898705635128</v>
      </c>
      <c r="G2142" s="68">
        <v>6.7507761781586675</v>
      </c>
      <c r="H2142" s="68">
        <v>83.161769044226105</v>
      </c>
      <c r="I2142" s="68">
        <v>15.65294062998475</v>
      </c>
      <c r="J2142" s="68">
        <v>7127</v>
      </c>
      <c r="K2142" s="68">
        <v>3.1312359612775147</v>
      </c>
      <c r="L2142" s="68">
        <v>23</v>
      </c>
      <c r="M2142" s="68">
        <v>0</v>
      </c>
      <c r="N2142" s="68">
        <v>0</v>
      </c>
      <c r="O2142" s="68">
        <v>20</v>
      </c>
      <c r="P2142" s="81">
        <f t="shared" si="33"/>
        <v>55.16458744769767</v>
      </c>
    </row>
    <row r="2143" spans="1:16" x14ac:dyDescent="0.3">
      <c r="A2143" s="63">
        <v>45632.333333333336</v>
      </c>
      <c r="B2143" s="68">
        <v>356.48</v>
      </c>
      <c r="C2143" s="68">
        <v>301.32</v>
      </c>
      <c r="D2143" s="68">
        <v>94</v>
      </c>
      <c r="E2143" s="68">
        <v>6.9762546408786088</v>
      </c>
      <c r="F2143" s="68">
        <v>91.689610863692778</v>
      </c>
      <c r="G2143" s="68">
        <v>6.7416645832093183</v>
      </c>
      <c r="H2143" s="68">
        <v>83.3</v>
      </c>
      <c r="I2143" s="68">
        <v>15.643469848632813</v>
      </c>
      <c r="J2143" s="68">
        <v>7103</v>
      </c>
      <c r="K2143" s="68">
        <v>3.1282536281768798</v>
      </c>
      <c r="L2143" s="68">
        <v>23</v>
      </c>
      <c r="M2143" s="68">
        <v>0</v>
      </c>
      <c r="N2143" s="68">
        <v>0</v>
      </c>
      <c r="O2143" s="68">
        <v>20</v>
      </c>
      <c r="P2143" s="81">
        <f t="shared" si="33"/>
        <v>55.160000000000025</v>
      </c>
    </row>
    <row r="2144" spans="1:16" x14ac:dyDescent="0.3">
      <c r="A2144" s="63">
        <v>45632.833333333336</v>
      </c>
      <c r="B2144" s="68">
        <v>356.48</v>
      </c>
      <c r="C2144" s="68">
        <v>301.32</v>
      </c>
      <c r="D2144" s="68">
        <v>94.2</v>
      </c>
      <c r="E2144" s="68">
        <v>6.942894822235032</v>
      </c>
      <c r="F2144" s="68">
        <v>92.217895276265068</v>
      </c>
      <c r="G2144" s="68">
        <v>6.7872127251586054</v>
      </c>
      <c r="H2144" s="68">
        <v>83.06957157679966</v>
      </c>
      <c r="I2144" s="68">
        <v>15.746598994680591</v>
      </c>
      <c r="J2144" s="68">
        <v>7181</v>
      </c>
      <c r="K2144" s="68">
        <v>3.1379999999999999</v>
      </c>
      <c r="L2144" s="68">
        <v>24</v>
      </c>
      <c r="M2144" s="68">
        <v>0</v>
      </c>
      <c r="N2144" s="68">
        <v>0</v>
      </c>
      <c r="O2144" s="68">
        <v>20</v>
      </c>
      <c r="P2144" s="81">
        <f t="shared" si="33"/>
        <v>55.160000000000025</v>
      </c>
    </row>
    <row r="2145" spans="1:16" x14ac:dyDescent="0.3">
      <c r="A2145" s="63">
        <v>45633.333333333336</v>
      </c>
      <c r="B2145" s="68">
        <v>356.48</v>
      </c>
      <c r="C2145" s="68">
        <v>301.32</v>
      </c>
      <c r="D2145" s="68">
        <v>94.204200236002606</v>
      </c>
      <c r="E2145" s="68">
        <v>6.9935114323878373</v>
      </c>
      <c r="F2145" s="68">
        <v>92.3</v>
      </c>
      <c r="G2145" s="68">
        <v>6.7574129933957918</v>
      </c>
      <c r="H2145" s="68">
        <v>83.52435445594547</v>
      </c>
      <c r="I2145" s="68">
        <v>15.720258217621813</v>
      </c>
      <c r="J2145" s="68">
        <v>7174</v>
      </c>
      <c r="K2145" s="68">
        <v>3.137</v>
      </c>
      <c r="L2145" s="68">
        <v>23</v>
      </c>
      <c r="M2145" s="68">
        <v>0</v>
      </c>
      <c r="N2145" s="68">
        <v>0</v>
      </c>
      <c r="O2145" s="68">
        <v>20</v>
      </c>
      <c r="P2145" s="81">
        <f t="shared" si="33"/>
        <v>55.160000000000025</v>
      </c>
    </row>
    <row r="2146" spans="1:16" x14ac:dyDescent="0.3">
      <c r="A2146" s="63">
        <v>45633.833333333336</v>
      </c>
      <c r="B2146" s="68">
        <v>356.48</v>
      </c>
      <c r="C2146" s="68">
        <v>301.32</v>
      </c>
      <c r="D2146" s="68">
        <v>91.4</v>
      </c>
      <c r="E2146" s="68">
        <v>6.94</v>
      </c>
      <c r="F2146" s="68">
        <v>92.495433044433597</v>
      </c>
      <c r="G2146" s="68">
        <v>6.7919598388671876</v>
      </c>
      <c r="H2146" s="68">
        <v>82.781009808708632</v>
      </c>
      <c r="I2146" s="68">
        <v>15.587239830745279</v>
      </c>
      <c r="J2146" s="68">
        <v>7150</v>
      </c>
      <c r="K2146" s="68">
        <v>3.1349285408240801</v>
      </c>
      <c r="L2146" s="68">
        <v>24</v>
      </c>
      <c r="M2146" s="68">
        <v>0</v>
      </c>
      <c r="N2146" s="68">
        <v>0</v>
      </c>
      <c r="O2146" s="68">
        <v>20</v>
      </c>
      <c r="P2146" s="81">
        <f t="shared" si="33"/>
        <v>55.160000000000025</v>
      </c>
    </row>
    <row r="2147" spans="1:16" x14ac:dyDescent="0.3">
      <c r="A2147" s="63">
        <v>45634.333333333336</v>
      </c>
      <c r="B2147" s="68">
        <v>356.48</v>
      </c>
      <c r="C2147" s="68">
        <v>301.32</v>
      </c>
      <c r="D2147" s="68">
        <v>93.14430000998756</v>
      </c>
      <c r="E2147" s="68">
        <v>6.967478470652904</v>
      </c>
      <c r="F2147" s="68">
        <v>92.2</v>
      </c>
      <c r="G2147" s="68">
        <v>6.8187100219726569</v>
      </c>
      <c r="H2147" s="68">
        <v>82.510250697512348</v>
      </c>
      <c r="I2147" s="68">
        <v>15.4752978515625</v>
      </c>
      <c r="J2147" s="68">
        <v>7181</v>
      </c>
      <c r="K2147" s="68">
        <v>3.1376018585718306</v>
      </c>
      <c r="L2147" s="68">
        <v>23</v>
      </c>
      <c r="M2147" s="68">
        <v>0</v>
      </c>
      <c r="N2147" s="68">
        <v>0</v>
      </c>
      <c r="O2147" s="68">
        <v>20</v>
      </c>
      <c r="P2147" s="81">
        <f t="shared" si="33"/>
        <v>55.160000000000025</v>
      </c>
    </row>
    <row r="2148" spans="1:16" x14ac:dyDescent="0.3">
      <c r="A2148" s="63">
        <v>45634.833333333336</v>
      </c>
      <c r="B2148" s="68">
        <v>356.48</v>
      </c>
      <c r="C2148" s="68">
        <v>301.32</v>
      </c>
      <c r="D2148" s="68">
        <v>92.802011366155355</v>
      </c>
      <c r="E2148" s="68">
        <v>6.9564636212754491</v>
      </c>
      <c r="F2148" s="68">
        <v>90.692849472608557</v>
      </c>
      <c r="G2148" s="68">
        <v>6.8142285446302955</v>
      </c>
      <c r="H2148" s="68">
        <v>82.423604913098956</v>
      </c>
      <c r="I2148" s="68">
        <v>15.642421305370444</v>
      </c>
      <c r="J2148" s="68">
        <v>7174</v>
      </c>
      <c r="K2148" s="68">
        <v>3.135835191278872</v>
      </c>
      <c r="L2148" s="68">
        <v>24</v>
      </c>
      <c r="M2148" s="68">
        <v>0</v>
      </c>
      <c r="N2148" s="68">
        <v>0</v>
      </c>
      <c r="O2148" s="68">
        <v>20</v>
      </c>
      <c r="P2148" s="81">
        <f t="shared" si="33"/>
        <v>55.160000000000025</v>
      </c>
    </row>
    <row r="2149" spans="1:16" x14ac:dyDescent="0.3">
      <c r="A2149" s="63">
        <v>45635.333333333336</v>
      </c>
      <c r="B2149" s="68">
        <v>356.7691668385026</v>
      </c>
      <c r="C2149" s="68">
        <v>301.31759846566854</v>
      </c>
      <c r="D2149" s="68">
        <v>92.663604107520669</v>
      </c>
      <c r="E2149" s="68">
        <v>6.9386644225117742</v>
      </c>
      <c r="F2149" s="68">
        <v>89.282676312134669</v>
      </c>
      <c r="G2149" s="68">
        <v>6.8227398681640627</v>
      </c>
      <c r="H2149" s="68">
        <v>82.769152999586794</v>
      </c>
      <c r="I2149" s="68">
        <v>15.570811614990234</v>
      </c>
      <c r="J2149" s="68">
        <v>7119</v>
      </c>
      <c r="K2149" s="68">
        <v>3.13</v>
      </c>
      <c r="L2149" s="68">
        <v>23.187351667729651</v>
      </c>
      <c r="M2149" s="68">
        <v>0</v>
      </c>
      <c r="N2149" s="68">
        <v>0</v>
      </c>
      <c r="O2149" s="68">
        <v>20</v>
      </c>
      <c r="P2149" s="81">
        <f t="shared" si="33"/>
        <v>55.45156837283406</v>
      </c>
    </row>
    <row r="2150" spans="1:16" x14ac:dyDescent="0.3">
      <c r="A2150" s="63">
        <v>45635.833333333336</v>
      </c>
      <c r="B2150" s="68">
        <v>356.63</v>
      </c>
      <c r="C2150" s="68">
        <v>301.36</v>
      </c>
      <c r="D2150" s="68">
        <v>90.017357114481584</v>
      </c>
      <c r="E2150" s="68">
        <v>6.9672253929006907</v>
      </c>
      <c r="F2150" s="68">
        <v>3.3</v>
      </c>
      <c r="G2150" s="68">
        <v>0</v>
      </c>
      <c r="H2150" s="68">
        <v>82.553140831207585</v>
      </c>
      <c r="I2150" s="68">
        <v>15.538301435406698</v>
      </c>
      <c r="J2150" s="68">
        <v>7695</v>
      </c>
      <c r="K2150" s="68">
        <v>3.2014167203105699</v>
      </c>
      <c r="L2150" s="68">
        <v>36</v>
      </c>
      <c r="M2150" s="68">
        <v>0</v>
      </c>
      <c r="N2150" s="68">
        <v>37</v>
      </c>
      <c r="O2150" s="68">
        <v>36</v>
      </c>
      <c r="P2150" s="81">
        <f t="shared" si="33"/>
        <v>55.269999999999982</v>
      </c>
    </row>
    <row r="2151" spans="1:16" x14ac:dyDescent="0.3">
      <c r="A2151" s="63">
        <v>45636.333333333336</v>
      </c>
      <c r="B2151" s="68">
        <v>356.63</v>
      </c>
      <c r="C2151" s="68">
        <v>301.35415583382394</v>
      </c>
      <c r="D2151" s="68">
        <v>91.275435901911166</v>
      </c>
      <c r="E2151" s="68">
        <v>6.95</v>
      </c>
      <c r="F2151" s="68">
        <v>3</v>
      </c>
      <c r="G2151" s="68">
        <v>0</v>
      </c>
      <c r="H2151" s="68">
        <v>83.652392307640781</v>
      </c>
      <c r="I2151" s="68">
        <v>15.684993551943769</v>
      </c>
      <c r="J2151" s="68">
        <v>7695</v>
      </c>
      <c r="K2151" s="68">
        <v>3.2015106491182896</v>
      </c>
      <c r="L2151" s="68">
        <v>35</v>
      </c>
      <c r="M2151" s="68">
        <v>0</v>
      </c>
      <c r="N2151" s="68">
        <v>37</v>
      </c>
      <c r="O2151" s="68">
        <v>36</v>
      </c>
      <c r="P2151" s="81">
        <f t="shared" si="33"/>
        <v>55.275844166176057</v>
      </c>
    </row>
    <row r="2152" spans="1:16" x14ac:dyDescent="0.3">
      <c r="A2152" s="63">
        <v>45636.833333333336</v>
      </c>
      <c r="B2152" s="68">
        <v>356.63</v>
      </c>
      <c r="C2152" s="68">
        <v>301.53083326792358</v>
      </c>
      <c r="D2152" s="68">
        <v>91.542731261403645</v>
      </c>
      <c r="E2152" s="68">
        <v>6.9727527111654197</v>
      </c>
      <c r="F2152" s="68">
        <v>3.4</v>
      </c>
      <c r="G2152" s="68">
        <v>0</v>
      </c>
      <c r="H2152" s="68">
        <v>79.400000000000006</v>
      </c>
      <c r="I2152" s="68">
        <v>14.982371758499594</v>
      </c>
      <c r="J2152" s="68">
        <v>8800</v>
      </c>
      <c r="K2152" s="68">
        <v>3.331</v>
      </c>
      <c r="L2152" s="68">
        <v>53</v>
      </c>
      <c r="M2152" s="68">
        <v>0</v>
      </c>
      <c r="N2152" s="68">
        <v>51</v>
      </c>
      <c r="O2152" s="68">
        <v>51</v>
      </c>
      <c r="P2152" s="81">
        <f t="shared" si="33"/>
        <v>55.099166732076412</v>
      </c>
    </row>
    <row r="2153" spans="1:16" x14ac:dyDescent="0.3">
      <c r="A2153" s="63">
        <v>45637.333333333336</v>
      </c>
      <c r="B2153" s="68">
        <v>356.63</v>
      </c>
      <c r="C2153" s="68">
        <v>301.5</v>
      </c>
      <c r="D2153" s="68">
        <v>90.818832547595662</v>
      </c>
      <c r="E2153" s="68">
        <v>6.94</v>
      </c>
      <c r="F2153" s="68">
        <v>3.2083111823549704</v>
      </c>
      <c r="G2153" s="68">
        <v>0</v>
      </c>
      <c r="H2153" s="68">
        <v>80.133741475705193</v>
      </c>
      <c r="I2153" s="68">
        <v>14.939205832718601</v>
      </c>
      <c r="J2153" s="68">
        <v>8773</v>
      </c>
      <c r="K2153" s="68">
        <v>3.3278358788001143</v>
      </c>
      <c r="L2153" s="68">
        <v>52.821990392270095</v>
      </c>
      <c r="M2153" s="68">
        <v>0</v>
      </c>
      <c r="N2153" s="68">
        <v>50.874807258738493</v>
      </c>
      <c r="O2153" s="68">
        <v>50</v>
      </c>
      <c r="P2153" s="81">
        <f t="shared" si="33"/>
        <v>55.129999999999995</v>
      </c>
    </row>
    <row r="2154" spans="1:16" x14ac:dyDescent="0.3">
      <c r="A2154" s="63">
        <v>45637.833333333336</v>
      </c>
      <c r="B2154" s="68">
        <v>356.63</v>
      </c>
      <c r="C2154" s="68">
        <v>301.72000000000003</v>
      </c>
      <c r="D2154" s="68">
        <v>92</v>
      </c>
      <c r="E2154" s="68">
        <v>6.9139303588867191</v>
      </c>
      <c r="F2154" s="68">
        <v>3.6</v>
      </c>
      <c r="G2154" s="68">
        <v>0</v>
      </c>
      <c r="H2154" s="68">
        <v>80.200298127768221</v>
      </c>
      <c r="I2154" s="68">
        <v>14.823435787021147</v>
      </c>
      <c r="J2154" s="68">
        <v>10788</v>
      </c>
      <c r="K2154" s="68">
        <v>3.5425820792487377</v>
      </c>
      <c r="L2154" s="68">
        <v>56</v>
      </c>
      <c r="M2154" s="68">
        <v>56</v>
      </c>
      <c r="N2154" s="68">
        <v>56</v>
      </c>
      <c r="O2154" s="68">
        <v>56</v>
      </c>
      <c r="P2154" s="81">
        <f t="shared" si="33"/>
        <v>54.909999999999968</v>
      </c>
    </row>
    <row r="2155" spans="1:16" x14ac:dyDescent="0.3">
      <c r="A2155" s="63">
        <v>45638.333333333336</v>
      </c>
      <c r="B2155" s="68">
        <v>356.63</v>
      </c>
      <c r="C2155" s="68">
        <v>301.76</v>
      </c>
      <c r="D2155" s="68">
        <v>92.7</v>
      </c>
      <c r="E2155" s="68">
        <v>6.9536287383700808</v>
      </c>
      <c r="F2155" s="68">
        <v>3.3</v>
      </c>
      <c r="G2155" s="68">
        <v>0</v>
      </c>
      <c r="H2155" s="68">
        <v>81.365478321659253</v>
      </c>
      <c r="I2155" s="68">
        <v>15.05732483364657</v>
      </c>
      <c r="J2155" s="68">
        <v>11130</v>
      </c>
      <c r="K2155" s="68">
        <v>3.5760000000000001</v>
      </c>
      <c r="L2155" s="68">
        <v>60</v>
      </c>
      <c r="M2155" s="68">
        <v>60.384571258604574</v>
      </c>
      <c r="N2155" s="68">
        <v>60</v>
      </c>
      <c r="O2155" s="68">
        <v>60</v>
      </c>
      <c r="P2155" s="81">
        <f t="shared" si="33"/>
        <v>54.870000000000005</v>
      </c>
    </row>
    <row r="2156" spans="1:16" x14ac:dyDescent="0.3">
      <c r="A2156" s="63">
        <v>45638.833333333336</v>
      </c>
      <c r="B2156" s="68">
        <v>356.63</v>
      </c>
      <c r="C2156" s="68">
        <v>301.45999999999998</v>
      </c>
      <c r="D2156" s="68">
        <v>89.116815812134888</v>
      </c>
      <c r="E2156" s="68">
        <v>6.96</v>
      </c>
      <c r="F2156" s="68">
        <v>3.6974015349266924</v>
      </c>
      <c r="G2156" s="68">
        <v>0</v>
      </c>
      <c r="H2156" s="68">
        <v>80.219140915528115</v>
      </c>
      <c r="I2156" s="68">
        <v>15.020260730105392</v>
      </c>
      <c r="J2156" s="68">
        <v>8448</v>
      </c>
      <c r="K2156" s="68">
        <v>3.2909999999999999</v>
      </c>
      <c r="L2156" s="68">
        <v>35</v>
      </c>
      <c r="M2156" s="68">
        <v>35</v>
      </c>
      <c r="N2156" s="68">
        <v>35</v>
      </c>
      <c r="O2156" s="68">
        <v>35</v>
      </c>
      <c r="P2156" s="81">
        <f t="shared" si="33"/>
        <v>55.170000000000016</v>
      </c>
    </row>
    <row r="2157" spans="1:16" x14ac:dyDescent="0.3">
      <c r="A2157" s="63">
        <v>45639.333333333336</v>
      </c>
      <c r="B2157" s="68">
        <v>356.63</v>
      </c>
      <c r="C2157" s="68">
        <v>301.45999999999998</v>
      </c>
      <c r="D2157" s="68">
        <v>91.3</v>
      </c>
      <c r="E2157" s="68">
        <v>6.9010169646392345</v>
      </c>
      <c r="F2157" s="68">
        <v>3.4559881800799581</v>
      </c>
      <c r="G2157" s="68">
        <v>0</v>
      </c>
      <c r="H2157" s="68">
        <v>81.262599182128909</v>
      </c>
      <c r="I2157" s="68">
        <v>15.049920654296875</v>
      </c>
      <c r="J2157" s="68">
        <v>8465</v>
      </c>
      <c r="K2157" s="68">
        <v>3.2930000000000001</v>
      </c>
      <c r="L2157" s="68">
        <v>35</v>
      </c>
      <c r="M2157" s="68">
        <v>35</v>
      </c>
      <c r="N2157" s="68">
        <v>35</v>
      </c>
      <c r="O2157" s="68">
        <v>35</v>
      </c>
      <c r="P2157" s="81">
        <f t="shared" si="33"/>
        <v>55.170000000000016</v>
      </c>
    </row>
    <row r="2158" spans="1:16" x14ac:dyDescent="0.3">
      <c r="A2158" s="63">
        <v>45639.833333333336</v>
      </c>
      <c r="B2158" s="68">
        <v>356.63</v>
      </c>
      <c r="C2158" s="68">
        <v>301.45999999999998</v>
      </c>
      <c r="D2158" s="68">
        <v>91.460242143203587</v>
      </c>
      <c r="E2158" s="68">
        <v>6.9875231370955451</v>
      </c>
      <c r="F2158" s="68">
        <v>3.8897736493374815</v>
      </c>
      <c r="G2158" s="68">
        <v>0</v>
      </c>
      <c r="H2158" s="68">
        <v>80.2</v>
      </c>
      <c r="I2158" s="68">
        <v>14.891638669552757</v>
      </c>
      <c r="J2158" s="68">
        <v>8448</v>
      </c>
      <c r="K2158" s="68">
        <v>3.2909999999999999</v>
      </c>
      <c r="L2158" s="68">
        <v>35</v>
      </c>
      <c r="M2158" s="68">
        <v>35.046266752132695</v>
      </c>
      <c r="N2158" s="68">
        <v>35</v>
      </c>
      <c r="O2158" s="68">
        <v>35</v>
      </c>
      <c r="P2158" s="81">
        <f t="shared" si="33"/>
        <v>55.170000000000016</v>
      </c>
    </row>
    <row r="2159" spans="1:16" x14ac:dyDescent="0.3">
      <c r="A2159" s="63">
        <v>45640.333333333336</v>
      </c>
      <c r="B2159" s="68">
        <v>356.63</v>
      </c>
      <c r="C2159" s="68">
        <v>301.45999999999998</v>
      </c>
      <c r="D2159" s="68">
        <v>92.603598131731957</v>
      </c>
      <c r="E2159" s="68">
        <v>6.91</v>
      </c>
      <c r="F2159" s="68">
        <v>3.5087850536523986</v>
      </c>
      <c r="G2159" s="68">
        <v>0</v>
      </c>
      <c r="H2159" s="68">
        <v>80.646943445336859</v>
      </c>
      <c r="I2159" s="68">
        <v>14.892019191936928</v>
      </c>
      <c r="J2159" s="68">
        <v>8439</v>
      </c>
      <c r="K2159" s="68">
        <v>3.2897565077293534</v>
      </c>
      <c r="L2159" s="68">
        <v>35</v>
      </c>
      <c r="M2159" s="68">
        <v>35</v>
      </c>
      <c r="N2159" s="68">
        <v>35</v>
      </c>
      <c r="O2159" s="68">
        <v>35</v>
      </c>
      <c r="P2159" s="81">
        <f t="shared" si="33"/>
        <v>55.170000000000016</v>
      </c>
    </row>
    <row r="2160" spans="1:16" x14ac:dyDescent="0.3">
      <c r="A2160" s="63">
        <v>45640.833333333336</v>
      </c>
      <c r="B2160" s="68">
        <v>356.63</v>
      </c>
      <c r="C2160" s="68">
        <v>301.32</v>
      </c>
      <c r="D2160" s="68">
        <v>90.960546791511888</v>
      </c>
      <c r="E2160" s="68">
        <v>6.9363321415173065</v>
      </c>
      <c r="F2160" s="68">
        <v>3.8431503295898435</v>
      </c>
      <c r="G2160" s="68">
        <v>0</v>
      </c>
      <c r="H2160" s="68">
        <v>80.14403783541988</v>
      </c>
      <c r="I2160" s="68">
        <v>14.883121840281513</v>
      </c>
      <c r="J2160" s="68">
        <v>7388</v>
      </c>
      <c r="K2160" s="68">
        <v>3.1630745399601188</v>
      </c>
      <c r="L2160" s="68">
        <v>35</v>
      </c>
      <c r="M2160" s="68">
        <v>35</v>
      </c>
      <c r="N2160" s="68">
        <v>35</v>
      </c>
      <c r="O2160" s="68">
        <v>0</v>
      </c>
      <c r="P2160" s="81">
        <f t="shared" si="33"/>
        <v>55.31</v>
      </c>
    </row>
    <row r="2161" spans="1:16" x14ac:dyDescent="0.3">
      <c r="A2161" s="63">
        <v>45641.333333333336</v>
      </c>
      <c r="B2161" s="68">
        <v>356.63</v>
      </c>
      <c r="C2161" s="68">
        <v>301.3347083166006</v>
      </c>
      <c r="D2161" s="68">
        <v>92.310841269366492</v>
      </c>
      <c r="E2161" s="68">
        <v>6.9482575491438956</v>
      </c>
      <c r="F2161" s="68">
        <v>3.5144863379636697</v>
      </c>
      <c r="G2161" s="68">
        <v>0</v>
      </c>
      <c r="H2161" s="68">
        <v>80.900000000000006</v>
      </c>
      <c r="I2161" s="68">
        <v>14.955386536685792</v>
      </c>
      <c r="J2161" s="68">
        <v>7524</v>
      </c>
      <c r="K2161" s="68">
        <v>3.1796804016800246</v>
      </c>
      <c r="L2161" s="68">
        <v>35</v>
      </c>
      <c r="M2161" s="68">
        <v>40</v>
      </c>
      <c r="N2161" s="68">
        <v>35</v>
      </c>
      <c r="O2161" s="68">
        <v>0</v>
      </c>
      <c r="P2161" s="81">
        <f t="shared" si="33"/>
        <v>55.295291683399398</v>
      </c>
    </row>
    <row r="2162" spans="1:16" x14ac:dyDescent="0.3">
      <c r="A2162" s="63">
        <v>45641.833333333336</v>
      </c>
      <c r="B2162" s="68">
        <v>356.63</v>
      </c>
      <c r="C2162" s="68">
        <v>301.23</v>
      </c>
      <c r="D2162" s="68">
        <v>92.027701129539096</v>
      </c>
      <c r="E2162" s="68">
        <v>6.9423846800703313</v>
      </c>
      <c r="F2162" s="68">
        <v>3.952488543252711</v>
      </c>
      <c r="G2162" s="68">
        <v>0</v>
      </c>
      <c r="H2162" s="68">
        <v>79.830289811334978</v>
      </c>
      <c r="I2162" s="68">
        <v>14.894644160308797</v>
      </c>
      <c r="J2162" s="68">
        <v>6651</v>
      </c>
      <c r="K2162" s="68">
        <v>3.0687364621393116</v>
      </c>
      <c r="L2162" s="68">
        <v>41</v>
      </c>
      <c r="M2162" s="68">
        <v>44</v>
      </c>
      <c r="N2162" s="68">
        <v>0</v>
      </c>
      <c r="O2162" s="68">
        <v>0</v>
      </c>
      <c r="P2162" s="81">
        <f t="shared" si="33"/>
        <v>55.399999999999977</v>
      </c>
    </row>
    <row r="2163" spans="1:16" x14ac:dyDescent="0.3">
      <c r="A2163" s="63">
        <v>45642.333333333336</v>
      </c>
      <c r="B2163" s="68">
        <v>356.65</v>
      </c>
      <c r="C2163" s="68">
        <v>301.23116444405605</v>
      </c>
      <c r="D2163" s="68">
        <v>93.732976450547298</v>
      </c>
      <c r="E2163" s="68">
        <v>6.9691885941441782</v>
      </c>
      <c r="F2163" s="68">
        <v>3.7920751093015501</v>
      </c>
      <c r="G2163" s="68">
        <v>0</v>
      </c>
      <c r="H2163" s="68">
        <v>80.731297456880924</v>
      </c>
      <c r="I2163" s="68">
        <v>15.03935203374602</v>
      </c>
      <c r="J2163" s="68">
        <v>6757</v>
      </c>
      <c r="K2163" s="68">
        <v>3.0832429244851518</v>
      </c>
      <c r="L2163" s="68">
        <v>44</v>
      </c>
      <c r="M2163" s="68">
        <v>43</v>
      </c>
      <c r="N2163" s="68">
        <v>0</v>
      </c>
      <c r="O2163" s="68">
        <v>0</v>
      </c>
      <c r="P2163" s="81">
        <f t="shared" si="33"/>
        <v>55.418835555943929</v>
      </c>
    </row>
    <row r="2164" spans="1:16" x14ac:dyDescent="0.3">
      <c r="A2164" s="63">
        <v>45642.833333333336</v>
      </c>
      <c r="B2164" s="68">
        <v>356.65</v>
      </c>
      <c r="C2164" s="68">
        <v>301.23469946659162</v>
      </c>
      <c r="D2164" s="68">
        <v>93.565223310010154</v>
      </c>
      <c r="E2164" s="68">
        <v>6.9397391676604592</v>
      </c>
      <c r="F2164" s="68">
        <v>4.0999999999999996</v>
      </c>
      <c r="G2164" s="68">
        <v>0</v>
      </c>
      <c r="H2164" s="68">
        <v>80.340495426405639</v>
      </c>
      <c r="I2164" s="68">
        <v>14.98</v>
      </c>
      <c r="J2164" s="68">
        <v>6833</v>
      </c>
      <c r="K2164" s="68">
        <v>3.093</v>
      </c>
      <c r="L2164" s="68">
        <v>45</v>
      </c>
      <c r="M2164" s="68">
        <v>44</v>
      </c>
      <c r="N2164" s="68">
        <v>0</v>
      </c>
      <c r="O2164" s="68">
        <v>0</v>
      </c>
      <c r="P2164" s="81">
        <f t="shared" si="33"/>
        <v>55.415300533408356</v>
      </c>
    </row>
    <row r="2165" spans="1:16" x14ac:dyDescent="0.3">
      <c r="A2165" s="63">
        <v>45643.333333333336</v>
      </c>
      <c r="B2165" s="68">
        <v>356.5</v>
      </c>
      <c r="C2165" s="68">
        <v>301.23103755360887</v>
      </c>
      <c r="D2165" s="68">
        <v>93.9</v>
      </c>
      <c r="E2165" s="68">
        <v>6.9353098505641961</v>
      </c>
      <c r="F2165" s="68">
        <v>3.9</v>
      </c>
      <c r="G2165" s="68">
        <v>0</v>
      </c>
      <c r="H2165" s="68">
        <v>80.816127291592679</v>
      </c>
      <c r="I2165" s="68">
        <v>14.914433812618329</v>
      </c>
      <c r="J2165" s="68">
        <v>6682</v>
      </c>
      <c r="K2165" s="68">
        <v>3.073</v>
      </c>
      <c r="L2165" s="68">
        <v>42</v>
      </c>
      <c r="M2165" s="68">
        <v>43</v>
      </c>
      <c r="N2165" s="68">
        <v>0</v>
      </c>
      <c r="O2165" s="68">
        <v>0</v>
      </c>
      <c r="P2165" s="81">
        <f t="shared" si="33"/>
        <v>55.268962446391129</v>
      </c>
    </row>
    <row r="2166" spans="1:16" x14ac:dyDescent="0.3">
      <c r="A2166" s="63">
        <v>45643.833333333336</v>
      </c>
      <c r="B2166" s="68">
        <v>355.5</v>
      </c>
      <c r="C2166" s="68">
        <v>301.13570571586786</v>
      </c>
      <c r="D2166" s="68">
        <v>90.7</v>
      </c>
      <c r="E2166" s="68">
        <v>6.91</v>
      </c>
      <c r="F2166" s="68">
        <v>4.0999999999999996</v>
      </c>
      <c r="G2166" s="68">
        <v>0</v>
      </c>
      <c r="H2166" s="68">
        <v>80.114057818803559</v>
      </c>
      <c r="I2166" s="68">
        <v>14.82752197265625</v>
      </c>
      <c r="J2166" s="68">
        <v>6002</v>
      </c>
      <c r="K2166" s="68">
        <v>2.9788312744539449</v>
      </c>
      <c r="L2166" s="68">
        <v>30</v>
      </c>
      <c r="M2166" s="68">
        <v>30</v>
      </c>
      <c r="N2166" s="68">
        <v>0</v>
      </c>
      <c r="O2166" s="68">
        <v>0</v>
      </c>
      <c r="P2166" s="81">
        <f t="shared" si="33"/>
        <v>54.364294284132143</v>
      </c>
    </row>
    <row r="2167" spans="1:16" x14ac:dyDescent="0.3">
      <c r="A2167" s="63">
        <v>45644.333333333336</v>
      </c>
      <c r="B2167" s="68">
        <v>355.47373892405056</v>
      </c>
      <c r="C2167" s="68">
        <v>301.13421965643084</v>
      </c>
      <c r="D2167" s="68">
        <v>93.456414287295061</v>
      </c>
      <c r="E2167" s="68">
        <v>6.9511486780027898</v>
      </c>
      <c r="F2167" s="68">
        <v>3.7773902528988099</v>
      </c>
      <c r="G2167" s="68">
        <v>0</v>
      </c>
      <c r="H2167" s="68">
        <v>81.073461796265207</v>
      </c>
      <c r="I2167" s="68">
        <v>14.87598681847288</v>
      </c>
      <c r="J2167" s="68">
        <v>5967</v>
      </c>
      <c r="K2167" s="68">
        <v>2.9762206109042744</v>
      </c>
      <c r="L2167" s="68">
        <v>29.68678813380399</v>
      </c>
      <c r="M2167" s="68">
        <v>29</v>
      </c>
      <c r="N2167" s="68">
        <v>0</v>
      </c>
      <c r="O2167" s="68">
        <v>0</v>
      </c>
      <c r="P2167" s="81">
        <f t="shared" si="33"/>
        <v>54.339519267619721</v>
      </c>
    </row>
    <row r="2168" spans="1:16" x14ac:dyDescent="0.3">
      <c r="A2168" s="63">
        <v>45644.833333333336</v>
      </c>
      <c r="B2168" s="68">
        <v>355.47</v>
      </c>
      <c r="C2168" s="68">
        <v>301.17</v>
      </c>
      <c r="D2168" s="68">
        <v>64.986209926372879</v>
      </c>
      <c r="E2168" s="68">
        <v>4.2617251564915284</v>
      </c>
      <c r="F2168" s="68">
        <v>51.860451951546544</v>
      </c>
      <c r="G2168" s="68">
        <v>2.5439866982646584</v>
      </c>
      <c r="H2168" s="68">
        <v>81.003790715372901</v>
      </c>
      <c r="I2168" s="68">
        <v>14.89</v>
      </c>
      <c r="J2168" s="68">
        <v>6137</v>
      </c>
      <c r="K2168" s="68">
        <v>2.9993632021806631</v>
      </c>
      <c r="L2168" s="68">
        <v>30</v>
      </c>
      <c r="M2168" s="68">
        <v>30.904398654008258</v>
      </c>
      <c r="N2168" s="68">
        <v>0</v>
      </c>
      <c r="O2168" s="68">
        <v>0</v>
      </c>
      <c r="P2168" s="81">
        <f t="shared" si="33"/>
        <v>54.300000000000011</v>
      </c>
    </row>
    <row r="2169" spans="1:16" x14ac:dyDescent="0.3">
      <c r="A2169" s="63">
        <v>45645.333333333336</v>
      </c>
      <c r="B2169" s="68">
        <v>355.47</v>
      </c>
      <c r="C2169" s="68">
        <v>301.12839452253814</v>
      </c>
      <c r="D2169" s="68">
        <v>94.8</v>
      </c>
      <c r="E2169" s="68">
        <v>6.9203817752857191</v>
      </c>
      <c r="F2169" s="68">
        <v>2.2320231624930158</v>
      </c>
      <c r="G2169" s="68">
        <v>0</v>
      </c>
      <c r="H2169" s="68">
        <v>81.599999999999994</v>
      </c>
      <c r="I2169" s="68">
        <v>14.9</v>
      </c>
      <c r="J2169" s="68">
        <v>5911</v>
      </c>
      <c r="K2169" s="68">
        <v>2.9670000000000001</v>
      </c>
      <c r="L2169" s="68">
        <v>30</v>
      </c>
      <c r="M2169" s="68">
        <v>28</v>
      </c>
      <c r="N2169" s="68">
        <v>0</v>
      </c>
      <c r="O2169" s="68">
        <v>0</v>
      </c>
      <c r="P2169" s="81">
        <f t="shared" si="33"/>
        <v>54.341605477461883</v>
      </c>
    </row>
    <row r="2170" spans="1:16" x14ac:dyDescent="0.3">
      <c r="A2170" s="63">
        <v>45645.833333333336</v>
      </c>
      <c r="B2170" s="68">
        <v>355.47</v>
      </c>
      <c r="C2170" s="68">
        <v>301.05</v>
      </c>
      <c r="D2170" s="68">
        <v>92.895794016840867</v>
      </c>
      <c r="E2170" s="68">
        <v>6.9854554967280453</v>
      </c>
      <c r="F2170" s="68">
        <v>3.8243227646347568</v>
      </c>
      <c r="G2170" s="68">
        <v>0</v>
      </c>
      <c r="H2170" s="68">
        <v>81.3</v>
      </c>
      <c r="I2170" s="68">
        <v>15.018276560040135</v>
      </c>
      <c r="J2170" s="68">
        <v>5514</v>
      </c>
      <c r="K2170" s="68">
        <v>2.9089999999999998</v>
      </c>
      <c r="L2170" s="68">
        <v>41</v>
      </c>
      <c r="M2170" s="68">
        <v>0</v>
      </c>
      <c r="N2170" s="68">
        <v>0</v>
      </c>
      <c r="O2170" s="68">
        <v>0</v>
      </c>
      <c r="P2170" s="81">
        <f t="shared" si="33"/>
        <v>54.420000000000016</v>
      </c>
    </row>
    <row r="2171" spans="1:16" x14ac:dyDescent="0.3">
      <c r="A2171" s="63">
        <v>45646.333333333336</v>
      </c>
      <c r="B2171" s="68">
        <v>355.47</v>
      </c>
      <c r="C2171" s="68">
        <v>301.05</v>
      </c>
      <c r="D2171" s="68">
        <v>92.9</v>
      </c>
      <c r="E2171" s="68">
        <v>6.9594799804687497</v>
      </c>
      <c r="F2171" s="68">
        <v>3.4391803348087242</v>
      </c>
      <c r="G2171" s="68">
        <v>0</v>
      </c>
      <c r="H2171" s="68">
        <v>81.599999999999994</v>
      </c>
      <c r="I2171" s="68">
        <v>14.884182808626859</v>
      </c>
      <c r="J2171" s="68">
        <v>5508</v>
      </c>
      <c r="K2171" s="68">
        <v>2.9075148940165363</v>
      </c>
      <c r="L2171" s="68">
        <v>40</v>
      </c>
      <c r="M2171" s="68">
        <v>0</v>
      </c>
      <c r="N2171" s="68">
        <v>0</v>
      </c>
      <c r="O2171" s="68">
        <v>0</v>
      </c>
      <c r="P2171" s="81">
        <f t="shared" si="33"/>
        <v>54.420000000000016</v>
      </c>
    </row>
    <row r="2172" spans="1:16" x14ac:dyDescent="0.3">
      <c r="A2172" s="63">
        <v>45646.833333333336</v>
      </c>
      <c r="B2172" s="68">
        <v>355.47</v>
      </c>
      <c r="C2172" s="68">
        <v>301.05</v>
      </c>
      <c r="D2172" s="68">
        <v>94.2</v>
      </c>
      <c r="E2172" s="68">
        <v>6.9516826223575299</v>
      </c>
      <c r="F2172" s="68">
        <v>3.8884620011671229</v>
      </c>
      <c r="G2172" s="68">
        <v>0</v>
      </c>
      <c r="H2172" s="68">
        <v>81.2</v>
      </c>
      <c r="I2172" s="68">
        <v>14.785633355928292</v>
      </c>
      <c r="J2172" s="68">
        <v>5534</v>
      </c>
      <c r="K2172" s="68">
        <v>2.9119999999999999</v>
      </c>
      <c r="L2172" s="68">
        <v>41</v>
      </c>
      <c r="M2172" s="68">
        <v>0</v>
      </c>
      <c r="N2172" s="68">
        <v>0</v>
      </c>
      <c r="O2172" s="68">
        <v>0</v>
      </c>
      <c r="P2172" s="81">
        <f t="shared" si="33"/>
        <v>54.420000000000016</v>
      </c>
    </row>
    <row r="2173" spans="1:16" x14ac:dyDescent="0.3">
      <c r="A2173" s="63">
        <v>45647.333333333336</v>
      </c>
      <c r="B2173" s="68">
        <v>355.47</v>
      </c>
      <c r="C2173" s="68">
        <v>301.05705666617513</v>
      </c>
      <c r="D2173" s="68">
        <v>92.570731054401094</v>
      </c>
      <c r="E2173" s="68">
        <v>6.9416352905423784</v>
      </c>
      <c r="F2173" s="68">
        <v>3.5005996537210908</v>
      </c>
      <c r="G2173" s="68">
        <v>0</v>
      </c>
      <c r="H2173" s="68">
        <v>81.950349526292015</v>
      </c>
      <c r="I2173" s="68">
        <v>14.941193858149456</v>
      </c>
      <c r="J2173" s="68">
        <v>5548</v>
      </c>
      <c r="K2173" s="68">
        <v>2.9140000000000001</v>
      </c>
      <c r="L2173" s="68">
        <v>40</v>
      </c>
      <c r="M2173" s="68">
        <v>0</v>
      </c>
      <c r="N2173" s="68">
        <v>0</v>
      </c>
      <c r="O2173" s="68">
        <v>0</v>
      </c>
      <c r="P2173" s="81">
        <f t="shared" si="33"/>
        <v>54.412943333824899</v>
      </c>
    </row>
    <row r="2174" spans="1:16" x14ac:dyDescent="0.3">
      <c r="A2174" s="63">
        <v>45647.833333333336</v>
      </c>
      <c r="B2174" s="68">
        <v>355.47</v>
      </c>
      <c r="C2174" s="68">
        <v>300.97738497454139</v>
      </c>
      <c r="D2174" s="68">
        <v>95.047209726443768</v>
      </c>
      <c r="E2174" s="68">
        <v>6.9452790273556237</v>
      </c>
      <c r="F2174" s="68">
        <v>4</v>
      </c>
      <c r="G2174" s="68">
        <v>0</v>
      </c>
      <c r="H2174" s="68">
        <v>81.285125643923777</v>
      </c>
      <c r="I2174" s="68">
        <v>15.020699074709226</v>
      </c>
      <c r="J2174" s="68">
        <v>5021</v>
      </c>
      <c r="K2174" s="68">
        <v>2.8330000000000002</v>
      </c>
      <c r="L2174" s="68">
        <v>23.456196348264047</v>
      </c>
      <c r="M2174" s="68">
        <v>0</v>
      </c>
      <c r="N2174" s="68">
        <v>0</v>
      </c>
      <c r="O2174" s="68">
        <v>0</v>
      </c>
      <c r="P2174" s="81">
        <f t="shared" si="33"/>
        <v>54.492615025458633</v>
      </c>
    </row>
    <row r="2175" spans="1:16" x14ac:dyDescent="0.3">
      <c r="A2175" s="63">
        <v>45648.333333333336</v>
      </c>
      <c r="B2175" s="68">
        <v>355.47</v>
      </c>
      <c r="C2175" s="68">
        <v>300.97765114045313</v>
      </c>
      <c r="D2175" s="68">
        <v>94.89798531568259</v>
      </c>
      <c r="E2175" s="68">
        <v>6.9787948465976575</v>
      </c>
      <c r="F2175" s="68">
        <v>3.6092913835157603</v>
      </c>
      <c r="G2175" s="68">
        <v>0</v>
      </c>
      <c r="H2175" s="68">
        <v>82.17822186400403</v>
      </c>
      <c r="I2175" s="68">
        <v>14.923466796874999</v>
      </c>
      <c r="J2175" s="68">
        <v>4996</v>
      </c>
      <c r="K2175" s="68">
        <v>2.8285161440757194</v>
      </c>
      <c r="L2175" s="68">
        <v>23</v>
      </c>
      <c r="M2175" s="68">
        <v>0</v>
      </c>
      <c r="N2175" s="68">
        <v>0</v>
      </c>
      <c r="O2175" s="68">
        <v>0</v>
      </c>
      <c r="P2175" s="81">
        <f t="shared" si="33"/>
        <v>54.492348859546894</v>
      </c>
    </row>
    <row r="2176" spans="1:16" x14ac:dyDescent="0.3">
      <c r="A2176" s="63">
        <v>45648.833333333336</v>
      </c>
      <c r="B2176" s="68">
        <v>355.47</v>
      </c>
      <c r="C2176" s="68">
        <v>300.80322011825365</v>
      </c>
      <c r="D2176" s="68">
        <v>77.854598070739556</v>
      </c>
      <c r="E2176" s="68">
        <v>5.9354505061763936</v>
      </c>
      <c r="F2176" s="68">
        <v>4</v>
      </c>
      <c r="G2176" s="68">
        <v>0</v>
      </c>
      <c r="H2176" s="68">
        <v>81.098664744131185</v>
      </c>
      <c r="I2176" s="68">
        <v>14.947919733774997</v>
      </c>
      <c r="J2176" s="68">
        <v>3987</v>
      </c>
      <c r="K2176" s="68">
        <v>2.6624832730323487</v>
      </c>
      <c r="L2176" s="68">
        <v>1</v>
      </c>
      <c r="M2176" s="68">
        <v>0</v>
      </c>
      <c r="N2176" s="68">
        <v>0</v>
      </c>
      <c r="O2176" s="68">
        <v>0</v>
      </c>
      <c r="P2176" s="81">
        <f t="shared" si="33"/>
        <v>54.666779881746379</v>
      </c>
    </row>
    <row r="2177" spans="1:16" x14ac:dyDescent="0.3">
      <c r="A2177" s="63">
        <v>45649.333333333336</v>
      </c>
      <c r="B2177" s="68">
        <v>354.97</v>
      </c>
      <c r="C2177" s="68">
        <v>300.80748965749547</v>
      </c>
      <c r="D2177" s="68">
        <v>79.081653187503363</v>
      </c>
      <c r="E2177" s="68">
        <v>5.95</v>
      </c>
      <c r="F2177" s="68">
        <v>3.5</v>
      </c>
      <c r="G2177" s="68">
        <v>0</v>
      </c>
      <c r="H2177" s="68">
        <v>81.676176923379614</v>
      </c>
      <c r="I2177" s="68">
        <v>14.914234088375006</v>
      </c>
      <c r="J2177" s="68">
        <v>4021</v>
      </c>
      <c r="K2177" s="68">
        <v>2.6680000000000001</v>
      </c>
      <c r="L2177" s="68">
        <v>0</v>
      </c>
      <c r="M2177" s="68">
        <v>0</v>
      </c>
      <c r="N2177" s="68">
        <v>0</v>
      </c>
      <c r="O2177" s="68">
        <v>0</v>
      </c>
      <c r="P2177" s="81">
        <f t="shared" si="33"/>
        <v>54.162510342504561</v>
      </c>
    </row>
    <row r="2178" spans="1:16" x14ac:dyDescent="0.3">
      <c r="A2178" s="63">
        <v>45649.833333333336</v>
      </c>
      <c r="B2178" s="68">
        <v>354.97</v>
      </c>
      <c r="C2178" s="68">
        <v>300.97000000000003</v>
      </c>
      <c r="D2178" s="68">
        <v>48.831935716388664</v>
      </c>
      <c r="E2178" s="68">
        <v>2.6568064283611337</v>
      </c>
      <c r="F2178" s="68">
        <v>49.3</v>
      </c>
      <c r="G2178" s="68">
        <v>2.7039275719285936</v>
      </c>
      <c r="H2178" s="68">
        <v>82.5</v>
      </c>
      <c r="I2178" s="68">
        <v>14.893259289080447</v>
      </c>
      <c r="J2178" s="68">
        <v>4959</v>
      </c>
      <c r="K2178" s="68">
        <v>2.8231390642502032</v>
      </c>
      <c r="L2178" s="68">
        <v>1</v>
      </c>
      <c r="M2178" s="68">
        <v>0</v>
      </c>
      <c r="N2178" s="68">
        <v>24.4826196936007</v>
      </c>
      <c r="O2178" s="68">
        <v>0</v>
      </c>
      <c r="P2178" s="81">
        <f t="shared" si="33"/>
        <v>54</v>
      </c>
    </row>
    <row r="2179" spans="1:16" x14ac:dyDescent="0.3">
      <c r="A2179" s="63">
        <v>45650.333333333336</v>
      </c>
      <c r="B2179" s="68">
        <v>354.97</v>
      </c>
      <c r="C2179" s="68">
        <v>300.97000000000003</v>
      </c>
      <c r="D2179" s="68">
        <v>50.645505470459518</v>
      </c>
      <c r="E2179" s="68">
        <v>2.6827886768789755</v>
      </c>
      <c r="F2179" s="68">
        <v>52</v>
      </c>
      <c r="G2179" s="68">
        <v>2.6794526517164416</v>
      </c>
      <c r="H2179" s="68">
        <v>82.935461198038126</v>
      </c>
      <c r="I2179" s="68">
        <v>14.883614959716798</v>
      </c>
      <c r="J2179" s="68">
        <v>4971</v>
      </c>
      <c r="K2179" s="68">
        <v>2.8250000000000002</v>
      </c>
      <c r="L2179" s="68">
        <v>0</v>
      </c>
      <c r="M2179" s="68">
        <v>0</v>
      </c>
      <c r="N2179" s="68">
        <v>24</v>
      </c>
      <c r="O2179" s="68">
        <v>0</v>
      </c>
      <c r="P2179" s="81">
        <f t="shared" si="33"/>
        <v>54</v>
      </c>
    </row>
    <row r="2180" spans="1:16" x14ac:dyDescent="0.3">
      <c r="A2180" s="63">
        <v>45650.833333333336</v>
      </c>
      <c r="B2180" s="68">
        <v>354.97</v>
      </c>
      <c r="C2180" s="68">
        <v>300.9176107204778</v>
      </c>
      <c r="D2180" s="68">
        <v>49.6</v>
      </c>
      <c r="E2180" s="68">
        <v>2.6504396274447033</v>
      </c>
      <c r="F2180" s="68">
        <v>51.61149658531707</v>
      </c>
      <c r="G2180" s="68">
        <v>2.6896201335325141</v>
      </c>
      <c r="H2180" s="68">
        <v>82.174754818918544</v>
      </c>
      <c r="I2180" s="68">
        <v>14.959022698229173</v>
      </c>
      <c r="J2180" s="68">
        <v>4590</v>
      </c>
      <c r="K2180" s="68">
        <v>2.7649132899523865</v>
      </c>
      <c r="L2180" s="68">
        <v>1</v>
      </c>
      <c r="M2180" s="68">
        <v>0</v>
      </c>
      <c r="N2180" s="68">
        <v>12</v>
      </c>
      <c r="O2180" s="68">
        <v>0</v>
      </c>
      <c r="P2180" s="81">
        <f t="shared" ref="P2180:P2243" si="34">B2180-C2180</f>
        <v>54.052389279522231</v>
      </c>
    </row>
    <row r="2181" spans="1:16" x14ac:dyDescent="0.3">
      <c r="A2181" s="63">
        <v>45651.333333333336</v>
      </c>
      <c r="B2181" s="68">
        <v>354.97</v>
      </c>
      <c r="C2181" s="68">
        <v>300.91363179066769</v>
      </c>
      <c r="D2181" s="68">
        <v>49.1</v>
      </c>
      <c r="E2181" s="68">
        <v>2.6989185517617806</v>
      </c>
      <c r="F2181" s="68">
        <v>51.3</v>
      </c>
      <c r="G2181" s="68">
        <v>2.6887031735396238</v>
      </c>
      <c r="H2181" s="68">
        <v>82.739036096957037</v>
      </c>
      <c r="I2181" s="68">
        <v>14.89</v>
      </c>
      <c r="J2181" s="68">
        <v>4565</v>
      </c>
      <c r="K2181" s="68">
        <v>2.7601368505839399</v>
      </c>
      <c r="L2181" s="68">
        <v>0</v>
      </c>
      <c r="M2181" s="68">
        <v>0</v>
      </c>
      <c r="N2181" s="68">
        <v>12</v>
      </c>
      <c r="O2181" s="68">
        <v>0</v>
      </c>
      <c r="P2181" s="81">
        <f t="shared" si="34"/>
        <v>54.056368209332334</v>
      </c>
    </row>
    <row r="2182" spans="1:16" x14ac:dyDescent="0.3">
      <c r="A2182" s="63">
        <v>45651.833333333336</v>
      </c>
      <c r="B2182" s="68">
        <v>354.97</v>
      </c>
      <c r="C2182" s="68">
        <v>300.91718316309397</v>
      </c>
      <c r="D2182" s="68">
        <v>50.013298759157905</v>
      </c>
      <c r="E2182" s="68">
        <v>2.7077060720465629</v>
      </c>
      <c r="F2182" s="68">
        <v>53.839482377173468</v>
      </c>
      <c r="G2182" s="68">
        <v>2.7058297694795033</v>
      </c>
      <c r="H2182" s="68">
        <v>81.940441438579896</v>
      </c>
      <c r="I2182" s="68">
        <v>14.843602667307461</v>
      </c>
      <c r="J2182" s="68">
        <v>4584</v>
      </c>
      <c r="K2182" s="68">
        <v>2.7632483724577122</v>
      </c>
      <c r="L2182" s="68">
        <v>1</v>
      </c>
      <c r="M2182" s="68">
        <v>0</v>
      </c>
      <c r="N2182" s="68">
        <v>11</v>
      </c>
      <c r="O2182" s="68">
        <v>0</v>
      </c>
      <c r="P2182" s="81">
        <f t="shared" si="34"/>
        <v>54.052816836906061</v>
      </c>
    </row>
    <row r="2183" spans="1:16" x14ac:dyDescent="0.3">
      <c r="A2183" s="63">
        <v>45652.333333333336</v>
      </c>
      <c r="B2183" s="68">
        <v>354.97</v>
      </c>
      <c r="C2183" s="68">
        <v>300.92</v>
      </c>
      <c r="D2183" s="68">
        <v>49.8</v>
      </c>
      <c r="E2183" s="68">
        <v>2.6408731456251893</v>
      </c>
      <c r="F2183" s="68">
        <v>52.376521295551889</v>
      </c>
      <c r="G2183" s="68">
        <v>2.6956529803750944</v>
      </c>
      <c r="H2183" s="68">
        <v>82.678883153008471</v>
      </c>
      <c r="I2183" s="68">
        <v>14.811811516725218</v>
      </c>
      <c r="J2183" s="68">
        <v>4559</v>
      </c>
      <c r="K2183" s="68">
        <v>2.7589999999999999</v>
      </c>
      <c r="L2183" s="68">
        <v>0</v>
      </c>
      <c r="M2183" s="68">
        <v>0</v>
      </c>
      <c r="N2183" s="68">
        <v>11</v>
      </c>
      <c r="O2183" s="68">
        <v>0</v>
      </c>
      <c r="P2183" s="81">
        <f t="shared" si="34"/>
        <v>54.050000000000011</v>
      </c>
    </row>
    <row r="2184" spans="1:16" x14ac:dyDescent="0.3">
      <c r="A2184" s="63">
        <v>45652.833333333336</v>
      </c>
      <c r="B2184" s="68">
        <v>354.47</v>
      </c>
      <c r="C2184" s="68">
        <v>300.61</v>
      </c>
      <c r="D2184" s="68">
        <v>38.5</v>
      </c>
      <c r="E2184" s="68">
        <v>1.9342001931123269</v>
      </c>
      <c r="F2184" s="68">
        <v>3.7992164090780034</v>
      </c>
      <c r="G2184" s="68">
        <v>0</v>
      </c>
      <c r="H2184" s="68">
        <v>75.017059134644313</v>
      </c>
      <c r="I2184" s="68">
        <v>13.391046938902614</v>
      </c>
      <c r="J2184" s="68">
        <v>3107</v>
      </c>
      <c r="K2184" s="68">
        <v>2.4940000000000002</v>
      </c>
      <c r="L2184" s="68">
        <v>1</v>
      </c>
      <c r="M2184" s="68">
        <v>0</v>
      </c>
      <c r="N2184" s="68">
        <v>0</v>
      </c>
      <c r="O2184" s="68">
        <v>0</v>
      </c>
      <c r="P2184" s="81">
        <f t="shared" si="34"/>
        <v>53.860000000000014</v>
      </c>
    </row>
    <row r="2185" spans="1:16" x14ac:dyDescent="0.3">
      <c r="A2185" s="63">
        <v>45653.333333333336</v>
      </c>
      <c r="B2185" s="68">
        <v>354.47</v>
      </c>
      <c r="C2185" s="68">
        <v>300.61</v>
      </c>
      <c r="D2185" s="68">
        <v>39.5</v>
      </c>
      <c r="E2185" s="68">
        <v>1.9792684896904189</v>
      </c>
      <c r="F2185" s="68">
        <v>3.6073151030958117</v>
      </c>
      <c r="G2185" s="68">
        <v>0</v>
      </c>
      <c r="H2185" s="68">
        <v>75.796698960973814</v>
      </c>
      <c r="I2185" s="68">
        <v>13.433488813845504</v>
      </c>
      <c r="J2185" s="68">
        <v>3078</v>
      </c>
      <c r="K2185" s="68">
        <v>2.489620252176771</v>
      </c>
      <c r="L2185" s="68">
        <v>1</v>
      </c>
      <c r="M2185" s="68">
        <v>0</v>
      </c>
      <c r="N2185" s="68">
        <v>0</v>
      </c>
      <c r="O2185" s="68">
        <v>0</v>
      </c>
      <c r="P2185" s="81">
        <f t="shared" si="34"/>
        <v>53.860000000000014</v>
      </c>
    </row>
    <row r="2186" spans="1:16" x14ac:dyDescent="0.3">
      <c r="A2186" s="63">
        <v>45653.833333333336</v>
      </c>
      <c r="B2186" s="68">
        <v>354.47</v>
      </c>
      <c r="C2186" s="68">
        <v>300.49074004566666</v>
      </c>
      <c r="D2186" s="68">
        <v>66.058811995151416</v>
      </c>
      <c r="E2186" s="68">
        <v>4.5763529566519603</v>
      </c>
      <c r="F2186" s="68">
        <v>3.8294916806594412</v>
      </c>
      <c r="G2186" s="68">
        <v>0</v>
      </c>
      <c r="H2186" s="68">
        <v>50.837126655815844</v>
      </c>
      <c r="I2186" s="68">
        <v>6.9542590332031251</v>
      </c>
      <c r="J2186" s="68">
        <v>2488</v>
      </c>
      <c r="K2186" s="68">
        <v>2.3554599562819525</v>
      </c>
      <c r="L2186" s="68">
        <v>1</v>
      </c>
      <c r="M2186" s="68">
        <v>0</v>
      </c>
      <c r="N2186" s="68">
        <v>0</v>
      </c>
      <c r="O2186" s="68">
        <v>0</v>
      </c>
      <c r="P2186" s="81">
        <f t="shared" si="34"/>
        <v>53.979259954333372</v>
      </c>
    </row>
    <row r="2187" spans="1:16" x14ac:dyDescent="0.3">
      <c r="A2187" s="63">
        <v>45654.333333333336</v>
      </c>
      <c r="B2187" s="68">
        <v>354.47</v>
      </c>
      <c r="C2187" s="68">
        <v>300.49844923604172</v>
      </c>
      <c r="D2187" s="68">
        <v>66.798058081546415</v>
      </c>
      <c r="E2187" s="68">
        <v>4.5755342100170111</v>
      </c>
      <c r="F2187" s="68">
        <v>3.3447773998835677</v>
      </c>
      <c r="G2187" s="68">
        <v>0</v>
      </c>
      <c r="H2187" s="68">
        <v>51.89449054436767</v>
      </c>
      <c r="I2187" s="68">
        <v>7.0592797851562503</v>
      </c>
      <c r="J2187" s="68">
        <v>2488</v>
      </c>
      <c r="K2187" s="68">
        <v>2.3556729596517201</v>
      </c>
      <c r="L2187" s="68">
        <v>0</v>
      </c>
      <c r="M2187" s="68">
        <v>0</v>
      </c>
      <c r="N2187" s="68">
        <v>0</v>
      </c>
      <c r="O2187" s="68">
        <v>0</v>
      </c>
      <c r="P2187" s="81">
        <f t="shared" si="34"/>
        <v>53.971550763958305</v>
      </c>
    </row>
    <row r="2188" spans="1:16" x14ac:dyDescent="0.3">
      <c r="A2188" s="63">
        <v>45654.833333333336</v>
      </c>
      <c r="B2188" s="68">
        <v>354.47</v>
      </c>
      <c r="C2188" s="68">
        <v>300.4938245744807</v>
      </c>
      <c r="D2188" s="68">
        <v>67.476306033029999</v>
      </c>
      <c r="E2188" s="68">
        <v>4.5884805297851567</v>
      </c>
      <c r="F2188" s="68">
        <v>3.7634849745992551</v>
      </c>
      <c r="G2188" s="68">
        <v>0</v>
      </c>
      <c r="H2188" s="68">
        <v>51.4</v>
      </c>
      <c r="I2188" s="68">
        <v>7.0425901794433594</v>
      </c>
      <c r="J2188" s="68">
        <v>2488</v>
      </c>
      <c r="K2188" s="68">
        <v>2.3559999999999999</v>
      </c>
      <c r="L2188" s="68">
        <v>1</v>
      </c>
      <c r="M2188" s="68">
        <v>0</v>
      </c>
      <c r="N2188" s="68">
        <v>0</v>
      </c>
      <c r="O2188" s="68">
        <v>0</v>
      </c>
      <c r="P2188" s="81">
        <f t="shared" si="34"/>
        <v>53.97617542551933</v>
      </c>
    </row>
    <row r="2189" spans="1:16" x14ac:dyDescent="0.3">
      <c r="A2189" s="63">
        <v>45655.333333333336</v>
      </c>
      <c r="B2189" s="68">
        <v>354.47</v>
      </c>
      <c r="C2189" s="68">
        <v>300.49661132732018</v>
      </c>
      <c r="D2189" s="68">
        <v>68.591133117675781</v>
      </c>
      <c r="E2189" s="68">
        <v>4.6236366823676462</v>
      </c>
      <c r="F2189" s="68">
        <v>3.3</v>
      </c>
      <c r="G2189" s="68">
        <v>0</v>
      </c>
      <c r="H2189" s="68">
        <v>51.816198555036124</v>
      </c>
      <c r="I2189" s="68">
        <v>6.9700311279296878</v>
      </c>
      <c r="J2189" s="68">
        <v>2479</v>
      </c>
      <c r="K2189" s="68">
        <v>2.3559999999999999</v>
      </c>
      <c r="L2189" s="68">
        <v>0</v>
      </c>
      <c r="M2189" s="68">
        <v>0</v>
      </c>
      <c r="N2189" s="68">
        <v>0</v>
      </c>
      <c r="O2189" s="68">
        <v>0</v>
      </c>
      <c r="P2189" s="81">
        <f t="shared" si="34"/>
        <v>53.973388672679846</v>
      </c>
    </row>
    <row r="2190" spans="1:16" x14ac:dyDescent="0.3">
      <c r="A2190" s="63">
        <v>45655.833333333336</v>
      </c>
      <c r="B2190" s="68">
        <v>354.47</v>
      </c>
      <c r="C2190" s="68">
        <v>300.49</v>
      </c>
      <c r="D2190" s="68">
        <v>68</v>
      </c>
      <c r="E2190" s="68">
        <v>4.5785185185185187</v>
      </c>
      <c r="F2190" s="68">
        <v>3.7247035318139501</v>
      </c>
      <c r="G2190" s="68">
        <v>0</v>
      </c>
      <c r="H2190" s="68">
        <v>51.2</v>
      </c>
      <c r="I2190" s="68">
        <v>7.0367344727380186</v>
      </c>
      <c r="J2190" s="68">
        <v>2488</v>
      </c>
      <c r="K2190" s="68">
        <v>2.3559999999999999</v>
      </c>
      <c r="L2190" s="68">
        <v>1</v>
      </c>
      <c r="M2190" s="68">
        <v>0</v>
      </c>
      <c r="N2190" s="68">
        <v>0</v>
      </c>
      <c r="O2190" s="68">
        <v>0</v>
      </c>
      <c r="P2190" s="81">
        <f t="shared" si="34"/>
        <v>53.980000000000018</v>
      </c>
    </row>
    <row r="2191" spans="1:16" x14ac:dyDescent="0.3">
      <c r="A2191" s="63">
        <v>45656.333333333336</v>
      </c>
      <c r="B2191" s="68">
        <v>354.22</v>
      </c>
      <c r="C2191" s="68">
        <v>300.5</v>
      </c>
      <c r="D2191" s="68">
        <v>68.925890150192842</v>
      </c>
      <c r="E2191" s="68">
        <v>4.6107502746582032</v>
      </c>
      <c r="F2191" s="68">
        <v>3.5</v>
      </c>
      <c r="G2191" s="68">
        <v>0</v>
      </c>
      <c r="H2191" s="68">
        <v>51.7</v>
      </c>
      <c r="I2191" s="68">
        <v>7.0070929441592975</v>
      </c>
      <c r="J2191" s="68">
        <v>2475</v>
      </c>
      <c r="K2191" s="68">
        <v>2.3530000000000002</v>
      </c>
      <c r="L2191" s="68">
        <v>0</v>
      </c>
      <c r="M2191" s="68">
        <v>0</v>
      </c>
      <c r="N2191" s="68">
        <v>0</v>
      </c>
      <c r="O2191" s="68">
        <v>0</v>
      </c>
      <c r="P2191" s="81">
        <f t="shared" si="34"/>
        <v>53.720000000000027</v>
      </c>
    </row>
    <row r="2192" spans="1:16" x14ac:dyDescent="0.3">
      <c r="A2192" s="63">
        <v>45656.833333333336</v>
      </c>
      <c r="B2192" s="68">
        <v>354.22</v>
      </c>
      <c r="C2192" s="68">
        <v>300.86104303533153</v>
      </c>
      <c r="D2192" s="68">
        <v>63.63131363311232</v>
      </c>
      <c r="E2192" s="68">
        <v>4.0142817990578052</v>
      </c>
      <c r="F2192" s="68">
        <v>45.352250030279336</v>
      </c>
      <c r="G2192" s="68">
        <v>1.9665467153396159</v>
      </c>
      <c r="H2192" s="68">
        <v>83.5</v>
      </c>
      <c r="I2192" s="68">
        <v>14.982750289284889</v>
      </c>
      <c r="J2192" s="68">
        <v>4329</v>
      </c>
      <c r="K2192" s="68">
        <v>2.7210000000000001</v>
      </c>
      <c r="L2192" s="68">
        <v>1</v>
      </c>
      <c r="M2192" s="68">
        <v>0</v>
      </c>
      <c r="N2192" s="68">
        <v>0</v>
      </c>
      <c r="O2192" s="68">
        <v>0</v>
      </c>
      <c r="P2192" s="81">
        <f t="shared" si="34"/>
        <v>53.358956964668494</v>
      </c>
    </row>
    <row r="2193" spans="1:16" x14ac:dyDescent="0.3">
      <c r="A2193" s="63">
        <v>45657.333333333336</v>
      </c>
      <c r="B2193" s="68">
        <v>354.2176741032464</v>
      </c>
      <c r="C2193" s="68">
        <v>300.88</v>
      </c>
      <c r="D2193" s="68">
        <v>63.6</v>
      </c>
      <c r="E2193" s="68">
        <v>4.0960441556626845</v>
      </c>
      <c r="F2193" s="68">
        <v>45.230932617187499</v>
      </c>
      <c r="G2193" s="68">
        <v>1.9789753303567401</v>
      </c>
      <c r="H2193" s="68">
        <v>83.874045532248203</v>
      </c>
      <c r="I2193" s="68">
        <v>14.898860977383908</v>
      </c>
      <c r="J2193" s="68">
        <v>4759</v>
      </c>
      <c r="K2193" s="68">
        <v>2.7909999999999999</v>
      </c>
      <c r="L2193" s="68">
        <v>0</v>
      </c>
      <c r="M2193" s="68">
        <v>0</v>
      </c>
      <c r="N2193" s="68">
        <v>0</v>
      </c>
      <c r="O2193" s="68">
        <v>0</v>
      </c>
      <c r="P2193" s="81">
        <f t="shared" si="34"/>
        <v>53.3376741032464</v>
      </c>
    </row>
    <row r="2194" spans="1:16" x14ac:dyDescent="0.3">
      <c r="A2194" s="63">
        <v>45657.833333333336</v>
      </c>
      <c r="B2194" s="68">
        <v>354.12</v>
      </c>
      <c r="C2194" s="68">
        <v>301.00352445164157</v>
      </c>
      <c r="D2194" s="68">
        <v>94.61195529432203</v>
      </c>
      <c r="E2194" s="68">
        <v>6.748804470567797</v>
      </c>
      <c r="F2194" s="68">
        <v>48.214842032063451</v>
      </c>
      <c r="G2194" s="68">
        <v>2.7072173419658148</v>
      </c>
      <c r="H2194" s="68">
        <v>83.6</v>
      </c>
      <c r="I2194" s="68">
        <v>14.779612906093062</v>
      </c>
      <c r="J2194" s="68">
        <v>5021</v>
      </c>
      <c r="K2194" s="68">
        <v>2.8330000000000002</v>
      </c>
      <c r="L2194" s="68">
        <v>1</v>
      </c>
      <c r="M2194" s="68">
        <v>0</v>
      </c>
      <c r="N2194" s="68">
        <v>0</v>
      </c>
      <c r="O2194" s="68">
        <v>0</v>
      </c>
      <c r="P2194" s="81">
        <f t="shared" si="34"/>
        <v>53.116475548358437</v>
      </c>
    </row>
    <row r="2195" spans="1:16" x14ac:dyDescent="0.3">
      <c r="A2195" s="63">
        <v>45658.333333333336</v>
      </c>
      <c r="B2195" s="68">
        <v>354.12</v>
      </c>
      <c r="C2195" s="68">
        <v>300.93</v>
      </c>
      <c r="D2195" s="68">
        <v>2.1024983994390416</v>
      </c>
      <c r="E2195" s="68">
        <v>0</v>
      </c>
      <c r="F2195" s="68">
        <v>46.942189212701173</v>
      </c>
      <c r="G2195" s="68">
        <v>2.6806594411670557</v>
      </c>
      <c r="H2195" s="68">
        <v>83.838140065541936</v>
      </c>
      <c r="I2195" s="68">
        <v>14.914756025060592</v>
      </c>
      <c r="J2195" s="68">
        <v>4878</v>
      </c>
      <c r="K2195" s="68">
        <v>2.81</v>
      </c>
      <c r="L2195" s="68">
        <v>43</v>
      </c>
      <c r="M2195" s="68">
        <v>0</v>
      </c>
      <c r="N2195" s="68">
        <v>0</v>
      </c>
      <c r="O2195" s="68">
        <v>0</v>
      </c>
      <c r="P2195" s="81">
        <f t="shared" si="34"/>
        <v>53.19</v>
      </c>
    </row>
    <row r="2196" spans="1:16" x14ac:dyDescent="0.3">
      <c r="A2196" s="63">
        <v>45658.833333333336</v>
      </c>
      <c r="B2196" s="68">
        <v>354.12</v>
      </c>
      <c r="C2196" s="68">
        <v>301.12801723169906</v>
      </c>
      <c r="D2196" s="68">
        <v>2.3514984467320459</v>
      </c>
      <c r="E2196" s="68">
        <v>0</v>
      </c>
      <c r="F2196" s="68">
        <v>48.649237442116657</v>
      </c>
      <c r="G2196" s="68">
        <v>2.6618292465712758</v>
      </c>
      <c r="H2196" s="68">
        <v>85.2</v>
      </c>
      <c r="I2196" s="68">
        <v>14.98903584924931</v>
      </c>
      <c r="J2196" s="68">
        <v>6173</v>
      </c>
      <c r="K2196" s="68">
        <v>3.0051506974208557</v>
      </c>
      <c r="L2196" s="68">
        <v>47</v>
      </c>
      <c r="M2196" s="68">
        <v>0</v>
      </c>
      <c r="N2196" s="68">
        <v>40</v>
      </c>
      <c r="O2196" s="68">
        <v>0</v>
      </c>
      <c r="P2196" s="81">
        <f t="shared" si="34"/>
        <v>52.991982768300943</v>
      </c>
    </row>
    <row r="2197" spans="1:16" x14ac:dyDescent="0.3">
      <c r="A2197" s="63">
        <v>45659.333333333336</v>
      </c>
      <c r="B2197" s="68">
        <v>354.12</v>
      </c>
      <c r="C2197" s="68">
        <v>301.09848273681661</v>
      </c>
      <c r="D2197" s="68">
        <v>2.2733858290324664</v>
      </c>
      <c r="E2197" s="68">
        <v>0</v>
      </c>
      <c r="F2197" s="68">
        <v>50.40159800883832</v>
      </c>
      <c r="G2197" s="68">
        <v>2.6312014663204519</v>
      </c>
      <c r="H2197" s="68">
        <v>85.67594533513325</v>
      </c>
      <c r="I2197" s="68">
        <v>14.894519348144531</v>
      </c>
      <c r="J2197" s="68">
        <v>5981</v>
      </c>
      <c r="K2197" s="68">
        <v>2.9769999999999999</v>
      </c>
      <c r="L2197" s="68">
        <v>46</v>
      </c>
      <c r="M2197" s="68">
        <v>0</v>
      </c>
      <c r="N2197" s="68">
        <v>33</v>
      </c>
      <c r="O2197" s="68">
        <v>0</v>
      </c>
      <c r="P2197" s="81">
        <f t="shared" si="34"/>
        <v>53.021517263183398</v>
      </c>
    </row>
    <row r="2198" spans="1:16" x14ac:dyDescent="0.3">
      <c r="A2198" s="63">
        <v>45659.833333333336</v>
      </c>
      <c r="B2198" s="68">
        <v>353.86</v>
      </c>
      <c r="C2198" s="68">
        <v>300.99410627537895</v>
      </c>
      <c r="D2198" s="68">
        <v>93.197526987322377</v>
      </c>
      <c r="E2198" s="68">
        <v>6.7498679671126878</v>
      </c>
      <c r="F2198" s="68">
        <v>3.7856256987474652</v>
      </c>
      <c r="G2198" s="68">
        <v>0</v>
      </c>
      <c r="H2198" s="68">
        <v>82.044102945381752</v>
      </c>
      <c r="I2198" s="68">
        <v>14.508612883309322</v>
      </c>
      <c r="J2198" s="68">
        <v>5084</v>
      </c>
      <c r="K2198" s="68">
        <v>2.843</v>
      </c>
      <c r="L2198" s="68">
        <v>29</v>
      </c>
      <c r="M2198" s="68">
        <v>0</v>
      </c>
      <c r="N2198" s="68">
        <v>0</v>
      </c>
      <c r="O2198" s="68">
        <v>0</v>
      </c>
      <c r="P2198" s="81">
        <f t="shared" si="34"/>
        <v>52.86589372462106</v>
      </c>
    </row>
    <row r="2199" spans="1:16" x14ac:dyDescent="0.3">
      <c r="A2199" s="63">
        <v>45660.333333333336</v>
      </c>
      <c r="B2199" s="68">
        <v>353.86</v>
      </c>
      <c r="C2199" s="68">
        <v>300.99836826946392</v>
      </c>
      <c r="D2199" s="68">
        <v>93.76403318209006</v>
      </c>
      <c r="E2199" s="68">
        <v>6.7554889772697342</v>
      </c>
      <c r="F2199" s="68">
        <v>3.5751020516946221</v>
      </c>
      <c r="G2199" s="68">
        <v>0</v>
      </c>
      <c r="H2199" s="68">
        <v>82.232626740411945</v>
      </c>
      <c r="I2199" s="68">
        <v>14.448389949238578</v>
      </c>
      <c r="J2199" s="68">
        <v>5110</v>
      </c>
      <c r="K2199" s="68">
        <v>2.847</v>
      </c>
      <c r="L2199" s="68">
        <v>29</v>
      </c>
      <c r="M2199" s="68">
        <v>0</v>
      </c>
      <c r="N2199" s="68">
        <v>0</v>
      </c>
      <c r="O2199" s="68">
        <v>0</v>
      </c>
      <c r="P2199" s="81">
        <f t="shared" si="34"/>
        <v>52.861631730536089</v>
      </c>
    </row>
    <row r="2200" spans="1:16" x14ac:dyDescent="0.3">
      <c r="A2200" s="63">
        <v>45660.833333333336</v>
      </c>
      <c r="B2200" s="68">
        <v>353.86</v>
      </c>
      <c r="C2200" s="68">
        <v>301.14</v>
      </c>
      <c r="D2200" s="68">
        <v>96.192573022773573</v>
      </c>
      <c r="E2200" s="68">
        <v>6.7507452709866769</v>
      </c>
      <c r="F2200" s="68">
        <v>3.9171104539044075</v>
      </c>
      <c r="G2200" s="68">
        <v>0</v>
      </c>
      <c r="H2200" s="68">
        <v>81.864396328095665</v>
      </c>
      <c r="I2200" s="68">
        <v>14.367427371315106</v>
      </c>
      <c r="J2200" s="68">
        <v>6030</v>
      </c>
      <c r="K2200" s="68">
        <v>2.9842533902931767</v>
      </c>
      <c r="L2200" s="68">
        <v>29</v>
      </c>
      <c r="M2200" s="68">
        <v>33</v>
      </c>
      <c r="N2200" s="68">
        <v>0</v>
      </c>
      <c r="O2200" s="68">
        <v>0</v>
      </c>
      <c r="P2200" s="81">
        <f t="shared" si="34"/>
        <v>52.720000000000027</v>
      </c>
    </row>
    <row r="2201" spans="1:16" x14ac:dyDescent="0.3">
      <c r="A2201" s="63">
        <v>45661.333333333336</v>
      </c>
      <c r="B2201" s="68">
        <v>353.86</v>
      </c>
      <c r="C2201" s="68">
        <v>301.14</v>
      </c>
      <c r="D2201" s="68">
        <v>93.864496742321606</v>
      </c>
      <c r="E2201" s="68">
        <v>6.76</v>
      </c>
      <c r="F2201" s="68">
        <v>3.7009672183695175</v>
      </c>
      <c r="G2201" s="68">
        <v>0</v>
      </c>
      <c r="H2201" s="68">
        <v>82.436201337912067</v>
      </c>
      <c r="I2201" s="68">
        <v>14.358841258420275</v>
      </c>
      <c r="J2201" s="68">
        <v>40</v>
      </c>
      <c r="K2201" s="68">
        <v>2.9870000000000001</v>
      </c>
      <c r="L2201" s="68">
        <v>29</v>
      </c>
      <c r="M2201" s="68">
        <v>33</v>
      </c>
      <c r="N2201" s="68">
        <v>0</v>
      </c>
      <c r="O2201" s="68">
        <v>0</v>
      </c>
      <c r="P2201" s="81">
        <f t="shared" si="34"/>
        <v>52.720000000000027</v>
      </c>
    </row>
    <row r="2202" spans="1:16" x14ac:dyDescent="0.3">
      <c r="A2202" s="63">
        <v>45661.833333333336</v>
      </c>
      <c r="B2202" s="68">
        <v>353.86</v>
      </c>
      <c r="C2202" s="68">
        <v>301.0869041461479</v>
      </c>
      <c r="D2202" s="68">
        <v>96.024299621582031</v>
      </c>
      <c r="E2202" s="68">
        <v>6.7483811121276815</v>
      </c>
      <c r="F2202" s="68">
        <v>3.9498998941436314</v>
      </c>
      <c r="G2202" s="68">
        <v>0</v>
      </c>
      <c r="H2202" s="68">
        <v>82.423016806095831</v>
      </c>
      <c r="I2202" s="68">
        <v>14.458399047087738</v>
      </c>
      <c r="J2202" s="68">
        <v>2185.3195760039339</v>
      </c>
      <c r="K2202" s="68">
        <v>2.9350000000000001</v>
      </c>
      <c r="L2202" s="68">
        <v>48</v>
      </c>
      <c r="M2202" s="68">
        <v>0</v>
      </c>
      <c r="N2202" s="68">
        <v>0</v>
      </c>
      <c r="O2202" s="68">
        <v>0</v>
      </c>
      <c r="P2202" s="81">
        <f t="shared" si="34"/>
        <v>52.773095853852112</v>
      </c>
    </row>
    <row r="2203" spans="1:16" x14ac:dyDescent="0.3">
      <c r="A2203" s="63">
        <v>45662.333333333336</v>
      </c>
      <c r="B2203" s="68">
        <v>353.86</v>
      </c>
      <c r="C2203" s="68">
        <v>301.05</v>
      </c>
      <c r="D2203" s="68">
        <v>93.14886084555242</v>
      </c>
      <c r="E2203" s="68">
        <v>6.75</v>
      </c>
      <c r="F2203" s="68">
        <v>3.8083182257674641</v>
      </c>
      <c r="G2203" s="68">
        <v>0</v>
      </c>
      <c r="H2203" s="68">
        <v>83.1</v>
      </c>
      <c r="I2203" s="68">
        <v>14.436579589843749</v>
      </c>
      <c r="J2203" s="68">
        <v>2336.6506104265463</v>
      </c>
      <c r="K2203" s="68">
        <v>2.8969999999999998</v>
      </c>
      <c r="L2203" s="68">
        <v>40</v>
      </c>
      <c r="M2203" s="68">
        <v>0</v>
      </c>
      <c r="N2203" s="68">
        <v>0</v>
      </c>
      <c r="O2203" s="68">
        <v>0</v>
      </c>
      <c r="P2203" s="81">
        <f t="shared" si="34"/>
        <v>52.81</v>
      </c>
    </row>
    <row r="2204" spans="1:16" x14ac:dyDescent="0.3">
      <c r="A2204" s="63">
        <v>45662.833333333336</v>
      </c>
      <c r="B2204" s="68">
        <v>353.86</v>
      </c>
      <c r="C2204" s="68">
        <v>300.86</v>
      </c>
      <c r="D2204" s="68">
        <v>93.598334941839781</v>
      </c>
      <c r="E2204" s="68">
        <v>6.7301250457763677</v>
      </c>
      <c r="F2204" s="68">
        <v>4.0888782584492089</v>
      </c>
      <c r="G2204" s="68">
        <v>0</v>
      </c>
      <c r="H2204" s="68">
        <v>82.241122929411063</v>
      </c>
      <c r="I2204" s="68">
        <v>14.381400764844628</v>
      </c>
      <c r="J2204" s="68">
        <v>4195.1192197163546</v>
      </c>
      <c r="K2204" s="68">
        <v>2.8969999999999998</v>
      </c>
      <c r="L2204" s="68">
        <v>40</v>
      </c>
      <c r="M2204" s="68">
        <v>0</v>
      </c>
      <c r="N2204" s="68">
        <v>0</v>
      </c>
      <c r="O2204" s="68">
        <v>0</v>
      </c>
      <c r="P2204" s="81">
        <f t="shared" si="34"/>
        <v>53</v>
      </c>
    </row>
    <row r="2205" spans="1:16" x14ac:dyDescent="0.3">
      <c r="A2205" s="63">
        <v>45663.333333333336</v>
      </c>
      <c r="B2205" s="68">
        <v>353.86</v>
      </c>
      <c r="C2205" s="68">
        <v>300.86</v>
      </c>
      <c r="D2205" s="68">
        <v>94.757293461804124</v>
      </c>
      <c r="E2205" s="68">
        <v>6.7323524056039394</v>
      </c>
      <c r="F2205" s="68">
        <v>3.9</v>
      </c>
      <c r="G2205" s="68">
        <v>0</v>
      </c>
      <c r="H2205" s="68">
        <v>82.606231778425652</v>
      </c>
      <c r="I2205" s="68">
        <v>14.460623177842566</v>
      </c>
      <c r="J2205" s="68">
        <v>3680.3368579838734</v>
      </c>
      <c r="K2205" s="68">
        <v>2.8969999999999998</v>
      </c>
      <c r="L2205" s="68">
        <v>40</v>
      </c>
      <c r="M2205" s="68">
        <v>0</v>
      </c>
      <c r="N2205" s="68">
        <v>0</v>
      </c>
      <c r="O2205" s="68">
        <v>0</v>
      </c>
      <c r="P2205" s="81">
        <f t="shared" si="34"/>
        <v>53</v>
      </c>
    </row>
    <row r="2206" spans="1:16" x14ac:dyDescent="0.3">
      <c r="A2206" s="63">
        <v>45663.833333333336</v>
      </c>
      <c r="B2206" s="68">
        <v>353.86</v>
      </c>
      <c r="C2206" s="68">
        <v>300.71677753422819</v>
      </c>
      <c r="D2206" s="68">
        <v>56.591696042312989</v>
      </c>
      <c r="E2206" s="68">
        <v>3.4835281706291568</v>
      </c>
      <c r="F2206" s="68">
        <v>4.0544102132864461</v>
      </c>
      <c r="G2206" s="68">
        <v>0</v>
      </c>
      <c r="H2206" s="68">
        <v>79.599999999999994</v>
      </c>
      <c r="I2206" s="68">
        <v>13.957685860338026</v>
      </c>
      <c r="J2206" s="68">
        <v>3557</v>
      </c>
      <c r="K2206" s="68">
        <v>2.5830000000000002</v>
      </c>
      <c r="L2206" s="68">
        <v>1</v>
      </c>
      <c r="M2206" s="68">
        <v>0</v>
      </c>
      <c r="N2206" s="68">
        <v>0</v>
      </c>
      <c r="O2206" s="68">
        <v>0</v>
      </c>
      <c r="P2206" s="81">
        <f t="shared" si="34"/>
        <v>53.143222465771828</v>
      </c>
    </row>
    <row r="2207" spans="1:16" x14ac:dyDescent="0.3">
      <c r="A2207" s="63">
        <v>45664.333333333336</v>
      </c>
      <c r="B2207" s="68">
        <v>353.86</v>
      </c>
      <c r="C2207" s="68">
        <v>300.71016641569969</v>
      </c>
      <c r="D2207" s="68">
        <v>58.4</v>
      </c>
      <c r="E2207" s="68">
        <v>3.4373684210526316</v>
      </c>
      <c r="F2207" s="68">
        <v>3.8</v>
      </c>
      <c r="G2207" s="68">
        <v>0</v>
      </c>
      <c r="H2207" s="68">
        <v>80</v>
      </c>
      <c r="I2207" s="68">
        <v>13.78352602469884</v>
      </c>
      <c r="J2207" s="68">
        <v>3515</v>
      </c>
      <c r="K2207" s="68">
        <v>2.5750000000000002</v>
      </c>
      <c r="L2207" s="68">
        <v>0</v>
      </c>
      <c r="M2207" s="68">
        <v>0</v>
      </c>
      <c r="N2207" s="68">
        <v>0</v>
      </c>
      <c r="O2207" s="68">
        <v>0</v>
      </c>
      <c r="P2207" s="81">
        <f t="shared" si="34"/>
        <v>53.149833584300325</v>
      </c>
    </row>
    <row r="2208" spans="1:16" x14ac:dyDescent="0.3">
      <c r="A2208" s="63">
        <v>45664.833333333336</v>
      </c>
      <c r="B2208" s="68">
        <v>353.86</v>
      </c>
      <c r="C2208" s="68">
        <v>300.62</v>
      </c>
      <c r="D2208" s="68">
        <v>47.2</v>
      </c>
      <c r="E2208" s="68">
        <v>2.4994077203951788</v>
      </c>
      <c r="F2208" s="68">
        <v>3.8</v>
      </c>
      <c r="G2208" s="68">
        <v>0</v>
      </c>
      <c r="H2208" s="68">
        <v>74.3</v>
      </c>
      <c r="I2208" s="68">
        <v>12.513231480987477</v>
      </c>
      <c r="J2208" s="68">
        <v>3064</v>
      </c>
      <c r="K2208" s="68">
        <v>2.4860000000000002</v>
      </c>
      <c r="L2208" s="68">
        <v>1</v>
      </c>
      <c r="M2208" s="68">
        <v>0</v>
      </c>
      <c r="N2208" s="68">
        <v>0</v>
      </c>
      <c r="O2208" s="68">
        <v>0</v>
      </c>
      <c r="P2208" s="81">
        <f t="shared" si="34"/>
        <v>53.240000000000009</v>
      </c>
    </row>
    <row r="2209" spans="1:16" x14ac:dyDescent="0.3">
      <c r="A2209" s="63">
        <v>45665.333333333336</v>
      </c>
      <c r="B2209" s="68">
        <v>353.86</v>
      </c>
      <c r="C2209" s="68">
        <v>300.62</v>
      </c>
      <c r="D2209" s="68">
        <v>44.39396101682609</v>
      </c>
      <c r="E2209" s="68">
        <v>2.4656331718789373</v>
      </c>
      <c r="F2209" s="68">
        <v>3.5340431302463169</v>
      </c>
      <c r="G2209" s="68">
        <v>0</v>
      </c>
      <c r="H2209" s="68">
        <v>74.8</v>
      </c>
      <c r="I2209" s="68">
        <v>12.461661187214611</v>
      </c>
      <c r="J2209" s="68">
        <v>1633.2615236328222</v>
      </c>
      <c r="K2209" s="68">
        <v>2.4845012987532855</v>
      </c>
      <c r="L2209" s="68">
        <v>0</v>
      </c>
      <c r="M2209" s="68">
        <v>0</v>
      </c>
      <c r="N2209" s="68">
        <v>0</v>
      </c>
      <c r="O2209" s="68">
        <v>0</v>
      </c>
      <c r="P2209" s="81">
        <f t="shared" si="34"/>
        <v>53.240000000000009</v>
      </c>
    </row>
    <row r="2210" spans="1:16" x14ac:dyDescent="0.3">
      <c r="A2210" s="63">
        <v>45665.833333333336</v>
      </c>
      <c r="B2210" s="68">
        <v>353.86</v>
      </c>
      <c r="C2210" s="68">
        <v>300.72763414786345</v>
      </c>
      <c r="D2210" s="68">
        <v>58.9</v>
      </c>
      <c r="E2210" s="68">
        <v>3.5552600097656248</v>
      </c>
      <c r="F2210" s="68">
        <v>3.7</v>
      </c>
      <c r="G2210" s="68">
        <v>0</v>
      </c>
      <c r="H2210" s="68">
        <v>80.329748853097442</v>
      </c>
      <c r="I2210" s="68">
        <v>13.929280509740556</v>
      </c>
      <c r="J2210" s="68">
        <v>1514.6490537819009</v>
      </c>
      <c r="K2210" s="68">
        <v>2.585</v>
      </c>
      <c r="L2210" s="68">
        <v>1</v>
      </c>
      <c r="M2210" s="68">
        <v>0</v>
      </c>
      <c r="N2210" s="68">
        <v>0</v>
      </c>
      <c r="O2210" s="68">
        <v>0</v>
      </c>
      <c r="P2210" s="81">
        <f t="shared" si="34"/>
        <v>53.132365852136559</v>
      </c>
    </row>
    <row r="2211" spans="1:16" x14ac:dyDescent="0.3">
      <c r="A2211" s="63">
        <v>45666.333333333336</v>
      </c>
      <c r="B2211" s="68">
        <v>353.86</v>
      </c>
      <c r="C2211" s="68">
        <v>300.72906615677181</v>
      </c>
      <c r="D2211" s="68">
        <v>57.7</v>
      </c>
      <c r="E2211" s="68">
        <v>3.5094547842521702</v>
      </c>
      <c r="F2211" s="68">
        <v>3.5</v>
      </c>
      <c r="G2211" s="68">
        <v>0</v>
      </c>
      <c r="H2211" s="68">
        <v>81.489205182366533</v>
      </c>
      <c r="I2211" s="68">
        <v>13.658917819738551</v>
      </c>
      <c r="J2211" s="68">
        <v>418.49029079922684</v>
      </c>
      <c r="K2211" s="68">
        <v>2.5771621365483584</v>
      </c>
      <c r="L2211" s="68">
        <v>1</v>
      </c>
      <c r="M2211" s="68">
        <v>0</v>
      </c>
      <c r="N2211" s="68">
        <v>0</v>
      </c>
      <c r="O2211" s="68">
        <v>0</v>
      </c>
      <c r="P2211" s="81">
        <f t="shared" si="34"/>
        <v>53.130933843228206</v>
      </c>
    </row>
    <row r="2212" spans="1:16" x14ac:dyDescent="0.3">
      <c r="A2212" s="63">
        <v>45666.833333333336</v>
      </c>
      <c r="B2212" s="68">
        <v>353.86</v>
      </c>
      <c r="C2212" s="68">
        <v>300.72000000000003</v>
      </c>
      <c r="D2212" s="68">
        <v>58.294224919102561</v>
      </c>
      <c r="E2212" s="68">
        <v>3.5251787359225029</v>
      </c>
      <c r="F2212" s="68">
        <v>3.8</v>
      </c>
      <c r="G2212" s="68">
        <v>0</v>
      </c>
      <c r="H2212" s="68">
        <v>80.400000000000006</v>
      </c>
      <c r="I2212" s="68">
        <v>13.8914459049545</v>
      </c>
      <c r="J2212" s="68">
        <v>871.37403145641792</v>
      </c>
      <c r="K2212" s="68">
        <v>2.5775217323762112</v>
      </c>
      <c r="L2212" s="68">
        <v>1</v>
      </c>
      <c r="M2212" s="68">
        <v>0</v>
      </c>
      <c r="N2212" s="68">
        <v>0</v>
      </c>
      <c r="O2212" s="68">
        <v>0</v>
      </c>
      <c r="P2212" s="81">
        <f t="shared" si="34"/>
        <v>53.139999999999986</v>
      </c>
    </row>
    <row r="2213" spans="1:16" x14ac:dyDescent="0.3">
      <c r="A2213" s="63">
        <v>45667.333333333336</v>
      </c>
      <c r="B2213" s="68">
        <v>353.86</v>
      </c>
      <c r="C2213" s="68">
        <v>300.72957951412252</v>
      </c>
      <c r="D2213" s="68">
        <v>60.297235532249253</v>
      </c>
      <c r="E2213" s="68">
        <v>3.4598383743765457</v>
      </c>
      <c r="F2213" s="68">
        <v>3.6</v>
      </c>
      <c r="G2213" s="68">
        <v>0</v>
      </c>
      <c r="H2213" s="68">
        <v>81.113381023288682</v>
      </c>
      <c r="I2213" s="68">
        <v>14.043213176918485</v>
      </c>
      <c r="J2213" s="68">
        <v>1023.200433629488</v>
      </c>
      <c r="K2213" s="68">
        <v>2.5812319775672874</v>
      </c>
      <c r="L2213" s="68">
        <v>1</v>
      </c>
      <c r="M2213" s="68">
        <v>0</v>
      </c>
      <c r="N2213" s="68">
        <v>0</v>
      </c>
      <c r="O2213" s="68">
        <v>0</v>
      </c>
      <c r="P2213" s="81">
        <f t="shared" si="34"/>
        <v>53.130420485877494</v>
      </c>
    </row>
    <row r="2214" spans="1:16" x14ac:dyDescent="0.3">
      <c r="A2214" s="63">
        <v>45667.833333333336</v>
      </c>
      <c r="B2214" s="68">
        <v>353.86</v>
      </c>
      <c r="C2214" s="68">
        <v>300.73</v>
      </c>
      <c r="D2214" s="68">
        <v>60.7</v>
      </c>
      <c r="E2214" s="68">
        <v>3.447670741796121</v>
      </c>
      <c r="F2214" s="68">
        <v>3.7093410229618313</v>
      </c>
      <c r="G2214" s="68">
        <v>0</v>
      </c>
      <c r="H2214" s="68">
        <v>80.87654465907643</v>
      </c>
      <c r="I2214" s="68">
        <v>13.921898574080497</v>
      </c>
      <c r="J2214" s="68">
        <v>3525</v>
      </c>
      <c r="K2214" s="68">
        <v>2.5780260373065076</v>
      </c>
      <c r="L2214" s="68">
        <v>1</v>
      </c>
      <c r="M2214" s="68">
        <v>0</v>
      </c>
      <c r="N2214" s="68">
        <v>0</v>
      </c>
      <c r="O2214" s="68">
        <v>0</v>
      </c>
      <c r="P2214" s="81">
        <f t="shared" si="34"/>
        <v>53.129999999999995</v>
      </c>
    </row>
    <row r="2215" spans="1:16" x14ac:dyDescent="0.3">
      <c r="A2215" s="63">
        <v>45668.333333333336</v>
      </c>
      <c r="B2215" s="68">
        <v>353.86</v>
      </c>
      <c r="C2215" s="68">
        <v>300.73862288251047</v>
      </c>
      <c r="D2215" s="68">
        <v>60.836870193312059</v>
      </c>
      <c r="E2215" s="68">
        <v>3.5540932642487046</v>
      </c>
      <c r="F2215" s="68">
        <v>3.5118134715025908</v>
      </c>
      <c r="G2215" s="68">
        <v>0</v>
      </c>
      <c r="H2215" s="68">
        <v>81.419688610848596</v>
      </c>
      <c r="I2215" s="68">
        <v>14.107334607445914</v>
      </c>
      <c r="J2215" s="68">
        <v>3536</v>
      </c>
      <c r="K2215" s="68">
        <v>2.5794015206495904</v>
      </c>
      <c r="L2215" s="68">
        <v>0.67317399501307551</v>
      </c>
      <c r="M2215" s="68">
        <v>0</v>
      </c>
      <c r="N2215" s="68">
        <v>0</v>
      </c>
      <c r="O2215" s="68">
        <v>0</v>
      </c>
      <c r="P2215" s="81">
        <f t="shared" si="34"/>
        <v>53.121377117489544</v>
      </c>
    </row>
    <row r="2216" spans="1:16" x14ac:dyDescent="0.3">
      <c r="A2216" s="63">
        <v>45668.833333333336</v>
      </c>
      <c r="B2216" s="68">
        <v>353.86</v>
      </c>
      <c r="C2216" s="68">
        <v>300.61</v>
      </c>
      <c r="D2216" s="68">
        <v>49.432163669317717</v>
      </c>
      <c r="E2216" s="68">
        <v>2.6798394775390624</v>
      </c>
      <c r="F2216" s="68">
        <v>3.7491973876953124</v>
      </c>
      <c r="G2216" s="68">
        <v>0</v>
      </c>
      <c r="H2216" s="68">
        <v>72.924609329436265</v>
      </c>
      <c r="I2216" s="68">
        <v>11.965783378746595</v>
      </c>
      <c r="J2216" s="68">
        <v>3078</v>
      </c>
      <c r="K2216" s="68">
        <v>2.488</v>
      </c>
      <c r="L2216" s="68">
        <v>1</v>
      </c>
      <c r="M2216" s="68">
        <v>0</v>
      </c>
      <c r="N2216" s="68">
        <v>0</v>
      </c>
      <c r="O2216" s="68">
        <v>0</v>
      </c>
      <c r="P2216" s="81">
        <f t="shared" si="34"/>
        <v>53.25</v>
      </c>
    </row>
    <row r="2217" spans="1:16" x14ac:dyDescent="0.3">
      <c r="A2217" s="63">
        <v>45669.333333333336</v>
      </c>
      <c r="B2217" s="68">
        <v>353.86</v>
      </c>
      <c r="C2217" s="68">
        <v>300.61</v>
      </c>
      <c r="D2217" s="68">
        <v>48</v>
      </c>
      <c r="E2217" s="68">
        <v>2.6689215039333298</v>
      </c>
      <c r="F2217" s="68">
        <v>3.5</v>
      </c>
      <c r="G2217" s="68">
        <v>0</v>
      </c>
      <c r="H2217" s="68">
        <v>73.16817323353952</v>
      </c>
      <c r="I2217" s="68">
        <v>11.860410416984879</v>
      </c>
      <c r="J2217" s="68">
        <v>3054</v>
      </c>
      <c r="K2217" s="68">
        <v>2.4827197838917359</v>
      </c>
      <c r="L2217" s="68">
        <v>0.47354337263360891</v>
      </c>
      <c r="M2217" s="68">
        <v>0</v>
      </c>
      <c r="N2217" s="68">
        <v>0</v>
      </c>
      <c r="O2217" s="68">
        <v>0</v>
      </c>
      <c r="P2217" s="81">
        <f t="shared" si="34"/>
        <v>53.25</v>
      </c>
    </row>
    <row r="2218" spans="1:16" x14ac:dyDescent="0.3">
      <c r="A2218" s="63">
        <v>45669.833333333336</v>
      </c>
      <c r="B2218" s="68">
        <v>353.86</v>
      </c>
      <c r="C2218" s="68">
        <v>300.61078682766765</v>
      </c>
      <c r="D2218" s="68">
        <v>49.688172718442011</v>
      </c>
      <c r="E2218" s="68">
        <v>2.6335246956020315</v>
      </c>
      <c r="F2218" s="68">
        <v>3.9</v>
      </c>
      <c r="G2218" s="68">
        <v>0</v>
      </c>
      <c r="H2218" s="68">
        <v>72.8</v>
      </c>
      <c r="I2218" s="68">
        <v>11.838133084604902</v>
      </c>
      <c r="J2218" s="68">
        <v>3054</v>
      </c>
      <c r="K2218" s="68">
        <v>2.4827200489628614</v>
      </c>
      <c r="L2218" s="68">
        <v>1</v>
      </c>
      <c r="M2218" s="68">
        <v>0</v>
      </c>
      <c r="N2218" s="68">
        <v>0</v>
      </c>
      <c r="O2218" s="68">
        <v>0</v>
      </c>
      <c r="P2218" s="81">
        <f t="shared" si="34"/>
        <v>53.249213172332361</v>
      </c>
    </row>
    <row r="2219" spans="1:16" x14ac:dyDescent="0.3">
      <c r="A2219" s="63">
        <v>45670.333333333336</v>
      </c>
      <c r="B2219" s="68">
        <v>353.86</v>
      </c>
      <c r="C2219" s="68">
        <v>300.59588665111806</v>
      </c>
      <c r="D2219" s="68">
        <v>40.988452249026793</v>
      </c>
      <c r="E2219" s="68">
        <v>2.2178282358999621</v>
      </c>
      <c r="F2219" s="68">
        <v>3.5</v>
      </c>
      <c r="G2219" s="68">
        <v>0</v>
      </c>
      <c r="H2219" s="68">
        <v>73.3</v>
      </c>
      <c r="I2219" s="68">
        <v>11.938481043135425</v>
      </c>
      <c r="J2219" s="68">
        <v>3059</v>
      </c>
      <c r="K2219" s="68">
        <v>2.484</v>
      </c>
      <c r="L2219" s="68">
        <v>1</v>
      </c>
      <c r="M2219" s="68">
        <v>0</v>
      </c>
      <c r="N2219" s="68">
        <v>0</v>
      </c>
      <c r="O2219" s="68">
        <v>0</v>
      </c>
      <c r="P2219" s="81">
        <f t="shared" si="34"/>
        <v>53.264113348881949</v>
      </c>
    </row>
    <row r="2220" spans="1:16" x14ac:dyDescent="0.3">
      <c r="A2220" s="63">
        <v>45670.833333333336</v>
      </c>
      <c r="B2220" s="68">
        <v>353.86</v>
      </c>
      <c r="C2220" s="68">
        <v>300.56</v>
      </c>
      <c r="D2220" s="68">
        <v>1.9</v>
      </c>
      <c r="E2220" s="68">
        <v>0</v>
      </c>
      <c r="F2220" s="68">
        <v>3.6106757314450793</v>
      </c>
      <c r="G2220" s="68">
        <v>0</v>
      </c>
      <c r="H2220" s="68">
        <v>86.816544368378842</v>
      </c>
      <c r="I2220" s="68">
        <v>14.94</v>
      </c>
      <c r="J2220" s="68">
        <v>2936</v>
      </c>
      <c r="K2220" s="68">
        <v>2.4586638453730525</v>
      </c>
      <c r="L2220" s="68">
        <v>1</v>
      </c>
      <c r="M2220" s="68">
        <v>0</v>
      </c>
      <c r="N2220" s="68">
        <v>0</v>
      </c>
      <c r="O2220" s="68">
        <v>0</v>
      </c>
      <c r="P2220" s="81">
        <f t="shared" si="34"/>
        <v>53.300000000000011</v>
      </c>
    </row>
    <row r="2221" spans="1:16" x14ac:dyDescent="0.3">
      <c r="A2221" s="63">
        <v>45671.333333333336</v>
      </c>
      <c r="B2221" s="68">
        <v>353.86</v>
      </c>
      <c r="C2221" s="68">
        <v>300.56</v>
      </c>
      <c r="D2221" s="68">
        <v>1.8535003662109375</v>
      </c>
      <c r="E2221" s="68">
        <v>0</v>
      </c>
      <c r="F2221" s="68">
        <v>3.657749938964844</v>
      </c>
      <c r="G2221" s="68">
        <v>0</v>
      </c>
      <c r="H2221" s="68">
        <v>87</v>
      </c>
      <c r="I2221" s="68">
        <v>14.768402487481351</v>
      </c>
      <c r="J2221" s="68">
        <v>2940</v>
      </c>
      <c r="K2221" s="68">
        <v>2.4590000000000001</v>
      </c>
      <c r="L2221" s="68">
        <v>0</v>
      </c>
      <c r="M2221" s="68">
        <v>0</v>
      </c>
      <c r="N2221" s="68">
        <v>0</v>
      </c>
      <c r="O2221" s="68">
        <v>0</v>
      </c>
      <c r="P2221" s="81">
        <f t="shared" si="34"/>
        <v>53.300000000000011</v>
      </c>
    </row>
    <row r="2222" spans="1:16" x14ac:dyDescent="0.3">
      <c r="A2222" s="63">
        <v>45671.833333333336</v>
      </c>
      <c r="B2222" s="68">
        <v>353.86</v>
      </c>
      <c r="C2222" s="68">
        <v>300.68</v>
      </c>
      <c r="D2222" s="68">
        <v>43.356595365937366</v>
      </c>
      <c r="E2222" s="68">
        <v>1.9614735781413872</v>
      </c>
      <c r="F2222" s="68">
        <v>3.9</v>
      </c>
      <c r="G2222" s="68">
        <v>0</v>
      </c>
      <c r="H2222" s="68">
        <v>87.224657862045092</v>
      </c>
      <c r="I2222" s="68">
        <v>14.921540452111838</v>
      </c>
      <c r="J2222" s="68">
        <v>3530</v>
      </c>
      <c r="K2222" s="68">
        <v>2.5779999999999998</v>
      </c>
      <c r="L2222" s="68">
        <v>1</v>
      </c>
      <c r="M2222" s="68">
        <v>0</v>
      </c>
      <c r="N2222" s="68">
        <v>0</v>
      </c>
      <c r="O2222" s="68">
        <v>0</v>
      </c>
      <c r="P2222" s="81">
        <f t="shared" si="34"/>
        <v>53.180000000000007</v>
      </c>
    </row>
    <row r="2223" spans="1:16" x14ac:dyDescent="0.3">
      <c r="A2223" s="63">
        <v>45672.333333333336</v>
      </c>
      <c r="B2223" s="68">
        <v>353.86</v>
      </c>
      <c r="C2223" s="68">
        <v>300.68</v>
      </c>
      <c r="D2223" s="68">
        <v>41.145025158633707</v>
      </c>
      <c r="E2223" s="68">
        <v>1.9330103523270987</v>
      </c>
      <c r="F2223" s="68">
        <v>3.8</v>
      </c>
      <c r="G2223" s="68">
        <v>0</v>
      </c>
      <c r="H2223" s="68">
        <v>87.998009427429452</v>
      </c>
      <c r="I2223" s="68">
        <v>14.95699077120862</v>
      </c>
      <c r="J2223" s="68">
        <v>3472</v>
      </c>
      <c r="K2223" s="68">
        <v>2.5675163847622473</v>
      </c>
      <c r="L2223" s="68">
        <v>1</v>
      </c>
      <c r="M2223" s="68">
        <v>0</v>
      </c>
      <c r="N2223" s="68">
        <v>0</v>
      </c>
      <c r="O2223" s="68">
        <v>0</v>
      </c>
      <c r="P2223" s="81">
        <f t="shared" si="34"/>
        <v>53.180000000000007</v>
      </c>
    </row>
    <row r="2224" spans="1:16" x14ac:dyDescent="0.3">
      <c r="A2224" s="63">
        <v>45672.833333333336</v>
      </c>
      <c r="B2224" s="68">
        <v>353.86</v>
      </c>
      <c r="C2224" s="68">
        <v>300.67906805637051</v>
      </c>
      <c r="D2224" s="68">
        <v>43.5</v>
      </c>
      <c r="E2224" s="68">
        <v>1.9943242376337433</v>
      </c>
      <c r="F2224" s="68">
        <v>3.757452508488786</v>
      </c>
      <c r="G2224" s="68">
        <v>0</v>
      </c>
      <c r="H2224" s="68">
        <v>87.936323757171635</v>
      </c>
      <c r="I2224" s="68">
        <v>14.965057995856688</v>
      </c>
      <c r="J2224" s="68">
        <v>3535.9775452219324</v>
      </c>
      <c r="K2224" s="68">
        <v>2.5788631244405797</v>
      </c>
      <c r="L2224" s="68">
        <v>0</v>
      </c>
      <c r="M2224" s="68">
        <v>0</v>
      </c>
      <c r="N2224" s="68">
        <v>0</v>
      </c>
      <c r="O2224" s="68">
        <v>0</v>
      </c>
      <c r="P2224" s="81">
        <f t="shared" si="34"/>
        <v>53.180931943629503</v>
      </c>
    </row>
    <row r="2225" spans="1:16" x14ac:dyDescent="0.3">
      <c r="A2225" s="63">
        <v>45673.333333333336</v>
      </c>
      <c r="B2225" s="68">
        <v>353.86</v>
      </c>
      <c r="C2225" s="68">
        <v>300.67733073815288</v>
      </c>
      <c r="D2225" s="68">
        <v>41.9</v>
      </c>
      <c r="E2225" s="68">
        <v>1.9529800415039063</v>
      </c>
      <c r="F2225" s="68">
        <v>3.5</v>
      </c>
      <c r="G2225" s="68">
        <v>0</v>
      </c>
      <c r="H2225" s="68">
        <v>87.749708402893717</v>
      </c>
      <c r="I2225" s="68">
        <v>14.868660278320313</v>
      </c>
      <c r="J2225" s="68">
        <v>3535.9042100916477</v>
      </c>
      <c r="K2225" s="68">
        <v>2.5788571847090109</v>
      </c>
      <c r="L2225" s="68">
        <v>0</v>
      </c>
      <c r="M2225" s="68">
        <v>0</v>
      </c>
      <c r="N2225" s="68">
        <v>0</v>
      </c>
      <c r="O2225" s="68">
        <v>0</v>
      </c>
      <c r="P2225" s="81">
        <f t="shared" si="34"/>
        <v>53.182669261847138</v>
      </c>
    </row>
    <row r="2226" spans="1:16" x14ac:dyDescent="0.3">
      <c r="A2226" s="63">
        <v>45673.833333333336</v>
      </c>
      <c r="B2226" s="68">
        <v>353.86</v>
      </c>
      <c r="C2226" s="68">
        <v>300.67031636823697</v>
      </c>
      <c r="D2226" s="68">
        <v>42.6</v>
      </c>
      <c r="E2226" s="68">
        <v>1.9468827774860478</v>
      </c>
      <c r="F2226" s="68">
        <v>3.3592898892230947</v>
      </c>
      <c r="G2226" s="68">
        <v>0</v>
      </c>
      <c r="H2226" s="68">
        <v>87.835331744526869</v>
      </c>
      <c r="I2226" s="68">
        <v>14.982611096729658</v>
      </c>
      <c r="J2226" s="68">
        <v>3499.0559621082534</v>
      </c>
      <c r="K2226" s="68">
        <v>2.5717087459850299</v>
      </c>
      <c r="L2226" s="68">
        <v>0</v>
      </c>
      <c r="M2226" s="68">
        <v>0</v>
      </c>
      <c r="N2226" s="68">
        <v>0</v>
      </c>
      <c r="O2226" s="68">
        <v>0</v>
      </c>
      <c r="P2226" s="81">
        <f t="shared" si="34"/>
        <v>53.189683631763046</v>
      </c>
    </row>
    <row r="2227" spans="1:16" x14ac:dyDescent="0.3">
      <c r="A2227" s="63">
        <v>45674.333333333336</v>
      </c>
      <c r="B2227" s="68">
        <v>353.86</v>
      </c>
      <c r="C2227" s="68">
        <v>300.67495357213772</v>
      </c>
      <c r="D2227" s="68">
        <v>41.244092772179044</v>
      </c>
      <c r="E2227" s="68">
        <v>1.9841555768966936</v>
      </c>
      <c r="F2227" s="68">
        <v>3</v>
      </c>
      <c r="G2227" s="68">
        <v>0</v>
      </c>
      <c r="H2227" s="68">
        <v>88.286600221379146</v>
      </c>
      <c r="I2227" s="68">
        <v>14.94</v>
      </c>
      <c r="J2227" s="68">
        <v>3483.0181566386595</v>
      </c>
      <c r="K2227" s="68">
        <v>2.5716173118554497</v>
      </c>
      <c r="L2227" s="68">
        <v>0</v>
      </c>
      <c r="M2227" s="68">
        <v>0</v>
      </c>
      <c r="N2227" s="68">
        <v>0</v>
      </c>
      <c r="O2227" s="68">
        <v>0</v>
      </c>
      <c r="P2227" s="81">
        <f t="shared" si="34"/>
        <v>53.185046427862289</v>
      </c>
    </row>
    <row r="2228" spans="1:16" x14ac:dyDescent="0.3">
      <c r="A2228" s="63">
        <v>45674.833333333336</v>
      </c>
      <c r="B2228" s="68">
        <v>353.86</v>
      </c>
      <c r="C2228" s="68">
        <v>300.56536946409693</v>
      </c>
      <c r="D2228" s="68">
        <v>1.8780819636560764</v>
      </c>
      <c r="E2228" s="68">
        <v>0</v>
      </c>
      <c r="F2228" s="68">
        <v>3.3</v>
      </c>
      <c r="G2228" s="68">
        <v>0</v>
      </c>
      <c r="H2228" s="68">
        <v>89.219156416551129</v>
      </c>
      <c r="I2228" s="68">
        <v>14.997153244615173</v>
      </c>
      <c r="J2228" s="68">
        <v>3026.0044906912558</v>
      </c>
      <c r="K2228" s="68">
        <v>2.4750159998355152</v>
      </c>
      <c r="L2228" s="68">
        <v>1</v>
      </c>
      <c r="M2228" s="68">
        <v>0</v>
      </c>
      <c r="N2228" s="68">
        <v>0</v>
      </c>
      <c r="O2228" s="68">
        <v>0</v>
      </c>
      <c r="P2228" s="81">
        <f t="shared" si="34"/>
        <v>53.294630535903082</v>
      </c>
    </row>
    <row r="2229" spans="1:16" x14ac:dyDescent="0.3">
      <c r="A2229" s="63">
        <v>45675.333333333336</v>
      </c>
      <c r="B2229" s="68">
        <v>353.86</v>
      </c>
      <c r="C2229" s="68">
        <v>300.56754495157304</v>
      </c>
      <c r="D2229" s="68">
        <v>1.8081013436168816</v>
      </c>
      <c r="E2229" s="68">
        <v>0</v>
      </c>
      <c r="F2229" s="68">
        <v>3.3</v>
      </c>
      <c r="G2229" s="68">
        <v>0</v>
      </c>
      <c r="H2229" s="68">
        <v>90.078359985351554</v>
      </c>
      <c r="I2229" s="68">
        <v>15.187022804182799</v>
      </c>
      <c r="J2229" s="68">
        <v>3002.0113375204828</v>
      </c>
      <c r="K2229" s="68">
        <v>2.4729999999999999</v>
      </c>
      <c r="L2229" s="68">
        <v>0</v>
      </c>
      <c r="M2229" s="68">
        <v>0</v>
      </c>
      <c r="N2229" s="68">
        <v>0</v>
      </c>
      <c r="O2229" s="68">
        <v>0</v>
      </c>
      <c r="P2229" s="81">
        <f t="shared" si="34"/>
        <v>53.292455048426973</v>
      </c>
    </row>
    <row r="2230" spans="1:16" x14ac:dyDescent="0.3">
      <c r="A2230" s="63">
        <v>45675.833333333336</v>
      </c>
      <c r="B2230" s="68">
        <v>353.86</v>
      </c>
      <c r="C2230" s="68">
        <v>300.56918735786445</v>
      </c>
      <c r="D2230" s="68">
        <v>1.8869218823331895</v>
      </c>
      <c r="E2230" s="68">
        <v>0</v>
      </c>
      <c r="F2230" s="68">
        <v>3.3</v>
      </c>
      <c r="G2230" s="68">
        <v>0</v>
      </c>
      <c r="H2230" s="68">
        <v>89.1</v>
      </c>
      <c r="I2230" s="68">
        <v>15.117587481480349</v>
      </c>
      <c r="J2230" s="68">
        <v>3015.9605574191655</v>
      </c>
      <c r="K2230" s="68">
        <v>2.4737096444902575</v>
      </c>
      <c r="L2230" s="68">
        <v>1</v>
      </c>
      <c r="M2230" s="68">
        <v>0</v>
      </c>
      <c r="N2230" s="68">
        <v>0</v>
      </c>
      <c r="O2230" s="68">
        <v>0</v>
      </c>
      <c r="P2230" s="81">
        <f t="shared" si="34"/>
        <v>53.290812642135563</v>
      </c>
    </row>
    <row r="2231" spans="1:16" x14ac:dyDescent="0.3">
      <c r="A2231" s="63">
        <v>45676.333333333336</v>
      </c>
      <c r="B2231" s="68">
        <v>353.86</v>
      </c>
      <c r="C2231" s="68">
        <v>300.56</v>
      </c>
      <c r="D2231" s="68">
        <v>1.8160097434476019</v>
      </c>
      <c r="E2231" s="68">
        <v>0</v>
      </c>
      <c r="F2231" s="68">
        <v>3.3</v>
      </c>
      <c r="G2231" s="68">
        <v>0</v>
      </c>
      <c r="H2231" s="68">
        <v>89.5</v>
      </c>
      <c r="I2231" s="68">
        <v>15.12</v>
      </c>
      <c r="J2231" s="68">
        <v>3001.841598881505</v>
      </c>
      <c r="K2231" s="68">
        <v>2.4717304917996219</v>
      </c>
      <c r="L2231" s="68">
        <v>0</v>
      </c>
      <c r="M2231" s="68">
        <v>0</v>
      </c>
      <c r="N2231" s="68">
        <v>0</v>
      </c>
      <c r="O2231" s="68">
        <v>0</v>
      </c>
      <c r="P2231" s="81">
        <f t="shared" si="34"/>
        <v>53.300000000000011</v>
      </c>
    </row>
    <row r="2232" spans="1:16" x14ac:dyDescent="0.3">
      <c r="A2232" s="63">
        <v>45676.833333333336</v>
      </c>
      <c r="B2232" s="68">
        <v>353.86</v>
      </c>
      <c r="C2232" s="68">
        <v>300.56065364665335</v>
      </c>
      <c r="D2232" s="68">
        <v>1.8976303833638972</v>
      </c>
      <c r="E2232" s="68">
        <v>0</v>
      </c>
      <c r="F2232" s="68">
        <v>3.3</v>
      </c>
      <c r="G2232" s="68">
        <v>0</v>
      </c>
      <c r="H2232" s="68">
        <v>89.07584445529514</v>
      </c>
      <c r="I2232" s="68">
        <v>14.963563906418035</v>
      </c>
      <c r="J2232" s="68">
        <v>3016.051838623207</v>
      </c>
      <c r="K2232" s="68">
        <v>2.4765470565024623</v>
      </c>
      <c r="L2232" s="68">
        <v>0.84225521641260104</v>
      </c>
      <c r="M2232" s="68">
        <v>0</v>
      </c>
      <c r="N2232" s="68">
        <v>0</v>
      </c>
      <c r="O2232" s="68">
        <v>0</v>
      </c>
      <c r="P2232" s="81">
        <f t="shared" si="34"/>
        <v>53.299346353346664</v>
      </c>
    </row>
    <row r="2233" spans="1:16" x14ac:dyDescent="0.3">
      <c r="A2233" s="63">
        <v>45677.333333333336</v>
      </c>
      <c r="B2233" s="68">
        <v>353.86</v>
      </c>
      <c r="C2233" s="68">
        <v>300.56908917164901</v>
      </c>
      <c r="D2233" s="68">
        <v>1.8</v>
      </c>
      <c r="E2233" s="68">
        <v>0</v>
      </c>
      <c r="F2233" s="68">
        <v>3.3</v>
      </c>
      <c r="G2233" s="68">
        <v>0</v>
      </c>
      <c r="H2233" s="68">
        <v>89.927591525163095</v>
      </c>
      <c r="I2233" s="68">
        <v>15.117464203484966</v>
      </c>
      <c r="J2233" s="68">
        <v>3025.4426993753959</v>
      </c>
      <c r="K2233" s="68">
        <v>2.4780000000000002</v>
      </c>
      <c r="L2233" s="68">
        <v>0</v>
      </c>
      <c r="M2233" s="68">
        <v>0</v>
      </c>
      <c r="N2233" s="68">
        <v>0</v>
      </c>
      <c r="O2233" s="68">
        <v>0</v>
      </c>
      <c r="P2233" s="81">
        <f t="shared" si="34"/>
        <v>53.290910828351002</v>
      </c>
    </row>
    <row r="2234" spans="1:16" x14ac:dyDescent="0.3">
      <c r="A2234" s="63">
        <v>45677.833333333336</v>
      </c>
      <c r="B2234" s="68">
        <v>353.86</v>
      </c>
      <c r="C2234" s="68">
        <v>300.56</v>
      </c>
      <c r="D2234" s="68">
        <v>1.8</v>
      </c>
      <c r="E2234" s="68">
        <v>0</v>
      </c>
      <c r="F2234" s="68">
        <v>3.3</v>
      </c>
      <c r="G2234" s="68">
        <v>0</v>
      </c>
      <c r="H2234" s="68">
        <v>89.7</v>
      </c>
      <c r="I2234" s="68">
        <v>15.034447986090987</v>
      </c>
      <c r="J2234" s="68">
        <v>3029.9883965977269</v>
      </c>
      <c r="K2234" s="68">
        <v>2.4770509012773658</v>
      </c>
      <c r="L2234" s="68">
        <v>1</v>
      </c>
      <c r="M2234" s="68">
        <v>0</v>
      </c>
      <c r="N2234" s="68">
        <v>0</v>
      </c>
      <c r="O2234" s="68">
        <v>0</v>
      </c>
      <c r="P2234" s="81">
        <f t="shared" si="34"/>
        <v>53.300000000000011</v>
      </c>
    </row>
    <row r="2235" spans="1:16" x14ac:dyDescent="0.3">
      <c r="A2235" s="63">
        <v>45678.333333333336</v>
      </c>
      <c r="B2235" s="68">
        <v>353.86</v>
      </c>
      <c r="C2235" s="68">
        <v>300.58767369047797</v>
      </c>
      <c r="D2235" s="68">
        <v>1.8419885013199058</v>
      </c>
      <c r="E2235" s="68">
        <v>0</v>
      </c>
      <c r="F2235" s="68">
        <v>3.3</v>
      </c>
      <c r="G2235" s="68">
        <v>0</v>
      </c>
      <c r="H2235" s="68">
        <v>90.307750196374712</v>
      </c>
      <c r="I2235" s="68">
        <v>15.249255294786215</v>
      </c>
      <c r="J2235" s="68">
        <v>3026.0067701305024</v>
      </c>
      <c r="K2235" s="68">
        <v>2.4770674615778416</v>
      </c>
      <c r="L2235" s="68">
        <v>0</v>
      </c>
      <c r="M2235" s="68">
        <v>0</v>
      </c>
      <c r="N2235" s="68">
        <v>0</v>
      </c>
      <c r="O2235" s="68">
        <v>0</v>
      </c>
      <c r="P2235" s="81">
        <f t="shared" si="34"/>
        <v>53.272326309522043</v>
      </c>
    </row>
    <row r="2236" spans="1:16" x14ac:dyDescent="0.3">
      <c r="A2236" s="63">
        <v>45678.833333333336</v>
      </c>
      <c r="B2236" s="68">
        <v>353.86</v>
      </c>
      <c r="C2236" s="68">
        <v>300.85537338785855</v>
      </c>
      <c r="D2236" s="68">
        <v>91.2762579438117</v>
      </c>
      <c r="E2236" s="68">
        <v>6.4214257595885487</v>
      </c>
      <c r="F2236" s="68">
        <v>3.5025563403671538</v>
      </c>
      <c r="G2236" s="68">
        <v>0</v>
      </c>
      <c r="H2236" s="68">
        <v>88.989749897691993</v>
      </c>
      <c r="I2236" s="68">
        <v>14.932925651754104</v>
      </c>
      <c r="J2236" s="68">
        <v>4413.1384830079869</v>
      </c>
      <c r="K2236" s="68">
        <v>2.7382803167624949</v>
      </c>
      <c r="L2236" s="68">
        <v>1</v>
      </c>
      <c r="M2236" s="68">
        <v>0</v>
      </c>
      <c r="N2236" s="68">
        <v>0</v>
      </c>
      <c r="O2236" s="68">
        <v>0</v>
      </c>
      <c r="P2236" s="81">
        <f t="shared" si="34"/>
        <v>53.004626612141465</v>
      </c>
    </row>
    <row r="2237" spans="1:16" x14ac:dyDescent="0.3">
      <c r="A2237" s="63">
        <v>45679.333333333336</v>
      </c>
      <c r="B2237" s="68">
        <v>353.86</v>
      </c>
      <c r="C2237" s="68">
        <v>300.87</v>
      </c>
      <c r="D2237" s="68">
        <v>92.1</v>
      </c>
      <c r="E2237" s="68">
        <v>6.4676586436572814</v>
      </c>
      <c r="F2237" s="68">
        <v>3.5</v>
      </c>
      <c r="G2237" s="68">
        <v>0</v>
      </c>
      <c r="H2237" s="68">
        <v>90.706257138933452</v>
      </c>
      <c r="I2237" s="68">
        <v>15.095289983222237</v>
      </c>
      <c r="J2237" s="68">
        <v>4453.7185443086382</v>
      </c>
      <c r="K2237" s="68">
        <v>2.742123097985071</v>
      </c>
      <c r="L2237" s="68">
        <v>1</v>
      </c>
      <c r="M2237" s="68">
        <v>0</v>
      </c>
      <c r="N2237" s="68">
        <v>0</v>
      </c>
      <c r="O2237" s="68">
        <v>0</v>
      </c>
      <c r="P2237" s="81">
        <f t="shared" si="34"/>
        <v>52.990000000000009</v>
      </c>
    </row>
    <row r="2238" spans="1:16" x14ac:dyDescent="0.3">
      <c r="A2238" s="63">
        <v>45679.833333333336</v>
      </c>
      <c r="B2238" s="68">
        <v>353.86</v>
      </c>
      <c r="C2238" s="68">
        <v>300.92950860769037</v>
      </c>
      <c r="D2238" s="68">
        <v>66.3</v>
      </c>
      <c r="E2238" s="68">
        <v>4.4916122965568421</v>
      </c>
      <c r="F2238" s="68">
        <v>54.1</v>
      </c>
      <c r="G2238" s="68">
        <v>2.7163694215716174</v>
      </c>
      <c r="H2238" s="68">
        <v>81.437962061481485</v>
      </c>
      <c r="I2238" s="68">
        <v>13.940209444833998</v>
      </c>
      <c r="J2238" s="68">
        <v>4431.057565698582</v>
      </c>
      <c r="K2238" s="68">
        <v>2.7381840155642263</v>
      </c>
      <c r="L2238" s="68">
        <v>1</v>
      </c>
      <c r="M2238" s="68">
        <v>0</v>
      </c>
      <c r="N2238" s="68">
        <v>0</v>
      </c>
      <c r="O2238" s="68">
        <v>0</v>
      </c>
      <c r="P2238" s="81">
        <f t="shared" si="34"/>
        <v>52.930491392309648</v>
      </c>
    </row>
    <row r="2239" spans="1:16" x14ac:dyDescent="0.3">
      <c r="A2239" s="63">
        <v>45680.333333333336</v>
      </c>
      <c r="B2239" s="68">
        <v>353.86</v>
      </c>
      <c r="C2239" s="68">
        <v>300.93</v>
      </c>
      <c r="D2239" s="68">
        <v>48.3</v>
      </c>
      <c r="E2239" s="68">
        <v>2.758800048828125</v>
      </c>
      <c r="F2239" s="68">
        <v>79.667984153518518</v>
      </c>
      <c r="G2239" s="68">
        <v>5.2417391967773437</v>
      </c>
      <c r="H2239" s="68">
        <v>82.303104415493095</v>
      </c>
      <c r="I2239" s="68">
        <v>13.829044333198034</v>
      </c>
      <c r="J2239" s="68">
        <v>4564.8144120801089</v>
      </c>
      <c r="K2239" s="68">
        <v>2.7642338139927802</v>
      </c>
      <c r="L2239" s="68">
        <v>0</v>
      </c>
      <c r="M2239" s="68">
        <v>0</v>
      </c>
      <c r="N2239" s="68">
        <v>0</v>
      </c>
      <c r="O2239" s="68">
        <v>0</v>
      </c>
      <c r="P2239" s="81">
        <f t="shared" si="34"/>
        <v>52.930000000000007</v>
      </c>
    </row>
    <row r="2240" spans="1:16" x14ac:dyDescent="0.3">
      <c r="A2240" s="63">
        <v>45680.833333333336</v>
      </c>
      <c r="B2240" s="68">
        <v>353.86</v>
      </c>
      <c r="C2240" s="68">
        <v>301.01</v>
      </c>
      <c r="D2240" s="68">
        <v>65.053084219653428</v>
      </c>
      <c r="E2240" s="68">
        <v>3.97</v>
      </c>
      <c r="F2240" s="68">
        <v>95.377975082397469</v>
      </c>
      <c r="G2240" s="68">
        <v>6.4548134358723956</v>
      </c>
      <c r="H2240" s="68">
        <v>78.294493121683189</v>
      </c>
      <c r="I2240" s="68">
        <v>12.84858300211674</v>
      </c>
      <c r="J2240" s="68">
        <v>4952</v>
      </c>
      <c r="K2240" s="68">
        <v>2.8220000000000001</v>
      </c>
      <c r="L2240" s="68">
        <v>0</v>
      </c>
      <c r="M2240" s="68">
        <v>0</v>
      </c>
      <c r="N2240" s="68">
        <v>0</v>
      </c>
      <c r="O2240" s="68">
        <v>0</v>
      </c>
      <c r="P2240" s="81">
        <f t="shared" si="34"/>
        <v>52.850000000000023</v>
      </c>
    </row>
    <row r="2241" spans="1:16" x14ac:dyDescent="0.3">
      <c r="A2241" s="63">
        <v>45681.333333333336</v>
      </c>
      <c r="B2241" s="68">
        <v>353.86</v>
      </c>
      <c r="C2241" s="68">
        <v>301.00967346209114</v>
      </c>
      <c r="D2241" s="68">
        <v>64.350260474986285</v>
      </c>
      <c r="E2241" s="68">
        <v>3.965594798939057</v>
      </c>
      <c r="F2241" s="68">
        <v>94.449344985564608</v>
      </c>
      <c r="G2241" s="68">
        <v>6.4615057436210224</v>
      </c>
      <c r="H2241" s="68">
        <v>78.726381792697012</v>
      </c>
      <c r="I2241" s="68">
        <v>12.857538654113997</v>
      </c>
      <c r="J2241" s="68">
        <v>4965.0816821217613</v>
      </c>
      <c r="K2241" s="68">
        <v>2.8260563994207715</v>
      </c>
      <c r="L2241" s="68">
        <v>0</v>
      </c>
      <c r="M2241" s="68">
        <v>0</v>
      </c>
      <c r="N2241" s="68">
        <v>0</v>
      </c>
      <c r="O2241" s="68">
        <v>0</v>
      </c>
      <c r="P2241" s="81">
        <f t="shared" si="34"/>
        <v>52.85032653790887</v>
      </c>
    </row>
    <row r="2242" spans="1:16" x14ac:dyDescent="0.3">
      <c r="A2242" s="63">
        <v>45681.833333333336</v>
      </c>
      <c r="B2242" s="68">
        <v>353.86</v>
      </c>
      <c r="C2242" s="68">
        <v>301.08999999999997</v>
      </c>
      <c r="D2242" s="68">
        <v>90.823807249207434</v>
      </c>
      <c r="E2242" s="68">
        <v>6.1228267503961504</v>
      </c>
      <c r="F2242" s="68">
        <v>97.863395277099769</v>
      </c>
      <c r="G2242" s="68">
        <v>6.4449407436446435</v>
      </c>
      <c r="H2242" s="68">
        <v>78.5</v>
      </c>
      <c r="I2242" s="68">
        <v>13.005314967860421</v>
      </c>
      <c r="J2242" s="68">
        <v>5474.018695161808</v>
      </c>
      <c r="K2242" s="68">
        <v>2.9055339153406234</v>
      </c>
      <c r="L2242" s="68">
        <v>0</v>
      </c>
      <c r="M2242" s="68">
        <v>0</v>
      </c>
      <c r="N2242" s="68">
        <v>0</v>
      </c>
      <c r="O2242" s="68">
        <v>0</v>
      </c>
      <c r="P2242" s="81">
        <f t="shared" si="34"/>
        <v>52.770000000000039</v>
      </c>
    </row>
    <row r="2243" spans="1:16" x14ac:dyDescent="0.3">
      <c r="A2243" s="63">
        <v>45682.333333333336</v>
      </c>
      <c r="B2243" s="68">
        <v>353.86</v>
      </c>
      <c r="C2243" s="68">
        <v>301.11117246219243</v>
      </c>
      <c r="D2243" s="68">
        <v>91.359698112852996</v>
      </c>
      <c r="E2243" s="68">
        <v>6.1349102288820871</v>
      </c>
      <c r="F2243" s="68">
        <v>97.8</v>
      </c>
      <c r="G2243" s="68">
        <v>6.4812662021542025</v>
      </c>
      <c r="H2243" s="68">
        <v>79.020084253687656</v>
      </c>
      <c r="I2243" s="68">
        <v>12.919656902443361</v>
      </c>
      <c r="J2243" s="68">
        <v>5771.1223607328475</v>
      </c>
      <c r="K2243" s="68">
        <v>2.9509376373762088</v>
      </c>
      <c r="L2243" s="68">
        <v>0</v>
      </c>
      <c r="M2243" s="68">
        <v>0</v>
      </c>
      <c r="N2243" s="68">
        <v>0</v>
      </c>
      <c r="O2243" s="68">
        <v>0</v>
      </c>
      <c r="P2243" s="81">
        <f t="shared" si="34"/>
        <v>52.748827537807585</v>
      </c>
    </row>
    <row r="2244" spans="1:16" x14ac:dyDescent="0.3">
      <c r="A2244" s="63">
        <v>45682.833333333336</v>
      </c>
      <c r="B2244" s="68">
        <v>353.86</v>
      </c>
      <c r="C2244" s="68">
        <v>301.08999999999997</v>
      </c>
      <c r="D2244" s="68">
        <v>91.409017521328323</v>
      </c>
      <c r="E2244" s="68">
        <v>6.0990802001953126</v>
      </c>
      <c r="F2244" s="68">
        <v>98.180859888937889</v>
      </c>
      <c r="G2244" s="68">
        <v>6.4992118889387207</v>
      </c>
      <c r="H2244" s="68">
        <v>78.581054330662667</v>
      </c>
      <c r="I2244" s="68">
        <v>12.958892299479514</v>
      </c>
      <c r="J2244" s="68">
        <v>5488.1371094003316</v>
      </c>
      <c r="K2244" s="68">
        <v>2.9075282485851761</v>
      </c>
      <c r="L2244" s="68">
        <v>1</v>
      </c>
      <c r="M2244" s="68">
        <v>0</v>
      </c>
      <c r="N2244" s="68">
        <v>0</v>
      </c>
      <c r="O2244" s="68">
        <v>0</v>
      </c>
      <c r="P2244" s="81">
        <f t="shared" ref="P2244:P2307" si="35">B2244-C2244</f>
        <v>52.770000000000039</v>
      </c>
    </row>
    <row r="2245" spans="1:16" x14ac:dyDescent="0.3">
      <c r="A2245" s="63">
        <v>45683.333333333336</v>
      </c>
      <c r="B2245" s="68">
        <v>353.86</v>
      </c>
      <c r="C2245" s="68">
        <v>301.09939486416914</v>
      </c>
      <c r="D2245" s="68">
        <v>92.4</v>
      </c>
      <c r="E2245" s="68">
        <v>6.1491697692871092</v>
      </c>
      <c r="F2245" s="68">
        <v>97.973215905053323</v>
      </c>
      <c r="G2245" s="68">
        <v>6.4827197265625003</v>
      </c>
      <c r="H2245" s="68">
        <v>79.347932076439619</v>
      </c>
      <c r="I2245" s="68">
        <v>12.967328102798543</v>
      </c>
      <c r="J2245" s="68">
        <v>5474.1369296565426</v>
      </c>
      <c r="K2245" s="68">
        <v>2.9050271552191842</v>
      </c>
      <c r="L2245" s="68">
        <v>1</v>
      </c>
      <c r="M2245" s="68">
        <v>0</v>
      </c>
      <c r="N2245" s="68">
        <v>0</v>
      </c>
      <c r="O2245" s="68">
        <v>0</v>
      </c>
      <c r="P2245" s="81">
        <f t="shared" si="35"/>
        <v>52.760605135830872</v>
      </c>
    </row>
    <row r="2246" spans="1:16" x14ac:dyDescent="0.3">
      <c r="A2246" s="63">
        <v>45683.833333333336</v>
      </c>
      <c r="B2246" s="68">
        <v>353.86</v>
      </c>
      <c r="C2246" s="68">
        <v>300.92106277614505</v>
      </c>
      <c r="D2246" s="68">
        <v>49.492701518467371</v>
      </c>
      <c r="E2246" s="68">
        <v>2.4412501525878905</v>
      </c>
      <c r="F2246" s="68">
        <v>93.46040898702995</v>
      </c>
      <c r="G2246" s="68">
        <v>6.4508499751765509</v>
      </c>
      <c r="H2246" s="68">
        <v>74.5</v>
      </c>
      <c r="I2246" s="68">
        <v>12.05</v>
      </c>
      <c r="J2246" s="68">
        <v>4510</v>
      </c>
      <c r="K2246" s="68">
        <v>2.7509999999999999</v>
      </c>
      <c r="L2246" s="68">
        <v>1</v>
      </c>
      <c r="M2246" s="68">
        <v>0</v>
      </c>
      <c r="N2246" s="68">
        <v>0</v>
      </c>
      <c r="O2246" s="68">
        <v>0</v>
      </c>
      <c r="P2246" s="81">
        <f t="shared" si="35"/>
        <v>52.938937223854964</v>
      </c>
    </row>
    <row r="2247" spans="1:16" x14ac:dyDescent="0.3">
      <c r="A2247" s="63">
        <v>45684.333333333336</v>
      </c>
      <c r="B2247" s="68">
        <v>353.86</v>
      </c>
      <c r="C2247" s="68">
        <v>300.92145629497895</v>
      </c>
      <c r="D2247" s="68">
        <v>49.641900359367362</v>
      </c>
      <c r="E2247" s="68">
        <v>2.4687811347215027</v>
      </c>
      <c r="F2247" s="68">
        <v>93.95988953277913</v>
      </c>
      <c r="G2247" s="68">
        <v>6.4412487614518072</v>
      </c>
      <c r="H2247" s="68">
        <v>75.015478440973368</v>
      </c>
      <c r="I2247" s="68">
        <v>12.029535907603696</v>
      </c>
      <c r="J2247" s="68">
        <v>4564.9085430684836</v>
      </c>
      <c r="K2247" s="68">
        <v>2.7585046110026399</v>
      </c>
      <c r="L2247" s="68">
        <v>0.33267450352102246</v>
      </c>
      <c r="M2247" s="68">
        <v>0</v>
      </c>
      <c r="N2247" s="68">
        <v>0</v>
      </c>
      <c r="O2247" s="68">
        <v>0</v>
      </c>
      <c r="P2247" s="81">
        <f t="shared" si="35"/>
        <v>52.938543705021061</v>
      </c>
    </row>
    <row r="2248" spans="1:16" x14ac:dyDescent="0.3">
      <c r="A2248" s="63">
        <v>45684.833333333336</v>
      </c>
      <c r="B2248" s="68">
        <v>353.86</v>
      </c>
      <c r="C2248" s="68">
        <v>300.93</v>
      </c>
      <c r="D2248" s="68">
        <v>49.913978519864351</v>
      </c>
      <c r="E2248" s="68">
        <v>2.4585315772625416</v>
      </c>
      <c r="F2248" s="68">
        <v>95.394539971603919</v>
      </c>
      <c r="G2248" s="68">
        <v>6.4688880142896075</v>
      </c>
      <c r="H2248" s="68">
        <v>74.452216757740857</v>
      </c>
      <c r="I2248" s="68">
        <v>11.94206650301272</v>
      </c>
      <c r="J2248" s="68">
        <v>4558.9196557167616</v>
      </c>
      <c r="K2248" s="68">
        <v>2.7577016232050067</v>
      </c>
      <c r="L2248" s="68">
        <v>1</v>
      </c>
      <c r="M2248" s="68">
        <v>0</v>
      </c>
      <c r="N2248" s="68">
        <v>0</v>
      </c>
      <c r="O2248" s="68">
        <v>0</v>
      </c>
      <c r="P2248" s="81">
        <f t="shared" si="35"/>
        <v>52.930000000000007</v>
      </c>
    </row>
    <row r="2249" spans="1:16" x14ac:dyDescent="0.3">
      <c r="A2249" s="63">
        <v>45685.333333333336</v>
      </c>
      <c r="B2249" s="68">
        <v>353.86</v>
      </c>
      <c r="C2249" s="68">
        <v>300.93</v>
      </c>
      <c r="D2249" s="68">
        <v>50.262262675502072</v>
      </c>
      <c r="E2249" s="68">
        <v>2.458130185836263</v>
      </c>
      <c r="F2249" s="68">
        <v>95.7</v>
      </c>
      <c r="G2249" s="68">
        <v>6.4487766920014478</v>
      </c>
      <c r="H2249" s="68">
        <v>74.964662737577683</v>
      </c>
      <c r="I2249" s="68">
        <v>11.975699542975084</v>
      </c>
      <c r="J2249" s="68">
        <v>4510.0537859806936</v>
      </c>
      <c r="K2249" s="68">
        <v>2.7570464581797101</v>
      </c>
      <c r="L2249" s="68">
        <v>1</v>
      </c>
      <c r="M2249" s="68">
        <v>0</v>
      </c>
      <c r="N2249" s="68">
        <v>0</v>
      </c>
      <c r="O2249" s="68">
        <v>0</v>
      </c>
      <c r="P2249" s="81">
        <f t="shared" si="35"/>
        <v>52.930000000000007</v>
      </c>
    </row>
    <row r="2250" spans="1:16" x14ac:dyDescent="0.3">
      <c r="A2250" s="63">
        <v>45685.833333333336</v>
      </c>
      <c r="B2250" s="68">
        <v>353.86</v>
      </c>
      <c r="C2250" s="68">
        <v>300.86865467359223</v>
      </c>
      <c r="D2250" s="68">
        <v>92.6</v>
      </c>
      <c r="E2250" s="68">
        <v>6.45</v>
      </c>
      <c r="F2250" s="68">
        <v>4</v>
      </c>
      <c r="G2250" s="68">
        <v>0</v>
      </c>
      <c r="H2250" s="68">
        <v>84.579954708491968</v>
      </c>
      <c r="I2250" s="68">
        <v>14.16</v>
      </c>
      <c r="J2250" s="68">
        <v>4294.0241107294169</v>
      </c>
      <c r="K2250" s="68">
        <v>2.7151317788074896</v>
      </c>
      <c r="L2250" s="68">
        <v>1</v>
      </c>
      <c r="M2250" s="68">
        <v>0</v>
      </c>
      <c r="N2250" s="68">
        <v>0</v>
      </c>
      <c r="O2250" s="68">
        <v>0</v>
      </c>
      <c r="P2250" s="81">
        <f t="shared" si="35"/>
        <v>52.991345326407782</v>
      </c>
    </row>
    <row r="2251" spans="1:16" x14ac:dyDescent="0.3">
      <c r="A2251" s="63">
        <v>45686.333333333336</v>
      </c>
      <c r="B2251" s="68">
        <v>353.86</v>
      </c>
      <c r="C2251" s="68">
        <v>300.86036508075813</v>
      </c>
      <c r="D2251" s="68">
        <v>93.797406614735422</v>
      </c>
      <c r="E2251" s="68">
        <v>6.4223091364205258</v>
      </c>
      <c r="F2251" s="68">
        <v>3.7838428213485225</v>
      </c>
      <c r="G2251" s="68">
        <v>0</v>
      </c>
      <c r="H2251" s="68">
        <v>85.8</v>
      </c>
      <c r="I2251" s="68">
        <v>14.100749961814572</v>
      </c>
      <c r="J2251" s="68">
        <v>4276.1870765776412</v>
      </c>
      <c r="K2251" s="68">
        <v>2.7150402725706391</v>
      </c>
      <c r="L2251" s="68">
        <v>1</v>
      </c>
      <c r="M2251" s="68">
        <v>0</v>
      </c>
      <c r="N2251" s="68">
        <v>0</v>
      </c>
      <c r="O2251" s="68">
        <v>0</v>
      </c>
      <c r="P2251" s="81">
        <f t="shared" si="35"/>
        <v>52.999634919241885</v>
      </c>
    </row>
    <row r="2252" spans="1:16" x14ac:dyDescent="0.3">
      <c r="A2252" s="63">
        <v>45686.833333333336</v>
      </c>
      <c r="B2252" s="68">
        <v>353.86</v>
      </c>
      <c r="C2252" s="68">
        <v>300.7787437762783</v>
      </c>
      <c r="D2252" s="68">
        <v>68.23495570093786</v>
      </c>
      <c r="E2252" s="68">
        <v>4.4743328064682819</v>
      </c>
      <c r="F2252" s="68">
        <v>3.986715331490057</v>
      </c>
      <c r="G2252" s="68">
        <v>0</v>
      </c>
      <c r="H2252" s="68">
        <v>83.497626804868247</v>
      </c>
      <c r="I2252" s="68">
        <v>13.887630779051035</v>
      </c>
      <c r="J2252" s="68">
        <v>3815.01835035866</v>
      </c>
      <c r="K2252" s="68">
        <v>2.6327970633271551</v>
      </c>
      <c r="L2252" s="68">
        <v>1</v>
      </c>
      <c r="M2252" s="68">
        <v>0</v>
      </c>
      <c r="N2252" s="68">
        <v>0</v>
      </c>
      <c r="O2252" s="68">
        <v>0</v>
      </c>
      <c r="P2252" s="81">
        <f t="shared" si="35"/>
        <v>53.081256223721709</v>
      </c>
    </row>
    <row r="2253" spans="1:16" x14ac:dyDescent="0.3">
      <c r="A2253" s="63">
        <v>45687.333333333336</v>
      </c>
      <c r="B2253" s="68">
        <v>353.86</v>
      </c>
      <c r="C2253" s="68">
        <v>300.77974568737261</v>
      </c>
      <c r="D2253" s="68">
        <v>68.3</v>
      </c>
      <c r="E2253" s="68">
        <v>4.4445899546647585</v>
      </c>
      <c r="F2253" s="68">
        <v>3.7101178485700159</v>
      </c>
      <c r="G2253" s="68">
        <v>0</v>
      </c>
      <c r="H2253" s="68">
        <v>84.245545104894234</v>
      </c>
      <c r="I2253" s="68">
        <v>13.909833826032429</v>
      </c>
      <c r="J2253" s="68">
        <v>3815.0215650902305</v>
      </c>
      <c r="K2253" s="68">
        <v>2.6310300382336207</v>
      </c>
      <c r="L2253" s="68">
        <v>0</v>
      </c>
      <c r="M2253" s="68">
        <v>0</v>
      </c>
      <c r="N2253" s="68">
        <v>0</v>
      </c>
      <c r="O2253" s="68">
        <v>0</v>
      </c>
      <c r="P2253" s="81">
        <f t="shared" si="35"/>
        <v>53.080254312627403</v>
      </c>
    </row>
    <row r="2254" spans="1:16" x14ac:dyDescent="0.3">
      <c r="A2254" s="63">
        <v>45687.833333333336</v>
      </c>
      <c r="B2254" s="68">
        <v>351.49</v>
      </c>
      <c r="C2254" s="68">
        <v>300.97911287712333</v>
      </c>
      <c r="D2254" s="68">
        <v>94.236568823894729</v>
      </c>
      <c r="E2254" s="68">
        <v>6.4634932029937371</v>
      </c>
      <c r="F2254" s="68">
        <v>3.9155218727125232</v>
      </c>
      <c r="G2254" s="68">
        <v>0</v>
      </c>
      <c r="H2254" s="68">
        <v>93.583395164592048</v>
      </c>
      <c r="I2254" s="68">
        <v>14.893738273559048</v>
      </c>
      <c r="J2254" s="68">
        <v>4983.0335226814841</v>
      </c>
      <c r="K2254" s="68">
        <v>2.827</v>
      </c>
      <c r="L2254" s="68">
        <v>1</v>
      </c>
      <c r="M2254" s="68">
        <v>0</v>
      </c>
      <c r="N2254" s="68">
        <v>10</v>
      </c>
      <c r="O2254" s="68">
        <v>0</v>
      </c>
      <c r="P2254" s="81">
        <f t="shared" si="35"/>
        <v>50.510887122876682</v>
      </c>
    </row>
    <row r="2255" spans="1:16" x14ac:dyDescent="0.3">
      <c r="A2255" s="63">
        <v>45688.333333333336</v>
      </c>
      <c r="B2255" s="68">
        <v>351.46041325867554</v>
      </c>
      <c r="C2255" s="68">
        <v>300.96266506560846</v>
      </c>
      <c r="D2255" s="68">
        <v>93.897730156882957</v>
      </c>
      <c r="E2255" s="68">
        <v>6.4509842604829988</v>
      </c>
      <c r="F2255" s="68">
        <v>3.754218602239102</v>
      </c>
      <c r="G2255" s="68">
        <v>0</v>
      </c>
      <c r="H2255" s="68">
        <v>83.361553836220338</v>
      </c>
      <c r="I2255" s="68">
        <v>13.690622578286163</v>
      </c>
      <c r="J2255" s="68">
        <v>4896.787690574758</v>
      </c>
      <c r="K2255" s="68">
        <v>2.8179679097433494</v>
      </c>
      <c r="L2255" s="68">
        <v>0</v>
      </c>
      <c r="M2255" s="68">
        <v>0</v>
      </c>
      <c r="N2255" s="68">
        <v>20</v>
      </c>
      <c r="O2255" s="68">
        <v>0</v>
      </c>
      <c r="P2255" s="81">
        <f t="shared" si="35"/>
        <v>50.497748193067082</v>
      </c>
    </row>
    <row r="2256" spans="1:16" x14ac:dyDescent="0.3">
      <c r="A2256" s="63">
        <v>45688.833333333336</v>
      </c>
      <c r="B2256" s="68">
        <v>351.4</v>
      </c>
      <c r="C2256" s="68">
        <v>300.77999999999997</v>
      </c>
      <c r="D2256" s="68">
        <v>75.219029522538406</v>
      </c>
      <c r="E2256" s="68">
        <v>4.9293643341226421</v>
      </c>
      <c r="F2256" s="68">
        <v>3.7993522043188435</v>
      </c>
      <c r="G2256" s="68">
        <v>0</v>
      </c>
      <c r="H2256" s="68">
        <v>82.460597055226287</v>
      </c>
      <c r="I2256" s="68">
        <v>13.40537436994043</v>
      </c>
      <c r="J2256" s="68">
        <v>3869.9678115518786</v>
      </c>
      <c r="K2256" s="68">
        <v>2.6408277971036043</v>
      </c>
      <c r="L2256" s="68">
        <v>1</v>
      </c>
      <c r="M2256" s="68">
        <v>0</v>
      </c>
      <c r="N2256" s="68">
        <v>0</v>
      </c>
      <c r="O2256" s="68">
        <v>0</v>
      </c>
      <c r="P2256" s="81">
        <f t="shared" si="35"/>
        <v>50.620000000000005</v>
      </c>
    </row>
    <row r="2257" spans="1:16" x14ac:dyDescent="0.3">
      <c r="A2257" s="63">
        <v>45689.333333333336</v>
      </c>
      <c r="B2257" s="68">
        <v>351.4</v>
      </c>
      <c r="C2257" s="68">
        <v>300.77999999999997</v>
      </c>
      <c r="D2257" s="68">
        <v>74.922994882355241</v>
      </c>
      <c r="E2257" s="68">
        <v>4.9451871646845227</v>
      </c>
      <c r="F2257" s="68">
        <v>3.5544563102438245</v>
      </c>
      <c r="G2257" s="68">
        <v>0</v>
      </c>
      <c r="H2257" s="68">
        <v>83.019305923600029</v>
      </c>
      <c r="I2257" s="68">
        <v>13.580392828085904</v>
      </c>
      <c r="J2257" s="68">
        <v>3847.9885958011205</v>
      </c>
      <c r="K2257" s="68">
        <v>2.6341070731178866</v>
      </c>
      <c r="L2257" s="68">
        <v>1</v>
      </c>
      <c r="M2257" s="68">
        <v>0</v>
      </c>
      <c r="N2257" s="68">
        <v>0</v>
      </c>
      <c r="O2257" s="68">
        <v>0</v>
      </c>
      <c r="P2257" s="81">
        <f t="shared" si="35"/>
        <v>50.620000000000005</v>
      </c>
    </row>
    <row r="2258" spans="1:16" x14ac:dyDescent="0.3">
      <c r="A2258" s="63">
        <v>45689.833333333336</v>
      </c>
      <c r="B2258" s="68">
        <v>351.4</v>
      </c>
      <c r="C2258" s="68">
        <v>300.78296557714805</v>
      </c>
      <c r="D2258" s="68">
        <v>75.22801036548428</v>
      </c>
      <c r="E2258" s="68">
        <v>4.9530373605046094</v>
      </c>
      <c r="F2258" s="68">
        <v>3.8500659621727129</v>
      </c>
      <c r="G2258" s="68">
        <v>0</v>
      </c>
      <c r="H2258" s="68">
        <v>82.8</v>
      </c>
      <c r="I2258" s="68">
        <v>13.60625702905342</v>
      </c>
      <c r="J2258" s="68">
        <v>3858.9721298986792</v>
      </c>
      <c r="K2258" s="68">
        <v>2.6389999999999998</v>
      </c>
      <c r="L2258" s="68">
        <v>1</v>
      </c>
      <c r="M2258" s="68">
        <v>0</v>
      </c>
      <c r="N2258" s="68">
        <v>0</v>
      </c>
      <c r="O2258" s="68">
        <v>0</v>
      </c>
      <c r="P2258" s="81">
        <f t="shared" si="35"/>
        <v>50.61703442285193</v>
      </c>
    </row>
    <row r="2259" spans="1:16" x14ac:dyDescent="0.3">
      <c r="A2259" s="63">
        <v>45690.333333333336</v>
      </c>
      <c r="B2259" s="68">
        <v>351.4</v>
      </c>
      <c r="C2259" s="68">
        <v>300.77999999999997</v>
      </c>
      <c r="D2259" s="68">
        <v>74.612244693801046</v>
      </c>
      <c r="E2259" s="68">
        <v>4.9364325392958079</v>
      </c>
      <c r="F2259" s="68">
        <v>3.5867376486626239</v>
      </c>
      <c r="G2259" s="68">
        <v>0</v>
      </c>
      <c r="H2259" s="68">
        <v>83.240786170038717</v>
      </c>
      <c r="I2259" s="68">
        <v>13.634583411143172</v>
      </c>
      <c r="J2259" s="68">
        <v>3858.9829381208756</v>
      </c>
      <c r="K2259" s="68">
        <v>2.6397965468665818</v>
      </c>
      <c r="L2259" s="68">
        <v>1</v>
      </c>
      <c r="M2259" s="68">
        <v>0</v>
      </c>
      <c r="N2259" s="68">
        <v>0</v>
      </c>
      <c r="O2259" s="68">
        <v>0</v>
      </c>
      <c r="P2259" s="81">
        <f t="shared" si="35"/>
        <v>50.620000000000005</v>
      </c>
    </row>
    <row r="2260" spans="1:16" x14ac:dyDescent="0.3">
      <c r="A2260" s="63">
        <v>45690.833333333336</v>
      </c>
      <c r="B2260" s="68">
        <v>351.4</v>
      </c>
      <c r="C2260" s="68">
        <v>301.08388771213316</v>
      </c>
      <c r="D2260" s="68">
        <v>95.966060324215874</v>
      </c>
      <c r="E2260" s="68">
        <v>6.4583355331573475</v>
      </c>
      <c r="F2260" s="68">
        <v>3.9604363740077009</v>
      </c>
      <c r="G2260" s="68">
        <v>0</v>
      </c>
      <c r="H2260" s="68">
        <v>83.854225911780603</v>
      </c>
      <c r="I2260" s="68">
        <v>13.648757166719335</v>
      </c>
      <c r="J2260" s="68">
        <v>5662.9426424326066</v>
      </c>
      <c r="K2260" s="68">
        <v>2.9309009114445232</v>
      </c>
      <c r="L2260" s="68">
        <v>22</v>
      </c>
      <c r="M2260" s="68">
        <v>0</v>
      </c>
      <c r="N2260" s="68">
        <v>0</v>
      </c>
      <c r="O2260" s="68">
        <v>22</v>
      </c>
      <c r="P2260" s="81">
        <f t="shared" si="35"/>
        <v>50.316112287866815</v>
      </c>
    </row>
    <row r="2261" spans="1:16" x14ac:dyDescent="0.3">
      <c r="A2261" s="63">
        <v>45691.333333333336</v>
      </c>
      <c r="B2261" s="68">
        <v>351</v>
      </c>
      <c r="C2261" s="68">
        <v>301.07</v>
      </c>
      <c r="D2261" s="68">
        <v>94.2</v>
      </c>
      <c r="E2261" s="68">
        <v>6.4232619472536188</v>
      </c>
      <c r="F2261" s="68">
        <v>3.767380527463811</v>
      </c>
      <c r="G2261" s="68">
        <v>0</v>
      </c>
      <c r="H2261" s="68">
        <v>84.550429925369713</v>
      </c>
      <c r="I2261" s="68">
        <v>13.610269355650066</v>
      </c>
      <c r="J2261" s="68">
        <v>5534.0493464426127</v>
      </c>
      <c r="K2261" s="68">
        <v>2.9137342381203064</v>
      </c>
      <c r="L2261" s="68">
        <v>20</v>
      </c>
      <c r="M2261" s="68">
        <v>0</v>
      </c>
      <c r="N2261" s="68">
        <v>0</v>
      </c>
      <c r="O2261" s="68">
        <v>20</v>
      </c>
      <c r="P2261" s="81">
        <f t="shared" si="35"/>
        <v>49.930000000000007</v>
      </c>
    </row>
    <row r="2262" spans="1:16" x14ac:dyDescent="0.3">
      <c r="A2262" s="63">
        <v>45691.833333333336</v>
      </c>
      <c r="B2262" s="68">
        <v>351</v>
      </c>
      <c r="C2262" s="68">
        <v>301.20237218923188</v>
      </c>
      <c r="D2262" s="68">
        <v>97.765618682141522</v>
      </c>
      <c r="E2262" s="68">
        <v>6.4568296427242284</v>
      </c>
      <c r="F2262" s="68">
        <v>4.0582358048510834</v>
      </c>
      <c r="G2262" s="68">
        <v>0</v>
      </c>
      <c r="H2262" s="68">
        <v>86.1</v>
      </c>
      <c r="I2262" s="68">
        <v>13.80272685237081</v>
      </c>
      <c r="J2262" s="68">
        <v>6502.1083865560558</v>
      </c>
      <c r="K2262" s="68">
        <v>3.0476246438379828</v>
      </c>
      <c r="L2262" s="68">
        <v>37</v>
      </c>
      <c r="M2262" s="68">
        <v>0</v>
      </c>
      <c r="N2262" s="68">
        <v>0</v>
      </c>
      <c r="O2262" s="68">
        <v>37</v>
      </c>
      <c r="P2262" s="81">
        <f t="shared" si="35"/>
        <v>49.79762781076812</v>
      </c>
    </row>
    <row r="2263" spans="1:16" x14ac:dyDescent="0.3">
      <c r="A2263" s="63">
        <v>45692.333333333336</v>
      </c>
      <c r="B2263" s="68">
        <v>351</v>
      </c>
      <c r="C2263" s="68">
        <v>301.28713056403825</v>
      </c>
      <c r="D2263" s="68">
        <v>97.7</v>
      </c>
      <c r="E2263" s="68">
        <v>6.4297992010897014</v>
      </c>
      <c r="F2263" s="68">
        <v>3.9</v>
      </c>
      <c r="G2263" s="68">
        <v>0</v>
      </c>
      <c r="H2263" s="68">
        <v>86.5</v>
      </c>
      <c r="I2263" s="68">
        <v>13.67</v>
      </c>
      <c r="J2263" s="68">
        <v>6718.4405656511317</v>
      </c>
      <c r="K2263" s="68">
        <v>3.0779247429100747</v>
      </c>
      <c r="L2263" s="68">
        <v>0.32122818323580593</v>
      </c>
      <c r="M2263" s="68">
        <v>35</v>
      </c>
      <c r="N2263" s="68">
        <v>35.234786914626724</v>
      </c>
      <c r="O2263" s="68">
        <v>28.460241388543366</v>
      </c>
      <c r="P2263" s="81">
        <f t="shared" si="35"/>
        <v>49.71286943596175</v>
      </c>
    </row>
    <row r="2264" spans="1:16" x14ac:dyDescent="0.3">
      <c r="A2264" s="63">
        <v>45692.833333333336</v>
      </c>
      <c r="B2264" s="68">
        <v>351</v>
      </c>
      <c r="C2264" s="68">
        <v>301.13956648638452</v>
      </c>
      <c r="D2264" s="68">
        <v>75.099999999999994</v>
      </c>
      <c r="E2264" s="68">
        <v>4.9206539031545837</v>
      </c>
      <c r="F2264" s="68">
        <v>50.206611216439363</v>
      </c>
      <c r="G2264" s="68">
        <v>1.9703599548339843</v>
      </c>
      <c r="H2264" s="68">
        <v>85.5</v>
      </c>
      <c r="I2264" s="68">
        <v>13.560657393322565</v>
      </c>
      <c r="J2264" s="68">
        <v>5946.0243168530415</v>
      </c>
      <c r="K2264" s="68">
        <v>2.9722186297519446</v>
      </c>
      <c r="L2264" s="68">
        <v>1</v>
      </c>
      <c r="M2264" s="68">
        <v>0</v>
      </c>
      <c r="N2264" s="68">
        <v>20</v>
      </c>
      <c r="O2264" s="68">
        <v>24</v>
      </c>
      <c r="P2264" s="81">
        <f t="shared" si="35"/>
        <v>49.860433513615476</v>
      </c>
    </row>
    <row r="2265" spans="1:16" x14ac:dyDescent="0.3">
      <c r="A2265" s="63">
        <v>45693.333333333336</v>
      </c>
      <c r="B2265" s="68">
        <v>351</v>
      </c>
      <c r="C2265" s="68">
        <v>301.11864562414331</v>
      </c>
      <c r="D2265" s="68">
        <v>75.2</v>
      </c>
      <c r="E2265" s="68">
        <v>4.9688160444783529</v>
      </c>
      <c r="F2265" s="68">
        <v>49.981746415355566</v>
      </c>
      <c r="G2265" s="68">
        <v>1.9705032717610977</v>
      </c>
      <c r="H2265" s="68">
        <v>85.826820867549401</v>
      </c>
      <c r="I2265" s="68">
        <v>13.551279907226563</v>
      </c>
      <c r="J2265" s="68">
        <v>5792.8373099389346</v>
      </c>
      <c r="K2265" s="68">
        <v>2.9482298375295577</v>
      </c>
      <c r="L2265" s="68">
        <v>1</v>
      </c>
      <c r="M2265" s="68">
        <v>0</v>
      </c>
      <c r="N2265" s="68">
        <v>20</v>
      </c>
      <c r="O2265" s="68">
        <v>19</v>
      </c>
      <c r="P2265" s="81">
        <f t="shared" si="35"/>
        <v>49.881354375856688</v>
      </c>
    </row>
    <row r="2266" spans="1:16" x14ac:dyDescent="0.3">
      <c r="A2266" s="63">
        <v>45693.833333333336</v>
      </c>
      <c r="B2266" s="68">
        <v>351</v>
      </c>
      <c r="C2266" s="68">
        <v>301.05</v>
      </c>
      <c r="D2266" s="68">
        <v>87.122458011278937</v>
      </c>
      <c r="E2266" s="68">
        <v>5.8277541988721051</v>
      </c>
      <c r="F2266" s="68">
        <v>75.737470287681873</v>
      </c>
      <c r="G2266" s="68">
        <v>5.0326084858719575</v>
      </c>
      <c r="H2266" s="68">
        <v>81.766202804277526</v>
      </c>
      <c r="I2266" s="68">
        <v>12.953461143444027</v>
      </c>
      <c r="J2266" s="68">
        <v>5179.8785689306196</v>
      </c>
      <c r="K2266" s="68">
        <v>2.8578213612753154</v>
      </c>
      <c r="L2266" s="68">
        <v>1</v>
      </c>
      <c r="M2266" s="68">
        <v>0</v>
      </c>
      <c r="N2266" s="68">
        <v>0</v>
      </c>
      <c r="O2266" s="68">
        <v>0</v>
      </c>
      <c r="P2266" s="81">
        <f t="shared" si="35"/>
        <v>49.949999999999989</v>
      </c>
    </row>
    <row r="2267" spans="1:16" x14ac:dyDescent="0.3">
      <c r="A2267" s="63">
        <v>45694.333333333336</v>
      </c>
      <c r="B2267" s="68">
        <v>350.64</v>
      </c>
      <c r="C2267" s="68">
        <v>301.05</v>
      </c>
      <c r="D2267" s="68">
        <v>88.606373771694535</v>
      </c>
      <c r="E2267" s="68">
        <v>5.845462519308235</v>
      </c>
      <c r="F2267" s="68">
        <v>76.29788342452737</v>
      </c>
      <c r="G2267" s="68">
        <v>4.9812220892832171</v>
      </c>
      <c r="H2267" s="68">
        <v>81.851790772153279</v>
      </c>
      <c r="I2267" s="68">
        <v>12.890038985777593</v>
      </c>
      <c r="J2267" s="68">
        <v>5158.058576035166</v>
      </c>
      <c r="K2267" s="68">
        <v>2.8545106475417215</v>
      </c>
      <c r="L2267" s="68">
        <v>-2</v>
      </c>
      <c r="M2267" s="68">
        <v>-2</v>
      </c>
      <c r="N2267" s="68">
        <v>0</v>
      </c>
      <c r="O2267" s="68">
        <v>-2</v>
      </c>
      <c r="P2267" s="81">
        <f t="shared" si="35"/>
        <v>49.589999999999975</v>
      </c>
    </row>
    <row r="2268" spans="1:16" x14ac:dyDescent="0.3">
      <c r="A2268" s="63">
        <v>45694.833333333336</v>
      </c>
      <c r="B2268" s="68">
        <v>350.64</v>
      </c>
      <c r="C2268" s="68">
        <v>300.9825875023767</v>
      </c>
      <c r="D2268" s="68">
        <v>69.400000000000006</v>
      </c>
      <c r="E2268" s="68">
        <v>4.1714599609374998</v>
      </c>
      <c r="F2268" s="68">
        <v>78.099999999999994</v>
      </c>
      <c r="G2268" s="68">
        <v>4.9585700988769528</v>
      </c>
      <c r="H2268" s="68">
        <v>81.900000000000006</v>
      </c>
      <c r="I2268" s="68">
        <v>13.003921508789063</v>
      </c>
      <c r="J2268" s="68">
        <v>4866.0374805934907</v>
      </c>
      <c r="K2268" s="68">
        <v>2.8040027051034833</v>
      </c>
      <c r="L2268" s="68">
        <v>1</v>
      </c>
      <c r="M2268" s="68">
        <v>0</v>
      </c>
      <c r="N2268" s="68">
        <v>0</v>
      </c>
      <c r="O2268" s="68">
        <v>0</v>
      </c>
      <c r="P2268" s="81">
        <f t="shared" si="35"/>
        <v>49.657412497623284</v>
      </c>
    </row>
    <row r="2269" spans="1:16" x14ac:dyDescent="0.3">
      <c r="A2269" s="63">
        <v>45695.333333333336</v>
      </c>
      <c r="B2269" s="68">
        <v>350.61734602203296</v>
      </c>
      <c r="C2269" s="68">
        <v>300.9887491568868</v>
      </c>
      <c r="D2269" s="68">
        <v>69.735336255746816</v>
      </c>
      <c r="E2269" s="68">
        <v>4.2111807250976563</v>
      </c>
      <c r="F2269" s="68">
        <v>79.299340358191046</v>
      </c>
      <c r="G2269" s="68">
        <v>4.9656800842285156</v>
      </c>
      <c r="H2269" s="68">
        <v>82.08331893686848</v>
      </c>
      <c r="I2269" s="68">
        <v>12.926703149294228</v>
      </c>
      <c r="J2269" s="68">
        <v>4840.9541006074705</v>
      </c>
      <c r="K2269" s="68">
        <v>2.8022820593833058</v>
      </c>
      <c r="L2269" s="68">
        <v>1</v>
      </c>
      <c r="M2269" s="68">
        <v>0</v>
      </c>
      <c r="N2269" s="68">
        <v>0</v>
      </c>
      <c r="O2269" s="68">
        <v>0</v>
      </c>
      <c r="P2269" s="81">
        <f t="shared" si="35"/>
        <v>49.628596865146164</v>
      </c>
    </row>
    <row r="2270" spans="1:16" x14ac:dyDescent="0.3">
      <c r="A2270" s="63">
        <v>45695.833333333336</v>
      </c>
      <c r="B2270" s="68">
        <v>350.44</v>
      </c>
      <c r="C2270" s="68">
        <v>300.83</v>
      </c>
      <c r="D2270" s="68">
        <v>41.969092306229825</v>
      </c>
      <c r="E2270" s="68">
        <v>1.6886532327321802</v>
      </c>
      <c r="F2270" s="68">
        <v>71.847607931443164</v>
      </c>
      <c r="G2270" s="68">
        <v>4.2492387315760505</v>
      </c>
      <c r="H2270" s="68">
        <v>76.536355972681122</v>
      </c>
      <c r="I2270" s="68">
        <v>11.863220206266291</v>
      </c>
      <c r="J2270" s="68">
        <v>4043.0989607865804</v>
      </c>
      <c r="K2270" s="68">
        <v>2.6706345897783188</v>
      </c>
      <c r="L2270" s="68">
        <v>1</v>
      </c>
      <c r="M2270" s="68">
        <v>0</v>
      </c>
      <c r="N2270" s="68">
        <v>0</v>
      </c>
      <c r="O2270" s="68">
        <v>0</v>
      </c>
      <c r="P2270" s="81">
        <f t="shared" si="35"/>
        <v>49.610000000000014</v>
      </c>
    </row>
    <row r="2271" spans="1:16" x14ac:dyDescent="0.3">
      <c r="A2271" s="63">
        <v>45696.333333333336</v>
      </c>
      <c r="B2271" s="68">
        <v>350.44</v>
      </c>
      <c r="C2271" s="68">
        <v>300.83677909040557</v>
      </c>
      <c r="D2271" s="68">
        <v>40.297168144425591</v>
      </c>
      <c r="E2271" s="68">
        <v>1.6773153400426959</v>
      </c>
      <c r="F2271" s="68">
        <v>73.742192189147545</v>
      </c>
      <c r="G2271" s="68">
        <v>4.2779202270507808</v>
      </c>
      <c r="H2271" s="68">
        <v>76.870422267828104</v>
      </c>
      <c r="I2271" s="68">
        <v>11.87</v>
      </c>
      <c r="J2271" s="68">
        <v>4038</v>
      </c>
      <c r="K2271" s="68">
        <v>2.6704096436294207</v>
      </c>
      <c r="L2271" s="68">
        <v>1</v>
      </c>
      <c r="M2271" s="68">
        <v>0</v>
      </c>
      <c r="N2271" s="68">
        <v>0</v>
      </c>
      <c r="O2271" s="68">
        <v>0</v>
      </c>
      <c r="P2271" s="81">
        <f t="shared" si="35"/>
        <v>49.603220909594427</v>
      </c>
    </row>
    <row r="2272" spans="1:16" x14ac:dyDescent="0.3">
      <c r="A2272" s="63">
        <v>45696.833333333336</v>
      </c>
      <c r="B2272" s="68">
        <v>350.44</v>
      </c>
      <c r="C2272" s="68">
        <v>300.54000000000002</v>
      </c>
      <c r="D2272" s="68">
        <v>37.314875976562504</v>
      </c>
      <c r="E2272" s="68">
        <v>1.6385830021167405</v>
      </c>
      <c r="F2272" s="68">
        <v>69.932984572190506</v>
      </c>
      <c r="G2272" s="68">
        <v>4.01</v>
      </c>
      <c r="H2272" s="68">
        <v>41.962303024088371</v>
      </c>
      <c r="I2272" s="68">
        <v>3.9573331394725968</v>
      </c>
      <c r="J2272" s="68">
        <v>2546.0308437368494</v>
      </c>
      <c r="K2272" s="68">
        <v>2.3671726235784227</v>
      </c>
      <c r="L2272" s="68">
        <v>1</v>
      </c>
      <c r="M2272" s="68">
        <v>0</v>
      </c>
      <c r="N2272" s="68">
        <v>0</v>
      </c>
      <c r="O2272" s="68">
        <v>0</v>
      </c>
      <c r="P2272" s="81">
        <f t="shared" si="35"/>
        <v>49.899999999999977</v>
      </c>
    </row>
    <row r="2273" spans="1:16" x14ac:dyDescent="0.3">
      <c r="A2273" s="63">
        <v>45697.333333333336</v>
      </c>
      <c r="B2273" s="68">
        <v>350.44</v>
      </c>
      <c r="C2273" s="68">
        <v>300.54000000000002</v>
      </c>
      <c r="D2273" s="68">
        <v>38.5</v>
      </c>
      <c r="E2273" s="68">
        <v>1.6612287922440205</v>
      </c>
      <c r="F2273" s="68">
        <v>70.531135322182919</v>
      </c>
      <c r="G2273" s="68">
        <v>4.0162235907441843</v>
      </c>
      <c r="H2273" s="68">
        <v>42.2</v>
      </c>
      <c r="I2273" s="68">
        <v>3.8853815461346635</v>
      </c>
      <c r="J2273" s="68">
        <v>2545.9309186701867</v>
      </c>
      <c r="K2273" s="68">
        <v>2.3677186620367827</v>
      </c>
      <c r="L2273" s="68">
        <v>1</v>
      </c>
      <c r="M2273" s="68">
        <v>0</v>
      </c>
      <c r="N2273" s="68">
        <v>0</v>
      </c>
      <c r="O2273" s="68">
        <v>0</v>
      </c>
      <c r="P2273" s="81">
        <f t="shared" si="35"/>
        <v>49.899999999999977</v>
      </c>
    </row>
    <row r="2274" spans="1:16" x14ac:dyDescent="0.3">
      <c r="A2274" s="63">
        <v>45697.833333333336</v>
      </c>
      <c r="B2274" s="68">
        <v>350.44</v>
      </c>
      <c r="C2274" s="68">
        <v>300.24</v>
      </c>
      <c r="D2274" s="68">
        <v>37.700000000000003</v>
      </c>
      <c r="E2274" s="68">
        <v>1.6471433977687289</v>
      </c>
      <c r="F2274" s="68">
        <v>75.3</v>
      </c>
      <c r="G2274" s="68">
        <v>4.76</v>
      </c>
      <c r="H2274" s="68">
        <v>0.23231578626130756</v>
      </c>
      <c r="I2274" s="68">
        <v>0</v>
      </c>
      <c r="J2274" s="68">
        <v>1454.9906922201235</v>
      </c>
      <c r="K2274" s="68">
        <v>2.0584994136896784</v>
      </c>
      <c r="L2274" s="68">
        <v>1</v>
      </c>
      <c r="M2274" s="68">
        <v>0</v>
      </c>
      <c r="N2274" s="68">
        <v>0</v>
      </c>
      <c r="O2274" s="68">
        <v>0</v>
      </c>
      <c r="P2274" s="81">
        <f t="shared" si="35"/>
        <v>50.199999999999989</v>
      </c>
    </row>
    <row r="2275" spans="1:16" x14ac:dyDescent="0.3">
      <c r="A2275" s="63">
        <v>45698.333333333336</v>
      </c>
      <c r="B2275" s="68">
        <v>350.44</v>
      </c>
      <c r="C2275" s="68">
        <v>300.23781785041808</v>
      </c>
      <c r="D2275" s="68">
        <v>38.813217986257449</v>
      </c>
      <c r="E2275" s="68">
        <v>1.67</v>
      </c>
      <c r="F2275" s="68">
        <v>76.497773273660286</v>
      </c>
      <c r="G2275" s="68">
        <v>4.7910296413427735</v>
      </c>
      <c r="H2275" s="68">
        <v>0.40698363787859421</v>
      </c>
      <c r="I2275" s="68">
        <v>0</v>
      </c>
      <c r="J2275" s="68">
        <v>1451.5974984281138</v>
      </c>
      <c r="K2275" s="68">
        <v>2.057638152531672</v>
      </c>
      <c r="L2275" s="68">
        <v>0</v>
      </c>
      <c r="M2275" s="68">
        <v>0</v>
      </c>
      <c r="N2275" s="68">
        <v>0</v>
      </c>
      <c r="O2275" s="68">
        <v>0</v>
      </c>
      <c r="P2275" s="81">
        <f t="shared" si="35"/>
        <v>50.202182149581915</v>
      </c>
    </row>
    <row r="2276" spans="1:16" x14ac:dyDescent="0.3">
      <c r="A2276" s="63">
        <v>45698.833333333336</v>
      </c>
      <c r="B2276" s="68">
        <v>350.44</v>
      </c>
      <c r="C2276" s="68">
        <v>299.75</v>
      </c>
      <c r="D2276" s="68">
        <v>40.200000000000003</v>
      </c>
      <c r="E2276" s="68">
        <v>1.73</v>
      </c>
      <c r="F2276" s="68">
        <v>3.5</v>
      </c>
      <c r="G2276" s="68">
        <v>0</v>
      </c>
      <c r="H2276" s="68">
        <v>0.45418553921746252</v>
      </c>
      <c r="I2276" s="68">
        <v>0</v>
      </c>
      <c r="J2276" s="68">
        <v>467.99804323168911</v>
      </c>
      <c r="K2276" s="68">
        <v>1.5610741857741843</v>
      </c>
      <c r="L2276" s="68">
        <v>1</v>
      </c>
      <c r="M2276" s="68">
        <v>0</v>
      </c>
      <c r="N2276" s="68">
        <v>0</v>
      </c>
      <c r="O2276" s="68">
        <v>0</v>
      </c>
      <c r="P2276" s="81">
        <f t="shared" si="35"/>
        <v>50.69</v>
      </c>
    </row>
    <row r="2277" spans="1:16" x14ac:dyDescent="0.3">
      <c r="A2277" s="63">
        <v>45699.333333333336</v>
      </c>
      <c r="B2277" s="68">
        <v>350.44</v>
      </c>
      <c r="C2277" s="68">
        <v>299.74</v>
      </c>
      <c r="D2277" s="68">
        <v>37.740025004693209</v>
      </c>
      <c r="E2277" s="68">
        <v>1.7494519418975996</v>
      </c>
      <c r="F2277" s="68">
        <v>3.2021165754726257</v>
      </c>
      <c r="G2277" s="68">
        <v>0</v>
      </c>
      <c r="H2277" s="68">
        <v>0.5</v>
      </c>
      <c r="I2277" s="68">
        <v>0</v>
      </c>
      <c r="J2277" s="68">
        <v>466.20148069936306</v>
      </c>
      <c r="K2277" s="68">
        <v>1.5589999999999999</v>
      </c>
      <c r="L2277" s="68">
        <v>0.73275884033082339</v>
      </c>
      <c r="M2277" s="68">
        <v>0</v>
      </c>
      <c r="N2277" s="68">
        <v>0</v>
      </c>
      <c r="O2277" s="68">
        <v>0</v>
      </c>
      <c r="P2277" s="81">
        <f t="shared" si="35"/>
        <v>50.699999999999989</v>
      </c>
    </row>
    <row r="2278" spans="1:16" x14ac:dyDescent="0.3">
      <c r="A2278" s="63">
        <v>45699.833333333336</v>
      </c>
      <c r="B2278" s="68">
        <v>350.44</v>
      </c>
      <c r="C2278" s="68">
        <v>300.61</v>
      </c>
      <c r="D2278" s="68">
        <v>41.964005859855575</v>
      </c>
      <c r="E2278" s="68">
        <v>1.938800048828125</v>
      </c>
      <c r="F2278" s="68">
        <v>3.4288660571882676</v>
      </c>
      <c r="G2278" s="68">
        <v>0</v>
      </c>
      <c r="H2278" s="68">
        <v>77.108975420926527</v>
      </c>
      <c r="I2278" s="68">
        <v>11.911699981689454</v>
      </c>
      <c r="J2278" s="68">
        <v>3034.7553927585964</v>
      </c>
      <c r="K2278" s="68">
        <v>2.4776470617095621</v>
      </c>
      <c r="L2278" s="68">
        <v>1</v>
      </c>
      <c r="M2278" s="68">
        <v>0</v>
      </c>
      <c r="N2278" s="68">
        <v>0</v>
      </c>
      <c r="O2278" s="68">
        <v>0</v>
      </c>
      <c r="P2278" s="81">
        <f t="shared" si="35"/>
        <v>49.829999999999984</v>
      </c>
    </row>
    <row r="2279" spans="1:16" x14ac:dyDescent="0.3">
      <c r="A2279" s="63">
        <v>45700.333333333336</v>
      </c>
      <c r="B2279" s="68">
        <v>350.44</v>
      </c>
      <c r="C2279" s="68">
        <v>300.61</v>
      </c>
      <c r="D2279" s="68">
        <v>42.5</v>
      </c>
      <c r="E2279" s="68">
        <v>1.922751007080078</v>
      </c>
      <c r="F2279" s="68">
        <v>3.3</v>
      </c>
      <c r="G2279" s="68">
        <v>0</v>
      </c>
      <c r="H2279" s="68">
        <v>77.422731179530174</v>
      </c>
      <c r="I2279" s="68">
        <v>12.057720031738281</v>
      </c>
      <c r="J2279" s="68">
        <v>3030.0181086107691</v>
      </c>
      <c r="K2279" s="68">
        <v>2.4802772270132629</v>
      </c>
      <c r="L2279" s="68">
        <v>0.3302628223789511</v>
      </c>
      <c r="M2279" s="68">
        <v>0</v>
      </c>
      <c r="N2279" s="68">
        <v>0</v>
      </c>
      <c r="O2279" s="68">
        <v>0</v>
      </c>
      <c r="P2279" s="81">
        <f t="shared" si="35"/>
        <v>49.829999999999984</v>
      </c>
    </row>
    <row r="2280" spans="1:16" x14ac:dyDescent="0.3">
      <c r="A2280" s="63">
        <v>45700.833333333336</v>
      </c>
      <c r="B2280" s="68">
        <v>350.44</v>
      </c>
      <c r="C2280" s="68">
        <v>300.61</v>
      </c>
      <c r="D2280" s="68">
        <v>42.074362787150889</v>
      </c>
      <c r="E2280" s="68">
        <v>1.93</v>
      </c>
      <c r="F2280" s="68">
        <v>3.6</v>
      </c>
      <c r="G2280" s="68">
        <v>0</v>
      </c>
      <c r="H2280" s="68">
        <v>76.617309364358178</v>
      </c>
      <c r="I2280" s="68">
        <v>11.902120361328125</v>
      </c>
      <c r="J2280" s="68">
        <v>3026.0715430250366</v>
      </c>
      <c r="K2280" s="68">
        <v>2.4770998117849841</v>
      </c>
      <c r="L2280" s="68">
        <v>1</v>
      </c>
      <c r="M2280" s="68">
        <v>0</v>
      </c>
      <c r="N2280" s="68">
        <v>0</v>
      </c>
      <c r="O2280" s="68">
        <v>0</v>
      </c>
      <c r="P2280" s="81">
        <f t="shared" si="35"/>
        <v>49.829999999999984</v>
      </c>
    </row>
    <row r="2281" spans="1:16" x14ac:dyDescent="0.3">
      <c r="A2281" s="63">
        <v>45701.333333333336</v>
      </c>
      <c r="B2281" s="68">
        <v>350.44</v>
      </c>
      <c r="C2281" s="68">
        <v>300.61</v>
      </c>
      <c r="D2281" s="68">
        <v>42.811964983729446</v>
      </c>
      <c r="E2281" s="68">
        <v>1.9404280031580226</v>
      </c>
      <c r="F2281" s="68">
        <v>3.5</v>
      </c>
      <c r="G2281" s="68">
        <v>0</v>
      </c>
      <c r="H2281" s="68">
        <v>76.787845277021148</v>
      </c>
      <c r="I2281" s="68">
        <v>11.88680268894241</v>
      </c>
      <c r="J2281" s="68">
        <v>3044.9870860167694</v>
      </c>
      <c r="K2281" s="68">
        <v>2.4790000000000001</v>
      </c>
      <c r="L2281" s="68">
        <v>1</v>
      </c>
      <c r="M2281" s="68">
        <v>0</v>
      </c>
      <c r="N2281" s="68">
        <v>0</v>
      </c>
      <c r="O2281" s="68">
        <v>0</v>
      </c>
      <c r="P2281" s="81">
        <f t="shared" si="35"/>
        <v>49.829999999999984</v>
      </c>
    </row>
    <row r="2282" spans="1:16" x14ac:dyDescent="0.3">
      <c r="A2282" s="63">
        <v>45701.833333333336</v>
      </c>
      <c r="B2282" s="68">
        <v>350.44</v>
      </c>
      <c r="C2282" s="68">
        <v>300.36148599243165</v>
      </c>
      <c r="D2282" s="68">
        <v>48.3</v>
      </c>
      <c r="E2282" s="68">
        <v>2.25</v>
      </c>
      <c r="F2282" s="68">
        <v>3.6644180046559063</v>
      </c>
      <c r="G2282" s="68">
        <v>0</v>
      </c>
      <c r="H2282" s="68">
        <v>48.939734491808657</v>
      </c>
      <c r="I2282" s="68">
        <v>5.4115267580716502</v>
      </c>
      <c r="J2282" s="68">
        <v>1980.6687273496029</v>
      </c>
      <c r="K2282" s="68">
        <v>2.225283768959665</v>
      </c>
      <c r="L2282" s="68">
        <v>1</v>
      </c>
      <c r="M2282" s="68">
        <v>0</v>
      </c>
      <c r="N2282" s="68">
        <v>0</v>
      </c>
      <c r="O2282" s="68">
        <v>0</v>
      </c>
      <c r="P2282" s="81">
        <f t="shared" si="35"/>
        <v>50.078514007568344</v>
      </c>
    </row>
    <row r="2283" spans="1:16" x14ac:dyDescent="0.3">
      <c r="A2283" s="63">
        <v>45702.333333333336</v>
      </c>
      <c r="B2283" s="68">
        <v>350.44</v>
      </c>
      <c r="C2283" s="68">
        <v>300.36454896328877</v>
      </c>
      <c r="D2283" s="68">
        <v>47.38661311098069</v>
      </c>
      <c r="E2283" s="68">
        <v>2.2493010081320621</v>
      </c>
      <c r="F2283" s="68">
        <v>3.4767013549804688</v>
      </c>
      <c r="G2283" s="68">
        <v>0</v>
      </c>
      <c r="H2283" s="68">
        <v>49.2</v>
      </c>
      <c r="I2283" s="68">
        <v>5.53643597928854</v>
      </c>
      <c r="J2283" s="68">
        <v>1990.9810757886121</v>
      </c>
      <c r="K2283" s="68">
        <v>2.2256596669514974</v>
      </c>
      <c r="L2283" s="68">
        <v>1</v>
      </c>
      <c r="M2283" s="68">
        <v>0</v>
      </c>
      <c r="N2283" s="68">
        <v>0</v>
      </c>
      <c r="O2283" s="68">
        <v>0</v>
      </c>
      <c r="P2283" s="81">
        <f t="shared" si="35"/>
        <v>50.075451036711229</v>
      </c>
    </row>
    <row r="2284" spans="1:16" x14ac:dyDescent="0.3">
      <c r="A2284" s="63">
        <v>45702.833333333336</v>
      </c>
      <c r="B2284" s="68">
        <v>350.44</v>
      </c>
      <c r="C2284" s="68">
        <v>300.37552370760363</v>
      </c>
      <c r="D2284" s="68">
        <v>47.259330014346041</v>
      </c>
      <c r="E2284" s="68">
        <v>2.2420767575322813</v>
      </c>
      <c r="F2284" s="68">
        <v>3.3</v>
      </c>
      <c r="G2284" s="68">
        <v>0</v>
      </c>
      <c r="H2284" s="68">
        <v>49.376812577769115</v>
      </c>
      <c r="I2284" s="68">
        <v>5.46</v>
      </c>
      <c r="J2284" s="68">
        <v>1997.9906522430954</v>
      </c>
      <c r="K2284" s="68">
        <v>2.2283889146716813</v>
      </c>
      <c r="L2284" s="68">
        <v>0</v>
      </c>
      <c r="M2284" s="68">
        <v>0</v>
      </c>
      <c r="N2284" s="68">
        <v>0</v>
      </c>
      <c r="O2284" s="68">
        <v>0</v>
      </c>
      <c r="P2284" s="81">
        <f t="shared" si="35"/>
        <v>50.064476292396364</v>
      </c>
    </row>
    <row r="2285" spans="1:16" x14ac:dyDescent="0.3">
      <c r="A2285" s="63">
        <v>45703.333333333336</v>
      </c>
      <c r="B2285" s="68">
        <v>350.44</v>
      </c>
      <c r="C2285" s="68">
        <v>300.38</v>
      </c>
      <c r="D2285" s="68">
        <v>47.268491142651122</v>
      </c>
      <c r="E2285" s="68">
        <v>2.2276127252217921</v>
      </c>
      <c r="F2285" s="68">
        <v>3.1164662679036459</v>
      </c>
      <c r="G2285" s="68">
        <v>0</v>
      </c>
      <c r="H2285" s="68">
        <v>49.718674279469703</v>
      </c>
      <c r="I2285" s="68">
        <v>5.5025645310232614</v>
      </c>
      <c r="J2285" s="68">
        <v>1993.9664399638955</v>
      </c>
      <c r="K2285" s="68">
        <v>2.2280000000000002</v>
      </c>
      <c r="L2285" s="68">
        <v>0</v>
      </c>
      <c r="M2285" s="68">
        <v>0</v>
      </c>
      <c r="N2285" s="68">
        <v>0</v>
      </c>
      <c r="O2285" s="68">
        <v>0</v>
      </c>
      <c r="P2285" s="81">
        <f t="shared" si="35"/>
        <v>50.06</v>
      </c>
    </row>
    <row r="2286" spans="1:16" x14ac:dyDescent="0.3">
      <c r="A2286" s="63">
        <v>45703.833333333336</v>
      </c>
      <c r="B2286" s="68">
        <v>350.44</v>
      </c>
      <c r="C2286" s="68">
        <v>300.37606198113843</v>
      </c>
      <c r="D2286" s="68">
        <v>46.475905001592459</v>
      </c>
      <c r="E2286" s="68">
        <v>2.2501559315454047</v>
      </c>
      <c r="F2286" s="68">
        <v>3.3</v>
      </c>
      <c r="G2286" s="68">
        <v>0</v>
      </c>
      <c r="H2286" s="68">
        <v>49.353269546783025</v>
      </c>
      <c r="I2286" s="68">
        <v>5.6561873192641361</v>
      </c>
      <c r="J2286" s="68">
        <v>1979.9730696317235</v>
      </c>
      <c r="K2286" s="68">
        <v>2.2233890236505118</v>
      </c>
      <c r="L2286" s="68">
        <v>1</v>
      </c>
      <c r="M2286" s="68">
        <v>0</v>
      </c>
      <c r="N2286" s="68">
        <v>0</v>
      </c>
      <c r="O2286" s="68">
        <v>0</v>
      </c>
      <c r="P2286" s="81">
        <f t="shared" si="35"/>
        <v>50.063938018861563</v>
      </c>
    </row>
    <row r="2287" spans="1:16" x14ac:dyDescent="0.3">
      <c r="A2287" s="63">
        <v>45704.333333333336</v>
      </c>
      <c r="B2287" s="68">
        <v>350.44</v>
      </c>
      <c r="C2287" s="68">
        <v>300.37</v>
      </c>
      <c r="D2287" s="68">
        <v>47.153948237854891</v>
      </c>
      <c r="E2287" s="68">
        <v>2.2799999999999998</v>
      </c>
      <c r="F2287" s="68">
        <v>2.9</v>
      </c>
      <c r="G2287" s="68">
        <v>0</v>
      </c>
      <c r="H2287" s="68">
        <v>50.134038423350397</v>
      </c>
      <c r="I2287" s="68">
        <v>5.6082430180496718</v>
      </c>
      <c r="J2287" s="68">
        <v>793.52467199697446</v>
      </c>
      <c r="K2287" s="68">
        <v>2.2299113210163974</v>
      </c>
      <c r="L2287" s="68">
        <v>0</v>
      </c>
      <c r="M2287" s="68">
        <v>0</v>
      </c>
      <c r="N2287" s="68">
        <v>0</v>
      </c>
      <c r="O2287" s="68">
        <v>0</v>
      </c>
      <c r="P2287" s="81">
        <f t="shared" si="35"/>
        <v>50.069999999999993</v>
      </c>
    </row>
    <row r="2288" spans="1:16" x14ac:dyDescent="0.3">
      <c r="A2288" s="63">
        <v>45704.833333333336</v>
      </c>
      <c r="B2288" s="68">
        <v>350.19</v>
      </c>
      <c r="C2288" s="68">
        <v>300.17163333691616</v>
      </c>
      <c r="D2288" s="68">
        <v>1.6488985932124025</v>
      </c>
      <c r="E2288" s="68">
        <v>0</v>
      </c>
      <c r="F2288" s="68">
        <v>3.3</v>
      </c>
      <c r="G2288" s="68">
        <v>0</v>
      </c>
      <c r="H2288" s="68">
        <v>49.793154336561727</v>
      </c>
      <c r="I2288" s="68">
        <v>5.5334376576714321</v>
      </c>
      <c r="J2288" s="68">
        <v>126.96582040442718</v>
      </c>
      <c r="K2288" s="68">
        <v>2.0509898667334912</v>
      </c>
      <c r="L2288" s="68">
        <v>1</v>
      </c>
      <c r="M2288" s="68">
        <v>0</v>
      </c>
      <c r="N2288" s="68">
        <v>0</v>
      </c>
      <c r="O2288" s="68">
        <v>0</v>
      </c>
      <c r="P2288" s="81">
        <f t="shared" si="35"/>
        <v>50.018366663083839</v>
      </c>
    </row>
    <row r="2289" spans="1:16" x14ac:dyDescent="0.3">
      <c r="A2289" s="63">
        <v>45705.333333333336</v>
      </c>
      <c r="B2289" s="68">
        <v>350.19</v>
      </c>
      <c r="C2289" s="68">
        <v>300.18</v>
      </c>
      <c r="D2289" s="68">
        <v>1.7389756468434674</v>
      </c>
      <c r="E2289" s="68">
        <v>0</v>
      </c>
      <c r="F2289" s="68">
        <v>3.3</v>
      </c>
      <c r="G2289" s="68">
        <v>0</v>
      </c>
      <c r="H2289" s="68">
        <v>49.835712701688621</v>
      </c>
      <c r="I2289" s="68">
        <v>5.7238883972167969</v>
      </c>
      <c r="J2289" s="68">
        <v>1426.9736164339085</v>
      </c>
      <c r="K2289" s="68">
        <v>2.0493445283273335</v>
      </c>
      <c r="L2289" s="68">
        <v>0.34854782757357644</v>
      </c>
      <c r="M2289" s="68">
        <v>0</v>
      </c>
      <c r="N2289" s="68">
        <v>0</v>
      </c>
      <c r="O2289" s="68">
        <v>0</v>
      </c>
      <c r="P2289" s="81">
        <f t="shared" si="35"/>
        <v>50.009999999999991</v>
      </c>
    </row>
    <row r="2290" spans="1:16" x14ac:dyDescent="0.3">
      <c r="A2290" s="63">
        <v>45705.833333333336</v>
      </c>
      <c r="B2290" s="68">
        <v>350.19</v>
      </c>
      <c r="C2290" s="68">
        <v>300.18263289840178</v>
      </c>
      <c r="D2290" s="68">
        <v>1.8</v>
      </c>
      <c r="E2290" s="68">
        <v>0</v>
      </c>
      <c r="F2290" s="68">
        <v>3.3</v>
      </c>
      <c r="G2290" s="68">
        <v>0</v>
      </c>
      <c r="H2290" s="68">
        <v>50.128641115281418</v>
      </c>
      <c r="I2290" s="68">
        <v>5.8467704684438635</v>
      </c>
      <c r="J2290" s="68">
        <v>1451.9825271053489</v>
      </c>
      <c r="K2290" s="68">
        <v>2.057286974761813</v>
      </c>
      <c r="L2290" s="68">
        <v>1</v>
      </c>
      <c r="M2290" s="68">
        <v>0</v>
      </c>
      <c r="N2290" s="68">
        <v>0</v>
      </c>
      <c r="O2290" s="68">
        <v>0</v>
      </c>
      <c r="P2290" s="81">
        <f t="shared" si="35"/>
        <v>50.00736710159822</v>
      </c>
    </row>
    <row r="2291" spans="1:16" x14ac:dyDescent="0.3">
      <c r="A2291" s="63">
        <v>45706.333333333336</v>
      </c>
      <c r="B2291" s="68">
        <v>350.19</v>
      </c>
      <c r="C2291" s="68">
        <v>300.19242959665348</v>
      </c>
      <c r="D2291" s="68">
        <v>1.8</v>
      </c>
      <c r="E2291" s="68">
        <v>0</v>
      </c>
      <c r="F2291" s="68">
        <v>3.3</v>
      </c>
      <c r="G2291" s="68">
        <v>0</v>
      </c>
      <c r="H2291" s="68">
        <v>50.385117812221083</v>
      </c>
      <c r="I2291" s="68">
        <v>5.7526121468832336</v>
      </c>
      <c r="J2291" s="68">
        <v>1452.0351676824271</v>
      </c>
      <c r="K2291" s="68">
        <v>2.0580252702959778</v>
      </c>
      <c r="L2291" s="68">
        <v>0.19701932118687626</v>
      </c>
      <c r="M2291" s="68">
        <v>0</v>
      </c>
      <c r="N2291" s="68">
        <v>0</v>
      </c>
      <c r="O2291" s="68">
        <v>0</v>
      </c>
      <c r="P2291" s="81">
        <f t="shared" si="35"/>
        <v>49.997570403346515</v>
      </c>
    </row>
    <row r="2292" spans="1:16" x14ac:dyDescent="0.3">
      <c r="A2292" s="63">
        <v>45706.833333333336</v>
      </c>
      <c r="B2292" s="68">
        <v>350.19</v>
      </c>
      <c r="C2292" s="68">
        <v>300.18</v>
      </c>
      <c r="D2292" s="68">
        <v>1.7798186252019708</v>
      </c>
      <c r="E2292" s="68">
        <v>0</v>
      </c>
      <c r="F2292" s="68">
        <v>3.3</v>
      </c>
      <c r="G2292" s="68">
        <v>0</v>
      </c>
      <c r="H2292" s="68">
        <v>49.911110412666481</v>
      </c>
      <c r="I2292" s="68">
        <v>5.6292617408783574</v>
      </c>
      <c r="J2292" s="68">
        <v>1458</v>
      </c>
      <c r="K2292" s="68">
        <v>2.0589629817663164</v>
      </c>
      <c r="L2292" s="68">
        <v>1</v>
      </c>
      <c r="M2292" s="68">
        <v>0</v>
      </c>
      <c r="N2292" s="68">
        <v>0</v>
      </c>
      <c r="O2292" s="68">
        <v>0</v>
      </c>
      <c r="P2292" s="81">
        <f t="shared" si="35"/>
        <v>50.009999999999991</v>
      </c>
    </row>
    <row r="2293" spans="1:16" x14ac:dyDescent="0.3">
      <c r="A2293" s="63">
        <v>45707.333333333336</v>
      </c>
      <c r="B2293" s="68">
        <v>350.19</v>
      </c>
      <c r="C2293" s="68">
        <v>300.18</v>
      </c>
      <c r="D2293" s="68">
        <v>1.7310314595935019</v>
      </c>
      <c r="E2293" s="68">
        <v>0</v>
      </c>
      <c r="F2293" s="68">
        <v>3.3</v>
      </c>
      <c r="G2293" s="68">
        <v>0</v>
      </c>
      <c r="H2293" s="68">
        <v>50.4</v>
      </c>
      <c r="I2293" s="68">
        <v>5.8493817412867202</v>
      </c>
      <c r="J2293" s="68">
        <v>1455</v>
      </c>
      <c r="K2293" s="68">
        <v>2.0590000000000002</v>
      </c>
      <c r="L2293" s="68">
        <v>1</v>
      </c>
      <c r="M2293" s="68">
        <v>0</v>
      </c>
      <c r="N2293" s="68">
        <v>0</v>
      </c>
      <c r="O2293" s="68">
        <v>0</v>
      </c>
      <c r="P2293" s="81">
        <f t="shared" si="35"/>
        <v>50.009999999999991</v>
      </c>
    </row>
    <row r="2294" spans="1:16" x14ac:dyDescent="0.3">
      <c r="A2294" s="63">
        <v>45707.833333333336</v>
      </c>
      <c r="B2294" s="68">
        <v>350.19</v>
      </c>
      <c r="C2294" s="68">
        <v>300.18851107813538</v>
      </c>
      <c r="D2294" s="68">
        <v>1.78310225141901</v>
      </c>
      <c r="E2294" s="68">
        <v>0</v>
      </c>
      <c r="F2294" s="68">
        <v>3.3</v>
      </c>
      <c r="G2294" s="68">
        <v>0</v>
      </c>
      <c r="H2294" s="68">
        <v>50.413205782357217</v>
      </c>
      <c r="I2294" s="68">
        <v>5.6238732243775775</v>
      </c>
      <c r="J2294" s="68">
        <v>1455</v>
      </c>
      <c r="K2294" s="68">
        <v>2.0602195416073434</v>
      </c>
      <c r="L2294" s="68">
        <v>1</v>
      </c>
      <c r="M2294" s="68">
        <v>0</v>
      </c>
      <c r="N2294" s="68">
        <v>0</v>
      </c>
      <c r="O2294" s="68">
        <v>0</v>
      </c>
      <c r="P2294" s="81">
        <f t="shared" si="35"/>
        <v>50.00148892186462</v>
      </c>
    </row>
    <row r="2295" spans="1:16" x14ac:dyDescent="0.3">
      <c r="A2295" s="63">
        <v>45708.333333333336</v>
      </c>
      <c r="B2295" s="68">
        <v>350.19</v>
      </c>
      <c r="C2295" s="68">
        <v>300.2</v>
      </c>
      <c r="D2295" s="68">
        <v>1.7881254862814233</v>
      </c>
      <c r="E2295" s="68">
        <v>0</v>
      </c>
      <c r="F2295" s="68">
        <v>3.3</v>
      </c>
      <c r="G2295" s="68">
        <v>0</v>
      </c>
      <c r="H2295" s="68">
        <v>50.2</v>
      </c>
      <c r="I2295" s="68">
        <v>5.8759869558622784</v>
      </c>
      <c r="J2295" s="68">
        <v>1457.9884415035185</v>
      </c>
      <c r="K2295" s="68">
        <v>2.0597298449008261</v>
      </c>
      <c r="L2295" s="68">
        <v>1</v>
      </c>
      <c r="M2295" s="68">
        <v>0</v>
      </c>
      <c r="N2295" s="68">
        <v>0</v>
      </c>
      <c r="O2295" s="68">
        <v>0</v>
      </c>
      <c r="P2295" s="81">
        <f t="shared" si="35"/>
        <v>49.990000000000009</v>
      </c>
    </row>
    <row r="2296" spans="1:16" x14ac:dyDescent="0.3">
      <c r="A2296" s="63">
        <v>45708.833333333336</v>
      </c>
      <c r="B2296" s="68">
        <v>350.19</v>
      </c>
      <c r="C2296" s="68">
        <v>300.58999999999997</v>
      </c>
      <c r="D2296" s="68">
        <v>88.211208316324374</v>
      </c>
      <c r="E2296" s="68">
        <v>5.96</v>
      </c>
      <c r="F2296" s="68">
        <v>3.3</v>
      </c>
      <c r="G2296" s="68">
        <v>0</v>
      </c>
      <c r="H2296" s="68">
        <v>50.7</v>
      </c>
      <c r="I2296" s="68">
        <v>5.7675329048056323</v>
      </c>
      <c r="J2296" s="68">
        <v>2745.0439489063651</v>
      </c>
      <c r="K2296" s="68">
        <v>2.4158151293309311</v>
      </c>
      <c r="L2296" s="68">
        <v>1</v>
      </c>
      <c r="M2296" s="68">
        <v>0</v>
      </c>
      <c r="N2296" s="68">
        <v>0</v>
      </c>
      <c r="O2296" s="68">
        <v>0</v>
      </c>
      <c r="P2296" s="81">
        <f t="shared" si="35"/>
        <v>49.600000000000023</v>
      </c>
    </row>
    <row r="2297" spans="1:16" x14ac:dyDescent="0.3">
      <c r="A2297" s="63">
        <v>45709.333333333336</v>
      </c>
      <c r="B2297" s="68">
        <v>350.19</v>
      </c>
      <c r="C2297" s="68">
        <v>300.58929839050921</v>
      </c>
      <c r="D2297" s="68">
        <v>88.8</v>
      </c>
      <c r="E2297" s="68">
        <v>5.9690777322487927</v>
      </c>
      <c r="F2297" s="68">
        <v>3.2798265816843748</v>
      </c>
      <c r="G2297" s="68">
        <v>0</v>
      </c>
      <c r="H2297" s="68">
        <v>51.1</v>
      </c>
      <c r="I2297" s="68">
        <v>5.7267068748271299</v>
      </c>
      <c r="J2297" s="68">
        <v>2758.9841111502819</v>
      </c>
      <c r="K2297" s="68">
        <v>2.417895684407148</v>
      </c>
      <c r="L2297" s="68">
        <v>1</v>
      </c>
      <c r="M2297" s="68">
        <v>0</v>
      </c>
      <c r="N2297" s="68">
        <v>0</v>
      </c>
      <c r="O2297" s="68">
        <v>0</v>
      </c>
      <c r="P2297" s="81">
        <f t="shared" si="35"/>
        <v>49.600701609490784</v>
      </c>
    </row>
    <row r="2298" spans="1:16" x14ac:dyDescent="0.3">
      <c r="A2298" s="63">
        <v>45709.833333333336</v>
      </c>
      <c r="B2298" s="68">
        <v>350.19</v>
      </c>
      <c r="C2298" s="68">
        <v>300.82795855226158</v>
      </c>
      <c r="D2298" s="68">
        <v>85.3</v>
      </c>
      <c r="E2298" s="68">
        <v>5.7248001098632813</v>
      </c>
      <c r="F2298" s="68">
        <v>3.3098993951874842</v>
      </c>
      <c r="G2298" s="68">
        <v>0</v>
      </c>
      <c r="H2298" s="68">
        <v>82.514145792803248</v>
      </c>
      <c r="I2298" s="68">
        <v>12.909119873046874</v>
      </c>
      <c r="J2298" s="68">
        <v>4009.9839256764799</v>
      </c>
      <c r="K2298" s="68">
        <v>2.6641972244856897</v>
      </c>
      <c r="L2298" s="68">
        <v>1</v>
      </c>
      <c r="M2298" s="68">
        <v>0</v>
      </c>
      <c r="N2298" s="68">
        <v>0</v>
      </c>
      <c r="O2298" s="68">
        <v>0</v>
      </c>
      <c r="P2298" s="81">
        <f t="shared" si="35"/>
        <v>49.36204144773842</v>
      </c>
    </row>
    <row r="2299" spans="1:16" x14ac:dyDescent="0.3">
      <c r="A2299" s="63">
        <v>45710.333333333336</v>
      </c>
      <c r="B2299" s="68">
        <v>350.19</v>
      </c>
      <c r="C2299" s="68">
        <v>300.83</v>
      </c>
      <c r="D2299" s="68">
        <v>85.746163462110843</v>
      </c>
      <c r="E2299" s="68">
        <v>5.7377052592124995</v>
      </c>
      <c r="F2299" s="68">
        <v>3.3</v>
      </c>
      <c r="G2299" s="68">
        <v>0</v>
      </c>
      <c r="H2299" s="68">
        <v>83.065331499156244</v>
      </c>
      <c r="I2299" s="68">
        <v>12.818075512300092</v>
      </c>
      <c r="J2299" s="68">
        <v>4025.999280256814</v>
      </c>
      <c r="K2299" s="68">
        <v>2.6670118699083023</v>
      </c>
      <c r="L2299" s="68">
        <v>1</v>
      </c>
      <c r="M2299" s="68">
        <v>0</v>
      </c>
      <c r="N2299" s="68">
        <v>0</v>
      </c>
      <c r="O2299" s="68">
        <v>0</v>
      </c>
      <c r="P2299" s="81">
        <f t="shared" si="35"/>
        <v>49.360000000000014</v>
      </c>
    </row>
    <row r="2300" spans="1:16" x14ac:dyDescent="0.3">
      <c r="A2300" s="63">
        <v>45710.833333333336</v>
      </c>
      <c r="B2300" s="68">
        <v>350.19</v>
      </c>
      <c r="C2300" s="68">
        <v>300.82140948847069</v>
      </c>
      <c r="D2300" s="68">
        <v>85.3</v>
      </c>
      <c r="E2300" s="68">
        <v>5.7388037971794992</v>
      </c>
      <c r="F2300" s="68">
        <v>3.6163495908231806</v>
      </c>
      <c r="G2300" s="68">
        <v>0</v>
      </c>
      <c r="H2300" s="68">
        <v>82.648598173027608</v>
      </c>
      <c r="I2300" s="68">
        <v>12.866575888561348</v>
      </c>
      <c r="J2300" s="68">
        <v>4015.2834074554598</v>
      </c>
      <c r="K2300" s="68">
        <v>2.6679812071824327</v>
      </c>
      <c r="L2300" s="68">
        <v>1</v>
      </c>
      <c r="M2300" s="68">
        <v>0</v>
      </c>
      <c r="N2300" s="68">
        <v>0</v>
      </c>
      <c r="O2300" s="68">
        <v>0</v>
      </c>
      <c r="P2300" s="81">
        <f t="shared" si="35"/>
        <v>49.368590511529305</v>
      </c>
    </row>
    <row r="2301" spans="1:16" x14ac:dyDescent="0.3">
      <c r="A2301" s="63">
        <v>45711.333333333336</v>
      </c>
      <c r="B2301" s="68">
        <v>350.19</v>
      </c>
      <c r="C2301" s="68">
        <v>300.82374240143059</v>
      </c>
      <c r="D2301" s="68">
        <v>86.5</v>
      </c>
      <c r="E2301" s="68">
        <v>5.7503152056000166</v>
      </c>
      <c r="F2301" s="68">
        <v>3.4128315654932555</v>
      </c>
      <c r="G2301" s="68">
        <v>0</v>
      </c>
      <c r="H2301" s="68">
        <v>83.353457739178879</v>
      </c>
      <c r="I2301" s="68">
        <v>12.825604600307766</v>
      </c>
      <c r="J2301" s="68">
        <v>4021.0811913059856</v>
      </c>
      <c r="K2301" s="68">
        <v>2.6716007523307486</v>
      </c>
      <c r="L2301" s="68">
        <v>1</v>
      </c>
      <c r="M2301" s="68">
        <v>0</v>
      </c>
      <c r="N2301" s="68">
        <v>0</v>
      </c>
      <c r="O2301" s="68">
        <v>0</v>
      </c>
      <c r="P2301" s="81">
        <f t="shared" si="35"/>
        <v>49.366257598569405</v>
      </c>
    </row>
    <row r="2302" spans="1:16" x14ac:dyDescent="0.3">
      <c r="A2302" s="63">
        <v>45711.833333333336</v>
      </c>
      <c r="B2302" s="68">
        <v>350.19</v>
      </c>
      <c r="C2302" s="68">
        <v>301</v>
      </c>
      <c r="D2302" s="68">
        <v>77.5</v>
      </c>
      <c r="E2302" s="68">
        <v>4.9415589376128866</v>
      </c>
      <c r="F2302" s="68">
        <v>84.650223047628884</v>
      </c>
      <c r="G2302" s="68">
        <v>5.2990332062237311</v>
      </c>
      <c r="H2302" s="68">
        <v>78.795377277506418</v>
      </c>
      <c r="I2302" s="68">
        <v>11.92673095703125</v>
      </c>
      <c r="J2302" s="68">
        <v>4951.9859371043967</v>
      </c>
      <c r="K2302" s="68">
        <v>2.8196141524186706</v>
      </c>
      <c r="L2302" s="68">
        <v>1</v>
      </c>
      <c r="M2302" s="68">
        <v>0</v>
      </c>
      <c r="N2302" s="68">
        <v>0</v>
      </c>
      <c r="O2302" s="68">
        <v>0</v>
      </c>
      <c r="P2302" s="81">
        <f t="shared" si="35"/>
        <v>49.19</v>
      </c>
    </row>
    <row r="2303" spans="1:16" x14ac:dyDescent="0.3">
      <c r="A2303" s="63">
        <v>45712.333333333336</v>
      </c>
      <c r="B2303" s="68">
        <v>350.19</v>
      </c>
      <c r="C2303" s="68">
        <v>301.01</v>
      </c>
      <c r="D2303" s="68">
        <v>77.5</v>
      </c>
      <c r="E2303" s="68">
        <v>4.9555058668156651</v>
      </c>
      <c r="F2303" s="68">
        <v>84.48311595276914</v>
      </c>
      <c r="G2303" s="68">
        <v>5.2668448703070601</v>
      </c>
      <c r="H2303" s="68">
        <v>79.7</v>
      </c>
      <c r="I2303" s="68">
        <v>11.77763648020516</v>
      </c>
      <c r="J2303" s="68">
        <v>4952.3172925705421</v>
      </c>
      <c r="K2303" s="68">
        <v>2.8262087010825931</v>
      </c>
      <c r="L2303" s="68">
        <v>1</v>
      </c>
      <c r="M2303" s="68">
        <v>0</v>
      </c>
      <c r="N2303" s="68">
        <v>0</v>
      </c>
      <c r="O2303" s="68">
        <v>0</v>
      </c>
      <c r="P2303" s="81">
        <f t="shared" si="35"/>
        <v>49.180000000000007</v>
      </c>
    </row>
    <row r="2304" spans="1:16" x14ac:dyDescent="0.3">
      <c r="A2304" s="63">
        <v>45712.833333333336</v>
      </c>
      <c r="B2304" s="68">
        <v>350.19</v>
      </c>
      <c r="C2304" s="68">
        <v>301.3127727349729</v>
      </c>
      <c r="D2304" s="68">
        <v>89.7</v>
      </c>
      <c r="E2304" s="68">
        <v>5.5526182829571118</v>
      </c>
      <c r="F2304" s="68">
        <v>89.124170071703631</v>
      </c>
      <c r="G2304" s="68">
        <v>5.7162062273084713</v>
      </c>
      <c r="H2304" s="68">
        <v>81.977526789541358</v>
      </c>
      <c r="I2304" s="68">
        <v>12.326083148123939</v>
      </c>
      <c r="J2304" s="68">
        <v>6994.9928112267808</v>
      </c>
      <c r="K2304" s="68">
        <v>3.1128813729778422</v>
      </c>
      <c r="L2304" s="68">
        <v>1</v>
      </c>
      <c r="M2304" s="68">
        <v>0</v>
      </c>
      <c r="N2304" s="68">
        <v>25</v>
      </c>
      <c r="O2304" s="68">
        <v>25</v>
      </c>
      <c r="P2304" s="81">
        <f t="shared" si="35"/>
        <v>48.877227265027102</v>
      </c>
    </row>
    <row r="2305" spans="1:16" x14ac:dyDescent="0.3">
      <c r="A2305" s="63">
        <v>45713.333333333336</v>
      </c>
      <c r="B2305" s="68">
        <v>350.19</v>
      </c>
      <c r="C2305" s="68">
        <v>301.32</v>
      </c>
      <c r="D2305" s="68">
        <v>90.183110671126229</v>
      </c>
      <c r="E2305" s="68">
        <v>5.5757240788346181</v>
      </c>
      <c r="F2305" s="68">
        <v>88.951424083210696</v>
      </c>
      <c r="G2305" s="68">
        <v>5.6994117999042606</v>
      </c>
      <c r="H2305" s="68">
        <v>83.089506370203438</v>
      </c>
      <c r="I2305" s="68">
        <v>12.53181964337913</v>
      </c>
      <c r="J2305" s="68">
        <v>6979.019611297701</v>
      </c>
      <c r="K2305" s="68">
        <v>3.1155065052764876</v>
      </c>
      <c r="L2305" s="68">
        <v>1</v>
      </c>
      <c r="M2305" s="68">
        <v>0</v>
      </c>
      <c r="N2305" s="68">
        <v>27</v>
      </c>
      <c r="O2305" s="68">
        <v>25</v>
      </c>
      <c r="P2305" s="81">
        <f t="shared" si="35"/>
        <v>48.870000000000005</v>
      </c>
    </row>
    <row r="2306" spans="1:16" x14ac:dyDescent="0.3">
      <c r="A2306" s="63">
        <v>45713.833333333336</v>
      </c>
      <c r="B2306" s="68">
        <v>350.19</v>
      </c>
      <c r="C2306" s="68">
        <v>301.2</v>
      </c>
      <c r="D2306" s="68">
        <v>88.556996037199397</v>
      </c>
      <c r="E2306" s="68">
        <v>5.551730355936713</v>
      </c>
      <c r="F2306" s="68">
        <v>89.164760131835934</v>
      </c>
      <c r="G2306" s="68">
        <v>5.6586419618528607</v>
      </c>
      <c r="H2306" s="68">
        <v>82.6</v>
      </c>
      <c r="I2306" s="68">
        <v>12.376413202850616</v>
      </c>
      <c r="J2306" s="68">
        <v>6108.9464215182734</v>
      </c>
      <c r="K2306" s="68">
        <v>2.9985448662417631</v>
      </c>
      <c r="L2306" s="68">
        <v>1</v>
      </c>
      <c r="M2306" s="68">
        <v>0</v>
      </c>
      <c r="N2306" s="68">
        <v>0</v>
      </c>
      <c r="O2306" s="68">
        <v>25</v>
      </c>
      <c r="P2306" s="81">
        <f t="shared" si="35"/>
        <v>48.990000000000009</v>
      </c>
    </row>
    <row r="2307" spans="1:16" x14ac:dyDescent="0.3">
      <c r="A2307" s="63">
        <v>45714.333333333336</v>
      </c>
      <c r="B2307" s="68">
        <v>350.19</v>
      </c>
      <c r="C2307" s="68">
        <v>301.08</v>
      </c>
      <c r="D2307" s="68">
        <v>86.565106833141783</v>
      </c>
      <c r="E2307" s="68">
        <v>5.5716641248150802</v>
      </c>
      <c r="F2307" s="68">
        <v>89</v>
      </c>
      <c r="G2307" s="68">
        <v>5.7184485630987085</v>
      </c>
      <c r="H2307" s="68">
        <v>82.8</v>
      </c>
      <c r="I2307" s="68">
        <v>12.460159912109376</v>
      </c>
      <c r="J2307" s="68">
        <v>5349.0060290025713</v>
      </c>
      <c r="K2307" s="68">
        <v>2.8815366141566598</v>
      </c>
      <c r="L2307" s="68">
        <v>0</v>
      </c>
      <c r="M2307" s="68">
        <v>0</v>
      </c>
      <c r="N2307" s="68">
        <v>0</v>
      </c>
      <c r="O2307" s="68">
        <v>0</v>
      </c>
      <c r="P2307" s="81">
        <f t="shared" si="35"/>
        <v>49.110000000000014</v>
      </c>
    </row>
    <row r="2308" spans="1:16" x14ac:dyDescent="0.3">
      <c r="A2308" s="63">
        <v>45714.833333333336</v>
      </c>
      <c r="B2308" s="68">
        <v>350.19</v>
      </c>
      <c r="C2308" s="68">
        <v>300.92</v>
      </c>
      <c r="D2308" s="68">
        <v>86.104060171549932</v>
      </c>
      <c r="E2308" s="68">
        <v>5.53</v>
      </c>
      <c r="F2308" s="68">
        <v>45.930452375708512</v>
      </c>
      <c r="G2308" s="68">
        <v>2.0046770989333416</v>
      </c>
      <c r="H2308" s="68">
        <v>80</v>
      </c>
      <c r="I2308" s="68">
        <v>11.981309581796674</v>
      </c>
      <c r="J2308" s="68">
        <v>4474.0298142873116</v>
      </c>
      <c r="K2308" s="68">
        <v>2.7473285750885634</v>
      </c>
      <c r="L2308" s="68">
        <v>1</v>
      </c>
      <c r="M2308" s="68">
        <v>0</v>
      </c>
      <c r="N2308" s="68">
        <v>0</v>
      </c>
      <c r="O2308" s="68">
        <v>0</v>
      </c>
      <c r="P2308" s="81">
        <f t="shared" ref="P2308:P2325" si="36">B2308-C2308</f>
        <v>49.269999999999982</v>
      </c>
    </row>
    <row r="2309" spans="1:16" x14ac:dyDescent="0.3">
      <c r="A2309" s="63">
        <v>45715.333333333336</v>
      </c>
      <c r="B2309" s="68">
        <v>350.19</v>
      </c>
      <c r="C2309" s="68">
        <v>300.92</v>
      </c>
      <c r="D2309" s="68">
        <v>87.1</v>
      </c>
      <c r="E2309" s="68">
        <v>5.5359051624886781</v>
      </c>
      <c r="F2309" s="68">
        <v>45.420640200165316</v>
      </c>
      <c r="G2309" s="68">
        <v>1.9932632112727999</v>
      </c>
      <c r="H2309" s="68">
        <v>80.3</v>
      </c>
      <c r="I2309" s="68">
        <v>11.912819268427075</v>
      </c>
      <c r="J2309" s="68">
        <v>4503.9282960676528</v>
      </c>
      <c r="K2309" s="68">
        <v>2.7465296411407127</v>
      </c>
      <c r="L2309" s="68">
        <v>0</v>
      </c>
      <c r="M2309" s="68">
        <v>0</v>
      </c>
      <c r="N2309" s="68">
        <v>0</v>
      </c>
      <c r="O2309" s="68">
        <v>0</v>
      </c>
      <c r="P2309" s="81">
        <f t="shared" si="36"/>
        <v>49.269999999999982</v>
      </c>
    </row>
    <row r="2310" spans="1:16" x14ac:dyDescent="0.3">
      <c r="A2310" s="63">
        <v>45715.833333333336</v>
      </c>
      <c r="B2310" s="68">
        <v>350.19</v>
      </c>
      <c r="C2310" s="68">
        <v>300.46957496209723</v>
      </c>
      <c r="D2310" s="68">
        <v>3.7</v>
      </c>
      <c r="E2310" s="68">
        <v>0</v>
      </c>
      <c r="F2310" s="68">
        <v>4.0999999999999996</v>
      </c>
      <c r="G2310" s="68">
        <v>0</v>
      </c>
      <c r="H2310" s="68">
        <v>76.5</v>
      </c>
      <c r="I2310" s="68">
        <v>11.470695656822539</v>
      </c>
      <c r="J2310" s="68">
        <v>2487.9926782787143</v>
      </c>
      <c r="K2310" s="68">
        <v>2.3554842538579801</v>
      </c>
      <c r="L2310" s="68">
        <v>1</v>
      </c>
      <c r="M2310" s="68">
        <v>0</v>
      </c>
      <c r="N2310" s="68">
        <v>0</v>
      </c>
      <c r="O2310" s="68">
        <v>0</v>
      </c>
      <c r="P2310" s="81">
        <f t="shared" si="36"/>
        <v>49.720425037902771</v>
      </c>
    </row>
    <row r="2311" spans="1:16" x14ac:dyDescent="0.3">
      <c r="A2311" s="63">
        <v>45716.333333333336</v>
      </c>
      <c r="B2311" s="68">
        <v>350.19</v>
      </c>
      <c r="C2311" s="68">
        <v>300.47000000000003</v>
      </c>
      <c r="D2311" s="68">
        <v>3.6013984180129412</v>
      </c>
      <c r="E2311" s="68">
        <v>0</v>
      </c>
      <c r="F2311" s="68">
        <v>4.0999999999999996</v>
      </c>
      <c r="G2311" s="68">
        <v>0</v>
      </c>
      <c r="H2311" s="68">
        <v>76.747822932933175</v>
      </c>
      <c r="I2311" s="68">
        <v>11.464448748348326</v>
      </c>
      <c r="J2311" s="68">
        <v>2496</v>
      </c>
      <c r="K2311" s="68">
        <v>2.3565717857343138</v>
      </c>
      <c r="L2311" s="68">
        <v>0.34174493018617025</v>
      </c>
      <c r="M2311" s="68">
        <v>0</v>
      </c>
      <c r="N2311" s="68">
        <v>0</v>
      </c>
      <c r="O2311" s="68">
        <v>0</v>
      </c>
      <c r="P2311" s="81">
        <f t="shared" si="36"/>
        <v>49.71999999999997</v>
      </c>
    </row>
    <row r="2312" spans="1:16" x14ac:dyDescent="0.3">
      <c r="A2312" s="63">
        <v>45716.833333333336</v>
      </c>
      <c r="B2312" s="68">
        <v>350.19</v>
      </c>
      <c r="C2312" s="68">
        <v>300.47000000000003</v>
      </c>
      <c r="D2312" s="68">
        <v>3.6968657323256484</v>
      </c>
      <c r="E2312" s="68">
        <v>0</v>
      </c>
      <c r="F2312" s="68">
        <v>4.0999999999999996</v>
      </c>
      <c r="G2312" s="68">
        <v>0</v>
      </c>
      <c r="H2312" s="68">
        <v>76.7</v>
      </c>
      <c r="I2312" s="68">
        <v>11.374849565411187</v>
      </c>
      <c r="J2312" s="68">
        <v>2496.0129904406544</v>
      </c>
      <c r="K2312" s="68">
        <v>2.3561102293250049</v>
      </c>
      <c r="L2312" s="68">
        <v>1</v>
      </c>
      <c r="M2312" s="68">
        <v>0</v>
      </c>
      <c r="N2312" s="68">
        <v>0</v>
      </c>
      <c r="O2312" s="68">
        <v>0</v>
      </c>
      <c r="P2312" s="81">
        <f t="shared" si="36"/>
        <v>49.71999999999997</v>
      </c>
    </row>
    <row r="2313" spans="1:16" x14ac:dyDescent="0.3">
      <c r="A2313" s="63">
        <v>45717.333333333336</v>
      </c>
      <c r="B2313" s="68">
        <v>350.19</v>
      </c>
      <c r="C2313" s="68">
        <v>300.47000000000003</v>
      </c>
      <c r="D2313" s="68">
        <v>3.6051322225098437</v>
      </c>
      <c r="E2313" s="68">
        <v>0</v>
      </c>
      <c r="F2313" s="68">
        <v>4.0999999999999996</v>
      </c>
      <c r="G2313" s="68">
        <v>0</v>
      </c>
      <c r="H2313" s="68">
        <v>77.064613801162764</v>
      </c>
      <c r="I2313" s="68">
        <v>11.395802451047086</v>
      </c>
      <c r="J2313" s="68">
        <v>2494.6583582246944</v>
      </c>
      <c r="K2313" s="68">
        <v>2.3568776763168611</v>
      </c>
      <c r="L2313" s="68">
        <v>0</v>
      </c>
      <c r="M2313" s="68">
        <v>0</v>
      </c>
      <c r="N2313" s="68">
        <v>0</v>
      </c>
      <c r="O2313" s="68">
        <v>0</v>
      </c>
      <c r="P2313" s="81">
        <f t="shared" si="36"/>
        <v>49.71999999999997</v>
      </c>
    </row>
    <row r="2314" spans="1:16" x14ac:dyDescent="0.3">
      <c r="A2314" s="63">
        <v>45717.833333333336</v>
      </c>
      <c r="B2314" s="68">
        <v>350.19</v>
      </c>
      <c r="C2314" s="68">
        <v>300.47000000000003</v>
      </c>
      <c r="D2314" s="68">
        <v>3.6</v>
      </c>
      <c r="E2314" s="68">
        <v>0</v>
      </c>
      <c r="F2314" s="68">
        <v>4.0618577120264492</v>
      </c>
      <c r="G2314" s="68">
        <v>0</v>
      </c>
      <c r="H2314" s="68">
        <v>77.705698339893928</v>
      </c>
      <c r="I2314" s="68">
        <v>11.443887287380957</v>
      </c>
      <c r="J2314" s="68">
        <v>40</v>
      </c>
      <c r="K2314" s="68">
        <v>0</v>
      </c>
      <c r="L2314" s="68">
        <v>1</v>
      </c>
      <c r="M2314" s="68">
        <v>0</v>
      </c>
      <c r="N2314" s="68">
        <v>0</v>
      </c>
      <c r="O2314" s="68">
        <v>0</v>
      </c>
      <c r="P2314" s="81">
        <f t="shared" si="36"/>
        <v>49.71999999999997</v>
      </c>
    </row>
    <row r="2315" spans="1:16" x14ac:dyDescent="0.3">
      <c r="A2315" s="63">
        <v>45718.333333333336</v>
      </c>
      <c r="B2315" s="68">
        <v>350.19</v>
      </c>
      <c r="C2315" s="68">
        <v>300.47000000000003</v>
      </c>
      <c r="D2315" s="68">
        <v>3.6</v>
      </c>
      <c r="E2315" s="68">
        <v>0</v>
      </c>
      <c r="F2315" s="68">
        <v>4.0197496058386584</v>
      </c>
      <c r="G2315" s="68">
        <v>0</v>
      </c>
      <c r="H2315" s="68">
        <v>77.900000000000006</v>
      </c>
      <c r="I2315" s="68">
        <v>11.548895633114146</v>
      </c>
      <c r="J2315" s="68">
        <v>40</v>
      </c>
      <c r="K2315" s="68">
        <v>0</v>
      </c>
      <c r="L2315" s="68">
        <v>0</v>
      </c>
      <c r="M2315" s="68">
        <v>0</v>
      </c>
      <c r="N2315" s="68">
        <v>0</v>
      </c>
      <c r="O2315" s="68">
        <v>0</v>
      </c>
      <c r="P2315" s="81">
        <f t="shared" si="36"/>
        <v>49.71999999999997</v>
      </c>
    </row>
    <row r="2316" spans="1:16" x14ac:dyDescent="0.3">
      <c r="A2316" s="63">
        <v>45718.833333333336</v>
      </c>
      <c r="B2316" s="68">
        <v>350.19</v>
      </c>
      <c r="C2316" s="68">
        <v>300.65285206517945</v>
      </c>
      <c r="D2316" s="68">
        <v>46</v>
      </c>
      <c r="E2316" s="68">
        <v>1.9391610293445469</v>
      </c>
      <c r="F2316" s="68">
        <v>4.1341657584049143</v>
      </c>
      <c r="G2316" s="68">
        <v>0</v>
      </c>
      <c r="H2316" s="68">
        <v>81.457292924414389</v>
      </c>
      <c r="I2316" s="68">
        <v>12.032172717691802</v>
      </c>
      <c r="J2316" s="68">
        <v>1614.454649132462</v>
      </c>
      <c r="K2316" s="68">
        <v>1.8578282538334847</v>
      </c>
      <c r="L2316" s="68">
        <v>1</v>
      </c>
      <c r="M2316" s="68">
        <v>0</v>
      </c>
      <c r="N2316" s="68">
        <v>0</v>
      </c>
      <c r="O2316" s="68">
        <v>0</v>
      </c>
      <c r="P2316" s="81">
        <f t="shared" si="36"/>
        <v>49.537147934820553</v>
      </c>
    </row>
    <row r="2317" spans="1:16" x14ac:dyDescent="0.3">
      <c r="A2317" s="63">
        <v>45719.333333333336</v>
      </c>
      <c r="B2317" s="68">
        <v>350.19</v>
      </c>
      <c r="C2317" s="68">
        <v>300.60386337280278</v>
      </c>
      <c r="D2317" s="68">
        <v>46.633287795084527</v>
      </c>
      <c r="E2317" s="68">
        <v>1.9337906109599925</v>
      </c>
      <c r="F2317" s="68">
        <v>3.9</v>
      </c>
      <c r="G2317" s="68">
        <v>0</v>
      </c>
      <c r="H2317" s="68">
        <v>75.7</v>
      </c>
      <c r="I2317" s="68">
        <v>10.690351396995645</v>
      </c>
      <c r="J2317" s="68">
        <v>40</v>
      </c>
      <c r="K2317" s="68">
        <v>0</v>
      </c>
      <c r="L2317" s="68">
        <v>0</v>
      </c>
      <c r="M2317" s="68">
        <v>0</v>
      </c>
      <c r="N2317" s="68">
        <v>0</v>
      </c>
      <c r="O2317" s="68">
        <v>0</v>
      </c>
      <c r="P2317" s="81">
        <f t="shared" si="36"/>
        <v>49.58613662719722</v>
      </c>
    </row>
    <row r="2318" spans="1:16" x14ac:dyDescent="0.3">
      <c r="A2318" s="63">
        <v>45719.833333333336</v>
      </c>
      <c r="B2318" s="68">
        <v>349.15</v>
      </c>
      <c r="C2318" s="68">
        <v>300.38265396826125</v>
      </c>
      <c r="D2318" s="68">
        <v>52.302866617838539</v>
      </c>
      <c r="E2318" s="68">
        <v>2.4479134972987038</v>
      </c>
      <c r="F2318" s="68">
        <v>4.0999999999999996</v>
      </c>
      <c r="G2318" s="68">
        <v>0</v>
      </c>
      <c r="H2318" s="68">
        <v>47.987575485961308</v>
      </c>
      <c r="I2318" s="68">
        <v>5.0890777587890623</v>
      </c>
      <c r="J2318" s="68">
        <v>2011.9779169523065</v>
      </c>
      <c r="K2318" s="68">
        <v>2.2324176258341986</v>
      </c>
      <c r="L2318" s="68">
        <v>1</v>
      </c>
      <c r="M2318" s="68">
        <v>0</v>
      </c>
      <c r="N2318" s="68">
        <v>0</v>
      </c>
      <c r="O2318" s="68">
        <v>0</v>
      </c>
      <c r="P2318" s="81">
        <f t="shared" si="36"/>
        <v>48.767346031738725</v>
      </c>
    </row>
    <row r="2319" spans="1:16" x14ac:dyDescent="0.3">
      <c r="A2319" s="63">
        <v>45720.333333333336</v>
      </c>
      <c r="B2319" s="68">
        <v>349.15</v>
      </c>
      <c r="C2319" s="68">
        <v>300.38</v>
      </c>
      <c r="D2319" s="68">
        <v>54.529376268806317</v>
      </c>
      <c r="E2319" s="68">
        <v>2.4447426473394551</v>
      </c>
      <c r="F2319" s="68">
        <v>3.8930051842200104</v>
      </c>
      <c r="G2319" s="68">
        <v>0</v>
      </c>
      <c r="H2319" s="68">
        <v>48.433251862485456</v>
      </c>
      <c r="I2319" s="68">
        <v>5.0454086079045943</v>
      </c>
      <c r="J2319" s="68">
        <v>2005</v>
      </c>
      <c r="K2319" s="68">
        <v>2.2309999999999999</v>
      </c>
      <c r="L2319" s="68">
        <v>0</v>
      </c>
      <c r="M2319" s="68">
        <v>0</v>
      </c>
      <c r="N2319" s="68">
        <v>0</v>
      </c>
      <c r="O2319" s="68">
        <v>0</v>
      </c>
      <c r="P2319" s="81">
        <f t="shared" si="36"/>
        <v>48.769999999999982</v>
      </c>
    </row>
    <row r="2320" spans="1:16" x14ac:dyDescent="0.3">
      <c r="A2320" s="63">
        <v>45720.833333333336</v>
      </c>
      <c r="B2320" s="68">
        <v>349.15</v>
      </c>
      <c r="C2320" s="68">
        <v>300.18358983645481</v>
      </c>
      <c r="D2320" s="68">
        <v>3.6</v>
      </c>
      <c r="E2320" s="68">
        <v>0</v>
      </c>
      <c r="F2320" s="68">
        <v>4.0086898803710938</v>
      </c>
      <c r="G2320" s="68">
        <v>0</v>
      </c>
      <c r="H2320" s="68">
        <v>50.019784032199929</v>
      </c>
      <c r="I2320" s="68">
        <v>5.3523023549201012</v>
      </c>
      <c r="J2320" s="68">
        <v>1464</v>
      </c>
      <c r="K2320" s="68">
        <v>2.0611706222108781</v>
      </c>
      <c r="L2320" s="68">
        <v>1</v>
      </c>
      <c r="M2320" s="68">
        <v>0</v>
      </c>
      <c r="N2320" s="68">
        <v>0</v>
      </c>
      <c r="O2320" s="68">
        <v>0</v>
      </c>
      <c r="P2320" s="81">
        <f t="shared" si="36"/>
        <v>48.966410163545163</v>
      </c>
    </row>
    <row r="2321" spans="1:16" x14ac:dyDescent="0.3">
      <c r="A2321" s="63">
        <v>45721.333333333336</v>
      </c>
      <c r="B2321" s="68">
        <v>349.15</v>
      </c>
      <c r="C2321" s="68">
        <v>300.18</v>
      </c>
      <c r="D2321" s="68">
        <v>3.4173819802024146</v>
      </c>
      <c r="E2321" s="68">
        <v>0</v>
      </c>
      <c r="F2321" s="68">
        <v>3.9189670433954986</v>
      </c>
      <c r="G2321" s="68">
        <v>0</v>
      </c>
      <c r="H2321" s="68">
        <v>50.990767373844072</v>
      </c>
      <c r="I2321" s="68">
        <v>5.4639823693479102</v>
      </c>
      <c r="J2321" s="68">
        <v>1460.995173677878</v>
      </c>
      <c r="K2321" s="68">
        <v>2.0599184788863916</v>
      </c>
      <c r="L2321" s="68">
        <v>0</v>
      </c>
      <c r="M2321" s="68">
        <v>0</v>
      </c>
      <c r="N2321" s="68">
        <v>0</v>
      </c>
      <c r="O2321" s="68">
        <v>0</v>
      </c>
      <c r="P2321" s="81">
        <f t="shared" si="36"/>
        <v>48.96999999999997</v>
      </c>
    </row>
    <row r="2322" spans="1:16" x14ac:dyDescent="0.3">
      <c r="A2322" s="63">
        <v>45721.833333333336</v>
      </c>
      <c r="B2322" s="68">
        <v>349.15</v>
      </c>
      <c r="C2322" s="68">
        <v>300.08</v>
      </c>
      <c r="D2322" s="68">
        <v>3.6</v>
      </c>
      <c r="E2322" s="68">
        <v>0</v>
      </c>
      <c r="F2322" s="68">
        <v>80.074634154637636</v>
      </c>
      <c r="G2322" s="68">
        <v>4.9660913889754763</v>
      </c>
      <c r="H2322" s="68">
        <v>-0.68603687033962546</v>
      </c>
      <c r="I2322" s="68">
        <v>0</v>
      </c>
      <c r="J2322" s="68">
        <v>1029.0068142807795</v>
      </c>
      <c r="K2322" s="68">
        <v>1.8916960701828414</v>
      </c>
      <c r="L2322" s="68">
        <v>1</v>
      </c>
      <c r="M2322" s="68">
        <v>0</v>
      </c>
      <c r="N2322" s="68">
        <v>0</v>
      </c>
      <c r="O2322" s="68">
        <v>0</v>
      </c>
      <c r="P2322" s="81">
        <f t="shared" si="36"/>
        <v>49.069999999999993</v>
      </c>
    </row>
    <row r="2323" spans="1:16" x14ac:dyDescent="0.3">
      <c r="A2323" s="63">
        <v>45722.333333333336</v>
      </c>
      <c r="B2323" s="68">
        <v>349.15</v>
      </c>
      <c r="C2323" s="68">
        <v>300.08</v>
      </c>
      <c r="D2323" s="68">
        <v>3.4829776872675757</v>
      </c>
      <c r="E2323" s="68">
        <v>0</v>
      </c>
      <c r="F2323" s="68">
        <v>79.900000000000006</v>
      </c>
      <c r="G2323" s="68">
        <v>4.9928623131130765</v>
      </c>
      <c r="H2323" s="68">
        <v>0.4</v>
      </c>
      <c r="I2323" s="68">
        <v>0</v>
      </c>
      <c r="J2323" s="68">
        <v>1032.0062368279566</v>
      </c>
      <c r="K2323" s="68">
        <v>1.8917234006566663</v>
      </c>
      <c r="L2323" s="68">
        <v>0</v>
      </c>
      <c r="M2323" s="68">
        <v>0</v>
      </c>
      <c r="N2323" s="68">
        <v>0</v>
      </c>
      <c r="O2323" s="68">
        <v>0</v>
      </c>
      <c r="P2323" s="81">
        <f t="shared" si="36"/>
        <v>49.069999999999993</v>
      </c>
    </row>
    <row r="2324" spans="1:16" x14ac:dyDescent="0.3">
      <c r="A2324" s="63">
        <v>45722.833333333336</v>
      </c>
      <c r="B2324" s="68">
        <v>349.15</v>
      </c>
      <c r="C2324" s="68">
        <v>300.08</v>
      </c>
      <c r="D2324" s="68">
        <v>3.6</v>
      </c>
      <c r="E2324" s="68">
        <v>0</v>
      </c>
      <c r="F2324" s="68">
        <v>79.908866382698676</v>
      </c>
      <c r="G2324" s="68">
        <v>4.9543757812261822</v>
      </c>
      <c r="H2324" s="68">
        <v>0.4</v>
      </c>
      <c r="I2324" s="68">
        <v>0</v>
      </c>
      <c r="J2324" s="68">
        <v>1031.9979970710267</v>
      </c>
      <c r="K2324" s="68">
        <v>1.8920510942233637</v>
      </c>
      <c r="L2324" s="68">
        <v>1</v>
      </c>
      <c r="M2324" s="68">
        <v>0</v>
      </c>
      <c r="N2324" s="68">
        <v>0</v>
      </c>
      <c r="O2324" s="68">
        <v>0</v>
      </c>
      <c r="P2324" s="81">
        <f t="shared" si="36"/>
        <v>49.069999999999993</v>
      </c>
    </row>
    <row r="2325" spans="1:16" x14ac:dyDescent="0.3">
      <c r="A2325" s="63">
        <v>45723.333333333336</v>
      </c>
      <c r="B2325" s="68">
        <v>349.15</v>
      </c>
      <c r="C2325" s="68">
        <v>300.08</v>
      </c>
      <c r="D2325" s="68">
        <v>3.3718316345327275</v>
      </c>
      <c r="E2325" s="68">
        <v>0</v>
      </c>
      <c r="F2325" s="68">
        <v>80.580517845291226</v>
      </c>
      <c r="G2325" s="68">
        <v>4.9598982973065997</v>
      </c>
      <c r="H2325" s="68">
        <v>0.47189215760429865</v>
      </c>
      <c r="I2325" s="68">
        <v>0</v>
      </c>
      <c r="J2325" s="68">
        <v>1034.0016539105804</v>
      </c>
      <c r="K2325" s="68">
        <v>1.8954526275439996</v>
      </c>
      <c r="L2325" s="68">
        <v>0</v>
      </c>
      <c r="M2325" s="68">
        <v>0</v>
      </c>
      <c r="N2325" s="68">
        <v>0</v>
      </c>
      <c r="O2325" s="68">
        <v>0</v>
      </c>
      <c r="P2325" s="81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D1" sqref="D1"/>
    </sheetView>
  </sheetViews>
  <sheetFormatPr defaultRowHeight="14.4" x14ac:dyDescent="0.3"/>
  <cols>
    <col min="1" max="1" width="23.33203125" customWidth="1"/>
    <col min="2" max="2" width="24" customWidth="1"/>
    <col min="3" max="3" width="17.109375" customWidth="1"/>
    <col min="4" max="4" width="16.33203125" customWidth="1"/>
    <col min="5" max="5" width="11.6640625" customWidth="1"/>
  </cols>
  <sheetData>
    <row r="1" spans="1:5" ht="15" x14ac:dyDescent="0.35">
      <c r="A1" s="70" t="s">
        <v>85</v>
      </c>
      <c r="B1" s="70" t="s">
        <v>51</v>
      </c>
      <c r="C1" s="70" t="s">
        <v>86</v>
      </c>
      <c r="D1" s="70" t="s">
        <v>1</v>
      </c>
      <c r="E1" s="70" t="s">
        <v>87</v>
      </c>
    </row>
    <row r="2" spans="1:5" x14ac:dyDescent="0.3">
      <c r="A2" s="69">
        <f>'Raw Data'!A3</f>
        <v>44562.333333333336</v>
      </c>
      <c r="B2">
        <f>'Raw Data'!B3</f>
        <v>359.2684263701874</v>
      </c>
      <c r="C2">
        <f>'Raw Data'!C3</f>
        <v>302.45262154767806</v>
      </c>
      <c r="D2" s="71">
        <f>B2-C2</f>
        <v>56.815804822509335</v>
      </c>
      <c r="E2" s="72" t="str">
        <f>IF(AND(D2 &gt;= 50, D2 &lt;= 60), "Valid", "Error")</f>
        <v>Valid</v>
      </c>
    </row>
    <row r="3" spans="1:5" x14ac:dyDescent="0.3">
      <c r="A3" s="69">
        <f>'Raw Data'!A4</f>
        <v>44562.833333333336</v>
      </c>
      <c r="B3">
        <f>'Raw Data'!B4</f>
        <v>359.27688113577875</v>
      </c>
      <c r="C3">
        <f>'Raw Data'!C4</f>
        <v>302.4539415832067</v>
      </c>
      <c r="D3" s="71">
        <f t="shared" ref="D3:D66" si="0">B3-C3</f>
        <v>56.822939552572052</v>
      </c>
      <c r="E3" s="72" t="str">
        <f t="shared" ref="E3:E66" si="1">IF(AND(D3 &gt;= 50, D3 &lt;= 60), "Valid", "Error")</f>
        <v>Valid</v>
      </c>
    </row>
    <row r="4" spans="1:5" x14ac:dyDescent="0.3">
      <c r="A4" s="69">
        <f>'Raw Data'!A5</f>
        <v>44563.333333333336</v>
      </c>
      <c r="B4">
        <f>'Raw Data'!B5</f>
        <v>359.2853359013701</v>
      </c>
      <c r="C4">
        <f>'Raw Data'!C5</f>
        <v>302.45526161873534</v>
      </c>
      <c r="D4" s="71">
        <f t="shared" si="0"/>
        <v>56.830074282634769</v>
      </c>
      <c r="E4" s="72" t="str">
        <f t="shared" si="1"/>
        <v>Valid</v>
      </c>
    </row>
    <row r="5" spans="1:5" x14ac:dyDescent="0.3">
      <c r="A5" s="69">
        <f>'Raw Data'!A6</f>
        <v>44563.833333333336</v>
      </c>
      <c r="B5">
        <f>'Raw Data'!B6</f>
        <v>359.29379066696151</v>
      </c>
      <c r="C5">
        <f>'Raw Data'!C6</f>
        <v>302.45658165426397</v>
      </c>
      <c r="D5" s="71">
        <f t="shared" si="0"/>
        <v>56.837209012697542</v>
      </c>
      <c r="E5" s="72" t="str">
        <f t="shared" si="1"/>
        <v>Valid</v>
      </c>
    </row>
    <row r="6" spans="1:5" x14ac:dyDescent="0.3">
      <c r="A6" s="69">
        <f>'Raw Data'!A7</f>
        <v>44564.333333333336</v>
      </c>
      <c r="B6">
        <f>'Raw Data'!B7</f>
        <v>359.30224543255287</v>
      </c>
      <c r="C6">
        <f>'Raw Data'!C7</f>
        <v>302.45790168979261</v>
      </c>
      <c r="D6" s="71">
        <f t="shared" si="0"/>
        <v>56.844343742760259</v>
      </c>
      <c r="E6" s="72" t="str">
        <f t="shared" si="1"/>
        <v>Valid</v>
      </c>
    </row>
    <row r="7" spans="1:5" x14ac:dyDescent="0.3">
      <c r="A7" s="69">
        <f>'Raw Data'!A8</f>
        <v>44564.833333333336</v>
      </c>
      <c r="B7">
        <f>'Raw Data'!B8</f>
        <v>359.31070019814422</v>
      </c>
      <c r="C7">
        <f>'Raw Data'!C8</f>
        <v>302.45922172532124</v>
      </c>
      <c r="D7" s="71">
        <f t="shared" si="0"/>
        <v>56.851478472822976</v>
      </c>
      <c r="E7" s="72" t="str">
        <f t="shared" si="1"/>
        <v>Valid</v>
      </c>
    </row>
    <row r="8" spans="1:5" x14ac:dyDescent="0.3">
      <c r="A8" s="69">
        <f>'Raw Data'!A9</f>
        <v>44565.333333333336</v>
      </c>
      <c r="B8">
        <f>'Raw Data'!B9</f>
        <v>359.31915496373557</v>
      </c>
      <c r="C8">
        <f>'Raw Data'!C9</f>
        <v>302.46054176084988</v>
      </c>
      <c r="D8" s="71">
        <f t="shared" si="0"/>
        <v>56.858613202885692</v>
      </c>
      <c r="E8" s="72" t="str">
        <f t="shared" si="1"/>
        <v>Valid</v>
      </c>
    </row>
    <row r="9" spans="1:5" x14ac:dyDescent="0.3">
      <c r="A9" s="69">
        <f>'Raw Data'!A10</f>
        <v>44565.833333333336</v>
      </c>
      <c r="B9">
        <f>'Raw Data'!B10</f>
        <v>359.32760972932698</v>
      </c>
      <c r="C9">
        <f>'Raw Data'!C10</f>
        <v>302.46186179637846</v>
      </c>
      <c r="D9" s="71">
        <f t="shared" si="0"/>
        <v>56.865747932948523</v>
      </c>
      <c r="E9" s="72" t="str">
        <f t="shared" si="1"/>
        <v>Valid</v>
      </c>
    </row>
    <row r="10" spans="1:5" x14ac:dyDescent="0.3">
      <c r="A10" s="69">
        <f>'Raw Data'!A11</f>
        <v>44566.333333333336</v>
      </c>
      <c r="B10">
        <f>'Raw Data'!B11</f>
        <v>359.33606449491833</v>
      </c>
      <c r="C10">
        <f>'Raw Data'!C11</f>
        <v>302.46318183190709</v>
      </c>
      <c r="D10" s="71">
        <f t="shared" si="0"/>
        <v>56.872882663011239</v>
      </c>
      <c r="E10" s="72" t="str">
        <f t="shared" si="1"/>
        <v>Valid</v>
      </c>
    </row>
    <row r="11" spans="1:5" x14ac:dyDescent="0.3">
      <c r="A11" s="69">
        <f>'Raw Data'!A12</f>
        <v>44566.833333333336</v>
      </c>
      <c r="B11">
        <f>'Raw Data'!B12</f>
        <v>359.34451926050968</v>
      </c>
      <c r="C11">
        <f>'Raw Data'!C12</f>
        <v>302.46450186743573</v>
      </c>
      <c r="D11" s="71">
        <f t="shared" si="0"/>
        <v>56.880017393073956</v>
      </c>
      <c r="E11" s="72" t="str">
        <f t="shared" si="1"/>
        <v>Valid</v>
      </c>
    </row>
    <row r="12" spans="1:5" x14ac:dyDescent="0.3">
      <c r="A12" s="69">
        <f>'Raw Data'!A13</f>
        <v>44567.333333333336</v>
      </c>
      <c r="B12">
        <f>'Raw Data'!B13</f>
        <v>359.35297402610104</v>
      </c>
      <c r="C12">
        <f>'Raw Data'!C13</f>
        <v>302.46582190296436</v>
      </c>
      <c r="D12" s="71">
        <f t="shared" si="0"/>
        <v>56.887152123136673</v>
      </c>
      <c r="E12" s="72" t="str">
        <f t="shared" si="1"/>
        <v>Valid</v>
      </c>
    </row>
    <row r="13" spans="1:5" x14ac:dyDescent="0.3">
      <c r="A13" s="69">
        <f>'Raw Data'!A14</f>
        <v>44567.833333333336</v>
      </c>
      <c r="B13">
        <f>'Raw Data'!B14</f>
        <v>359.36142879169245</v>
      </c>
      <c r="C13">
        <f>'Raw Data'!C14</f>
        <v>302.467141938493</v>
      </c>
      <c r="D13" s="71">
        <f t="shared" si="0"/>
        <v>56.894286853199446</v>
      </c>
      <c r="E13" s="72" t="str">
        <f t="shared" si="1"/>
        <v>Valid</v>
      </c>
    </row>
    <row r="14" spans="1:5" x14ac:dyDescent="0.3">
      <c r="A14" s="69">
        <f>'Raw Data'!A15</f>
        <v>44568.333333333336</v>
      </c>
      <c r="B14">
        <f>'Raw Data'!B15</f>
        <v>359.3698835572838</v>
      </c>
      <c r="C14">
        <f>'Raw Data'!C15</f>
        <v>302.46846197402164</v>
      </c>
      <c r="D14" s="71">
        <f t="shared" si="0"/>
        <v>56.901421583262163</v>
      </c>
      <c r="E14" s="72" t="str">
        <f t="shared" si="1"/>
        <v>Valid</v>
      </c>
    </row>
    <row r="15" spans="1:5" x14ac:dyDescent="0.3">
      <c r="A15" s="69">
        <f>'Raw Data'!A16</f>
        <v>44568.833333333336</v>
      </c>
      <c r="B15">
        <f>'Raw Data'!B16</f>
        <v>359.37833832287515</v>
      </c>
      <c r="C15">
        <f>'Raw Data'!C16</f>
        <v>302.46978200955027</v>
      </c>
      <c r="D15" s="71">
        <f t="shared" si="0"/>
        <v>56.90855631332488</v>
      </c>
      <c r="E15" s="72" t="str">
        <f t="shared" si="1"/>
        <v>Valid</v>
      </c>
    </row>
    <row r="16" spans="1:5" x14ac:dyDescent="0.3">
      <c r="A16" s="69">
        <f>'Raw Data'!A17</f>
        <v>44569.333333333336</v>
      </c>
      <c r="B16">
        <f>'Raw Data'!B17</f>
        <v>359.3867930884665</v>
      </c>
      <c r="C16">
        <f>'Raw Data'!C17</f>
        <v>302.47110204507891</v>
      </c>
      <c r="D16" s="71">
        <f t="shared" si="0"/>
        <v>56.915691043387596</v>
      </c>
      <c r="E16" s="72" t="str">
        <f t="shared" si="1"/>
        <v>Valid</v>
      </c>
    </row>
    <row r="17" spans="1:5" x14ac:dyDescent="0.3">
      <c r="A17" s="69">
        <f>'Raw Data'!A18</f>
        <v>44569.833333333336</v>
      </c>
      <c r="B17">
        <f>'Raw Data'!B18</f>
        <v>359.39524785405791</v>
      </c>
      <c r="C17">
        <f>'Raw Data'!C18</f>
        <v>302.47242208060754</v>
      </c>
      <c r="D17" s="71">
        <f t="shared" si="0"/>
        <v>56.92282577345037</v>
      </c>
      <c r="E17" s="72" t="str">
        <f t="shared" si="1"/>
        <v>Valid</v>
      </c>
    </row>
    <row r="18" spans="1:5" x14ac:dyDescent="0.3">
      <c r="A18" s="69">
        <f>'Raw Data'!A19</f>
        <v>44570.333333333336</v>
      </c>
      <c r="B18">
        <f>'Raw Data'!B19</f>
        <v>359.40370261964927</v>
      </c>
      <c r="C18">
        <f>'Raw Data'!C19</f>
        <v>302.47374211613618</v>
      </c>
      <c r="D18" s="71">
        <f t="shared" si="0"/>
        <v>56.929960503513087</v>
      </c>
      <c r="E18" s="72" t="str">
        <f t="shared" si="1"/>
        <v>Valid</v>
      </c>
    </row>
    <row r="19" spans="1:5" x14ac:dyDescent="0.3">
      <c r="A19" s="69">
        <f>'Raw Data'!A20</f>
        <v>44570.833333333336</v>
      </c>
      <c r="B19">
        <f>'Raw Data'!B20</f>
        <v>359.41215738524062</v>
      </c>
      <c r="C19">
        <f>'Raw Data'!C20</f>
        <v>302.47506215166482</v>
      </c>
      <c r="D19" s="71">
        <f t="shared" si="0"/>
        <v>56.937095233575803</v>
      </c>
      <c r="E19" s="72" t="str">
        <f t="shared" si="1"/>
        <v>Valid</v>
      </c>
    </row>
    <row r="20" spans="1:5" x14ac:dyDescent="0.3">
      <c r="A20" s="69">
        <f>'Raw Data'!A21</f>
        <v>44571.333333333336</v>
      </c>
      <c r="B20">
        <f>'Raw Data'!B21</f>
        <v>359.42061215083197</v>
      </c>
      <c r="C20">
        <f>'Raw Data'!C21</f>
        <v>302.47638218719345</v>
      </c>
      <c r="D20" s="71">
        <f t="shared" si="0"/>
        <v>56.94422996363852</v>
      </c>
      <c r="E20" s="72" t="str">
        <f t="shared" si="1"/>
        <v>Valid</v>
      </c>
    </row>
    <row r="21" spans="1:5" x14ac:dyDescent="0.3">
      <c r="A21" s="69">
        <f>'Raw Data'!A22</f>
        <v>44571.833333333336</v>
      </c>
      <c r="B21">
        <f>'Raw Data'!B22</f>
        <v>359.42906691642338</v>
      </c>
      <c r="C21">
        <f>'Raw Data'!C22</f>
        <v>302.47770222272209</v>
      </c>
      <c r="D21" s="71">
        <f t="shared" si="0"/>
        <v>56.951364693701294</v>
      </c>
      <c r="E21" s="72" t="str">
        <f t="shared" si="1"/>
        <v>Valid</v>
      </c>
    </row>
    <row r="22" spans="1:5" x14ac:dyDescent="0.3">
      <c r="A22" s="69">
        <f>'Raw Data'!A23</f>
        <v>44572.333333333336</v>
      </c>
      <c r="B22">
        <f>'Raw Data'!B23</f>
        <v>359.43752168201473</v>
      </c>
      <c r="C22">
        <f>'Raw Data'!C23</f>
        <v>302.47902225825072</v>
      </c>
      <c r="D22" s="71">
        <f t="shared" si="0"/>
        <v>56.95849942376401</v>
      </c>
      <c r="E22" s="72" t="str">
        <f t="shared" si="1"/>
        <v>Valid</v>
      </c>
    </row>
    <row r="23" spans="1:5" x14ac:dyDescent="0.3">
      <c r="A23" s="69">
        <f>'Raw Data'!A24</f>
        <v>44572.833333333336</v>
      </c>
      <c r="B23">
        <f>'Raw Data'!B24</f>
        <v>359.44597644760609</v>
      </c>
      <c r="C23">
        <f>'Raw Data'!C24</f>
        <v>302.48034229377936</v>
      </c>
      <c r="D23" s="71">
        <f t="shared" si="0"/>
        <v>56.965634153826727</v>
      </c>
      <c r="E23" s="72" t="str">
        <f t="shared" si="1"/>
        <v>Valid</v>
      </c>
    </row>
    <row r="24" spans="1:5" x14ac:dyDescent="0.3">
      <c r="A24" s="69">
        <f>'Raw Data'!A25</f>
        <v>44573.333333333336</v>
      </c>
      <c r="B24">
        <f>'Raw Data'!B25</f>
        <v>359.45443121319744</v>
      </c>
      <c r="C24">
        <f>'Raw Data'!C25</f>
        <v>302.48166232930794</v>
      </c>
      <c r="D24" s="71">
        <f t="shared" si="0"/>
        <v>56.972768883889501</v>
      </c>
      <c r="E24" s="72" t="str">
        <f t="shared" si="1"/>
        <v>Valid</v>
      </c>
    </row>
    <row r="25" spans="1:5" x14ac:dyDescent="0.3">
      <c r="A25" s="69">
        <f>'Raw Data'!A26</f>
        <v>44573.833333333336</v>
      </c>
      <c r="B25">
        <f>'Raw Data'!B26</f>
        <v>359.46288597878885</v>
      </c>
      <c r="C25">
        <f>'Raw Data'!C26</f>
        <v>302.48298236483657</v>
      </c>
      <c r="D25" s="71">
        <f t="shared" si="0"/>
        <v>56.979903613952274</v>
      </c>
      <c r="E25" s="72" t="str">
        <f t="shared" si="1"/>
        <v>Valid</v>
      </c>
    </row>
    <row r="26" spans="1:5" x14ac:dyDescent="0.3">
      <c r="A26" s="69">
        <f>'Raw Data'!A27</f>
        <v>44574.333333333336</v>
      </c>
      <c r="B26">
        <f>'Raw Data'!B27</f>
        <v>359.4713407443802</v>
      </c>
      <c r="C26">
        <f>'Raw Data'!C27</f>
        <v>302.48430240036521</v>
      </c>
      <c r="D26" s="71">
        <f t="shared" si="0"/>
        <v>56.987038344014991</v>
      </c>
      <c r="E26" s="72" t="str">
        <f t="shared" si="1"/>
        <v>Valid</v>
      </c>
    </row>
    <row r="27" spans="1:5" x14ac:dyDescent="0.3">
      <c r="A27" s="69">
        <f>'Raw Data'!A28</f>
        <v>44574.833333333336</v>
      </c>
      <c r="B27">
        <f>'Raw Data'!B28</f>
        <v>359.47979550997155</v>
      </c>
      <c r="C27">
        <f>'Raw Data'!C28</f>
        <v>302.48562243589384</v>
      </c>
      <c r="D27" s="71">
        <f t="shared" si="0"/>
        <v>56.994173074077707</v>
      </c>
      <c r="E27" s="72" t="str">
        <f t="shared" si="1"/>
        <v>Valid</v>
      </c>
    </row>
    <row r="28" spans="1:5" x14ac:dyDescent="0.3">
      <c r="A28" s="69">
        <f>'Raw Data'!A29</f>
        <v>44575.333333333336</v>
      </c>
      <c r="B28">
        <f>'Raw Data'!B29</f>
        <v>359.4882502755629</v>
      </c>
      <c r="C28">
        <f>'Raw Data'!C29</f>
        <v>302.48694247142248</v>
      </c>
      <c r="D28" s="71">
        <f t="shared" si="0"/>
        <v>57.001307804140424</v>
      </c>
      <c r="E28" s="72" t="str">
        <f t="shared" si="1"/>
        <v>Valid</v>
      </c>
    </row>
    <row r="29" spans="1:5" x14ac:dyDescent="0.3">
      <c r="A29" s="69">
        <f>'Raw Data'!A30</f>
        <v>44575.833333333336</v>
      </c>
      <c r="B29">
        <f>'Raw Data'!B30</f>
        <v>359.49670504115431</v>
      </c>
      <c r="C29">
        <f>'Raw Data'!C30</f>
        <v>302.48826250695112</v>
      </c>
      <c r="D29" s="71">
        <f t="shared" si="0"/>
        <v>57.008442534203198</v>
      </c>
      <c r="E29" s="72" t="str">
        <f t="shared" si="1"/>
        <v>Valid</v>
      </c>
    </row>
    <row r="30" spans="1:5" x14ac:dyDescent="0.3">
      <c r="A30" s="69">
        <f>'Raw Data'!A31</f>
        <v>44576.333333333336</v>
      </c>
      <c r="B30">
        <f>'Raw Data'!B31</f>
        <v>359.50515980674567</v>
      </c>
      <c r="C30">
        <f>'Raw Data'!C31</f>
        <v>302.48958254247975</v>
      </c>
      <c r="D30" s="71">
        <f t="shared" si="0"/>
        <v>57.015577264265914</v>
      </c>
      <c r="E30" s="72" t="str">
        <f t="shared" si="1"/>
        <v>Valid</v>
      </c>
    </row>
    <row r="31" spans="1:5" x14ac:dyDescent="0.3">
      <c r="A31" s="69">
        <f>'Raw Data'!A32</f>
        <v>44576.833333333336</v>
      </c>
      <c r="B31">
        <f>'Raw Data'!B32</f>
        <v>359.51361457233702</v>
      </c>
      <c r="C31">
        <f>'Raw Data'!C32</f>
        <v>302.49090257800839</v>
      </c>
      <c r="D31" s="71">
        <f t="shared" si="0"/>
        <v>57.022711994328631</v>
      </c>
      <c r="E31" s="72" t="str">
        <f t="shared" si="1"/>
        <v>Valid</v>
      </c>
    </row>
    <row r="32" spans="1:5" x14ac:dyDescent="0.3">
      <c r="A32" s="69">
        <f>'Raw Data'!A33</f>
        <v>44577.333333333336</v>
      </c>
      <c r="B32">
        <f>'Raw Data'!B33</f>
        <v>359.52206933792837</v>
      </c>
      <c r="C32">
        <f>'Raw Data'!C33</f>
        <v>302.49222261353702</v>
      </c>
      <c r="D32" s="71">
        <f t="shared" si="0"/>
        <v>57.029846724391348</v>
      </c>
      <c r="E32" s="72" t="str">
        <f t="shared" si="1"/>
        <v>Valid</v>
      </c>
    </row>
    <row r="33" spans="1:5" x14ac:dyDescent="0.3">
      <c r="A33" s="69">
        <f>'Raw Data'!A34</f>
        <v>44577.833333333336</v>
      </c>
      <c r="B33">
        <f>'Raw Data'!B34</f>
        <v>359.53052410351978</v>
      </c>
      <c r="C33">
        <f>'Raw Data'!C34</f>
        <v>302.49354264906566</v>
      </c>
      <c r="D33" s="71">
        <f t="shared" si="0"/>
        <v>57.036981454454121</v>
      </c>
      <c r="E33" s="72" t="str">
        <f t="shared" si="1"/>
        <v>Valid</v>
      </c>
    </row>
    <row r="34" spans="1:5" x14ac:dyDescent="0.3">
      <c r="A34" s="69">
        <f>'Raw Data'!A35</f>
        <v>44578.333333333336</v>
      </c>
      <c r="B34">
        <f>'Raw Data'!B35</f>
        <v>359.53897886911113</v>
      </c>
      <c r="C34">
        <f>'Raw Data'!C35</f>
        <v>302.4948626845943</v>
      </c>
      <c r="D34" s="71">
        <f t="shared" si="0"/>
        <v>57.044116184516838</v>
      </c>
      <c r="E34" s="72" t="str">
        <f t="shared" si="1"/>
        <v>Valid</v>
      </c>
    </row>
    <row r="35" spans="1:5" x14ac:dyDescent="0.3">
      <c r="A35" s="69">
        <f>'Raw Data'!A36</f>
        <v>44578.833333333336</v>
      </c>
      <c r="B35">
        <f>'Raw Data'!B36</f>
        <v>359.54743363470249</v>
      </c>
      <c r="C35">
        <f>'Raw Data'!C36</f>
        <v>302.49618272012293</v>
      </c>
      <c r="D35" s="71">
        <f t="shared" si="0"/>
        <v>57.051250914579555</v>
      </c>
      <c r="E35" s="72" t="str">
        <f t="shared" si="1"/>
        <v>Valid</v>
      </c>
    </row>
    <row r="36" spans="1:5" x14ac:dyDescent="0.3">
      <c r="A36" s="69">
        <f>'Raw Data'!A37</f>
        <v>44579.333333333336</v>
      </c>
      <c r="B36">
        <f>'Raw Data'!B37</f>
        <v>359.55588840029384</v>
      </c>
      <c r="C36">
        <f>'Raw Data'!C37</f>
        <v>302.49750275565157</v>
      </c>
      <c r="D36" s="71">
        <f t="shared" si="0"/>
        <v>57.058385644642271</v>
      </c>
      <c r="E36" s="72" t="str">
        <f t="shared" si="1"/>
        <v>Valid</v>
      </c>
    </row>
    <row r="37" spans="1:5" x14ac:dyDescent="0.3">
      <c r="A37" s="69">
        <f>'Raw Data'!A38</f>
        <v>44579.833333333336</v>
      </c>
      <c r="B37">
        <f>'Raw Data'!B38</f>
        <v>359.56434316588525</v>
      </c>
      <c r="C37">
        <f>'Raw Data'!C38</f>
        <v>302.4988227911802</v>
      </c>
      <c r="D37" s="71">
        <f t="shared" si="0"/>
        <v>57.065520374705045</v>
      </c>
      <c r="E37" s="72" t="str">
        <f t="shared" si="1"/>
        <v>Valid</v>
      </c>
    </row>
    <row r="38" spans="1:5" x14ac:dyDescent="0.3">
      <c r="A38" s="69">
        <f>'Raw Data'!A39</f>
        <v>44580.333333333336</v>
      </c>
      <c r="B38">
        <f>'Raw Data'!B39</f>
        <v>359.5727979314766</v>
      </c>
      <c r="C38">
        <f>'Raw Data'!C39</f>
        <v>302.50014282670878</v>
      </c>
      <c r="D38" s="71">
        <f t="shared" si="0"/>
        <v>57.072655104767819</v>
      </c>
      <c r="E38" s="72" t="str">
        <f t="shared" si="1"/>
        <v>Valid</v>
      </c>
    </row>
    <row r="39" spans="1:5" x14ac:dyDescent="0.3">
      <c r="A39" s="69">
        <f>'Raw Data'!A40</f>
        <v>44580.833333333336</v>
      </c>
      <c r="B39">
        <f>'Raw Data'!B40</f>
        <v>359.58125269706795</v>
      </c>
      <c r="C39">
        <f>'Raw Data'!C40</f>
        <v>302.50146286223742</v>
      </c>
      <c r="D39" s="71">
        <f t="shared" si="0"/>
        <v>57.079789834830535</v>
      </c>
      <c r="E39" s="72" t="str">
        <f t="shared" si="1"/>
        <v>Valid</v>
      </c>
    </row>
    <row r="40" spans="1:5" x14ac:dyDescent="0.3">
      <c r="A40" s="69">
        <f>'Raw Data'!A41</f>
        <v>44581.333333333336</v>
      </c>
      <c r="B40">
        <f>'Raw Data'!B41</f>
        <v>359.58970746265931</v>
      </c>
      <c r="C40">
        <f>'Raw Data'!C41</f>
        <v>302.50278289776605</v>
      </c>
      <c r="D40" s="71">
        <f t="shared" si="0"/>
        <v>57.086924564893252</v>
      </c>
      <c r="E40" s="72" t="str">
        <f t="shared" si="1"/>
        <v>Valid</v>
      </c>
    </row>
    <row r="41" spans="1:5" x14ac:dyDescent="0.3">
      <c r="A41" s="69">
        <f>'Raw Data'!A42</f>
        <v>44581.833333333336</v>
      </c>
      <c r="B41">
        <f>'Raw Data'!B42</f>
        <v>359.59816222825071</v>
      </c>
      <c r="C41">
        <f>'Raw Data'!C42</f>
        <v>302.50410293329469</v>
      </c>
      <c r="D41" s="71">
        <f t="shared" si="0"/>
        <v>57.094059294956025</v>
      </c>
      <c r="E41" s="72" t="str">
        <f t="shared" si="1"/>
        <v>Valid</v>
      </c>
    </row>
    <row r="42" spans="1:5" x14ac:dyDescent="0.3">
      <c r="A42" s="69">
        <f>'Raw Data'!A43</f>
        <v>44582.333333333336</v>
      </c>
      <c r="B42">
        <f>'Raw Data'!B43</f>
        <v>359.60661699384207</v>
      </c>
      <c r="C42">
        <f>'Raw Data'!C43</f>
        <v>302.50542296882332</v>
      </c>
      <c r="D42" s="71">
        <f t="shared" si="0"/>
        <v>57.101194025018742</v>
      </c>
      <c r="E42" s="72" t="str">
        <f t="shared" si="1"/>
        <v>Valid</v>
      </c>
    </row>
    <row r="43" spans="1:5" x14ac:dyDescent="0.3">
      <c r="A43" s="69">
        <f>'Raw Data'!A44</f>
        <v>44582.833333333336</v>
      </c>
      <c r="B43">
        <f>'Raw Data'!B44</f>
        <v>359.61507175943342</v>
      </c>
      <c r="C43">
        <f>'Raw Data'!C44</f>
        <v>302.50674300435196</v>
      </c>
      <c r="D43" s="71">
        <f t="shared" si="0"/>
        <v>57.108328755081459</v>
      </c>
      <c r="E43" s="72" t="str">
        <f t="shared" si="1"/>
        <v>Valid</v>
      </c>
    </row>
    <row r="44" spans="1:5" x14ac:dyDescent="0.3">
      <c r="A44" s="69">
        <f>'Raw Data'!A45</f>
        <v>44583.333333333336</v>
      </c>
      <c r="B44">
        <f>'Raw Data'!B45</f>
        <v>359.62352652502477</v>
      </c>
      <c r="C44">
        <f>'Raw Data'!C45</f>
        <v>302.5080630398806</v>
      </c>
      <c r="D44" s="71">
        <f t="shared" si="0"/>
        <v>57.115463485144176</v>
      </c>
      <c r="E44" s="72" t="str">
        <f t="shared" si="1"/>
        <v>Valid</v>
      </c>
    </row>
    <row r="45" spans="1:5" x14ac:dyDescent="0.3">
      <c r="A45" s="69">
        <f>'Raw Data'!A46</f>
        <v>44583.833333333336</v>
      </c>
      <c r="B45">
        <f>'Raw Data'!B46</f>
        <v>359.63198129061618</v>
      </c>
      <c r="C45">
        <f>'Raw Data'!C46</f>
        <v>302.50938307540923</v>
      </c>
      <c r="D45" s="71">
        <f t="shared" si="0"/>
        <v>57.122598215206949</v>
      </c>
      <c r="E45" s="72" t="str">
        <f t="shared" si="1"/>
        <v>Valid</v>
      </c>
    </row>
    <row r="46" spans="1:5" x14ac:dyDescent="0.3">
      <c r="A46" s="69">
        <f>'Raw Data'!A47</f>
        <v>44584.333333333336</v>
      </c>
      <c r="B46">
        <f>'Raw Data'!B47</f>
        <v>359.64043605620753</v>
      </c>
      <c r="C46">
        <f>'Raw Data'!C47</f>
        <v>302.51070311093787</v>
      </c>
      <c r="D46" s="71">
        <f t="shared" si="0"/>
        <v>57.129732945269666</v>
      </c>
      <c r="E46" s="72" t="str">
        <f t="shared" si="1"/>
        <v>Valid</v>
      </c>
    </row>
    <row r="47" spans="1:5" x14ac:dyDescent="0.3">
      <c r="A47" s="69">
        <f>'Raw Data'!A48</f>
        <v>44584.833333333336</v>
      </c>
      <c r="B47">
        <f>'Raw Data'!B48</f>
        <v>359.64889082179889</v>
      </c>
      <c r="C47">
        <f>'Raw Data'!C48</f>
        <v>302.5120231464665</v>
      </c>
      <c r="D47" s="71">
        <f t="shared" si="0"/>
        <v>57.136867675332383</v>
      </c>
      <c r="E47" s="72" t="str">
        <f t="shared" si="1"/>
        <v>Valid</v>
      </c>
    </row>
    <row r="48" spans="1:5" x14ac:dyDescent="0.3">
      <c r="A48" s="69">
        <f>'Raw Data'!A49</f>
        <v>44585.333333333336</v>
      </c>
      <c r="B48">
        <f>'Raw Data'!B49</f>
        <v>359.65734558739024</v>
      </c>
      <c r="C48">
        <f>'Raw Data'!C49</f>
        <v>302.51334318199514</v>
      </c>
      <c r="D48" s="71">
        <f t="shared" si="0"/>
        <v>57.144002405395099</v>
      </c>
      <c r="E48" s="72" t="str">
        <f t="shared" si="1"/>
        <v>Valid</v>
      </c>
    </row>
    <row r="49" spans="1:5" x14ac:dyDescent="0.3">
      <c r="A49" s="69">
        <f>'Raw Data'!A50</f>
        <v>44585.833333333336</v>
      </c>
      <c r="B49">
        <f>'Raw Data'!B50</f>
        <v>359.66580035298165</v>
      </c>
      <c r="C49">
        <f>'Raw Data'!C50</f>
        <v>302.51466321752378</v>
      </c>
      <c r="D49" s="71">
        <f t="shared" si="0"/>
        <v>57.151137135457873</v>
      </c>
      <c r="E49" s="72" t="str">
        <f t="shared" si="1"/>
        <v>Valid</v>
      </c>
    </row>
    <row r="50" spans="1:5" x14ac:dyDescent="0.3">
      <c r="A50" s="69">
        <f>'Raw Data'!A51</f>
        <v>44586.333333333336</v>
      </c>
      <c r="B50">
        <f>'Raw Data'!B51</f>
        <v>359.674255118573</v>
      </c>
      <c r="C50">
        <f>'Raw Data'!C51</f>
        <v>302.51598325305241</v>
      </c>
      <c r="D50" s="71">
        <f t="shared" si="0"/>
        <v>57.158271865520589</v>
      </c>
      <c r="E50" s="72" t="str">
        <f t="shared" si="1"/>
        <v>Valid</v>
      </c>
    </row>
    <row r="51" spans="1:5" x14ac:dyDescent="0.3">
      <c r="A51" s="69">
        <f>'Raw Data'!A52</f>
        <v>44586.833333333336</v>
      </c>
      <c r="B51">
        <f>'Raw Data'!B52</f>
        <v>359.68270988416435</v>
      </c>
      <c r="C51">
        <f>'Raw Data'!C52</f>
        <v>302.51730328858105</v>
      </c>
      <c r="D51" s="71">
        <f t="shared" si="0"/>
        <v>57.165406595583306</v>
      </c>
      <c r="E51" s="72" t="str">
        <f t="shared" si="1"/>
        <v>Valid</v>
      </c>
    </row>
    <row r="52" spans="1:5" x14ac:dyDescent="0.3">
      <c r="A52" s="69">
        <f>'Raw Data'!A53</f>
        <v>44587.333333333336</v>
      </c>
      <c r="B52">
        <f>'Raw Data'!B53</f>
        <v>359.69116464975571</v>
      </c>
      <c r="C52">
        <f>'Raw Data'!C53</f>
        <v>302.51862332410963</v>
      </c>
      <c r="D52" s="71">
        <f t="shared" si="0"/>
        <v>57.17254132564608</v>
      </c>
      <c r="E52" s="72" t="str">
        <f t="shared" si="1"/>
        <v>Valid</v>
      </c>
    </row>
    <row r="53" spans="1:5" x14ac:dyDescent="0.3">
      <c r="A53" s="69">
        <f>'Raw Data'!A54</f>
        <v>44587.833333333336</v>
      </c>
      <c r="B53">
        <f>'Raw Data'!B54</f>
        <v>359.69961941534712</v>
      </c>
      <c r="C53">
        <f>'Raw Data'!C54</f>
        <v>302.51994335963826</v>
      </c>
      <c r="D53" s="71">
        <f t="shared" si="0"/>
        <v>57.179676055708853</v>
      </c>
      <c r="E53" s="72" t="str">
        <f t="shared" si="1"/>
        <v>Valid</v>
      </c>
    </row>
    <row r="54" spans="1:5" x14ac:dyDescent="0.3">
      <c r="A54" s="69">
        <f>'Raw Data'!A55</f>
        <v>44588.333333333336</v>
      </c>
      <c r="B54">
        <f>'Raw Data'!B55</f>
        <v>359.70807418093847</v>
      </c>
      <c r="C54">
        <f>'Raw Data'!C55</f>
        <v>302.5212633951669</v>
      </c>
      <c r="D54" s="71">
        <f t="shared" si="0"/>
        <v>57.18681078577157</v>
      </c>
      <c r="E54" s="72" t="str">
        <f t="shared" si="1"/>
        <v>Valid</v>
      </c>
    </row>
    <row r="55" spans="1:5" x14ac:dyDescent="0.3">
      <c r="A55" s="69">
        <f>'Raw Data'!A56</f>
        <v>44588.833333333336</v>
      </c>
      <c r="B55">
        <f>'Raw Data'!B56</f>
        <v>359.71652894652982</v>
      </c>
      <c r="C55">
        <f>'Raw Data'!C56</f>
        <v>302.52258343069553</v>
      </c>
      <c r="D55" s="71">
        <f t="shared" si="0"/>
        <v>57.193945515834287</v>
      </c>
      <c r="E55" s="72" t="str">
        <f t="shared" si="1"/>
        <v>Valid</v>
      </c>
    </row>
    <row r="56" spans="1:5" x14ac:dyDescent="0.3">
      <c r="A56" s="69">
        <f>'Raw Data'!A57</f>
        <v>44589.333333333336</v>
      </c>
      <c r="B56">
        <f>'Raw Data'!B57</f>
        <v>359.72498371212117</v>
      </c>
      <c r="C56">
        <f>'Raw Data'!C57</f>
        <v>302.52390346622417</v>
      </c>
      <c r="D56" s="71">
        <f t="shared" si="0"/>
        <v>57.201080245897003</v>
      </c>
      <c r="E56" s="72" t="str">
        <f t="shared" si="1"/>
        <v>Valid</v>
      </c>
    </row>
    <row r="57" spans="1:5" x14ac:dyDescent="0.3">
      <c r="A57" s="69">
        <f>'Raw Data'!A58</f>
        <v>44589.833333333336</v>
      </c>
      <c r="B57">
        <f>'Raw Data'!B58</f>
        <v>359.73343847771258</v>
      </c>
      <c r="C57">
        <f>'Raw Data'!C58</f>
        <v>302.52522350175281</v>
      </c>
      <c r="D57" s="71">
        <f t="shared" si="0"/>
        <v>57.208214975959777</v>
      </c>
      <c r="E57" s="72" t="str">
        <f t="shared" si="1"/>
        <v>Valid</v>
      </c>
    </row>
    <row r="58" spans="1:5" x14ac:dyDescent="0.3">
      <c r="A58" s="69">
        <f>'Raw Data'!A59</f>
        <v>44590.333333333336</v>
      </c>
      <c r="B58">
        <f>'Raw Data'!B59</f>
        <v>359.74189324330393</v>
      </c>
      <c r="C58">
        <f>'Raw Data'!C59</f>
        <v>302.52654353728144</v>
      </c>
      <c r="D58" s="71">
        <f t="shared" si="0"/>
        <v>57.215349706022494</v>
      </c>
      <c r="E58" s="72" t="str">
        <f t="shared" si="1"/>
        <v>Valid</v>
      </c>
    </row>
    <row r="59" spans="1:5" x14ac:dyDescent="0.3">
      <c r="A59" s="69">
        <f>'Raw Data'!A60</f>
        <v>44590.833333333336</v>
      </c>
      <c r="B59">
        <f>'Raw Data'!B60</f>
        <v>359.75034800889529</v>
      </c>
      <c r="C59">
        <f>'Raw Data'!C60</f>
        <v>302.52786357281008</v>
      </c>
      <c r="D59" s="71">
        <f t="shared" si="0"/>
        <v>57.22248443608521</v>
      </c>
      <c r="E59" s="72" t="str">
        <f t="shared" si="1"/>
        <v>Valid</v>
      </c>
    </row>
    <row r="60" spans="1:5" x14ac:dyDescent="0.3">
      <c r="A60" s="69">
        <f>'Raw Data'!A61</f>
        <v>44591.333333333336</v>
      </c>
      <c r="B60">
        <f>'Raw Data'!B61</f>
        <v>359.75880277448664</v>
      </c>
      <c r="C60">
        <f>'Raw Data'!C61</f>
        <v>302.52918360833871</v>
      </c>
      <c r="D60" s="71">
        <f t="shared" si="0"/>
        <v>57.229619166147927</v>
      </c>
      <c r="E60" s="72" t="str">
        <f t="shared" si="1"/>
        <v>Valid</v>
      </c>
    </row>
    <row r="61" spans="1:5" x14ac:dyDescent="0.3">
      <c r="A61" s="69">
        <f>'Raw Data'!A62</f>
        <v>44591.833333333336</v>
      </c>
      <c r="B61">
        <f>'Raw Data'!B62</f>
        <v>359.76725754007805</v>
      </c>
      <c r="C61">
        <f>'Raw Data'!C62</f>
        <v>302.53050364386735</v>
      </c>
      <c r="D61" s="71">
        <f t="shared" si="0"/>
        <v>57.236753896210701</v>
      </c>
      <c r="E61" s="72" t="str">
        <f t="shared" si="1"/>
        <v>Valid</v>
      </c>
    </row>
    <row r="62" spans="1:5" x14ac:dyDescent="0.3">
      <c r="A62" s="69">
        <f>'Raw Data'!A63</f>
        <v>44592.333333333336</v>
      </c>
      <c r="B62">
        <f>'Raw Data'!B63</f>
        <v>359.7757123056694</v>
      </c>
      <c r="C62">
        <f>'Raw Data'!C63</f>
        <v>302.53182367939598</v>
      </c>
      <c r="D62" s="71">
        <f t="shared" si="0"/>
        <v>57.243888626273417</v>
      </c>
      <c r="E62" s="72" t="str">
        <f t="shared" si="1"/>
        <v>Valid</v>
      </c>
    </row>
    <row r="63" spans="1:5" x14ac:dyDescent="0.3">
      <c r="A63" s="69">
        <f>'Raw Data'!A64</f>
        <v>44592.833333333336</v>
      </c>
      <c r="B63">
        <f>'Raw Data'!B64</f>
        <v>359.78416707126075</v>
      </c>
      <c r="C63">
        <f>'Raw Data'!C64</f>
        <v>302.53314371492462</v>
      </c>
      <c r="D63" s="71">
        <f t="shared" si="0"/>
        <v>57.251023356336134</v>
      </c>
      <c r="E63" s="72" t="str">
        <f t="shared" si="1"/>
        <v>Valid</v>
      </c>
    </row>
    <row r="64" spans="1:5" x14ac:dyDescent="0.3">
      <c r="A64" s="69">
        <f>'Raw Data'!A65</f>
        <v>44593.333333333336</v>
      </c>
      <c r="B64">
        <f>'Raw Data'!B65</f>
        <v>359.79262183685211</v>
      </c>
      <c r="C64">
        <f>'Raw Data'!C65</f>
        <v>302.53446375045326</v>
      </c>
      <c r="D64" s="71">
        <f t="shared" si="0"/>
        <v>57.258158086398851</v>
      </c>
      <c r="E64" s="72" t="str">
        <f t="shared" si="1"/>
        <v>Valid</v>
      </c>
    </row>
    <row r="65" spans="1:5" x14ac:dyDescent="0.3">
      <c r="A65" s="69">
        <f>'Raw Data'!A66</f>
        <v>44593.833333333336</v>
      </c>
      <c r="B65">
        <f>'Raw Data'!B66</f>
        <v>359.80107660244352</v>
      </c>
      <c r="C65">
        <f>'Raw Data'!C66</f>
        <v>302.53578378598189</v>
      </c>
      <c r="D65" s="71">
        <f t="shared" si="0"/>
        <v>57.265292816461624</v>
      </c>
      <c r="E65" s="72" t="str">
        <f t="shared" si="1"/>
        <v>Valid</v>
      </c>
    </row>
    <row r="66" spans="1:5" x14ac:dyDescent="0.3">
      <c r="A66" s="69">
        <f>'Raw Data'!A67</f>
        <v>44594.333333333336</v>
      </c>
      <c r="B66">
        <f>'Raw Data'!B67</f>
        <v>359.80953136803487</v>
      </c>
      <c r="C66">
        <f>'Raw Data'!C67</f>
        <v>302.53710382151053</v>
      </c>
      <c r="D66" s="71">
        <f t="shared" si="0"/>
        <v>57.272427546524341</v>
      </c>
      <c r="E66" s="72" t="str">
        <f t="shared" si="1"/>
        <v>Valid</v>
      </c>
    </row>
    <row r="67" spans="1:5" x14ac:dyDescent="0.3">
      <c r="A67" s="69">
        <f>'Raw Data'!A68</f>
        <v>44594.833333333336</v>
      </c>
      <c r="B67">
        <f>'Raw Data'!B68</f>
        <v>359.81798613362622</v>
      </c>
      <c r="C67">
        <f>'Raw Data'!C68</f>
        <v>302.53842385703911</v>
      </c>
      <c r="D67" s="71">
        <f t="shared" ref="D67:D130" si="2">B67-C67</f>
        <v>57.279562276587114</v>
      </c>
      <c r="E67" s="72" t="str">
        <f t="shared" ref="E67:E130" si="3">IF(AND(D67 &gt;= 50, D67 &lt;= 60), "Valid", "Error")</f>
        <v>Valid</v>
      </c>
    </row>
    <row r="68" spans="1:5" x14ac:dyDescent="0.3">
      <c r="A68" s="69">
        <f>'Raw Data'!A69</f>
        <v>44595.333333333336</v>
      </c>
      <c r="B68">
        <f>'Raw Data'!B69</f>
        <v>359.82644089921757</v>
      </c>
      <c r="C68">
        <f>'Raw Data'!C69</f>
        <v>302.53974389256774</v>
      </c>
      <c r="D68" s="71">
        <f t="shared" si="2"/>
        <v>57.286697006649831</v>
      </c>
      <c r="E68" s="72" t="str">
        <f t="shared" si="3"/>
        <v>Valid</v>
      </c>
    </row>
    <row r="69" spans="1:5" x14ac:dyDescent="0.3">
      <c r="A69" s="69">
        <f>'Raw Data'!A70</f>
        <v>44595.833333333336</v>
      </c>
      <c r="B69">
        <f>'Raw Data'!B70</f>
        <v>359.83489566480898</v>
      </c>
      <c r="C69">
        <f>'Raw Data'!C70</f>
        <v>302.54106392809638</v>
      </c>
      <c r="D69" s="71">
        <f t="shared" si="2"/>
        <v>57.293831736712605</v>
      </c>
      <c r="E69" s="72" t="str">
        <f t="shared" si="3"/>
        <v>Valid</v>
      </c>
    </row>
    <row r="70" spans="1:5" x14ac:dyDescent="0.3">
      <c r="A70" s="69">
        <f>'Raw Data'!A71</f>
        <v>44596.333333333336</v>
      </c>
      <c r="B70">
        <f>'Raw Data'!B71</f>
        <v>359.84335043040033</v>
      </c>
      <c r="C70">
        <f>'Raw Data'!C71</f>
        <v>302.54238396362501</v>
      </c>
      <c r="D70" s="71">
        <f t="shared" si="2"/>
        <v>57.300966466775321</v>
      </c>
      <c r="E70" s="72" t="str">
        <f t="shared" si="3"/>
        <v>Valid</v>
      </c>
    </row>
    <row r="71" spans="1:5" x14ac:dyDescent="0.3">
      <c r="A71" s="69">
        <f>'Raw Data'!A72</f>
        <v>44596.833333333336</v>
      </c>
      <c r="B71">
        <f>'Raw Data'!B72</f>
        <v>359.85180519599169</v>
      </c>
      <c r="C71">
        <f>'Raw Data'!C72</f>
        <v>302.54370399915365</v>
      </c>
      <c r="D71" s="71">
        <f t="shared" si="2"/>
        <v>57.308101196838038</v>
      </c>
      <c r="E71" s="72" t="str">
        <f t="shared" si="3"/>
        <v>Valid</v>
      </c>
    </row>
    <row r="72" spans="1:5" x14ac:dyDescent="0.3">
      <c r="A72" s="69">
        <f>'Raw Data'!A73</f>
        <v>44597.333333333336</v>
      </c>
      <c r="B72">
        <f>'Raw Data'!B73</f>
        <v>359.86025996158304</v>
      </c>
      <c r="C72">
        <f>'Raw Data'!C73</f>
        <v>302.54502403468229</v>
      </c>
      <c r="D72" s="71">
        <f t="shared" si="2"/>
        <v>57.315235926900755</v>
      </c>
      <c r="E72" s="72" t="str">
        <f t="shared" si="3"/>
        <v>Valid</v>
      </c>
    </row>
    <row r="73" spans="1:5" x14ac:dyDescent="0.3">
      <c r="A73" s="69">
        <f>'Raw Data'!A74</f>
        <v>44597.833333333336</v>
      </c>
      <c r="B73">
        <f>'Raw Data'!B74</f>
        <v>359.86871472717445</v>
      </c>
      <c r="C73">
        <f>'Raw Data'!C74</f>
        <v>302.54634407021092</v>
      </c>
      <c r="D73" s="71">
        <f t="shared" si="2"/>
        <v>57.322370656963528</v>
      </c>
      <c r="E73" s="72" t="str">
        <f t="shared" si="3"/>
        <v>Valid</v>
      </c>
    </row>
    <row r="74" spans="1:5" x14ac:dyDescent="0.3">
      <c r="A74" s="69">
        <f>'Raw Data'!A75</f>
        <v>44598.333333333336</v>
      </c>
      <c r="B74">
        <f>'Raw Data'!B75</f>
        <v>359.8771694927658</v>
      </c>
      <c r="C74">
        <f>'Raw Data'!C75</f>
        <v>302.54766410573956</v>
      </c>
      <c r="D74" s="71">
        <f t="shared" si="2"/>
        <v>57.329505387026245</v>
      </c>
      <c r="E74" s="72" t="str">
        <f t="shared" si="3"/>
        <v>Valid</v>
      </c>
    </row>
    <row r="75" spans="1:5" x14ac:dyDescent="0.3">
      <c r="A75" s="69">
        <f>'Raw Data'!A76</f>
        <v>44598.833333333336</v>
      </c>
      <c r="B75">
        <f>'Raw Data'!B76</f>
        <v>359.88562425835715</v>
      </c>
      <c r="C75">
        <f>'Raw Data'!C76</f>
        <v>302.54898414126819</v>
      </c>
      <c r="D75" s="71">
        <f t="shared" si="2"/>
        <v>57.336640117088962</v>
      </c>
      <c r="E75" s="72" t="str">
        <f t="shared" si="3"/>
        <v>Valid</v>
      </c>
    </row>
    <row r="76" spans="1:5" x14ac:dyDescent="0.3">
      <c r="A76" s="69">
        <f>'Raw Data'!A77</f>
        <v>44599.333333333336</v>
      </c>
      <c r="B76">
        <f>'Raw Data'!B77</f>
        <v>359.89407902394851</v>
      </c>
      <c r="C76">
        <f>'Raw Data'!C77</f>
        <v>302.55030417679683</v>
      </c>
      <c r="D76" s="71">
        <f t="shared" si="2"/>
        <v>57.343774847151678</v>
      </c>
      <c r="E76" s="72" t="str">
        <f t="shared" si="3"/>
        <v>Valid</v>
      </c>
    </row>
    <row r="77" spans="1:5" x14ac:dyDescent="0.3">
      <c r="A77" s="69">
        <f>'Raw Data'!A78</f>
        <v>44599.833333333336</v>
      </c>
      <c r="B77">
        <f>'Raw Data'!B78</f>
        <v>359.90253378953992</v>
      </c>
      <c r="C77">
        <f>'Raw Data'!C78</f>
        <v>302.55162421232546</v>
      </c>
      <c r="D77" s="71">
        <f t="shared" si="2"/>
        <v>57.350909577214452</v>
      </c>
      <c r="E77" s="72" t="str">
        <f t="shared" si="3"/>
        <v>Valid</v>
      </c>
    </row>
    <row r="78" spans="1:5" x14ac:dyDescent="0.3">
      <c r="A78" s="69">
        <f>'Raw Data'!A79</f>
        <v>44600.333333333336</v>
      </c>
      <c r="B78">
        <f>'Raw Data'!B79</f>
        <v>359.91098855513127</v>
      </c>
      <c r="C78">
        <f>'Raw Data'!C79</f>
        <v>302.5529442478541</v>
      </c>
      <c r="D78" s="71">
        <f t="shared" si="2"/>
        <v>57.358044307277169</v>
      </c>
      <c r="E78" s="72" t="str">
        <f t="shared" si="3"/>
        <v>Valid</v>
      </c>
    </row>
    <row r="79" spans="1:5" x14ac:dyDescent="0.3">
      <c r="A79" s="69">
        <f>'Raw Data'!A80</f>
        <v>44600.833333333336</v>
      </c>
      <c r="B79">
        <f>'Raw Data'!B80</f>
        <v>359.91944332072262</v>
      </c>
      <c r="C79">
        <f>'Raw Data'!C80</f>
        <v>302.55426428338274</v>
      </c>
      <c r="D79" s="71">
        <f t="shared" si="2"/>
        <v>57.365179037339885</v>
      </c>
      <c r="E79" s="72" t="str">
        <f t="shared" si="3"/>
        <v>Valid</v>
      </c>
    </row>
    <row r="80" spans="1:5" x14ac:dyDescent="0.3">
      <c r="A80" s="69">
        <f>'Raw Data'!A81</f>
        <v>44601.333333333336</v>
      </c>
      <c r="B80">
        <f>'Raw Data'!B81</f>
        <v>359.92789808631397</v>
      </c>
      <c r="C80">
        <f>'Raw Data'!C81</f>
        <v>302.55558431891137</v>
      </c>
      <c r="D80" s="71">
        <f t="shared" si="2"/>
        <v>57.372313767402602</v>
      </c>
      <c r="E80" s="72" t="str">
        <f t="shared" si="3"/>
        <v>Valid</v>
      </c>
    </row>
    <row r="81" spans="1:5" x14ac:dyDescent="0.3">
      <c r="A81" s="69">
        <f>'Raw Data'!A82</f>
        <v>44601.833333333336</v>
      </c>
      <c r="B81">
        <f>'Raw Data'!B82</f>
        <v>359.93635285190538</v>
      </c>
      <c r="C81">
        <f>'Raw Data'!C82</f>
        <v>302.55690435443995</v>
      </c>
      <c r="D81" s="71">
        <f t="shared" si="2"/>
        <v>57.379448497465432</v>
      </c>
      <c r="E81" s="72" t="str">
        <f t="shared" si="3"/>
        <v>Valid</v>
      </c>
    </row>
    <row r="82" spans="1:5" x14ac:dyDescent="0.3">
      <c r="A82" s="69">
        <f>'Raw Data'!A83</f>
        <v>44602.333333333336</v>
      </c>
      <c r="B82">
        <f>'Raw Data'!B83</f>
        <v>359.94480761749674</v>
      </c>
      <c r="C82">
        <f>'Raw Data'!C83</f>
        <v>302.55822438996859</v>
      </c>
      <c r="D82" s="71">
        <f t="shared" si="2"/>
        <v>57.386583227528149</v>
      </c>
      <c r="E82" s="72" t="str">
        <f t="shared" si="3"/>
        <v>Valid</v>
      </c>
    </row>
    <row r="83" spans="1:5" x14ac:dyDescent="0.3">
      <c r="A83" s="69">
        <f>'Raw Data'!A84</f>
        <v>44602.833333333336</v>
      </c>
      <c r="B83">
        <f>'Raw Data'!B84</f>
        <v>359.95326238308809</v>
      </c>
      <c r="C83">
        <f>'Raw Data'!C84</f>
        <v>302.55954442549722</v>
      </c>
      <c r="D83" s="71">
        <f t="shared" si="2"/>
        <v>57.393717957590866</v>
      </c>
      <c r="E83" s="72" t="str">
        <f t="shared" si="3"/>
        <v>Valid</v>
      </c>
    </row>
    <row r="84" spans="1:5" x14ac:dyDescent="0.3">
      <c r="A84" s="69">
        <f>'Raw Data'!A85</f>
        <v>44603.333333333336</v>
      </c>
      <c r="B84">
        <f>'Raw Data'!B85</f>
        <v>359.96171714867944</v>
      </c>
      <c r="C84">
        <f>'Raw Data'!C85</f>
        <v>302.56086446102586</v>
      </c>
      <c r="D84" s="71">
        <f t="shared" si="2"/>
        <v>57.400852687653583</v>
      </c>
      <c r="E84" s="72" t="str">
        <f t="shared" si="3"/>
        <v>Valid</v>
      </c>
    </row>
    <row r="85" spans="1:5" x14ac:dyDescent="0.3">
      <c r="A85" s="69">
        <f>'Raw Data'!A86</f>
        <v>44603.833333333336</v>
      </c>
      <c r="B85">
        <f>'Raw Data'!B86</f>
        <v>359.97017191427085</v>
      </c>
      <c r="C85">
        <f>'Raw Data'!C86</f>
        <v>302.56218449655449</v>
      </c>
      <c r="D85" s="71">
        <f t="shared" si="2"/>
        <v>57.407987417716356</v>
      </c>
      <c r="E85" s="72" t="str">
        <f t="shared" si="3"/>
        <v>Valid</v>
      </c>
    </row>
    <row r="86" spans="1:5" x14ac:dyDescent="0.3">
      <c r="A86" s="69">
        <f>'Raw Data'!A87</f>
        <v>44604.333333333336</v>
      </c>
      <c r="B86">
        <f>'Raw Data'!B87</f>
        <v>359.9786266798622</v>
      </c>
      <c r="C86">
        <f>'Raw Data'!C87</f>
        <v>302.56350453208313</v>
      </c>
      <c r="D86" s="71">
        <f t="shared" si="2"/>
        <v>57.415122147779073</v>
      </c>
      <c r="E86" s="72" t="str">
        <f t="shared" si="3"/>
        <v>Valid</v>
      </c>
    </row>
    <row r="87" spans="1:5" x14ac:dyDescent="0.3">
      <c r="A87" s="69">
        <f>'Raw Data'!A88</f>
        <v>44604.833333333336</v>
      </c>
      <c r="B87">
        <f>'Raw Data'!B88</f>
        <v>359.98708144545355</v>
      </c>
      <c r="C87">
        <f>'Raw Data'!C88</f>
        <v>302.56482456761177</v>
      </c>
      <c r="D87" s="71">
        <f t="shared" si="2"/>
        <v>57.422256877841789</v>
      </c>
      <c r="E87" s="72" t="str">
        <f t="shared" si="3"/>
        <v>Valid</v>
      </c>
    </row>
    <row r="88" spans="1:5" x14ac:dyDescent="0.3">
      <c r="A88" s="69">
        <f>'Raw Data'!A89</f>
        <v>44605.333333333336</v>
      </c>
      <c r="B88">
        <f>'Raw Data'!B89</f>
        <v>359.99553621104491</v>
      </c>
      <c r="C88">
        <f>'Raw Data'!C89</f>
        <v>302.5661446031404</v>
      </c>
      <c r="D88" s="71">
        <f t="shared" si="2"/>
        <v>57.429391607904506</v>
      </c>
      <c r="E88" s="72" t="str">
        <f t="shared" si="3"/>
        <v>Valid</v>
      </c>
    </row>
    <row r="89" spans="1:5" x14ac:dyDescent="0.3">
      <c r="A89" s="69">
        <f>'Raw Data'!A90</f>
        <v>44605.833333333336</v>
      </c>
      <c r="B89">
        <f>'Raw Data'!B90</f>
        <v>360.00399097663632</v>
      </c>
      <c r="C89">
        <f>'Raw Data'!C90</f>
        <v>302.56746463866904</v>
      </c>
      <c r="D89" s="71">
        <f t="shared" si="2"/>
        <v>57.43652633796728</v>
      </c>
      <c r="E89" s="72" t="str">
        <f t="shared" si="3"/>
        <v>Valid</v>
      </c>
    </row>
    <row r="90" spans="1:5" x14ac:dyDescent="0.3">
      <c r="A90" s="69">
        <f>'Raw Data'!A91</f>
        <v>44606.333333333336</v>
      </c>
      <c r="B90">
        <f>'Raw Data'!B91</f>
        <v>360.01244574222767</v>
      </c>
      <c r="C90">
        <f>'Raw Data'!C91</f>
        <v>302.56878467419767</v>
      </c>
      <c r="D90" s="71">
        <f t="shared" si="2"/>
        <v>57.443661068029996</v>
      </c>
      <c r="E90" s="72" t="str">
        <f t="shared" si="3"/>
        <v>Valid</v>
      </c>
    </row>
    <row r="91" spans="1:5" x14ac:dyDescent="0.3">
      <c r="A91" s="69">
        <f>'Raw Data'!A92</f>
        <v>44606.833333333336</v>
      </c>
      <c r="B91">
        <f>'Raw Data'!B92</f>
        <v>360.02090050781902</v>
      </c>
      <c r="C91">
        <f>'Raw Data'!C92</f>
        <v>302.57010470972631</v>
      </c>
      <c r="D91" s="71">
        <f t="shared" si="2"/>
        <v>57.450795798092713</v>
      </c>
      <c r="E91" s="72" t="str">
        <f t="shared" si="3"/>
        <v>Valid</v>
      </c>
    </row>
    <row r="92" spans="1:5" x14ac:dyDescent="0.3">
      <c r="A92" s="69">
        <f>'Raw Data'!A93</f>
        <v>44607.333333333336</v>
      </c>
      <c r="B92">
        <f>'Raw Data'!B93</f>
        <v>360.02935527341037</v>
      </c>
      <c r="C92">
        <f>'Raw Data'!C93</f>
        <v>302.57142474525494</v>
      </c>
      <c r="D92" s="71">
        <f t="shared" si="2"/>
        <v>57.45793052815543</v>
      </c>
      <c r="E92" s="72" t="str">
        <f t="shared" si="3"/>
        <v>Valid</v>
      </c>
    </row>
    <row r="93" spans="1:5" x14ac:dyDescent="0.3">
      <c r="A93" s="69">
        <f>'Raw Data'!A94</f>
        <v>44607.833333333336</v>
      </c>
      <c r="B93">
        <f>'Raw Data'!B94</f>
        <v>360.03781003900178</v>
      </c>
      <c r="C93">
        <f>'Raw Data'!C94</f>
        <v>302.57274478078358</v>
      </c>
      <c r="D93" s="71">
        <f t="shared" si="2"/>
        <v>57.465065258218203</v>
      </c>
      <c r="E93" s="72" t="str">
        <f t="shared" si="3"/>
        <v>Valid</v>
      </c>
    </row>
    <row r="94" spans="1:5" x14ac:dyDescent="0.3">
      <c r="A94" s="69">
        <f>'Raw Data'!A95</f>
        <v>44608.333333333336</v>
      </c>
      <c r="B94">
        <f>'Raw Data'!B95</f>
        <v>360.04626480459314</v>
      </c>
      <c r="C94">
        <f>'Raw Data'!C95</f>
        <v>302.57406481631222</v>
      </c>
      <c r="D94" s="71">
        <f t="shared" si="2"/>
        <v>57.47219998828092</v>
      </c>
      <c r="E94" s="72" t="str">
        <f t="shared" si="3"/>
        <v>Valid</v>
      </c>
    </row>
    <row r="95" spans="1:5" x14ac:dyDescent="0.3">
      <c r="A95" s="69">
        <f>'Raw Data'!A96</f>
        <v>44608.833333333336</v>
      </c>
      <c r="B95">
        <f>'Raw Data'!B96</f>
        <v>360.05471957018449</v>
      </c>
      <c r="C95">
        <f>'Raw Data'!C96</f>
        <v>302.57538485184079</v>
      </c>
      <c r="D95" s="71">
        <f t="shared" si="2"/>
        <v>57.479334718343694</v>
      </c>
      <c r="E95" s="72" t="str">
        <f t="shared" si="3"/>
        <v>Valid</v>
      </c>
    </row>
    <row r="96" spans="1:5" x14ac:dyDescent="0.3">
      <c r="A96" s="69">
        <f>'Raw Data'!A97</f>
        <v>44609.333333333336</v>
      </c>
      <c r="B96">
        <f>'Raw Data'!B97</f>
        <v>360.06317433577584</v>
      </c>
      <c r="C96">
        <f>'Raw Data'!C97</f>
        <v>302.57670488736943</v>
      </c>
      <c r="D96" s="71">
        <f t="shared" si="2"/>
        <v>57.48646944840641</v>
      </c>
      <c r="E96" s="72" t="str">
        <f t="shared" si="3"/>
        <v>Valid</v>
      </c>
    </row>
    <row r="97" spans="1:5" x14ac:dyDescent="0.3">
      <c r="A97" s="69">
        <f>'Raw Data'!A98</f>
        <v>44609.833333333336</v>
      </c>
      <c r="B97">
        <f>'Raw Data'!B98</f>
        <v>360.07162910136725</v>
      </c>
      <c r="C97">
        <f>'Raw Data'!C98</f>
        <v>302.57802492289807</v>
      </c>
      <c r="D97" s="71">
        <f t="shared" si="2"/>
        <v>57.493604178469184</v>
      </c>
      <c r="E97" s="72" t="str">
        <f t="shared" si="3"/>
        <v>Valid</v>
      </c>
    </row>
    <row r="98" spans="1:5" x14ac:dyDescent="0.3">
      <c r="A98" s="69">
        <f>'Raw Data'!A99</f>
        <v>44610.333333333336</v>
      </c>
      <c r="B98">
        <f>'Raw Data'!B99</f>
        <v>360.0800838669586</v>
      </c>
      <c r="C98">
        <f>'Raw Data'!C99</f>
        <v>302.5793449584267</v>
      </c>
      <c r="D98" s="71">
        <f t="shared" si="2"/>
        <v>57.500738908531901</v>
      </c>
      <c r="E98" s="72" t="str">
        <f t="shared" si="3"/>
        <v>Valid</v>
      </c>
    </row>
    <row r="99" spans="1:5" x14ac:dyDescent="0.3">
      <c r="A99" s="69">
        <f>'Raw Data'!A100</f>
        <v>44610.833333333336</v>
      </c>
      <c r="B99">
        <f>'Raw Data'!B100</f>
        <v>360.08853863254996</v>
      </c>
      <c r="C99">
        <f>'Raw Data'!C100</f>
        <v>302.58066499395534</v>
      </c>
      <c r="D99" s="71">
        <f t="shared" si="2"/>
        <v>57.507873638594617</v>
      </c>
      <c r="E99" s="72" t="str">
        <f t="shared" si="3"/>
        <v>Valid</v>
      </c>
    </row>
    <row r="100" spans="1:5" x14ac:dyDescent="0.3">
      <c r="A100" s="69">
        <f>'Raw Data'!A101</f>
        <v>44611.333333333336</v>
      </c>
      <c r="B100">
        <f>'Raw Data'!B101</f>
        <v>360.09699339814131</v>
      </c>
      <c r="C100">
        <f>'Raw Data'!C101</f>
        <v>302.58198502948397</v>
      </c>
      <c r="D100" s="71">
        <f t="shared" si="2"/>
        <v>57.515008368657334</v>
      </c>
      <c r="E100" s="72" t="str">
        <f t="shared" si="3"/>
        <v>Valid</v>
      </c>
    </row>
    <row r="101" spans="1:5" x14ac:dyDescent="0.3">
      <c r="A101" s="69">
        <f>'Raw Data'!A102</f>
        <v>44611.833333333336</v>
      </c>
      <c r="B101">
        <f>'Raw Data'!B102</f>
        <v>360.10544816373272</v>
      </c>
      <c r="C101">
        <f>'Raw Data'!C102</f>
        <v>302.58330506501261</v>
      </c>
      <c r="D101" s="71">
        <f t="shared" si="2"/>
        <v>57.522143098720107</v>
      </c>
      <c r="E101" s="72" t="str">
        <f t="shared" si="3"/>
        <v>Valid</v>
      </c>
    </row>
    <row r="102" spans="1:5" x14ac:dyDescent="0.3">
      <c r="A102" s="69">
        <f>'Raw Data'!A103</f>
        <v>44612.333333333336</v>
      </c>
      <c r="B102">
        <f>'Raw Data'!B103</f>
        <v>360.11390292932407</v>
      </c>
      <c r="C102">
        <f>'Raw Data'!C103</f>
        <v>302.58462510054125</v>
      </c>
      <c r="D102" s="71">
        <f t="shared" si="2"/>
        <v>57.529277828782824</v>
      </c>
      <c r="E102" s="72" t="str">
        <f t="shared" si="3"/>
        <v>Valid</v>
      </c>
    </row>
    <row r="103" spans="1:5" x14ac:dyDescent="0.3">
      <c r="A103" s="69">
        <f>'Raw Data'!A104</f>
        <v>44612.833333333336</v>
      </c>
      <c r="B103">
        <f>'Raw Data'!B104</f>
        <v>360.12235769491542</v>
      </c>
      <c r="C103">
        <f>'Raw Data'!C104</f>
        <v>302.58594513606988</v>
      </c>
      <c r="D103" s="71">
        <f t="shared" si="2"/>
        <v>57.536412558845541</v>
      </c>
      <c r="E103" s="72" t="str">
        <f t="shared" si="3"/>
        <v>Valid</v>
      </c>
    </row>
    <row r="104" spans="1:5" x14ac:dyDescent="0.3">
      <c r="A104" s="69">
        <f>'Raw Data'!A105</f>
        <v>44613.333333333336</v>
      </c>
      <c r="B104">
        <f>'Raw Data'!B105</f>
        <v>360.13081246050677</v>
      </c>
      <c r="C104">
        <f>'Raw Data'!C105</f>
        <v>302.58726517159852</v>
      </c>
      <c r="D104" s="71">
        <f t="shared" si="2"/>
        <v>57.543547288908258</v>
      </c>
      <c r="E104" s="72" t="str">
        <f t="shared" si="3"/>
        <v>Valid</v>
      </c>
    </row>
    <row r="105" spans="1:5" x14ac:dyDescent="0.3">
      <c r="A105" s="69">
        <f>'Raw Data'!A106</f>
        <v>44613.833333333336</v>
      </c>
      <c r="B105">
        <f>'Raw Data'!B106</f>
        <v>360.13926722609818</v>
      </c>
      <c r="C105">
        <f>'Raw Data'!C106</f>
        <v>302.58858520712715</v>
      </c>
      <c r="D105" s="71">
        <f t="shared" si="2"/>
        <v>57.550682018971031</v>
      </c>
      <c r="E105" s="72" t="str">
        <f t="shared" si="3"/>
        <v>Valid</v>
      </c>
    </row>
    <row r="106" spans="1:5" x14ac:dyDescent="0.3">
      <c r="A106" s="69">
        <f>'Raw Data'!A107</f>
        <v>44614.333333333336</v>
      </c>
      <c r="B106">
        <f>'Raw Data'!B107</f>
        <v>360.14772199168954</v>
      </c>
      <c r="C106">
        <f>'Raw Data'!C107</f>
        <v>302.58990524265579</v>
      </c>
      <c r="D106" s="71">
        <f t="shared" si="2"/>
        <v>57.557816749033748</v>
      </c>
      <c r="E106" s="72" t="str">
        <f t="shared" si="3"/>
        <v>Valid</v>
      </c>
    </row>
    <row r="107" spans="1:5" x14ac:dyDescent="0.3">
      <c r="A107" s="69">
        <f>'Raw Data'!A108</f>
        <v>44614.833333333336</v>
      </c>
      <c r="B107">
        <f>'Raw Data'!B108</f>
        <v>360.15617675728089</v>
      </c>
      <c r="C107">
        <f>'Raw Data'!C108</f>
        <v>302.59122527818442</v>
      </c>
      <c r="D107" s="71">
        <f t="shared" si="2"/>
        <v>57.564951479096464</v>
      </c>
      <c r="E107" s="72" t="str">
        <f t="shared" si="3"/>
        <v>Valid</v>
      </c>
    </row>
    <row r="108" spans="1:5" x14ac:dyDescent="0.3">
      <c r="A108" s="69">
        <f>'Raw Data'!A109</f>
        <v>44615.333333333336</v>
      </c>
      <c r="B108">
        <f>'Raw Data'!B109</f>
        <v>360.16463152287224</v>
      </c>
      <c r="C108">
        <f>'Raw Data'!C109</f>
        <v>302.59254531371306</v>
      </c>
      <c r="D108" s="71">
        <f t="shared" si="2"/>
        <v>57.572086209159181</v>
      </c>
      <c r="E108" s="72" t="str">
        <f t="shared" si="3"/>
        <v>Valid</v>
      </c>
    </row>
    <row r="109" spans="1:5" x14ac:dyDescent="0.3">
      <c r="A109" s="69">
        <f>'Raw Data'!A110</f>
        <v>44615.833333333336</v>
      </c>
      <c r="B109">
        <f>'Raw Data'!B110</f>
        <v>360.17308628846365</v>
      </c>
      <c r="C109">
        <f>'Raw Data'!C110</f>
        <v>302.5938653492417</v>
      </c>
      <c r="D109" s="71">
        <f t="shared" si="2"/>
        <v>57.579220939221955</v>
      </c>
      <c r="E109" s="72" t="str">
        <f t="shared" si="3"/>
        <v>Valid</v>
      </c>
    </row>
    <row r="110" spans="1:5" x14ac:dyDescent="0.3">
      <c r="A110" s="69">
        <f>'Raw Data'!A111</f>
        <v>44616.333333333336</v>
      </c>
      <c r="B110">
        <f>'Raw Data'!B111</f>
        <v>360.181541054055</v>
      </c>
      <c r="C110">
        <f>'Raw Data'!C111</f>
        <v>302.59518538477028</v>
      </c>
      <c r="D110" s="71">
        <f t="shared" si="2"/>
        <v>57.586355669284728</v>
      </c>
      <c r="E110" s="72" t="str">
        <f t="shared" si="3"/>
        <v>Valid</v>
      </c>
    </row>
    <row r="111" spans="1:5" x14ac:dyDescent="0.3">
      <c r="A111" s="69">
        <f>'Raw Data'!A112</f>
        <v>44616.833333333336</v>
      </c>
      <c r="B111">
        <f>'Raw Data'!B112</f>
        <v>360.18999581964636</v>
      </c>
      <c r="C111">
        <f>'Raw Data'!C112</f>
        <v>302.59650542029891</v>
      </c>
      <c r="D111" s="71">
        <f t="shared" si="2"/>
        <v>57.593490399347445</v>
      </c>
      <c r="E111" s="72" t="str">
        <f t="shared" si="3"/>
        <v>Valid</v>
      </c>
    </row>
    <row r="112" spans="1:5" x14ac:dyDescent="0.3">
      <c r="A112" s="69">
        <f>'Raw Data'!A113</f>
        <v>44617.333333333336</v>
      </c>
      <c r="B112">
        <f>'Raw Data'!B113</f>
        <v>360.19845058523771</v>
      </c>
      <c r="C112">
        <f>'Raw Data'!C113</f>
        <v>302.59782545582755</v>
      </c>
      <c r="D112" s="71">
        <f t="shared" si="2"/>
        <v>57.600625129410162</v>
      </c>
      <c r="E112" s="72" t="str">
        <f t="shared" si="3"/>
        <v>Valid</v>
      </c>
    </row>
    <row r="113" spans="1:5" x14ac:dyDescent="0.3">
      <c r="A113" s="69">
        <f>'Raw Data'!A114</f>
        <v>44617.833333333336</v>
      </c>
      <c r="B113">
        <f>'Raw Data'!B114</f>
        <v>360.20690535082912</v>
      </c>
      <c r="C113">
        <f>'Raw Data'!C114</f>
        <v>302.59914549135618</v>
      </c>
      <c r="D113" s="71">
        <f t="shared" si="2"/>
        <v>57.607759859472935</v>
      </c>
      <c r="E113" s="72" t="str">
        <f t="shared" si="3"/>
        <v>Valid</v>
      </c>
    </row>
    <row r="114" spans="1:5" x14ac:dyDescent="0.3">
      <c r="A114" s="69">
        <f>'Raw Data'!A115</f>
        <v>44618.333333333336</v>
      </c>
      <c r="B114">
        <f>'Raw Data'!B115</f>
        <v>360.21536011642047</v>
      </c>
      <c r="C114">
        <f>'Raw Data'!C115</f>
        <v>302.60046552688482</v>
      </c>
      <c r="D114" s="71">
        <f t="shared" si="2"/>
        <v>57.614894589535652</v>
      </c>
      <c r="E114" s="72" t="str">
        <f t="shared" si="3"/>
        <v>Valid</v>
      </c>
    </row>
    <row r="115" spans="1:5" x14ac:dyDescent="0.3">
      <c r="A115" s="69">
        <f>'Raw Data'!A116</f>
        <v>44618.833333333336</v>
      </c>
      <c r="B115">
        <f>'Raw Data'!B116</f>
        <v>360.22381488201182</v>
      </c>
      <c r="C115">
        <f>'Raw Data'!C116</f>
        <v>302.60178556241345</v>
      </c>
      <c r="D115" s="71">
        <f t="shared" si="2"/>
        <v>57.622029319598369</v>
      </c>
      <c r="E115" s="72" t="str">
        <f t="shared" si="3"/>
        <v>Valid</v>
      </c>
    </row>
    <row r="116" spans="1:5" x14ac:dyDescent="0.3">
      <c r="A116" s="69">
        <f>'Raw Data'!A117</f>
        <v>44619.333333333336</v>
      </c>
      <c r="B116">
        <f>'Raw Data'!B117</f>
        <v>360.23226964760318</v>
      </c>
      <c r="C116">
        <f>'Raw Data'!C117</f>
        <v>302.60310559794209</v>
      </c>
      <c r="D116" s="71">
        <f t="shared" si="2"/>
        <v>57.629164049661085</v>
      </c>
      <c r="E116" s="72" t="str">
        <f t="shared" si="3"/>
        <v>Valid</v>
      </c>
    </row>
    <row r="117" spans="1:5" x14ac:dyDescent="0.3">
      <c r="A117" s="69">
        <f>'Raw Data'!A118</f>
        <v>44619.833333333336</v>
      </c>
      <c r="B117">
        <f>'Raw Data'!B118</f>
        <v>360.24072441319458</v>
      </c>
      <c r="C117">
        <f>'Raw Data'!C118</f>
        <v>302.60442563347073</v>
      </c>
      <c r="D117" s="71">
        <f t="shared" si="2"/>
        <v>57.636298779723859</v>
      </c>
      <c r="E117" s="72" t="str">
        <f t="shared" si="3"/>
        <v>Valid</v>
      </c>
    </row>
    <row r="118" spans="1:5" x14ac:dyDescent="0.3">
      <c r="A118" s="69">
        <f>'Raw Data'!A119</f>
        <v>44620.333333333336</v>
      </c>
      <c r="B118">
        <f>'Raw Data'!B119</f>
        <v>360.24917917878594</v>
      </c>
      <c r="C118">
        <f>'Raw Data'!C119</f>
        <v>302.60574566899936</v>
      </c>
      <c r="D118" s="71">
        <f t="shared" si="2"/>
        <v>57.643433509786576</v>
      </c>
      <c r="E118" s="72" t="str">
        <f t="shared" si="3"/>
        <v>Valid</v>
      </c>
    </row>
    <row r="119" spans="1:5" x14ac:dyDescent="0.3">
      <c r="A119" s="69">
        <f>'Raw Data'!A120</f>
        <v>44620.833333333336</v>
      </c>
      <c r="B119">
        <f>'Raw Data'!B120</f>
        <v>360.25763394437729</v>
      </c>
      <c r="C119">
        <f>'Raw Data'!C120</f>
        <v>302.607065704528</v>
      </c>
      <c r="D119" s="71">
        <f t="shared" si="2"/>
        <v>57.650568239849292</v>
      </c>
      <c r="E119" s="72" t="str">
        <f t="shared" si="3"/>
        <v>Valid</v>
      </c>
    </row>
    <row r="120" spans="1:5" x14ac:dyDescent="0.3">
      <c r="A120" s="69">
        <f>'Raw Data'!A121</f>
        <v>44621.333333333336</v>
      </c>
      <c r="B120">
        <f>'Raw Data'!B121</f>
        <v>360.26608870996864</v>
      </c>
      <c r="C120">
        <f>'Raw Data'!C121</f>
        <v>302.60838574005663</v>
      </c>
      <c r="D120" s="71">
        <f t="shared" si="2"/>
        <v>57.657702969912009</v>
      </c>
      <c r="E120" s="72" t="str">
        <f t="shared" si="3"/>
        <v>Valid</v>
      </c>
    </row>
    <row r="121" spans="1:5" x14ac:dyDescent="0.3">
      <c r="A121" s="69">
        <f>'Raw Data'!A122</f>
        <v>44621.833333333336</v>
      </c>
      <c r="B121">
        <f>'Raw Data'!B122</f>
        <v>360.27454347556005</v>
      </c>
      <c r="C121">
        <f>'Raw Data'!C122</f>
        <v>302.60970577558527</v>
      </c>
      <c r="D121" s="71">
        <f t="shared" si="2"/>
        <v>57.664837699974782</v>
      </c>
      <c r="E121" s="72" t="str">
        <f t="shared" si="3"/>
        <v>Valid</v>
      </c>
    </row>
    <row r="122" spans="1:5" x14ac:dyDescent="0.3">
      <c r="A122" s="69">
        <f>'Raw Data'!A123</f>
        <v>44622.333333333336</v>
      </c>
      <c r="B122">
        <f>'Raw Data'!B123</f>
        <v>360.2829982411514</v>
      </c>
      <c r="C122">
        <f>'Raw Data'!C123</f>
        <v>302.6110258111139</v>
      </c>
      <c r="D122" s="71">
        <f t="shared" si="2"/>
        <v>57.671972430037499</v>
      </c>
      <c r="E122" s="72" t="str">
        <f t="shared" si="3"/>
        <v>Valid</v>
      </c>
    </row>
    <row r="123" spans="1:5" x14ac:dyDescent="0.3">
      <c r="A123" s="69">
        <f>'Raw Data'!A124</f>
        <v>44622.833333333336</v>
      </c>
      <c r="B123">
        <f>'Raw Data'!B124</f>
        <v>360.29145300674276</v>
      </c>
      <c r="C123">
        <f>'Raw Data'!C124</f>
        <v>302.61234584664254</v>
      </c>
      <c r="D123" s="71">
        <f t="shared" si="2"/>
        <v>57.679107160100216</v>
      </c>
      <c r="E123" s="72" t="str">
        <f t="shared" si="3"/>
        <v>Valid</v>
      </c>
    </row>
    <row r="124" spans="1:5" x14ac:dyDescent="0.3">
      <c r="A124" s="69">
        <f>'Raw Data'!A125</f>
        <v>44623.333333333336</v>
      </c>
      <c r="B124">
        <f>'Raw Data'!B125</f>
        <v>360.29990777233411</v>
      </c>
      <c r="C124">
        <f>'Raw Data'!C125</f>
        <v>302.61366588217112</v>
      </c>
      <c r="D124" s="71">
        <f t="shared" si="2"/>
        <v>57.686241890162989</v>
      </c>
      <c r="E124" s="72" t="str">
        <f t="shared" si="3"/>
        <v>Valid</v>
      </c>
    </row>
    <row r="125" spans="1:5" x14ac:dyDescent="0.3">
      <c r="A125" s="69">
        <f>'Raw Data'!A126</f>
        <v>44623.833333333336</v>
      </c>
      <c r="B125">
        <f>'Raw Data'!B126</f>
        <v>360.30836253792552</v>
      </c>
      <c r="C125">
        <f>'Raw Data'!C126</f>
        <v>302.61498591769976</v>
      </c>
      <c r="D125" s="71">
        <f t="shared" si="2"/>
        <v>57.693376620225763</v>
      </c>
      <c r="E125" s="72" t="str">
        <f t="shared" si="3"/>
        <v>Valid</v>
      </c>
    </row>
    <row r="126" spans="1:5" x14ac:dyDescent="0.3">
      <c r="A126" s="69">
        <f>'Raw Data'!A127</f>
        <v>44624.333333333336</v>
      </c>
      <c r="B126">
        <f>'Raw Data'!B127</f>
        <v>360.31681730351687</v>
      </c>
      <c r="C126">
        <f>'Raw Data'!C127</f>
        <v>302.61630595322839</v>
      </c>
      <c r="D126" s="71">
        <f t="shared" si="2"/>
        <v>57.70051135028848</v>
      </c>
      <c r="E126" s="72" t="str">
        <f t="shared" si="3"/>
        <v>Valid</v>
      </c>
    </row>
    <row r="127" spans="1:5" x14ac:dyDescent="0.3">
      <c r="A127" s="69">
        <f>'Raw Data'!A128</f>
        <v>44624.833333333336</v>
      </c>
      <c r="B127">
        <f>'Raw Data'!B128</f>
        <v>360.32527206910822</v>
      </c>
      <c r="C127">
        <f>'Raw Data'!C128</f>
        <v>302.61762598875703</v>
      </c>
      <c r="D127" s="71">
        <f t="shared" si="2"/>
        <v>57.707646080351196</v>
      </c>
      <c r="E127" s="72" t="str">
        <f t="shared" si="3"/>
        <v>Valid</v>
      </c>
    </row>
    <row r="128" spans="1:5" x14ac:dyDescent="0.3">
      <c r="A128" s="69">
        <f>'Raw Data'!A129</f>
        <v>44625.333333333336</v>
      </c>
      <c r="B128">
        <f>'Raw Data'!B129</f>
        <v>360.33372683469958</v>
      </c>
      <c r="C128">
        <f>'Raw Data'!C129</f>
        <v>302.61894602428566</v>
      </c>
      <c r="D128" s="71">
        <f t="shared" si="2"/>
        <v>57.714780810413913</v>
      </c>
      <c r="E128" s="72" t="str">
        <f t="shared" si="3"/>
        <v>Valid</v>
      </c>
    </row>
    <row r="129" spans="1:5" x14ac:dyDescent="0.3">
      <c r="A129" s="69">
        <f>'Raw Data'!A130</f>
        <v>44625.833333333336</v>
      </c>
      <c r="B129">
        <f>'Raw Data'!B130</f>
        <v>360.34218160029098</v>
      </c>
      <c r="C129">
        <f>'Raw Data'!C130</f>
        <v>302.6202660598143</v>
      </c>
      <c r="D129" s="71">
        <f t="shared" si="2"/>
        <v>57.721915540476687</v>
      </c>
      <c r="E129" s="72" t="str">
        <f t="shared" si="3"/>
        <v>Valid</v>
      </c>
    </row>
    <row r="130" spans="1:5" x14ac:dyDescent="0.3">
      <c r="A130" s="69">
        <f>'Raw Data'!A131</f>
        <v>44626.333333333336</v>
      </c>
      <c r="B130">
        <f>'Raw Data'!B131</f>
        <v>360.35063636588234</v>
      </c>
      <c r="C130">
        <f>'Raw Data'!C131</f>
        <v>302.62158609534293</v>
      </c>
      <c r="D130" s="71">
        <f t="shared" si="2"/>
        <v>57.729050270539403</v>
      </c>
      <c r="E130" s="72" t="str">
        <f t="shared" si="3"/>
        <v>Valid</v>
      </c>
    </row>
    <row r="131" spans="1:5" x14ac:dyDescent="0.3">
      <c r="A131" s="69">
        <f>'Raw Data'!A132</f>
        <v>44626.833333333336</v>
      </c>
      <c r="B131">
        <f>'Raw Data'!B132</f>
        <v>360.35909113147369</v>
      </c>
      <c r="C131">
        <f>'Raw Data'!C132</f>
        <v>302.62290613087157</v>
      </c>
      <c r="D131" s="71">
        <f t="shared" ref="D131:D194" si="4">B131-C131</f>
        <v>57.73618500060212</v>
      </c>
      <c r="E131" s="72" t="str">
        <f t="shared" ref="E131:E194" si="5">IF(AND(D131 &gt;= 50, D131 &lt;= 60), "Valid", "Error")</f>
        <v>Valid</v>
      </c>
    </row>
    <row r="132" spans="1:5" x14ac:dyDescent="0.3">
      <c r="A132" s="69">
        <f>'Raw Data'!A133</f>
        <v>44627.333333333336</v>
      </c>
      <c r="B132">
        <f>'Raw Data'!B133</f>
        <v>360.36754589706504</v>
      </c>
      <c r="C132">
        <f>'Raw Data'!C133</f>
        <v>302.62422616640021</v>
      </c>
      <c r="D132" s="71">
        <f t="shared" si="4"/>
        <v>57.743319730664837</v>
      </c>
      <c r="E132" s="72" t="str">
        <f t="shared" si="5"/>
        <v>Valid</v>
      </c>
    </row>
    <row r="133" spans="1:5" x14ac:dyDescent="0.3">
      <c r="A133" s="69">
        <f>'Raw Data'!A134</f>
        <v>44627.833333333336</v>
      </c>
      <c r="B133">
        <f>'Raw Data'!B134</f>
        <v>360.37600066265645</v>
      </c>
      <c r="C133">
        <f>'Raw Data'!C134</f>
        <v>302.62554620192884</v>
      </c>
      <c r="D133" s="71">
        <f t="shared" si="4"/>
        <v>57.75045446072761</v>
      </c>
      <c r="E133" s="72" t="str">
        <f t="shared" si="5"/>
        <v>Valid</v>
      </c>
    </row>
    <row r="134" spans="1:5" x14ac:dyDescent="0.3">
      <c r="A134" s="69">
        <f>'Raw Data'!A135</f>
        <v>44628.333333333336</v>
      </c>
      <c r="B134">
        <f>'Raw Data'!B135</f>
        <v>360.3844554282478</v>
      </c>
      <c r="C134">
        <f>'Raw Data'!C135</f>
        <v>302.62686623745748</v>
      </c>
      <c r="D134" s="71">
        <f t="shared" si="4"/>
        <v>57.757589190790327</v>
      </c>
      <c r="E134" s="72" t="str">
        <f t="shared" si="5"/>
        <v>Valid</v>
      </c>
    </row>
    <row r="135" spans="1:5" x14ac:dyDescent="0.3">
      <c r="A135" s="69">
        <f>'Raw Data'!A136</f>
        <v>44628.833333333336</v>
      </c>
      <c r="B135">
        <f>'Raw Data'!B136</f>
        <v>360.39291019383916</v>
      </c>
      <c r="C135">
        <f>'Raw Data'!C136</f>
        <v>302.62818627298611</v>
      </c>
      <c r="D135" s="71">
        <f t="shared" si="4"/>
        <v>57.764723920853044</v>
      </c>
      <c r="E135" s="72" t="str">
        <f t="shared" si="5"/>
        <v>Valid</v>
      </c>
    </row>
    <row r="136" spans="1:5" x14ac:dyDescent="0.3">
      <c r="A136" s="69">
        <f>'Raw Data'!A137</f>
        <v>44629.333333333336</v>
      </c>
      <c r="B136">
        <f>'Raw Data'!B137</f>
        <v>360.40136495943051</v>
      </c>
      <c r="C136">
        <f>'Raw Data'!C137</f>
        <v>302.62950630851475</v>
      </c>
      <c r="D136" s="71">
        <f t="shared" si="4"/>
        <v>57.77185865091576</v>
      </c>
      <c r="E136" s="72" t="str">
        <f t="shared" si="5"/>
        <v>Valid</v>
      </c>
    </row>
    <row r="137" spans="1:5" x14ac:dyDescent="0.3">
      <c r="A137" s="69">
        <f>'Raw Data'!A138</f>
        <v>44629.833333333336</v>
      </c>
      <c r="B137">
        <f>'Raw Data'!B138</f>
        <v>360.40981972502192</v>
      </c>
      <c r="C137">
        <f>'Raw Data'!C138</f>
        <v>302.69110484318088</v>
      </c>
      <c r="D137" s="71">
        <f t="shared" si="4"/>
        <v>57.718714881841038</v>
      </c>
      <c r="E137" s="72" t="str">
        <f t="shared" si="5"/>
        <v>Valid</v>
      </c>
    </row>
    <row r="138" spans="1:5" x14ac:dyDescent="0.3">
      <c r="A138" s="69">
        <f>'Raw Data'!A139</f>
        <v>44630.333333333336</v>
      </c>
      <c r="B138">
        <f>'Raw Data'!B139</f>
        <v>360.7</v>
      </c>
      <c r="C138">
        <f>'Raw Data'!C139</f>
        <v>302.7</v>
      </c>
      <c r="D138" s="71">
        <f t="shared" si="4"/>
        <v>58</v>
      </c>
      <c r="E138" s="72" t="str">
        <f t="shared" si="5"/>
        <v>Valid</v>
      </c>
    </row>
    <row r="139" spans="1:5" x14ac:dyDescent="0.3">
      <c r="A139" s="69">
        <f>'Raw Data'!A140</f>
        <v>44630.833333333336</v>
      </c>
      <c r="B139">
        <f>'Raw Data'!B140</f>
        <v>360.7</v>
      </c>
      <c r="C139">
        <f>'Raw Data'!C140</f>
        <v>302.7700993154379</v>
      </c>
      <c r="D139" s="71">
        <f t="shared" si="4"/>
        <v>57.929900684562085</v>
      </c>
      <c r="E139" s="72" t="str">
        <f t="shared" si="5"/>
        <v>Valid</v>
      </c>
    </row>
    <row r="140" spans="1:5" x14ac:dyDescent="0.3">
      <c r="A140" s="69">
        <f>'Raw Data'!A141</f>
        <v>44631.333333333336</v>
      </c>
      <c r="B140">
        <f>'Raw Data'!B141</f>
        <v>360.87</v>
      </c>
      <c r="C140">
        <f>'Raw Data'!C141</f>
        <v>302.74978256286283</v>
      </c>
      <c r="D140" s="71">
        <f t="shared" si="4"/>
        <v>58.120217437137171</v>
      </c>
      <c r="E140" s="72" t="str">
        <f t="shared" si="5"/>
        <v>Valid</v>
      </c>
    </row>
    <row r="141" spans="1:5" x14ac:dyDescent="0.3">
      <c r="A141" s="69">
        <f>'Raw Data'!A142</f>
        <v>44631.833333333336</v>
      </c>
      <c r="B141">
        <f>'Raw Data'!B142</f>
        <v>360.87</v>
      </c>
      <c r="C141">
        <f>'Raw Data'!C142</f>
        <v>302.71611859821644</v>
      </c>
      <c r="D141" s="71">
        <f t="shared" si="4"/>
        <v>58.153881401783565</v>
      </c>
      <c r="E141" s="72" t="str">
        <f t="shared" si="5"/>
        <v>Valid</v>
      </c>
    </row>
    <row r="142" spans="1:5" x14ac:dyDescent="0.3">
      <c r="A142" s="69">
        <f>'Raw Data'!A143</f>
        <v>44632.333333333336</v>
      </c>
      <c r="B142">
        <f>'Raw Data'!B143</f>
        <v>360.87</v>
      </c>
      <c r="C142">
        <f>'Raw Data'!C143</f>
        <v>302.71355275847213</v>
      </c>
      <c r="D142" s="71">
        <f t="shared" si="4"/>
        <v>58.156447241527871</v>
      </c>
      <c r="E142" s="72" t="str">
        <f t="shared" si="5"/>
        <v>Valid</v>
      </c>
    </row>
    <row r="143" spans="1:5" x14ac:dyDescent="0.3">
      <c r="A143" s="69">
        <f>'Raw Data'!A144</f>
        <v>44632.833333333336</v>
      </c>
      <c r="B143">
        <f>'Raw Data'!B144</f>
        <v>360.87</v>
      </c>
      <c r="C143">
        <f>'Raw Data'!C144</f>
        <v>302.26821873349814</v>
      </c>
      <c r="D143" s="71">
        <f t="shared" si="4"/>
        <v>58.60178126650186</v>
      </c>
      <c r="E143" s="72" t="str">
        <f t="shared" si="5"/>
        <v>Valid</v>
      </c>
    </row>
    <row r="144" spans="1:5" x14ac:dyDescent="0.3">
      <c r="A144" s="69">
        <f>'Raw Data'!A145</f>
        <v>44633.333333333336</v>
      </c>
      <c r="B144">
        <f>'Raw Data'!B145</f>
        <v>360.87</v>
      </c>
      <c r="C144">
        <f>'Raw Data'!C145</f>
        <v>302.31763102797294</v>
      </c>
      <c r="D144" s="71">
        <f t="shared" si="4"/>
        <v>58.552368972027068</v>
      </c>
      <c r="E144" s="72" t="str">
        <f t="shared" si="5"/>
        <v>Valid</v>
      </c>
    </row>
    <row r="145" spans="1:5" x14ac:dyDescent="0.3">
      <c r="A145" s="69">
        <f>'Raw Data'!A146</f>
        <v>44633.833333333336</v>
      </c>
      <c r="B145">
        <f>'Raw Data'!B146</f>
        <v>360.87</v>
      </c>
      <c r="C145">
        <f>'Raw Data'!C146</f>
        <v>302.08</v>
      </c>
      <c r="D145" s="71">
        <f t="shared" si="4"/>
        <v>58.79000000000002</v>
      </c>
      <c r="E145" s="72" t="str">
        <f t="shared" si="5"/>
        <v>Valid</v>
      </c>
    </row>
    <row r="146" spans="1:5" x14ac:dyDescent="0.3">
      <c r="A146" s="69">
        <f>'Raw Data'!A147</f>
        <v>44634.333333333336</v>
      </c>
      <c r="B146">
        <f>'Raw Data'!B147</f>
        <v>360.59</v>
      </c>
      <c r="C146">
        <f>'Raw Data'!C147</f>
        <v>302.06281615893602</v>
      </c>
      <c r="D146" s="71">
        <f t="shared" si="4"/>
        <v>58.527183841063959</v>
      </c>
      <c r="E146" s="72" t="str">
        <f t="shared" si="5"/>
        <v>Valid</v>
      </c>
    </row>
    <row r="147" spans="1:5" x14ac:dyDescent="0.3">
      <c r="A147" s="69">
        <f>'Raw Data'!A148</f>
        <v>44634.833333333336</v>
      </c>
      <c r="B147">
        <f>'Raw Data'!B148</f>
        <v>360.59</v>
      </c>
      <c r="C147">
        <f>'Raw Data'!C148</f>
        <v>301.84499480964001</v>
      </c>
      <c r="D147" s="71">
        <f t="shared" si="4"/>
        <v>58.745005190359961</v>
      </c>
      <c r="E147" s="72" t="str">
        <f t="shared" si="5"/>
        <v>Valid</v>
      </c>
    </row>
    <row r="148" spans="1:5" x14ac:dyDescent="0.3">
      <c r="A148" s="69">
        <f>'Raw Data'!A149</f>
        <v>44635.333333333336</v>
      </c>
      <c r="B148">
        <f>'Raw Data'!B149</f>
        <v>360.53</v>
      </c>
      <c r="C148">
        <f>'Raw Data'!C149</f>
        <v>301.84162002037522</v>
      </c>
      <c r="D148" s="71">
        <f t="shared" si="4"/>
        <v>58.688379979624756</v>
      </c>
      <c r="E148" s="72" t="str">
        <f t="shared" si="5"/>
        <v>Valid</v>
      </c>
    </row>
    <row r="149" spans="1:5" x14ac:dyDescent="0.3">
      <c r="A149" s="69">
        <f>'Raw Data'!A150</f>
        <v>44635.833333333336</v>
      </c>
      <c r="B149">
        <f>'Raw Data'!B150</f>
        <v>360.53</v>
      </c>
      <c r="C149">
        <f>'Raw Data'!C150</f>
        <v>301.72834488689989</v>
      </c>
      <c r="D149" s="71">
        <f t="shared" si="4"/>
        <v>58.801655113100082</v>
      </c>
      <c r="E149" s="72" t="str">
        <f t="shared" si="5"/>
        <v>Valid</v>
      </c>
    </row>
    <row r="150" spans="1:5" x14ac:dyDescent="0.3">
      <c r="A150" s="69">
        <f>'Raw Data'!A151</f>
        <v>44636.333333333336</v>
      </c>
      <c r="B150">
        <f>'Raw Data'!B151</f>
        <v>360.45</v>
      </c>
      <c r="C150">
        <f>'Raw Data'!C151</f>
        <v>301.70372901038155</v>
      </c>
      <c r="D150" s="71">
        <f t="shared" si="4"/>
        <v>58.746270989618438</v>
      </c>
      <c r="E150" s="72" t="str">
        <f t="shared" si="5"/>
        <v>Valid</v>
      </c>
    </row>
    <row r="151" spans="1:5" x14ac:dyDescent="0.3">
      <c r="A151" s="69">
        <f>'Raw Data'!A152</f>
        <v>44636.833333333336</v>
      </c>
      <c r="B151">
        <f>'Raw Data'!B152</f>
        <v>360.45</v>
      </c>
      <c r="C151">
        <f>'Raw Data'!C152</f>
        <v>301.66858049607521</v>
      </c>
      <c r="D151" s="71">
        <f t="shared" si="4"/>
        <v>58.781419503924781</v>
      </c>
      <c r="E151" s="72" t="str">
        <f t="shared" si="5"/>
        <v>Valid</v>
      </c>
    </row>
    <row r="152" spans="1:5" x14ac:dyDescent="0.3">
      <c r="A152" s="69">
        <f>'Raw Data'!A153</f>
        <v>44637.333333333336</v>
      </c>
      <c r="B152">
        <f>'Raw Data'!B153</f>
        <v>360.36</v>
      </c>
      <c r="C152">
        <f>'Raw Data'!C153</f>
        <v>301.69497054809278</v>
      </c>
      <c r="D152" s="71">
        <f t="shared" si="4"/>
        <v>58.66502945190723</v>
      </c>
      <c r="E152" s="72" t="str">
        <f t="shared" si="5"/>
        <v>Valid</v>
      </c>
    </row>
    <row r="153" spans="1:5" x14ac:dyDescent="0.3">
      <c r="A153" s="69">
        <f>'Raw Data'!A154</f>
        <v>44637.833333333336</v>
      </c>
      <c r="B153">
        <f>'Raw Data'!B154</f>
        <v>360.36</v>
      </c>
      <c r="C153">
        <f>'Raw Data'!C154</f>
        <v>301.61</v>
      </c>
      <c r="D153" s="71">
        <f t="shared" si="4"/>
        <v>58.75</v>
      </c>
      <c r="E153" s="72" t="str">
        <f t="shared" si="5"/>
        <v>Valid</v>
      </c>
    </row>
    <row r="154" spans="1:5" x14ac:dyDescent="0.3">
      <c r="A154" s="69">
        <f>'Raw Data'!A155</f>
        <v>44638.333333333336</v>
      </c>
      <c r="B154">
        <f>'Raw Data'!B155</f>
        <v>360.34944021890055</v>
      </c>
      <c r="C154">
        <f>'Raw Data'!C155</f>
        <v>301.72971922045133</v>
      </c>
      <c r="D154" s="71">
        <f t="shared" si="4"/>
        <v>58.619720998449225</v>
      </c>
      <c r="E154" s="72" t="str">
        <f t="shared" si="5"/>
        <v>Valid</v>
      </c>
    </row>
    <row r="155" spans="1:5" x14ac:dyDescent="0.3">
      <c r="A155" s="69">
        <f>'Raw Data'!A156</f>
        <v>44638.833333333336</v>
      </c>
      <c r="B155">
        <f>'Raw Data'!B156</f>
        <v>360.29</v>
      </c>
      <c r="C155">
        <f>'Raw Data'!C156</f>
        <v>301.72469773356124</v>
      </c>
      <c r="D155" s="71">
        <f t="shared" si="4"/>
        <v>58.565302266438778</v>
      </c>
      <c r="E155" s="72" t="str">
        <f t="shared" si="5"/>
        <v>Valid</v>
      </c>
    </row>
    <row r="156" spans="1:5" x14ac:dyDescent="0.3">
      <c r="A156" s="69">
        <f>'Raw Data'!A157</f>
        <v>44639.333333333336</v>
      </c>
      <c r="B156">
        <f>'Raw Data'!B157</f>
        <v>360.29</v>
      </c>
      <c r="C156">
        <f>'Raw Data'!C157</f>
        <v>301.72351738971213</v>
      </c>
      <c r="D156" s="71">
        <f t="shared" si="4"/>
        <v>58.566482610287892</v>
      </c>
      <c r="E156" s="72" t="str">
        <f t="shared" si="5"/>
        <v>Valid</v>
      </c>
    </row>
    <row r="157" spans="1:5" x14ac:dyDescent="0.3">
      <c r="A157" s="69">
        <f>'Raw Data'!A158</f>
        <v>44639.833333333336</v>
      </c>
      <c r="B157">
        <f>'Raw Data'!B158</f>
        <v>360.29</v>
      </c>
      <c r="C157">
        <f>'Raw Data'!C158</f>
        <v>301.67510156285772</v>
      </c>
      <c r="D157" s="71">
        <f t="shared" si="4"/>
        <v>58.614898437142301</v>
      </c>
      <c r="E157" s="72" t="str">
        <f t="shared" si="5"/>
        <v>Valid</v>
      </c>
    </row>
    <row r="158" spans="1:5" x14ac:dyDescent="0.3">
      <c r="A158" s="69">
        <f>'Raw Data'!A159</f>
        <v>44640.333333333336</v>
      </c>
      <c r="B158">
        <f>'Raw Data'!B159</f>
        <v>360.29</v>
      </c>
      <c r="C158">
        <f>'Raw Data'!C159</f>
        <v>301.67393951870071</v>
      </c>
      <c r="D158" s="71">
        <f t="shared" si="4"/>
        <v>58.616060481299314</v>
      </c>
      <c r="E158" s="72" t="str">
        <f t="shared" si="5"/>
        <v>Valid</v>
      </c>
    </row>
    <row r="159" spans="1:5" x14ac:dyDescent="0.3">
      <c r="A159" s="69">
        <f>'Raw Data'!A160</f>
        <v>44640.833333333336</v>
      </c>
      <c r="B159">
        <f>'Raw Data'!B160</f>
        <v>360.29</v>
      </c>
      <c r="C159">
        <f>'Raw Data'!C160</f>
        <v>301.56581140061417</v>
      </c>
      <c r="D159" s="71">
        <f t="shared" si="4"/>
        <v>58.724188599385855</v>
      </c>
      <c r="E159" s="72" t="str">
        <f t="shared" si="5"/>
        <v>Valid</v>
      </c>
    </row>
    <row r="160" spans="1:5" x14ac:dyDescent="0.3">
      <c r="A160" s="69">
        <f>'Raw Data'!A161</f>
        <v>44641.333333333336</v>
      </c>
      <c r="B160">
        <f>'Raw Data'!B161</f>
        <v>360.1</v>
      </c>
      <c r="C160">
        <f>'Raw Data'!C161</f>
        <v>301.56</v>
      </c>
      <c r="D160" s="71">
        <f t="shared" si="4"/>
        <v>58.54000000000002</v>
      </c>
      <c r="E160" s="72" t="str">
        <f t="shared" si="5"/>
        <v>Valid</v>
      </c>
    </row>
    <row r="161" spans="1:5" x14ac:dyDescent="0.3">
      <c r="A161" s="69">
        <f>'Raw Data'!A162</f>
        <v>44641.833333333336</v>
      </c>
      <c r="B161">
        <f>'Raw Data'!B162</f>
        <v>360.1</v>
      </c>
      <c r="C161">
        <f>'Raw Data'!C162</f>
        <v>301.56047206336615</v>
      </c>
      <c r="D161" s="71">
        <f t="shared" si="4"/>
        <v>58.539527936633874</v>
      </c>
      <c r="E161" s="72" t="str">
        <f t="shared" si="5"/>
        <v>Valid</v>
      </c>
    </row>
    <row r="162" spans="1:5" x14ac:dyDescent="0.3">
      <c r="A162" s="69">
        <f>'Raw Data'!A163</f>
        <v>44642.333333333336</v>
      </c>
      <c r="B162">
        <f>'Raw Data'!B163</f>
        <v>360.08588635878823</v>
      </c>
      <c r="C162">
        <f>'Raw Data'!C163</f>
        <v>301.56527378269556</v>
      </c>
      <c r="D162" s="71">
        <f t="shared" si="4"/>
        <v>58.520612576092674</v>
      </c>
      <c r="E162" s="72" t="str">
        <f t="shared" si="5"/>
        <v>Valid</v>
      </c>
    </row>
    <row r="163" spans="1:5" x14ac:dyDescent="0.3">
      <c r="A163" s="69">
        <f>'Raw Data'!A164</f>
        <v>44642.833333333336</v>
      </c>
      <c r="B163">
        <f>'Raw Data'!B164</f>
        <v>360.02</v>
      </c>
      <c r="C163">
        <f>'Raw Data'!C164</f>
        <v>301.56847152440793</v>
      </c>
      <c r="D163" s="71">
        <f t="shared" si="4"/>
        <v>58.451528475592056</v>
      </c>
      <c r="E163" s="72" t="str">
        <f t="shared" si="5"/>
        <v>Valid</v>
      </c>
    </row>
    <row r="164" spans="1:5" x14ac:dyDescent="0.3">
      <c r="A164" s="69">
        <f>'Raw Data'!A165</f>
        <v>44643.333333333336</v>
      </c>
      <c r="B164">
        <f>'Raw Data'!B165</f>
        <v>360.00255191383712</v>
      </c>
      <c r="C164">
        <f>'Raw Data'!C165</f>
        <v>301.44</v>
      </c>
      <c r="D164" s="71">
        <f t="shared" si="4"/>
        <v>58.562551913837126</v>
      </c>
      <c r="E164" s="72" t="str">
        <f t="shared" si="5"/>
        <v>Valid</v>
      </c>
    </row>
    <row r="165" spans="1:5" x14ac:dyDescent="0.3">
      <c r="A165" s="69">
        <f>'Raw Data'!A166</f>
        <v>44643.833333333336</v>
      </c>
      <c r="B165">
        <f>'Raw Data'!B166</f>
        <v>359.93</v>
      </c>
      <c r="C165">
        <f>'Raw Data'!C166</f>
        <v>301.39376673484333</v>
      </c>
      <c r="D165" s="71">
        <f t="shared" si="4"/>
        <v>58.536233265156682</v>
      </c>
      <c r="E165" s="72" t="str">
        <f t="shared" si="5"/>
        <v>Valid</v>
      </c>
    </row>
    <row r="166" spans="1:5" x14ac:dyDescent="0.3">
      <c r="A166" s="69">
        <f>'Raw Data'!A167</f>
        <v>44644.333333333336</v>
      </c>
      <c r="B166">
        <f>'Raw Data'!B167</f>
        <v>359.91759902133288</v>
      </c>
      <c r="C166">
        <f>'Raw Data'!C167</f>
        <v>301.39890146062191</v>
      </c>
      <c r="D166" s="71">
        <f t="shared" si="4"/>
        <v>58.518697560710962</v>
      </c>
      <c r="E166" s="72" t="str">
        <f t="shared" si="5"/>
        <v>Valid</v>
      </c>
    </row>
    <row r="167" spans="1:5" x14ac:dyDescent="0.3">
      <c r="A167" s="69">
        <f>'Raw Data'!A168</f>
        <v>44644.833333333336</v>
      </c>
      <c r="B167">
        <f>'Raw Data'!B168</f>
        <v>359.87</v>
      </c>
      <c r="C167">
        <f>'Raw Data'!C168</f>
        <v>301.29515430633069</v>
      </c>
      <c r="D167" s="71">
        <f t="shared" si="4"/>
        <v>58.574845693669317</v>
      </c>
      <c r="E167" s="72" t="str">
        <f t="shared" si="5"/>
        <v>Valid</v>
      </c>
    </row>
    <row r="168" spans="1:5" x14ac:dyDescent="0.3">
      <c r="A168" s="69">
        <f>'Raw Data'!A169</f>
        <v>44645.333333333336</v>
      </c>
      <c r="B168">
        <f>'Raw Data'!B169</f>
        <v>359.85681397593606</v>
      </c>
      <c r="C168">
        <f>'Raw Data'!C169</f>
        <v>301.29000000000002</v>
      </c>
      <c r="D168" s="71">
        <f t="shared" si="4"/>
        <v>58.566813975936043</v>
      </c>
      <c r="E168" s="72" t="str">
        <f t="shared" si="5"/>
        <v>Valid</v>
      </c>
    </row>
    <row r="169" spans="1:5" x14ac:dyDescent="0.3">
      <c r="A169" s="69">
        <f>'Raw Data'!A170</f>
        <v>44645.833333333336</v>
      </c>
      <c r="B169">
        <f>'Raw Data'!B170</f>
        <v>359.81</v>
      </c>
      <c r="C169">
        <f>'Raw Data'!C170</f>
        <v>301.22175138195536</v>
      </c>
      <c r="D169" s="71">
        <f t="shared" si="4"/>
        <v>58.588248618044645</v>
      </c>
      <c r="E169" s="72" t="str">
        <f t="shared" si="5"/>
        <v>Valid</v>
      </c>
    </row>
    <row r="170" spans="1:5" x14ac:dyDescent="0.3">
      <c r="A170" s="69">
        <f>'Raw Data'!A171</f>
        <v>44646.333333333336</v>
      </c>
      <c r="B170">
        <f>'Raw Data'!B171</f>
        <v>359.81</v>
      </c>
      <c r="C170">
        <f>'Raw Data'!C171</f>
        <v>301.3</v>
      </c>
      <c r="D170" s="71">
        <f t="shared" si="4"/>
        <v>58.509999999999991</v>
      </c>
      <c r="E170" s="72" t="str">
        <f t="shared" si="5"/>
        <v>Valid</v>
      </c>
    </row>
    <row r="171" spans="1:5" x14ac:dyDescent="0.3">
      <c r="A171" s="69">
        <f>'Raw Data'!A172</f>
        <v>44646.833333333336</v>
      </c>
      <c r="B171">
        <f>'Raw Data'!B172</f>
        <v>359.81</v>
      </c>
      <c r="C171">
        <f>'Raw Data'!C172</f>
        <v>301.19684743812616</v>
      </c>
      <c r="D171" s="71">
        <f t="shared" si="4"/>
        <v>58.613152561873846</v>
      </c>
      <c r="E171" s="72" t="str">
        <f t="shared" si="5"/>
        <v>Valid</v>
      </c>
    </row>
    <row r="172" spans="1:5" x14ac:dyDescent="0.3">
      <c r="A172" s="69">
        <f>'Raw Data'!A173</f>
        <v>44647.333333333336</v>
      </c>
      <c r="B172">
        <f>'Raw Data'!B173</f>
        <v>359.81</v>
      </c>
      <c r="C172">
        <f>'Raw Data'!C173</f>
        <v>301.17079908142216</v>
      </c>
      <c r="D172" s="71">
        <f t="shared" si="4"/>
        <v>58.639200918577842</v>
      </c>
      <c r="E172" s="72" t="str">
        <f t="shared" si="5"/>
        <v>Valid</v>
      </c>
    </row>
    <row r="173" spans="1:5" x14ac:dyDescent="0.3">
      <c r="A173" s="69">
        <f>'Raw Data'!A174</f>
        <v>44647.833333333336</v>
      </c>
      <c r="B173">
        <f>'Raw Data'!B174</f>
        <v>359.81</v>
      </c>
      <c r="C173">
        <f>'Raw Data'!C174</f>
        <v>300.97328173703772</v>
      </c>
      <c r="D173" s="71">
        <f t="shared" si="4"/>
        <v>58.836718262962279</v>
      </c>
      <c r="E173" s="72" t="str">
        <f t="shared" si="5"/>
        <v>Valid</v>
      </c>
    </row>
    <row r="174" spans="1:5" x14ac:dyDescent="0.3">
      <c r="A174" s="69">
        <f>'Raw Data'!A175</f>
        <v>44648.333333333336</v>
      </c>
      <c r="B174">
        <f>'Raw Data'!B175</f>
        <v>359.67</v>
      </c>
      <c r="C174">
        <f>'Raw Data'!C175</f>
        <v>300.97000000000003</v>
      </c>
      <c r="D174" s="71">
        <f t="shared" si="4"/>
        <v>58.699999999999989</v>
      </c>
      <c r="E174" s="72" t="str">
        <f t="shared" si="5"/>
        <v>Valid</v>
      </c>
    </row>
    <row r="175" spans="1:5" x14ac:dyDescent="0.3">
      <c r="A175" s="69">
        <f>'Raw Data'!A176</f>
        <v>44648.833333333336</v>
      </c>
      <c r="B175">
        <f>'Raw Data'!B176</f>
        <v>359.67</v>
      </c>
      <c r="C175">
        <f>'Raw Data'!C176</f>
        <v>301.10324716386543</v>
      </c>
      <c r="D175" s="71">
        <f t="shared" si="4"/>
        <v>58.566752836134583</v>
      </c>
      <c r="E175" s="72" t="str">
        <f t="shared" si="5"/>
        <v>Valid</v>
      </c>
    </row>
    <row r="176" spans="1:5" x14ac:dyDescent="0.3">
      <c r="A176" s="69">
        <f>'Raw Data'!A177</f>
        <v>44649.333333333336</v>
      </c>
      <c r="B176">
        <f>'Raw Data'!B177</f>
        <v>359.63</v>
      </c>
      <c r="C176">
        <f>'Raw Data'!C177</f>
        <v>301.11928248126691</v>
      </c>
      <c r="D176" s="71">
        <f t="shared" si="4"/>
        <v>58.510717518733088</v>
      </c>
      <c r="E176" s="72" t="str">
        <f t="shared" si="5"/>
        <v>Valid</v>
      </c>
    </row>
    <row r="177" spans="1:5" x14ac:dyDescent="0.3">
      <c r="A177" s="69">
        <f>'Raw Data'!A178</f>
        <v>44649.833333333336</v>
      </c>
      <c r="B177">
        <f>'Raw Data'!B178</f>
        <v>359.63</v>
      </c>
      <c r="C177">
        <f>'Raw Data'!C178</f>
        <v>301.23457831046846</v>
      </c>
      <c r="D177" s="71">
        <f t="shared" si="4"/>
        <v>58.395421689531531</v>
      </c>
      <c r="E177" s="72" t="str">
        <f t="shared" si="5"/>
        <v>Valid</v>
      </c>
    </row>
    <row r="178" spans="1:5" x14ac:dyDescent="0.3">
      <c r="A178" s="69">
        <f>'Raw Data'!A179</f>
        <v>44650.333333333336</v>
      </c>
      <c r="B178">
        <f>'Raw Data'!B179</f>
        <v>359.6</v>
      </c>
      <c r="C178">
        <f>'Raw Data'!C179</f>
        <v>301.24672893559182</v>
      </c>
      <c r="D178" s="71">
        <f t="shared" si="4"/>
        <v>58.353271064408204</v>
      </c>
      <c r="E178" s="72" t="str">
        <f t="shared" si="5"/>
        <v>Valid</v>
      </c>
    </row>
    <row r="179" spans="1:5" x14ac:dyDescent="0.3">
      <c r="A179" s="69">
        <f>'Raw Data'!A180</f>
        <v>44650.833333333336</v>
      </c>
      <c r="B179">
        <f>'Raw Data'!B180</f>
        <v>359.6</v>
      </c>
      <c r="C179">
        <f>'Raw Data'!C180</f>
        <v>301.17</v>
      </c>
      <c r="D179" s="71">
        <f t="shared" si="4"/>
        <v>58.430000000000007</v>
      </c>
      <c r="E179" s="72" t="str">
        <f t="shared" si="5"/>
        <v>Valid</v>
      </c>
    </row>
    <row r="180" spans="1:5" x14ac:dyDescent="0.3">
      <c r="A180" s="69">
        <f>'Raw Data'!A181</f>
        <v>44651.333333333336</v>
      </c>
      <c r="B180">
        <f>'Raw Data'!B181</f>
        <v>359.54</v>
      </c>
      <c r="C180">
        <f>'Raw Data'!C181</f>
        <v>301.16201233682415</v>
      </c>
      <c r="D180" s="71">
        <f t="shared" si="4"/>
        <v>58.377987663175873</v>
      </c>
      <c r="E180" s="72" t="str">
        <f t="shared" si="5"/>
        <v>Valid</v>
      </c>
    </row>
    <row r="181" spans="1:5" x14ac:dyDescent="0.3">
      <c r="A181" s="69">
        <f>'Raw Data'!A182</f>
        <v>44651.833333333336</v>
      </c>
      <c r="B181">
        <f>'Raw Data'!B182</f>
        <v>359.54</v>
      </c>
      <c r="C181">
        <f>'Raw Data'!C182</f>
        <v>301.2</v>
      </c>
      <c r="D181" s="71">
        <f t="shared" si="4"/>
        <v>58.340000000000032</v>
      </c>
      <c r="E181" s="72" t="str">
        <f t="shared" si="5"/>
        <v>Valid</v>
      </c>
    </row>
    <row r="182" spans="1:5" x14ac:dyDescent="0.3">
      <c r="A182" s="69">
        <f>'Raw Data'!A183</f>
        <v>44652.333333333336</v>
      </c>
      <c r="B182">
        <f>'Raw Data'!B183</f>
        <v>359.5</v>
      </c>
      <c r="C182">
        <f>'Raw Data'!C183</f>
        <v>301.19812166650667</v>
      </c>
      <c r="D182" s="71">
        <f t="shared" si="4"/>
        <v>58.301878333493335</v>
      </c>
      <c r="E182" s="72" t="str">
        <f t="shared" si="5"/>
        <v>Valid</v>
      </c>
    </row>
    <row r="183" spans="1:5" x14ac:dyDescent="0.3">
      <c r="A183" s="69">
        <f>'Raw Data'!A184</f>
        <v>44652.833333333336</v>
      </c>
      <c r="B183">
        <f>'Raw Data'!B184</f>
        <v>359.5</v>
      </c>
      <c r="C183">
        <f>'Raw Data'!C184</f>
        <v>301.17</v>
      </c>
      <c r="D183" s="71">
        <f t="shared" si="4"/>
        <v>58.329999999999984</v>
      </c>
      <c r="E183" s="72" t="str">
        <f t="shared" si="5"/>
        <v>Valid</v>
      </c>
    </row>
    <row r="184" spans="1:5" x14ac:dyDescent="0.3">
      <c r="A184" s="69">
        <f>'Raw Data'!A185</f>
        <v>44653.333333333336</v>
      </c>
      <c r="B184">
        <f>'Raw Data'!B185</f>
        <v>359.5</v>
      </c>
      <c r="C184">
        <f>'Raw Data'!C185</f>
        <v>301.17641201578152</v>
      </c>
      <c r="D184" s="71">
        <f t="shared" si="4"/>
        <v>58.323587984218477</v>
      </c>
      <c r="E184" s="72" t="str">
        <f t="shared" si="5"/>
        <v>Valid</v>
      </c>
    </row>
    <row r="185" spans="1:5" x14ac:dyDescent="0.3">
      <c r="A185" s="69">
        <f>'Raw Data'!A186</f>
        <v>44653.833333333336</v>
      </c>
      <c r="B185">
        <f>'Raw Data'!B186</f>
        <v>359.5</v>
      </c>
      <c r="C185">
        <f>'Raw Data'!C186</f>
        <v>301.17883959119268</v>
      </c>
      <c r="D185" s="71">
        <f t="shared" si="4"/>
        <v>58.321160408807316</v>
      </c>
      <c r="E185" s="72" t="str">
        <f t="shared" si="5"/>
        <v>Valid</v>
      </c>
    </row>
    <row r="186" spans="1:5" x14ac:dyDescent="0.3">
      <c r="A186" s="69">
        <f>'Raw Data'!A187</f>
        <v>44654.333333333336</v>
      </c>
      <c r="B186">
        <f>'Raw Data'!B187</f>
        <v>359.5</v>
      </c>
      <c r="C186">
        <f>'Raw Data'!C187</f>
        <v>301.17</v>
      </c>
      <c r="D186" s="71">
        <f t="shared" si="4"/>
        <v>58.329999999999984</v>
      </c>
      <c r="E186" s="72" t="str">
        <f t="shared" si="5"/>
        <v>Valid</v>
      </c>
    </row>
    <row r="187" spans="1:5" x14ac:dyDescent="0.3">
      <c r="A187" s="69">
        <f>'Raw Data'!A188</f>
        <v>44654.833333333336</v>
      </c>
      <c r="B187">
        <f>'Raw Data'!B188</f>
        <v>359.5</v>
      </c>
      <c r="C187">
        <f>'Raw Data'!C188</f>
        <v>301.01582879798065</v>
      </c>
      <c r="D187" s="71">
        <f t="shared" si="4"/>
        <v>58.484171202019354</v>
      </c>
      <c r="E187" s="72" t="str">
        <f t="shared" si="5"/>
        <v>Valid</v>
      </c>
    </row>
    <row r="188" spans="1:5" x14ac:dyDescent="0.3">
      <c r="A188" s="69">
        <f>'Raw Data'!A189</f>
        <v>44655.333333333336</v>
      </c>
      <c r="B188">
        <f>'Raw Data'!B189</f>
        <v>359.48547014373258</v>
      </c>
      <c r="C188">
        <f>'Raw Data'!C189</f>
        <v>301.01253691054626</v>
      </c>
      <c r="D188" s="71">
        <f t="shared" si="4"/>
        <v>58.472933233186325</v>
      </c>
      <c r="E188" s="72" t="str">
        <f t="shared" si="5"/>
        <v>Valid</v>
      </c>
    </row>
    <row r="189" spans="1:5" x14ac:dyDescent="0.3">
      <c r="A189" s="69">
        <f>'Raw Data'!A190</f>
        <v>44655.833333333336</v>
      </c>
      <c r="B189">
        <f>'Raw Data'!B190</f>
        <v>359.3</v>
      </c>
      <c r="C189">
        <f>'Raw Data'!C190</f>
        <v>300.71342350547292</v>
      </c>
      <c r="D189" s="71">
        <f t="shared" si="4"/>
        <v>58.586576494527094</v>
      </c>
      <c r="E189" s="72" t="str">
        <f t="shared" si="5"/>
        <v>Valid</v>
      </c>
    </row>
    <row r="190" spans="1:5" x14ac:dyDescent="0.3">
      <c r="A190" s="69">
        <f>'Raw Data'!A191</f>
        <v>44656.333333333336</v>
      </c>
      <c r="B190">
        <f>'Raw Data'!B191</f>
        <v>359.3</v>
      </c>
      <c r="C190">
        <f>'Raw Data'!C191</f>
        <v>300.70999999999998</v>
      </c>
      <c r="D190" s="71">
        <f t="shared" si="4"/>
        <v>58.590000000000032</v>
      </c>
      <c r="E190" s="72" t="str">
        <f t="shared" si="5"/>
        <v>Valid</v>
      </c>
    </row>
    <row r="191" spans="1:5" x14ac:dyDescent="0.3">
      <c r="A191" s="69">
        <f>'Raw Data'!A192</f>
        <v>44656.833333333336</v>
      </c>
      <c r="B191">
        <f>'Raw Data'!B192</f>
        <v>359.3</v>
      </c>
      <c r="C191">
        <f>'Raw Data'!C192</f>
        <v>300.38</v>
      </c>
      <c r="D191" s="71">
        <f t="shared" si="4"/>
        <v>58.920000000000016</v>
      </c>
      <c r="E191" s="72" t="str">
        <f t="shared" si="5"/>
        <v>Valid</v>
      </c>
    </row>
    <row r="192" spans="1:5" x14ac:dyDescent="0.3">
      <c r="A192" s="69">
        <f>'Raw Data'!A193</f>
        <v>44657.333333333336</v>
      </c>
      <c r="B192">
        <f>'Raw Data'!B193</f>
        <v>359.32510395264552</v>
      </c>
      <c r="C192">
        <f>'Raw Data'!C193</f>
        <v>300.37260324085298</v>
      </c>
      <c r="D192" s="71">
        <f t="shared" si="4"/>
        <v>58.952500711792538</v>
      </c>
      <c r="E192" s="72" t="str">
        <f t="shared" si="5"/>
        <v>Valid</v>
      </c>
    </row>
    <row r="193" spans="1:5" x14ac:dyDescent="0.3">
      <c r="A193" s="69">
        <f>'Raw Data'!A194</f>
        <v>44657.833333333336</v>
      </c>
      <c r="B193">
        <f>'Raw Data'!B194</f>
        <v>359.38</v>
      </c>
      <c r="C193">
        <f>'Raw Data'!C194</f>
        <v>300.37865389407352</v>
      </c>
      <c r="D193" s="71">
        <f t="shared" si="4"/>
        <v>59.001346105926473</v>
      </c>
      <c r="E193" s="72" t="str">
        <f t="shared" si="5"/>
        <v>Valid</v>
      </c>
    </row>
    <row r="194" spans="1:5" x14ac:dyDescent="0.3">
      <c r="A194" s="69">
        <f>'Raw Data'!A195</f>
        <v>44658.333333333336</v>
      </c>
      <c r="B194">
        <f>'Raw Data'!B195</f>
        <v>359.39266481312671</v>
      </c>
      <c r="C194">
        <f>'Raw Data'!C195</f>
        <v>300.37004349007884</v>
      </c>
      <c r="D194" s="71">
        <f t="shared" si="4"/>
        <v>59.022621323047872</v>
      </c>
      <c r="E194" s="72" t="str">
        <f t="shared" si="5"/>
        <v>Valid</v>
      </c>
    </row>
    <row r="195" spans="1:5" x14ac:dyDescent="0.3">
      <c r="A195" s="69">
        <f>'Raw Data'!A196</f>
        <v>44658.833333333336</v>
      </c>
      <c r="B195">
        <f>'Raw Data'!B196</f>
        <v>359.42</v>
      </c>
      <c r="C195">
        <f>'Raw Data'!C196</f>
        <v>300.37615052320973</v>
      </c>
      <c r="D195" s="71">
        <f t="shared" ref="D195:D258" si="6">B195-C195</f>
        <v>59.043849476790285</v>
      </c>
      <c r="E195" s="72" t="str">
        <f t="shared" ref="E195:E258" si="7">IF(AND(D195 &gt;= 50, D195 &lt;= 60), "Valid", "Error")</f>
        <v>Valid</v>
      </c>
    </row>
    <row r="196" spans="1:5" x14ac:dyDescent="0.3">
      <c r="A196" s="69">
        <f>'Raw Data'!A197</f>
        <v>44659.333333333336</v>
      </c>
      <c r="B196">
        <f>'Raw Data'!B197</f>
        <v>359.43542262606286</v>
      </c>
      <c r="C196">
        <f>'Raw Data'!C197</f>
        <v>300.37992226420641</v>
      </c>
      <c r="D196" s="71">
        <f t="shared" si="6"/>
        <v>59.055500361856446</v>
      </c>
      <c r="E196" s="72" t="str">
        <f t="shared" si="7"/>
        <v>Valid</v>
      </c>
    </row>
    <row r="197" spans="1:5" x14ac:dyDescent="0.3">
      <c r="A197" s="69">
        <f>'Raw Data'!A198</f>
        <v>44659.833333333336</v>
      </c>
      <c r="B197">
        <f>'Raw Data'!B198</f>
        <v>359.45</v>
      </c>
      <c r="C197">
        <f>'Raw Data'!C198</f>
        <v>300.37026200009677</v>
      </c>
      <c r="D197" s="71">
        <f t="shared" si="6"/>
        <v>59.079737999903216</v>
      </c>
      <c r="E197" s="72" t="str">
        <f t="shared" si="7"/>
        <v>Valid</v>
      </c>
    </row>
    <row r="198" spans="1:5" x14ac:dyDescent="0.3">
      <c r="A198" s="69">
        <f>'Raw Data'!A199</f>
        <v>44660.333333333336</v>
      </c>
      <c r="B198">
        <f>'Raw Data'!B199</f>
        <v>359.45</v>
      </c>
      <c r="C198">
        <f>'Raw Data'!C199</f>
        <v>300.37758207741854</v>
      </c>
      <c r="D198" s="71">
        <f t="shared" si="6"/>
        <v>59.072417922581451</v>
      </c>
      <c r="E198" s="72" t="str">
        <f t="shared" si="7"/>
        <v>Valid</v>
      </c>
    </row>
    <row r="199" spans="1:5" x14ac:dyDescent="0.3">
      <c r="A199" s="69">
        <f>'Raw Data'!A200</f>
        <v>44660.833333333336</v>
      </c>
      <c r="B199">
        <f>'Raw Data'!B200</f>
        <v>359.45</v>
      </c>
      <c r="C199">
        <f>'Raw Data'!C200</f>
        <v>300.37900446365359</v>
      </c>
      <c r="D199" s="71">
        <f t="shared" si="6"/>
        <v>59.070995536346402</v>
      </c>
      <c r="E199" s="72" t="str">
        <f t="shared" si="7"/>
        <v>Valid</v>
      </c>
    </row>
    <row r="200" spans="1:5" x14ac:dyDescent="0.3">
      <c r="A200" s="69">
        <f>'Raw Data'!A201</f>
        <v>44661.333333333336</v>
      </c>
      <c r="B200">
        <f>'Raw Data'!B201</f>
        <v>359.45</v>
      </c>
      <c r="C200">
        <f>'Raw Data'!C201</f>
        <v>300.37092364123913</v>
      </c>
      <c r="D200" s="71">
        <f t="shared" si="6"/>
        <v>59.079076358760858</v>
      </c>
      <c r="E200" s="72" t="str">
        <f t="shared" si="7"/>
        <v>Valid</v>
      </c>
    </row>
    <row r="201" spans="1:5" x14ac:dyDescent="0.3">
      <c r="A201" s="69">
        <f>'Raw Data'!A202</f>
        <v>44661.833333333336</v>
      </c>
      <c r="B201">
        <f>'Raw Data'!B202</f>
        <v>359.45</v>
      </c>
      <c r="C201">
        <f>'Raw Data'!C202</f>
        <v>300.37564701090361</v>
      </c>
      <c r="D201" s="71">
        <f t="shared" si="6"/>
        <v>59.074352989096383</v>
      </c>
      <c r="E201" s="72" t="str">
        <f t="shared" si="7"/>
        <v>Valid</v>
      </c>
    </row>
    <row r="202" spans="1:5" x14ac:dyDescent="0.3">
      <c r="A202" s="69">
        <f>'Raw Data'!A203</f>
        <v>44662.333333333336</v>
      </c>
      <c r="B202">
        <f>'Raw Data'!B203</f>
        <v>359.98</v>
      </c>
      <c r="C202">
        <f>'Raw Data'!C203</f>
        <v>300.36517092126252</v>
      </c>
      <c r="D202" s="71">
        <f t="shared" si="6"/>
        <v>59.6148290787375</v>
      </c>
      <c r="E202" s="72" t="str">
        <f t="shared" si="7"/>
        <v>Valid</v>
      </c>
    </row>
    <row r="203" spans="1:5" x14ac:dyDescent="0.3">
      <c r="A203" s="69">
        <f>'Raw Data'!A204</f>
        <v>44662.833333333336</v>
      </c>
      <c r="B203">
        <f>'Raw Data'!B204</f>
        <v>359.98</v>
      </c>
      <c r="C203">
        <f>'Raw Data'!C204</f>
        <v>300.47770990303638</v>
      </c>
      <c r="D203" s="71">
        <f t="shared" si="6"/>
        <v>59.502290096963634</v>
      </c>
      <c r="E203" s="72" t="str">
        <f t="shared" si="7"/>
        <v>Valid</v>
      </c>
    </row>
    <row r="204" spans="1:5" x14ac:dyDescent="0.3">
      <c r="A204" s="69">
        <f>'Raw Data'!A205</f>
        <v>44663.333333333336</v>
      </c>
      <c r="B204">
        <f>'Raw Data'!B205</f>
        <v>361.14</v>
      </c>
      <c r="C204">
        <f>'Raw Data'!C205</f>
        <v>300.48190154092674</v>
      </c>
      <c r="D204" s="71">
        <f t="shared" si="6"/>
        <v>60.658098459073244</v>
      </c>
      <c r="E204" s="72" t="str">
        <f t="shared" si="7"/>
        <v>Error</v>
      </c>
    </row>
    <row r="205" spans="1:5" x14ac:dyDescent="0.3">
      <c r="A205" s="69">
        <f>'Raw Data'!A206</f>
        <v>44663.833333333336</v>
      </c>
      <c r="B205">
        <f>'Raw Data'!B206</f>
        <v>360.14</v>
      </c>
      <c r="C205">
        <f>'Raw Data'!C206</f>
        <v>300.48582551160558</v>
      </c>
      <c r="D205" s="71">
        <f t="shared" si="6"/>
        <v>59.654174488394403</v>
      </c>
      <c r="E205" s="72" t="str">
        <f t="shared" si="7"/>
        <v>Valid</v>
      </c>
    </row>
    <row r="206" spans="1:5" x14ac:dyDescent="0.3">
      <c r="A206" s="69">
        <f>'Raw Data'!A207</f>
        <v>44664.333333333336</v>
      </c>
      <c r="B206">
        <f>'Raw Data'!B207</f>
        <v>360.22932390508174</v>
      </c>
      <c r="C206">
        <f>'Raw Data'!C207</f>
        <v>300.48346170103156</v>
      </c>
      <c r="D206" s="71">
        <f t="shared" si="6"/>
        <v>59.745862204050184</v>
      </c>
      <c r="E206" s="72" t="str">
        <f t="shared" si="7"/>
        <v>Valid</v>
      </c>
    </row>
    <row r="207" spans="1:5" x14ac:dyDescent="0.3">
      <c r="A207" s="69">
        <f>'Raw Data'!A208</f>
        <v>44664.833333333336</v>
      </c>
      <c r="B207">
        <f>'Raw Data'!B208</f>
        <v>360.24</v>
      </c>
      <c r="C207">
        <f>'Raw Data'!C208</f>
        <v>300.44</v>
      </c>
      <c r="D207" s="71">
        <f t="shared" si="6"/>
        <v>59.800000000000011</v>
      </c>
      <c r="E207" s="72" t="str">
        <f t="shared" si="7"/>
        <v>Valid</v>
      </c>
    </row>
    <row r="208" spans="1:5" x14ac:dyDescent="0.3">
      <c r="A208" s="69">
        <f>'Raw Data'!A209</f>
        <v>44665.333333333336</v>
      </c>
      <c r="B208">
        <f>'Raw Data'!B209</f>
        <v>360.31297418492051</v>
      </c>
      <c r="C208">
        <f>'Raw Data'!C209</f>
        <v>300.44</v>
      </c>
      <c r="D208" s="71">
        <f t="shared" si="6"/>
        <v>59.872974184920508</v>
      </c>
      <c r="E208" s="72" t="str">
        <f t="shared" si="7"/>
        <v>Valid</v>
      </c>
    </row>
    <row r="209" spans="1:5" x14ac:dyDescent="0.3">
      <c r="A209" s="69">
        <f>'Raw Data'!A210</f>
        <v>44665.833333333336</v>
      </c>
      <c r="B209">
        <f>'Raw Data'!B210</f>
        <v>360.32</v>
      </c>
      <c r="C209">
        <f>'Raw Data'!C210</f>
        <v>300.36</v>
      </c>
      <c r="D209" s="71">
        <f t="shared" si="6"/>
        <v>59.95999999999998</v>
      </c>
      <c r="E209" s="72" t="str">
        <f t="shared" si="7"/>
        <v>Valid</v>
      </c>
    </row>
    <row r="210" spans="1:5" x14ac:dyDescent="0.3">
      <c r="A210" s="69">
        <f>'Raw Data'!A211</f>
        <v>44666.333333333336</v>
      </c>
      <c r="B210">
        <f>'Raw Data'!B211</f>
        <v>360.32</v>
      </c>
      <c r="C210">
        <f>'Raw Data'!C211</f>
        <v>300.36628404767839</v>
      </c>
      <c r="D210" s="71">
        <f t="shared" si="6"/>
        <v>59.953715952321602</v>
      </c>
      <c r="E210" s="72" t="str">
        <f t="shared" si="7"/>
        <v>Valid</v>
      </c>
    </row>
    <row r="211" spans="1:5" x14ac:dyDescent="0.3">
      <c r="A211" s="69">
        <f>'Raw Data'!A212</f>
        <v>44666.833333333336</v>
      </c>
      <c r="B211">
        <f>'Raw Data'!B212</f>
        <v>360.32</v>
      </c>
      <c r="C211">
        <f>'Raw Data'!C212</f>
        <v>300.36930957971236</v>
      </c>
      <c r="D211" s="71">
        <f t="shared" si="6"/>
        <v>59.950690420287629</v>
      </c>
      <c r="E211" s="72" t="str">
        <f t="shared" si="7"/>
        <v>Valid</v>
      </c>
    </row>
    <row r="212" spans="1:5" x14ac:dyDescent="0.3">
      <c r="A212" s="69">
        <f>'Raw Data'!A213</f>
        <v>44667.333333333336</v>
      </c>
      <c r="B212">
        <f>'Raw Data'!B213</f>
        <v>360.32</v>
      </c>
      <c r="C212">
        <f>'Raw Data'!C213</f>
        <v>300.36</v>
      </c>
      <c r="D212" s="71">
        <f t="shared" si="6"/>
        <v>59.95999999999998</v>
      </c>
      <c r="E212" s="72" t="str">
        <f t="shared" si="7"/>
        <v>Valid</v>
      </c>
    </row>
    <row r="213" spans="1:5" x14ac:dyDescent="0.3">
      <c r="A213" s="69">
        <f>'Raw Data'!A214</f>
        <v>44667.833333333336</v>
      </c>
      <c r="B213">
        <f>'Raw Data'!B214</f>
        <v>360.32</v>
      </c>
      <c r="C213">
        <f>'Raw Data'!C214</f>
        <v>300.36295398122843</v>
      </c>
      <c r="D213" s="71">
        <f t="shared" si="6"/>
        <v>59.957046018771564</v>
      </c>
      <c r="E213" s="72" t="str">
        <f t="shared" si="7"/>
        <v>Valid</v>
      </c>
    </row>
    <row r="214" spans="1:5" x14ac:dyDescent="0.3">
      <c r="A214" s="69">
        <f>'Raw Data'!A215</f>
        <v>44668.333333333336</v>
      </c>
      <c r="B214">
        <f>'Raw Data'!B215</f>
        <v>360.32</v>
      </c>
      <c r="C214">
        <f>'Raw Data'!C215</f>
        <v>300.36136902968286</v>
      </c>
      <c r="D214" s="71">
        <f t="shared" si="6"/>
        <v>59.958630970317131</v>
      </c>
      <c r="E214" s="72" t="str">
        <f t="shared" si="7"/>
        <v>Valid</v>
      </c>
    </row>
    <row r="215" spans="1:5" x14ac:dyDescent="0.3">
      <c r="A215" s="69">
        <f>'Raw Data'!A216</f>
        <v>44668.833333333336</v>
      </c>
      <c r="B215">
        <f>'Raw Data'!B216</f>
        <v>360.32</v>
      </c>
      <c r="C215">
        <f>'Raw Data'!C216</f>
        <v>300.36148704828912</v>
      </c>
      <c r="D215" s="71">
        <f t="shared" si="6"/>
        <v>59.958512951710873</v>
      </c>
      <c r="E215" s="72" t="str">
        <f t="shared" si="7"/>
        <v>Valid</v>
      </c>
    </row>
    <row r="216" spans="1:5" x14ac:dyDescent="0.3">
      <c r="A216" s="69">
        <f>'Raw Data'!A217</f>
        <v>44669.333333333336</v>
      </c>
      <c r="B216">
        <f>'Raw Data'!B217</f>
        <v>360.32</v>
      </c>
      <c r="C216">
        <f>'Raw Data'!C217</f>
        <v>300.36979429752103</v>
      </c>
      <c r="D216" s="71">
        <f t="shared" si="6"/>
        <v>59.950205702478968</v>
      </c>
      <c r="E216" s="72" t="str">
        <f t="shared" si="7"/>
        <v>Valid</v>
      </c>
    </row>
    <row r="217" spans="1:5" x14ac:dyDescent="0.3">
      <c r="A217" s="69">
        <f>'Raw Data'!A218</f>
        <v>44669.833333333336</v>
      </c>
      <c r="B217">
        <f>'Raw Data'!B218</f>
        <v>360.32</v>
      </c>
      <c r="C217">
        <f>'Raw Data'!C218</f>
        <v>300.36635967435632</v>
      </c>
      <c r="D217" s="71">
        <f t="shared" si="6"/>
        <v>59.953640325643676</v>
      </c>
      <c r="E217" s="72" t="str">
        <f t="shared" si="7"/>
        <v>Valid</v>
      </c>
    </row>
    <row r="218" spans="1:5" x14ac:dyDescent="0.3">
      <c r="A218" s="69">
        <f>'Raw Data'!A219</f>
        <v>44670.333333333336</v>
      </c>
      <c r="B218">
        <f>'Raw Data'!B219</f>
        <v>360.6</v>
      </c>
      <c r="C218">
        <f>'Raw Data'!C219</f>
        <v>300.36</v>
      </c>
      <c r="D218" s="71">
        <f t="shared" si="6"/>
        <v>60.240000000000009</v>
      </c>
      <c r="E218" s="72" t="str">
        <f t="shared" si="7"/>
        <v>Error</v>
      </c>
    </row>
    <row r="219" spans="1:5" x14ac:dyDescent="0.3">
      <c r="A219" s="69">
        <f>'Raw Data'!A220</f>
        <v>44670.833333333336</v>
      </c>
      <c r="B219">
        <f>'Raw Data'!B220</f>
        <v>360.6</v>
      </c>
      <c r="C219">
        <f>'Raw Data'!C220</f>
        <v>300.37423757258762</v>
      </c>
      <c r="D219" s="71">
        <f t="shared" si="6"/>
        <v>60.225762427412405</v>
      </c>
      <c r="E219" s="72" t="str">
        <f t="shared" si="7"/>
        <v>Error</v>
      </c>
    </row>
    <row r="220" spans="1:5" x14ac:dyDescent="0.3">
      <c r="A220" s="69">
        <f>'Raw Data'!A221</f>
        <v>44671.333333333336</v>
      </c>
      <c r="B220">
        <f>'Raw Data'!B221</f>
        <v>360.66</v>
      </c>
      <c r="C220">
        <f>'Raw Data'!C221</f>
        <v>300.37</v>
      </c>
      <c r="D220" s="71">
        <f t="shared" si="6"/>
        <v>60.29000000000002</v>
      </c>
      <c r="E220" s="72" t="str">
        <f t="shared" si="7"/>
        <v>Error</v>
      </c>
    </row>
    <row r="221" spans="1:5" x14ac:dyDescent="0.3">
      <c r="A221" s="69">
        <f>'Raw Data'!A222</f>
        <v>44671.833333333336</v>
      </c>
      <c r="B221">
        <f>'Raw Data'!B222</f>
        <v>360.66</v>
      </c>
      <c r="C221">
        <f>'Raw Data'!C222</f>
        <v>300.36723327905435</v>
      </c>
      <c r="D221" s="71">
        <f t="shared" si="6"/>
        <v>60.292766720945679</v>
      </c>
      <c r="E221" s="72" t="str">
        <f t="shared" si="7"/>
        <v>Error</v>
      </c>
    </row>
    <row r="222" spans="1:5" x14ac:dyDescent="0.3">
      <c r="A222" s="69">
        <f>'Raw Data'!A223</f>
        <v>44672.333333333336</v>
      </c>
      <c r="B222">
        <f>'Raw Data'!B223</f>
        <v>360.8</v>
      </c>
      <c r="C222">
        <f>'Raw Data'!C223</f>
        <v>300.36</v>
      </c>
      <c r="D222" s="71">
        <f t="shared" si="6"/>
        <v>60.44</v>
      </c>
      <c r="E222" s="72" t="str">
        <f t="shared" si="7"/>
        <v>Error</v>
      </c>
    </row>
    <row r="223" spans="1:5" x14ac:dyDescent="0.3">
      <c r="A223" s="69">
        <f>'Raw Data'!A224</f>
        <v>44672.833333333336</v>
      </c>
      <c r="B223">
        <f>'Raw Data'!B224</f>
        <v>360.8</v>
      </c>
      <c r="C223">
        <f>'Raw Data'!C224</f>
        <v>300.38235885950814</v>
      </c>
      <c r="D223" s="71">
        <f t="shared" si="6"/>
        <v>60.417641140491867</v>
      </c>
      <c r="E223" s="72" t="str">
        <f t="shared" si="7"/>
        <v>Error</v>
      </c>
    </row>
    <row r="224" spans="1:5" x14ac:dyDescent="0.3">
      <c r="A224" s="69">
        <f>'Raw Data'!A225</f>
        <v>44673.333333333336</v>
      </c>
      <c r="B224">
        <f>'Raw Data'!B225</f>
        <v>360.90193915831657</v>
      </c>
      <c r="C224">
        <f>'Raw Data'!C225</f>
        <v>300.38936561344349</v>
      </c>
      <c r="D224" s="71">
        <f t="shared" si="6"/>
        <v>60.512573544873078</v>
      </c>
      <c r="E224" s="72" t="str">
        <f t="shared" si="7"/>
        <v>Error</v>
      </c>
    </row>
    <row r="225" spans="1:5" x14ac:dyDescent="0.3">
      <c r="A225" s="69">
        <f>'Raw Data'!A226</f>
        <v>44673.833333333336</v>
      </c>
      <c r="B225">
        <f>'Raw Data'!B226</f>
        <v>360.93</v>
      </c>
      <c r="C225">
        <f>'Raw Data'!C226</f>
        <v>301.19</v>
      </c>
      <c r="D225" s="71">
        <f t="shared" si="6"/>
        <v>59.740000000000009</v>
      </c>
      <c r="E225" s="72" t="str">
        <f t="shared" si="7"/>
        <v>Valid</v>
      </c>
    </row>
    <row r="226" spans="1:5" x14ac:dyDescent="0.3">
      <c r="A226" s="69">
        <f>'Raw Data'!A227</f>
        <v>44674.333333333336</v>
      </c>
      <c r="B226">
        <f>'Raw Data'!B227</f>
        <v>360.93</v>
      </c>
      <c r="C226">
        <f>'Raw Data'!C227</f>
        <v>301.18769996643067</v>
      </c>
      <c r="D226" s="71">
        <f t="shared" si="6"/>
        <v>59.742300033569336</v>
      </c>
      <c r="E226" s="72" t="str">
        <f t="shared" si="7"/>
        <v>Valid</v>
      </c>
    </row>
    <row r="227" spans="1:5" x14ac:dyDescent="0.3">
      <c r="A227" s="69">
        <f>'Raw Data'!A228</f>
        <v>44674.833333333336</v>
      </c>
      <c r="B227">
        <f>'Raw Data'!B228</f>
        <v>360.93</v>
      </c>
      <c r="C227">
        <f>'Raw Data'!C228</f>
        <v>301.18113851122678</v>
      </c>
      <c r="D227" s="71">
        <f t="shared" si="6"/>
        <v>59.74886148877323</v>
      </c>
      <c r="E227" s="72" t="str">
        <f t="shared" si="7"/>
        <v>Valid</v>
      </c>
    </row>
    <row r="228" spans="1:5" x14ac:dyDescent="0.3">
      <c r="A228" s="69">
        <f>'Raw Data'!A229</f>
        <v>44675.333333333336</v>
      </c>
      <c r="B228">
        <f>'Raw Data'!B229</f>
        <v>360.93</v>
      </c>
      <c r="C228">
        <f>'Raw Data'!C229</f>
        <v>301.18090353138678</v>
      </c>
      <c r="D228" s="71">
        <f t="shared" si="6"/>
        <v>59.749096468613232</v>
      </c>
      <c r="E228" s="72" t="str">
        <f t="shared" si="7"/>
        <v>Valid</v>
      </c>
    </row>
    <row r="229" spans="1:5" x14ac:dyDescent="0.3">
      <c r="A229" s="69">
        <f>'Raw Data'!A230</f>
        <v>44675.833333333336</v>
      </c>
      <c r="B229">
        <f>'Raw Data'!B230</f>
        <v>360.93</v>
      </c>
      <c r="C229">
        <f>'Raw Data'!C230</f>
        <v>301.19</v>
      </c>
      <c r="D229" s="71">
        <f t="shared" si="6"/>
        <v>59.740000000000009</v>
      </c>
      <c r="E229" s="72" t="str">
        <f t="shared" si="7"/>
        <v>Valid</v>
      </c>
    </row>
    <row r="230" spans="1:5" x14ac:dyDescent="0.3">
      <c r="A230" s="69">
        <f>'Raw Data'!A231</f>
        <v>44676.333333333336</v>
      </c>
      <c r="B230">
        <f>'Raw Data'!B231</f>
        <v>360.93</v>
      </c>
      <c r="C230">
        <f>'Raw Data'!C231</f>
        <v>301.18</v>
      </c>
      <c r="D230" s="71">
        <f t="shared" si="6"/>
        <v>59.75</v>
      </c>
      <c r="E230" s="72" t="str">
        <f t="shared" si="7"/>
        <v>Valid</v>
      </c>
    </row>
    <row r="231" spans="1:5" x14ac:dyDescent="0.3">
      <c r="A231" s="69">
        <f>'Raw Data'!A232</f>
        <v>44676.833333333336</v>
      </c>
      <c r="B231">
        <f>'Raw Data'!B232</f>
        <v>360.93</v>
      </c>
      <c r="C231">
        <f>'Raw Data'!C232</f>
        <v>301.19910003662108</v>
      </c>
      <c r="D231" s="71">
        <f t="shared" si="6"/>
        <v>59.730899963378931</v>
      </c>
      <c r="E231" s="72" t="str">
        <f t="shared" si="7"/>
        <v>Valid</v>
      </c>
    </row>
    <row r="232" spans="1:5" x14ac:dyDescent="0.3">
      <c r="A232" s="69">
        <f>'Raw Data'!A233</f>
        <v>44677.333333333336</v>
      </c>
      <c r="B232">
        <f>'Raw Data'!B233</f>
        <v>360.93</v>
      </c>
      <c r="C232">
        <f>'Raw Data'!C233</f>
        <v>301.18733798141511</v>
      </c>
      <c r="D232" s="71">
        <f t="shared" si="6"/>
        <v>59.742662018584895</v>
      </c>
      <c r="E232" s="72" t="str">
        <f t="shared" si="7"/>
        <v>Valid</v>
      </c>
    </row>
    <row r="233" spans="1:5" x14ac:dyDescent="0.3">
      <c r="A233" s="69">
        <f>'Raw Data'!A234</f>
        <v>44677.833333333336</v>
      </c>
      <c r="B233">
        <f>'Raw Data'!B234</f>
        <v>360.93</v>
      </c>
      <c r="C233">
        <f>'Raw Data'!C234</f>
        <v>301.52</v>
      </c>
      <c r="D233" s="71">
        <f t="shared" si="6"/>
        <v>59.410000000000025</v>
      </c>
      <c r="E233" s="72" t="str">
        <f t="shared" si="7"/>
        <v>Valid</v>
      </c>
    </row>
    <row r="234" spans="1:5" x14ac:dyDescent="0.3">
      <c r="A234" s="69">
        <f>'Raw Data'!A235</f>
        <v>44678.333333333336</v>
      </c>
      <c r="B234">
        <f>'Raw Data'!B235</f>
        <v>360.89051861670004</v>
      </c>
      <c r="C234">
        <f>'Raw Data'!C235</f>
        <v>301.51234792997849</v>
      </c>
      <c r="D234" s="71">
        <f t="shared" si="6"/>
        <v>59.378170686721546</v>
      </c>
      <c r="E234" s="72" t="str">
        <f t="shared" si="7"/>
        <v>Valid</v>
      </c>
    </row>
    <row r="235" spans="1:5" x14ac:dyDescent="0.3">
      <c r="A235" s="69">
        <f>'Raw Data'!A236</f>
        <v>44678.833333333336</v>
      </c>
      <c r="B235">
        <f>'Raw Data'!B236</f>
        <v>360.88</v>
      </c>
      <c r="C235">
        <f>'Raw Data'!C236</f>
        <v>301.50863626552916</v>
      </c>
      <c r="D235" s="71">
        <f t="shared" si="6"/>
        <v>59.371363734470833</v>
      </c>
      <c r="E235" s="72" t="str">
        <f t="shared" si="7"/>
        <v>Valid</v>
      </c>
    </row>
    <row r="236" spans="1:5" x14ac:dyDescent="0.3">
      <c r="A236" s="69">
        <f>'Raw Data'!A237</f>
        <v>44679.333333333336</v>
      </c>
      <c r="B236">
        <f>'Raw Data'!B237</f>
        <v>360.80867492748501</v>
      </c>
      <c r="C236">
        <f>'Raw Data'!C237</f>
        <v>301.50430859741709</v>
      </c>
      <c r="D236" s="71">
        <f t="shared" si="6"/>
        <v>59.304366330067921</v>
      </c>
      <c r="E236" s="72" t="str">
        <f t="shared" si="7"/>
        <v>Valid</v>
      </c>
    </row>
    <row r="237" spans="1:5" x14ac:dyDescent="0.3">
      <c r="A237" s="69">
        <f>'Raw Data'!A238</f>
        <v>44679.833333333336</v>
      </c>
      <c r="B237">
        <f>'Raw Data'!B238</f>
        <v>360.79</v>
      </c>
      <c r="C237">
        <f>'Raw Data'!C238</f>
        <v>301.51097413896343</v>
      </c>
      <c r="D237" s="71">
        <f t="shared" si="6"/>
        <v>59.279025861036587</v>
      </c>
      <c r="E237" s="72" t="str">
        <f t="shared" si="7"/>
        <v>Valid</v>
      </c>
    </row>
    <row r="238" spans="1:5" x14ac:dyDescent="0.3">
      <c r="A238" s="69">
        <f>'Raw Data'!A239</f>
        <v>44680.333333333336</v>
      </c>
      <c r="B238">
        <f>'Raw Data'!B239</f>
        <v>360.71748568868827</v>
      </c>
      <c r="C238">
        <f>'Raw Data'!C239</f>
        <v>301.50448022486779</v>
      </c>
      <c r="D238" s="71">
        <f t="shared" si="6"/>
        <v>59.21300546382048</v>
      </c>
      <c r="E238" s="72" t="str">
        <f t="shared" si="7"/>
        <v>Valid</v>
      </c>
    </row>
    <row r="239" spans="1:5" x14ac:dyDescent="0.3">
      <c r="A239" s="69">
        <f>'Raw Data'!A240</f>
        <v>44680.833333333336</v>
      </c>
      <c r="B239">
        <f>'Raw Data'!B240</f>
        <v>360.7</v>
      </c>
      <c r="C239">
        <f>'Raw Data'!C240</f>
        <v>301.5026023441676</v>
      </c>
      <c r="D239" s="71">
        <f t="shared" si="6"/>
        <v>59.19739765583239</v>
      </c>
      <c r="E239" s="72" t="str">
        <f t="shared" si="7"/>
        <v>Valid</v>
      </c>
    </row>
    <row r="240" spans="1:5" x14ac:dyDescent="0.3">
      <c r="A240" s="69">
        <f>'Raw Data'!A241</f>
        <v>44681.333333333336</v>
      </c>
      <c r="B240">
        <f>'Raw Data'!B241</f>
        <v>360.7</v>
      </c>
      <c r="C240">
        <f>'Raw Data'!C241</f>
        <v>301.50266623948266</v>
      </c>
      <c r="D240" s="71">
        <f t="shared" si="6"/>
        <v>59.197333760517324</v>
      </c>
      <c r="E240" s="72" t="str">
        <f t="shared" si="7"/>
        <v>Valid</v>
      </c>
    </row>
    <row r="241" spans="1:5" x14ac:dyDescent="0.3">
      <c r="A241" s="69">
        <f>'Raw Data'!A242</f>
        <v>44681.833333333336</v>
      </c>
      <c r="B241">
        <f>'Raw Data'!B242</f>
        <v>360.7</v>
      </c>
      <c r="C241">
        <f>'Raw Data'!C242</f>
        <v>301.5071634783215</v>
      </c>
      <c r="D241" s="71">
        <f t="shared" si="6"/>
        <v>59.192836521678487</v>
      </c>
      <c r="E241" s="72" t="str">
        <f t="shared" si="7"/>
        <v>Valid</v>
      </c>
    </row>
    <row r="242" spans="1:5" x14ac:dyDescent="0.3">
      <c r="A242" s="69">
        <f>'Raw Data'!A243</f>
        <v>44682.333333333336</v>
      </c>
      <c r="B242">
        <f>'Raw Data'!B243</f>
        <v>360.67498034850945</v>
      </c>
      <c r="C242">
        <f>'Raw Data'!C243</f>
        <v>301.50657122358956</v>
      </c>
      <c r="D242" s="71">
        <f t="shared" si="6"/>
        <v>59.16840912491989</v>
      </c>
      <c r="E242" s="72" t="str">
        <f t="shared" si="7"/>
        <v>Valid</v>
      </c>
    </row>
    <row r="243" spans="1:5" x14ac:dyDescent="0.3">
      <c r="A243" s="69">
        <f>'Raw Data'!A244</f>
        <v>44682.833333333336</v>
      </c>
      <c r="B243">
        <f>'Raw Data'!B244</f>
        <v>360.62</v>
      </c>
      <c r="C243">
        <f>'Raw Data'!C244</f>
        <v>301.50266470068118</v>
      </c>
      <c r="D243" s="71">
        <f t="shared" si="6"/>
        <v>59.117335299318825</v>
      </c>
      <c r="E243" s="72" t="str">
        <f t="shared" si="7"/>
        <v>Valid</v>
      </c>
    </row>
    <row r="244" spans="1:5" x14ac:dyDescent="0.3">
      <c r="A244" s="69">
        <f>'Raw Data'!A245</f>
        <v>44683.333333333336</v>
      </c>
      <c r="B244">
        <f>'Raw Data'!B245</f>
        <v>360.60692032369025</v>
      </c>
      <c r="C244">
        <f>'Raw Data'!C245</f>
        <v>301.20998430451726</v>
      </c>
      <c r="D244" s="71">
        <f t="shared" si="6"/>
        <v>59.396936019172983</v>
      </c>
      <c r="E244" s="72" t="str">
        <f t="shared" si="7"/>
        <v>Valid</v>
      </c>
    </row>
    <row r="245" spans="1:5" x14ac:dyDescent="0.3">
      <c r="A245" s="69">
        <f>'Raw Data'!A246</f>
        <v>44683.833333333336</v>
      </c>
      <c r="B245">
        <f>'Raw Data'!B246</f>
        <v>360.58</v>
      </c>
      <c r="C245">
        <f>'Raw Data'!C246</f>
        <v>301.33999999999997</v>
      </c>
      <c r="D245" s="71">
        <f t="shared" si="6"/>
        <v>59.240000000000009</v>
      </c>
      <c r="E245" s="72" t="str">
        <f t="shared" si="7"/>
        <v>Valid</v>
      </c>
    </row>
    <row r="246" spans="1:5" x14ac:dyDescent="0.3">
      <c r="A246" s="69">
        <f>'Raw Data'!A247</f>
        <v>44684.333333333336</v>
      </c>
      <c r="B246">
        <f>'Raw Data'!B247</f>
        <v>360.552665329408</v>
      </c>
      <c r="C246">
        <f>'Raw Data'!C247</f>
        <v>301.34668832658053</v>
      </c>
      <c r="D246" s="71">
        <f t="shared" si="6"/>
        <v>59.205977002827467</v>
      </c>
      <c r="E246" s="72" t="str">
        <f t="shared" si="7"/>
        <v>Valid</v>
      </c>
    </row>
    <row r="247" spans="1:5" x14ac:dyDescent="0.3">
      <c r="A247" s="69">
        <f>'Raw Data'!A248</f>
        <v>44684.833333333336</v>
      </c>
      <c r="B247">
        <f>'Raw Data'!B248</f>
        <v>360.5</v>
      </c>
      <c r="C247">
        <f>'Raw Data'!C248</f>
        <v>301.08625357642904</v>
      </c>
      <c r="D247" s="71">
        <f t="shared" si="6"/>
        <v>59.413746423570956</v>
      </c>
      <c r="E247" s="72" t="str">
        <f t="shared" si="7"/>
        <v>Valid</v>
      </c>
    </row>
    <row r="248" spans="1:5" x14ac:dyDescent="0.3">
      <c r="A248" s="69">
        <f>'Raw Data'!A249</f>
        <v>44685.333333333336</v>
      </c>
      <c r="B248">
        <f>'Raw Data'!B249</f>
        <v>360.49024930166394</v>
      </c>
      <c r="C248">
        <f>'Raw Data'!C249</f>
        <v>301.0815843507915</v>
      </c>
      <c r="D248" s="71">
        <f t="shared" si="6"/>
        <v>59.408664950872435</v>
      </c>
      <c r="E248" s="72" t="str">
        <f t="shared" si="7"/>
        <v>Valid</v>
      </c>
    </row>
    <row r="249" spans="1:5" x14ac:dyDescent="0.3">
      <c r="A249" s="69">
        <f>'Raw Data'!A250</f>
        <v>44685.833333333336</v>
      </c>
      <c r="B249" t="str">
        <f>'Raw Data'!B250</f>
        <v>Bad</v>
      </c>
      <c r="C249">
        <f>'Raw Data'!C250</f>
        <v>301.04855451564936</v>
      </c>
      <c r="D249" s="71" t="e">
        <f t="shared" si="6"/>
        <v>#VALUE!</v>
      </c>
      <c r="E249" s="72" t="e">
        <f t="shared" si="7"/>
        <v>#VALUE!</v>
      </c>
    </row>
    <row r="250" spans="1:5" x14ac:dyDescent="0.3">
      <c r="A250" s="69">
        <f>'Raw Data'!A251</f>
        <v>44686.333333333336</v>
      </c>
      <c r="B250">
        <f>'Raw Data'!B251</f>
        <v>360.45999175931092</v>
      </c>
      <c r="C250">
        <f>'Raw Data'!C251</f>
        <v>301.05</v>
      </c>
      <c r="D250" s="71">
        <f t="shared" si="6"/>
        <v>59.409991759310913</v>
      </c>
      <c r="E250" s="72" t="str">
        <f t="shared" si="7"/>
        <v>Valid</v>
      </c>
    </row>
    <row r="251" spans="1:5" x14ac:dyDescent="0.3">
      <c r="A251" s="69">
        <f>'Raw Data'!A252</f>
        <v>44686.833333333336</v>
      </c>
      <c r="B251">
        <f>'Raw Data'!B252</f>
        <v>360.44</v>
      </c>
      <c r="C251">
        <f>'Raw Data'!C252</f>
        <v>301.15024220377973</v>
      </c>
      <c r="D251" s="71">
        <f t="shared" si="6"/>
        <v>59.289757796220272</v>
      </c>
      <c r="E251" s="72" t="str">
        <f t="shared" si="7"/>
        <v>Valid</v>
      </c>
    </row>
    <row r="252" spans="1:5" x14ac:dyDescent="0.3">
      <c r="A252" s="69">
        <f>'Raw Data'!A253</f>
        <v>44687.333333333336</v>
      </c>
      <c r="B252">
        <f>'Raw Data'!B253</f>
        <v>360.43708220897503</v>
      </c>
      <c r="C252">
        <f>'Raw Data'!C253</f>
        <v>301.14964752197261</v>
      </c>
      <c r="D252" s="71">
        <f t="shared" si="6"/>
        <v>59.287434687002417</v>
      </c>
      <c r="E252" s="72" t="str">
        <f t="shared" si="7"/>
        <v>Valid</v>
      </c>
    </row>
    <row r="253" spans="1:5" x14ac:dyDescent="0.3">
      <c r="A253" s="69">
        <f>'Raw Data'!A254</f>
        <v>44687.833333333336</v>
      </c>
      <c r="B253">
        <f>'Raw Data'!B254</f>
        <v>360.42</v>
      </c>
      <c r="C253">
        <f>'Raw Data'!C254</f>
        <v>301.54196338852421</v>
      </c>
      <c r="D253" s="71">
        <f t="shared" si="6"/>
        <v>58.878036611475807</v>
      </c>
      <c r="E253" s="72" t="str">
        <f t="shared" si="7"/>
        <v>Valid</v>
      </c>
    </row>
    <row r="254" spans="1:5" x14ac:dyDescent="0.3">
      <c r="A254" s="69">
        <f>'Raw Data'!A255</f>
        <v>44688.333333333336</v>
      </c>
      <c r="B254">
        <f>'Raw Data'!B255</f>
        <v>360.42</v>
      </c>
      <c r="C254">
        <f>'Raw Data'!C255</f>
        <v>301.55210745477297</v>
      </c>
      <c r="D254" s="71">
        <f t="shared" si="6"/>
        <v>58.867892545227051</v>
      </c>
      <c r="E254" s="72" t="str">
        <f t="shared" si="7"/>
        <v>Valid</v>
      </c>
    </row>
    <row r="255" spans="1:5" x14ac:dyDescent="0.3">
      <c r="A255" s="69">
        <f>'Raw Data'!A256</f>
        <v>44688.833333333336</v>
      </c>
      <c r="B255">
        <f>'Raw Data'!B256</f>
        <v>360.42</v>
      </c>
      <c r="C255">
        <f>'Raw Data'!C256</f>
        <v>301.54322541589084</v>
      </c>
      <c r="D255" s="71">
        <f t="shared" si="6"/>
        <v>58.876774584109171</v>
      </c>
      <c r="E255" s="72" t="str">
        <f t="shared" si="7"/>
        <v>Valid</v>
      </c>
    </row>
    <row r="256" spans="1:5" x14ac:dyDescent="0.3">
      <c r="A256" s="69">
        <f>'Raw Data'!A257</f>
        <v>44689.333333333336</v>
      </c>
      <c r="B256">
        <f>'Raw Data'!B257</f>
        <v>360.42</v>
      </c>
      <c r="C256">
        <f>'Raw Data'!C257</f>
        <v>301.5410411451698</v>
      </c>
      <c r="D256" s="71">
        <f t="shared" si="6"/>
        <v>58.878958854830216</v>
      </c>
      <c r="E256" s="72" t="str">
        <f t="shared" si="7"/>
        <v>Valid</v>
      </c>
    </row>
    <row r="257" spans="1:5" x14ac:dyDescent="0.3">
      <c r="A257" s="69">
        <f>'Raw Data'!A258</f>
        <v>44689.833333333336</v>
      </c>
      <c r="B257">
        <f>'Raw Data'!B258</f>
        <v>360.42</v>
      </c>
      <c r="C257">
        <f>'Raw Data'!C258</f>
        <v>301.55</v>
      </c>
      <c r="D257" s="71">
        <f t="shared" si="6"/>
        <v>58.870000000000005</v>
      </c>
      <c r="E257" s="72" t="str">
        <f t="shared" si="7"/>
        <v>Valid</v>
      </c>
    </row>
    <row r="258" spans="1:5" x14ac:dyDescent="0.3">
      <c r="A258" s="69">
        <f>'Raw Data'!A259</f>
        <v>44690.333333333336</v>
      </c>
      <c r="B258">
        <f>'Raw Data'!B259</f>
        <v>360.13</v>
      </c>
      <c r="C258">
        <f>'Raw Data'!C259</f>
        <v>301.56</v>
      </c>
      <c r="D258" s="71">
        <f t="shared" si="6"/>
        <v>58.569999999999993</v>
      </c>
      <c r="E258" s="72" t="str">
        <f t="shared" si="7"/>
        <v>Valid</v>
      </c>
    </row>
    <row r="259" spans="1:5" x14ac:dyDescent="0.3">
      <c r="A259" s="69">
        <f>'Raw Data'!A260</f>
        <v>44690.833333333336</v>
      </c>
      <c r="B259">
        <f>'Raw Data'!B260</f>
        <v>360.13</v>
      </c>
      <c r="C259">
        <f>'Raw Data'!C260</f>
        <v>301.54916309060468</v>
      </c>
      <c r="D259" s="71">
        <f t="shared" ref="D259:D322" si="8">B259-C259</f>
        <v>58.580836909395316</v>
      </c>
      <c r="E259" s="72" t="str">
        <f t="shared" ref="E259:E322" si="9">IF(AND(D259 &gt;= 50, D259 &lt;= 60), "Valid", "Error")</f>
        <v>Valid</v>
      </c>
    </row>
    <row r="260" spans="1:5" x14ac:dyDescent="0.3">
      <c r="A260" s="69">
        <f>'Raw Data'!A261</f>
        <v>44691.333333333336</v>
      </c>
      <c r="B260">
        <f>'Raw Data'!B261</f>
        <v>360.03</v>
      </c>
      <c r="C260">
        <f>'Raw Data'!C261</f>
        <v>301.55693317544814</v>
      </c>
      <c r="D260" s="71">
        <f t="shared" si="8"/>
        <v>58.473066824551836</v>
      </c>
      <c r="E260" s="72" t="str">
        <f t="shared" si="9"/>
        <v>Valid</v>
      </c>
    </row>
    <row r="261" spans="1:5" x14ac:dyDescent="0.3">
      <c r="A261" s="69">
        <f>'Raw Data'!A262</f>
        <v>44691.833333333336</v>
      </c>
      <c r="B261">
        <f>'Raw Data'!B262</f>
        <v>360.03</v>
      </c>
      <c r="C261">
        <f>'Raw Data'!C262</f>
        <v>301.5661485864984</v>
      </c>
      <c r="D261" s="71">
        <f t="shared" si="8"/>
        <v>58.463851413501573</v>
      </c>
      <c r="E261" s="72" t="str">
        <f t="shared" si="9"/>
        <v>Valid</v>
      </c>
    </row>
    <row r="262" spans="1:5" x14ac:dyDescent="0.3">
      <c r="A262" s="69">
        <f>'Raw Data'!A263</f>
        <v>44692.333333333336</v>
      </c>
      <c r="B262">
        <f>'Raw Data'!B263</f>
        <v>359.95</v>
      </c>
      <c r="C262">
        <f>'Raw Data'!C263</f>
        <v>301.55439649226514</v>
      </c>
      <c r="D262" s="71">
        <f t="shared" si="8"/>
        <v>58.395603507734847</v>
      </c>
      <c r="E262" s="72" t="str">
        <f t="shared" si="9"/>
        <v>Valid</v>
      </c>
    </row>
    <row r="263" spans="1:5" x14ac:dyDescent="0.3">
      <c r="A263" s="69">
        <f>'Raw Data'!A264</f>
        <v>44692.833333333336</v>
      </c>
      <c r="B263">
        <f>'Raw Data'!B264</f>
        <v>359.95</v>
      </c>
      <c r="C263">
        <f>'Raw Data'!C264</f>
        <v>301.38536976397677</v>
      </c>
      <c r="D263" s="71">
        <f t="shared" si="8"/>
        <v>58.56463023602322</v>
      </c>
      <c r="E263" s="72" t="str">
        <f t="shared" si="9"/>
        <v>Valid</v>
      </c>
    </row>
    <row r="264" spans="1:5" x14ac:dyDescent="0.3">
      <c r="A264" s="69">
        <f>'Raw Data'!A265</f>
        <v>44693.333333333336</v>
      </c>
      <c r="B264">
        <f>'Raw Data'!B265</f>
        <v>359.88</v>
      </c>
      <c r="C264">
        <f>'Raw Data'!C265</f>
        <v>301.38535693314691</v>
      </c>
      <c r="D264" s="71">
        <f t="shared" si="8"/>
        <v>58.494643066853087</v>
      </c>
      <c r="E264" s="72" t="str">
        <f t="shared" si="9"/>
        <v>Valid</v>
      </c>
    </row>
    <row r="265" spans="1:5" x14ac:dyDescent="0.3">
      <c r="A265" s="69">
        <f>'Raw Data'!A266</f>
        <v>44693.833333333336</v>
      </c>
      <c r="B265">
        <f>'Raw Data'!B266</f>
        <v>359.88</v>
      </c>
      <c r="C265">
        <f>'Raw Data'!C266</f>
        <v>301.38</v>
      </c>
      <c r="D265" s="71">
        <f t="shared" si="8"/>
        <v>58.5</v>
      </c>
      <c r="E265" s="72" t="str">
        <f t="shared" si="9"/>
        <v>Valid</v>
      </c>
    </row>
    <row r="266" spans="1:5" x14ac:dyDescent="0.3">
      <c r="A266" s="69">
        <f>'Raw Data'!A267</f>
        <v>44694.333333333336</v>
      </c>
      <c r="B266">
        <f>'Raw Data'!B267</f>
        <v>360.11</v>
      </c>
      <c r="C266">
        <f>'Raw Data'!C267</f>
        <v>301.38048031307591</v>
      </c>
      <c r="D266" s="71">
        <f t="shared" si="8"/>
        <v>58.729519686924107</v>
      </c>
      <c r="E266" s="72" t="str">
        <f t="shared" si="9"/>
        <v>Valid</v>
      </c>
    </row>
    <row r="267" spans="1:5" x14ac:dyDescent="0.3">
      <c r="A267" s="69">
        <f>'Raw Data'!A268</f>
        <v>44694.833333333336</v>
      </c>
      <c r="B267">
        <f>'Raw Data'!B268</f>
        <v>360.11</v>
      </c>
      <c r="C267">
        <f>'Raw Data'!C268</f>
        <v>301.62274141400655</v>
      </c>
      <c r="D267" s="71">
        <f t="shared" si="8"/>
        <v>58.487258585993459</v>
      </c>
      <c r="E267" s="72" t="str">
        <f t="shared" si="9"/>
        <v>Valid</v>
      </c>
    </row>
    <row r="268" spans="1:5" x14ac:dyDescent="0.3">
      <c r="A268" s="69">
        <f>'Raw Data'!A269</f>
        <v>44695.333333333336</v>
      </c>
      <c r="B268">
        <f>'Raw Data'!B269</f>
        <v>360.11</v>
      </c>
      <c r="C268">
        <f>'Raw Data'!C269</f>
        <v>301.62884410360067</v>
      </c>
      <c r="D268" s="71">
        <f t="shared" si="8"/>
        <v>58.481155896399343</v>
      </c>
      <c r="E268" s="72" t="str">
        <f t="shared" si="9"/>
        <v>Valid</v>
      </c>
    </row>
    <row r="269" spans="1:5" x14ac:dyDescent="0.3">
      <c r="A269" s="69">
        <f>'Raw Data'!A270</f>
        <v>44695.833333333336</v>
      </c>
      <c r="B269">
        <f>'Raw Data'!B270</f>
        <v>360.11</v>
      </c>
      <c r="C269">
        <f>'Raw Data'!C270</f>
        <v>302.15574319458005</v>
      </c>
      <c r="D269" s="71">
        <f t="shared" si="8"/>
        <v>57.954256805419959</v>
      </c>
      <c r="E269" s="72" t="str">
        <f t="shared" si="9"/>
        <v>Valid</v>
      </c>
    </row>
    <row r="270" spans="1:5" x14ac:dyDescent="0.3">
      <c r="A270" s="69">
        <f>'Raw Data'!A271</f>
        <v>44696.333333333336</v>
      </c>
      <c r="B270">
        <f>'Raw Data'!B271</f>
        <v>360.11</v>
      </c>
      <c r="C270">
        <f>'Raw Data'!C271</f>
        <v>302.16057901786826</v>
      </c>
      <c r="D270" s="71">
        <f t="shared" si="8"/>
        <v>57.949420982131755</v>
      </c>
      <c r="E270" s="72" t="str">
        <f t="shared" si="9"/>
        <v>Valid</v>
      </c>
    </row>
    <row r="271" spans="1:5" x14ac:dyDescent="0.3">
      <c r="A271" s="69">
        <f>'Raw Data'!A272</f>
        <v>44696.833333333336</v>
      </c>
      <c r="B271">
        <f>'Raw Data'!B272</f>
        <v>360.11</v>
      </c>
      <c r="C271">
        <f>'Raw Data'!C272</f>
        <v>302.16253915693994</v>
      </c>
      <c r="D271" s="71">
        <f t="shared" si="8"/>
        <v>57.947460843060071</v>
      </c>
      <c r="E271" s="72" t="str">
        <f t="shared" si="9"/>
        <v>Valid</v>
      </c>
    </row>
    <row r="272" spans="1:5" x14ac:dyDescent="0.3">
      <c r="A272" s="69">
        <f>'Raw Data'!A273</f>
        <v>44697.333333333336</v>
      </c>
      <c r="B272">
        <f>'Raw Data'!B273</f>
        <v>360.11</v>
      </c>
      <c r="C272">
        <f>'Raw Data'!C273</f>
        <v>302.17369964960619</v>
      </c>
      <c r="D272" s="71">
        <f t="shared" si="8"/>
        <v>57.936300350393822</v>
      </c>
      <c r="E272" s="72" t="str">
        <f t="shared" si="9"/>
        <v>Valid</v>
      </c>
    </row>
    <row r="273" spans="1:5" x14ac:dyDescent="0.3">
      <c r="A273" s="69">
        <f>'Raw Data'!A274</f>
        <v>44697.833333333336</v>
      </c>
      <c r="B273">
        <f>'Raw Data'!B274</f>
        <v>360.79</v>
      </c>
      <c r="C273">
        <f>'Raw Data'!C274</f>
        <v>302.08146078430684</v>
      </c>
      <c r="D273" s="71">
        <f t="shared" si="8"/>
        <v>58.708539215693179</v>
      </c>
      <c r="E273" s="72" t="str">
        <f t="shared" si="9"/>
        <v>Valid</v>
      </c>
    </row>
    <row r="274" spans="1:5" x14ac:dyDescent="0.3">
      <c r="A274" s="69">
        <f>'Raw Data'!A275</f>
        <v>44698.333333333336</v>
      </c>
      <c r="B274">
        <f>'Raw Data'!B275</f>
        <v>360.75032213299181</v>
      </c>
      <c r="C274">
        <f>'Raw Data'!C275</f>
        <v>302.06938664211594</v>
      </c>
      <c r="D274" s="71">
        <f t="shared" si="8"/>
        <v>58.680935490875868</v>
      </c>
      <c r="E274" s="72" t="str">
        <f t="shared" si="9"/>
        <v>Valid</v>
      </c>
    </row>
    <row r="275" spans="1:5" x14ac:dyDescent="0.3">
      <c r="A275" s="69">
        <f>'Raw Data'!A276</f>
        <v>44698.833333333336</v>
      </c>
      <c r="B275">
        <f>'Raw Data'!B276</f>
        <v>360.75</v>
      </c>
      <c r="C275">
        <f>'Raw Data'!C276</f>
        <v>302.04455973232268</v>
      </c>
      <c r="D275" s="71">
        <f t="shared" si="8"/>
        <v>58.705440267677318</v>
      </c>
      <c r="E275" s="72" t="str">
        <f t="shared" si="9"/>
        <v>Valid</v>
      </c>
    </row>
    <row r="276" spans="1:5" x14ac:dyDescent="0.3">
      <c r="A276" s="69">
        <f>'Raw Data'!A277</f>
        <v>44699.333333333336</v>
      </c>
      <c r="B276">
        <f>'Raw Data'!B277</f>
        <v>360.61</v>
      </c>
      <c r="C276">
        <f>'Raw Data'!C277</f>
        <v>302.04000000000002</v>
      </c>
      <c r="D276" s="71">
        <f t="shared" si="8"/>
        <v>58.569999999999993</v>
      </c>
      <c r="E276" s="72" t="str">
        <f t="shared" si="9"/>
        <v>Valid</v>
      </c>
    </row>
    <row r="277" spans="1:5" x14ac:dyDescent="0.3">
      <c r="A277" s="69">
        <f>'Raw Data'!A278</f>
        <v>44699.833333333336</v>
      </c>
      <c r="B277">
        <f>'Raw Data'!B278</f>
        <v>360.61</v>
      </c>
      <c r="C277">
        <f>'Raw Data'!C278</f>
        <v>302.00252470960612</v>
      </c>
      <c r="D277" s="71">
        <f t="shared" si="8"/>
        <v>58.607475290393893</v>
      </c>
      <c r="E277" s="72" t="str">
        <f t="shared" si="9"/>
        <v>Valid</v>
      </c>
    </row>
    <row r="278" spans="1:5" x14ac:dyDescent="0.3">
      <c r="A278" s="69">
        <f>'Raw Data'!A279</f>
        <v>44700.333333333336</v>
      </c>
      <c r="B278">
        <f>'Raw Data'!B279</f>
        <v>360.5</v>
      </c>
      <c r="C278">
        <f>'Raw Data'!C279</f>
        <v>301.97021811602781</v>
      </c>
      <c r="D278" s="71">
        <f t="shared" si="8"/>
        <v>58.529781883972191</v>
      </c>
      <c r="E278" s="72" t="str">
        <f t="shared" si="9"/>
        <v>Valid</v>
      </c>
    </row>
    <row r="279" spans="1:5" x14ac:dyDescent="0.3">
      <c r="A279" s="69">
        <f>'Raw Data'!A280</f>
        <v>44700.833333333336</v>
      </c>
      <c r="B279">
        <f>'Raw Data'!B280</f>
        <v>360.5</v>
      </c>
      <c r="C279">
        <f>'Raw Data'!C280</f>
        <v>302.06229555814565</v>
      </c>
      <c r="D279" s="71">
        <f t="shared" si="8"/>
        <v>58.437704441854351</v>
      </c>
      <c r="E279" s="72" t="str">
        <f t="shared" si="9"/>
        <v>Valid</v>
      </c>
    </row>
    <row r="280" spans="1:5" x14ac:dyDescent="0.3">
      <c r="A280" s="69">
        <f>'Raw Data'!A281</f>
        <v>44701.333333333336</v>
      </c>
      <c r="B280">
        <f>'Raw Data'!B281</f>
        <v>360.36</v>
      </c>
      <c r="C280">
        <f>'Raw Data'!C281</f>
        <v>302.0446000508565</v>
      </c>
      <c r="D280" s="71">
        <f t="shared" si="8"/>
        <v>58.315399949143512</v>
      </c>
      <c r="E280" s="72" t="str">
        <f t="shared" si="9"/>
        <v>Valid</v>
      </c>
    </row>
    <row r="281" spans="1:5" x14ac:dyDescent="0.3">
      <c r="A281" s="69">
        <f>'Raw Data'!A282</f>
        <v>44701.833333333336</v>
      </c>
      <c r="B281">
        <f>'Raw Data'!B282</f>
        <v>360.36</v>
      </c>
      <c r="C281">
        <f>'Raw Data'!C282</f>
        <v>302.2</v>
      </c>
      <c r="D281" s="71">
        <f t="shared" si="8"/>
        <v>58.160000000000025</v>
      </c>
      <c r="E281" s="72" t="str">
        <f t="shared" si="9"/>
        <v>Valid</v>
      </c>
    </row>
    <row r="282" spans="1:5" x14ac:dyDescent="0.3">
      <c r="A282" s="69">
        <f>'Raw Data'!A283</f>
        <v>44702.333333333336</v>
      </c>
      <c r="B282">
        <f>'Raw Data'!B283</f>
        <v>360.36</v>
      </c>
      <c r="C282">
        <f>'Raw Data'!C283</f>
        <v>302.16424847621641</v>
      </c>
      <c r="D282" s="71">
        <f t="shared" si="8"/>
        <v>58.195751523783599</v>
      </c>
      <c r="E282" s="72" t="str">
        <f t="shared" si="9"/>
        <v>Valid</v>
      </c>
    </row>
    <row r="283" spans="1:5" x14ac:dyDescent="0.3">
      <c r="A283" s="69">
        <f>'Raw Data'!A284</f>
        <v>44702.833333333336</v>
      </c>
      <c r="B283">
        <f>'Raw Data'!B284</f>
        <v>360.36</v>
      </c>
      <c r="C283">
        <f>'Raw Data'!C284</f>
        <v>302.10082271472243</v>
      </c>
      <c r="D283" s="71">
        <f t="shared" si="8"/>
        <v>58.259177285277588</v>
      </c>
      <c r="E283" s="72" t="str">
        <f t="shared" si="9"/>
        <v>Valid</v>
      </c>
    </row>
    <row r="284" spans="1:5" x14ac:dyDescent="0.3">
      <c r="A284" s="69">
        <f>'Raw Data'!A285</f>
        <v>44703.333333333336</v>
      </c>
      <c r="B284">
        <f>'Raw Data'!B285</f>
        <v>360.36</v>
      </c>
      <c r="C284">
        <f>'Raw Data'!C285</f>
        <v>302.07462571931762</v>
      </c>
      <c r="D284" s="71">
        <f t="shared" si="8"/>
        <v>58.28537428068239</v>
      </c>
      <c r="E284" s="72" t="str">
        <f t="shared" si="9"/>
        <v>Valid</v>
      </c>
    </row>
    <row r="285" spans="1:5" x14ac:dyDescent="0.3">
      <c r="A285" s="69">
        <f>'Raw Data'!A286</f>
        <v>44703.833333333336</v>
      </c>
      <c r="B285">
        <f>'Raw Data'!B286</f>
        <v>360.36</v>
      </c>
      <c r="C285">
        <f>'Raw Data'!C286</f>
        <v>302.04887416839603</v>
      </c>
      <c r="D285" s="71">
        <f t="shared" si="8"/>
        <v>58.311125831603988</v>
      </c>
      <c r="E285" s="72" t="str">
        <f t="shared" si="9"/>
        <v>Valid</v>
      </c>
    </row>
    <row r="286" spans="1:5" x14ac:dyDescent="0.3">
      <c r="A286" s="69">
        <f>'Raw Data'!A287</f>
        <v>44704.333333333336</v>
      </c>
      <c r="B286">
        <f>'Raw Data'!B287</f>
        <v>359.79</v>
      </c>
      <c r="C286">
        <f>'Raw Data'!C287</f>
        <v>301.98908830295534</v>
      </c>
      <c r="D286" s="71">
        <f t="shared" si="8"/>
        <v>57.800911697044683</v>
      </c>
      <c r="E286" s="72" t="str">
        <f t="shared" si="9"/>
        <v>Valid</v>
      </c>
    </row>
    <row r="287" spans="1:5" x14ac:dyDescent="0.3">
      <c r="A287" s="69">
        <f>'Raw Data'!A288</f>
        <v>44704.833333333336</v>
      </c>
      <c r="B287">
        <f>'Raw Data'!B288</f>
        <v>359.79</v>
      </c>
      <c r="C287">
        <f>'Raw Data'!C288</f>
        <v>302.12</v>
      </c>
      <c r="D287" s="71">
        <f t="shared" si="8"/>
        <v>57.670000000000016</v>
      </c>
      <c r="E287" s="72" t="str">
        <f t="shared" si="9"/>
        <v>Valid</v>
      </c>
    </row>
    <row r="288" spans="1:5" x14ac:dyDescent="0.3">
      <c r="A288" s="69">
        <f>'Raw Data'!A289</f>
        <v>44705.333333333336</v>
      </c>
      <c r="B288">
        <f>'Raw Data'!B289</f>
        <v>359.6905006028046</v>
      </c>
      <c r="C288">
        <f>'Raw Data'!C289</f>
        <v>302.08</v>
      </c>
      <c r="D288" s="71">
        <f t="shared" si="8"/>
        <v>57.61050060280462</v>
      </c>
      <c r="E288" s="72" t="str">
        <f t="shared" si="9"/>
        <v>Valid</v>
      </c>
    </row>
    <row r="289" spans="1:5" x14ac:dyDescent="0.3">
      <c r="A289" s="69">
        <f>'Raw Data'!A290</f>
        <v>44705.833333333336</v>
      </c>
      <c r="B289">
        <f>'Raw Data'!B290</f>
        <v>359.58</v>
      </c>
      <c r="C289">
        <f>'Raw Data'!C290</f>
        <v>302.04641892183963</v>
      </c>
      <c r="D289" s="71">
        <f t="shared" si="8"/>
        <v>57.533581078160353</v>
      </c>
      <c r="E289" s="72" t="str">
        <f t="shared" si="9"/>
        <v>Valid</v>
      </c>
    </row>
    <row r="290" spans="1:5" x14ac:dyDescent="0.3">
      <c r="A290" s="69">
        <f>'Raw Data'!A291</f>
        <v>44706.333333333336</v>
      </c>
      <c r="B290">
        <f>'Raw Data'!B291</f>
        <v>359.39316001500509</v>
      </c>
      <c r="C290">
        <f>'Raw Data'!C291</f>
        <v>302.05</v>
      </c>
      <c r="D290" s="71">
        <f t="shared" si="8"/>
        <v>57.343160015005083</v>
      </c>
      <c r="E290" s="72" t="str">
        <f t="shared" si="9"/>
        <v>Valid</v>
      </c>
    </row>
    <row r="291" spans="1:5" x14ac:dyDescent="0.3">
      <c r="A291" s="69">
        <f>'Raw Data'!A292</f>
        <v>44706.833333333336</v>
      </c>
      <c r="B291">
        <f>'Raw Data'!B292</f>
        <v>359.38</v>
      </c>
      <c r="C291">
        <f>'Raw Data'!C292</f>
        <v>302.07667635585693</v>
      </c>
      <c r="D291" s="71">
        <f t="shared" si="8"/>
        <v>57.303323644143063</v>
      </c>
      <c r="E291" s="72" t="str">
        <f t="shared" si="9"/>
        <v>Valid</v>
      </c>
    </row>
    <row r="292" spans="1:5" x14ac:dyDescent="0.3">
      <c r="A292" s="69">
        <f>'Raw Data'!A293</f>
        <v>44707.333333333336</v>
      </c>
      <c r="B292">
        <f>'Raw Data'!B293</f>
        <v>359.15</v>
      </c>
      <c r="C292">
        <f>'Raw Data'!C293</f>
        <v>302.04847260131839</v>
      </c>
      <c r="D292" s="71">
        <f t="shared" si="8"/>
        <v>57.101527398681583</v>
      </c>
      <c r="E292" s="72" t="str">
        <f t="shared" si="9"/>
        <v>Valid</v>
      </c>
    </row>
    <row r="293" spans="1:5" x14ac:dyDescent="0.3">
      <c r="A293" s="69">
        <f>'Raw Data'!A294</f>
        <v>44707.833333333336</v>
      </c>
      <c r="B293">
        <f>'Raw Data'!B294</f>
        <v>359.15</v>
      </c>
      <c r="C293">
        <f>'Raw Data'!C294</f>
        <v>301.80384607176609</v>
      </c>
      <c r="D293" s="71">
        <f t="shared" si="8"/>
        <v>57.346153928233889</v>
      </c>
      <c r="E293" s="72" t="str">
        <f t="shared" si="9"/>
        <v>Valid</v>
      </c>
    </row>
    <row r="294" spans="1:5" x14ac:dyDescent="0.3">
      <c r="A294" s="69">
        <f>'Raw Data'!A295</f>
        <v>44708.333333333336</v>
      </c>
      <c r="B294">
        <f>'Raw Data'!B295</f>
        <v>359.15</v>
      </c>
      <c r="C294">
        <f>'Raw Data'!C295</f>
        <v>301.76101242585082</v>
      </c>
      <c r="D294" s="71">
        <f t="shared" si="8"/>
        <v>57.388987574149155</v>
      </c>
      <c r="E294" s="72" t="str">
        <f t="shared" si="9"/>
        <v>Valid</v>
      </c>
    </row>
    <row r="295" spans="1:5" x14ac:dyDescent="0.3">
      <c r="A295" s="69">
        <f>'Raw Data'!A296</f>
        <v>44708.833333333336</v>
      </c>
      <c r="B295">
        <f>'Raw Data'!B296</f>
        <v>358.95</v>
      </c>
      <c r="C295">
        <f>'Raw Data'!C296</f>
        <v>301.78284728876264</v>
      </c>
      <c r="D295" s="71">
        <f t="shared" si="8"/>
        <v>57.16715271123735</v>
      </c>
      <c r="E295" s="72" t="str">
        <f t="shared" si="9"/>
        <v>Valid</v>
      </c>
    </row>
    <row r="296" spans="1:5" x14ac:dyDescent="0.3">
      <c r="A296" s="69">
        <f>'Raw Data'!A297</f>
        <v>44709.333333333336</v>
      </c>
      <c r="B296">
        <f>'Raw Data'!B297</f>
        <v>358.95</v>
      </c>
      <c r="C296">
        <f>'Raw Data'!C297</f>
        <v>301.81</v>
      </c>
      <c r="D296" s="71">
        <f t="shared" si="8"/>
        <v>57.139999999999986</v>
      </c>
      <c r="E296" s="72" t="str">
        <f t="shared" si="9"/>
        <v>Valid</v>
      </c>
    </row>
    <row r="297" spans="1:5" x14ac:dyDescent="0.3">
      <c r="A297" s="69">
        <f>'Raw Data'!A298</f>
        <v>44709.833333333336</v>
      </c>
      <c r="B297">
        <f>'Raw Data'!B298</f>
        <v>358.95</v>
      </c>
      <c r="C297">
        <f>'Raw Data'!C298</f>
        <v>301.7922406470712</v>
      </c>
      <c r="D297" s="71">
        <f t="shared" si="8"/>
        <v>57.157759352928792</v>
      </c>
      <c r="E297" s="72" t="str">
        <f t="shared" si="9"/>
        <v>Valid</v>
      </c>
    </row>
    <row r="298" spans="1:5" x14ac:dyDescent="0.3">
      <c r="A298" s="69">
        <f>'Raw Data'!A299</f>
        <v>44710.333333333336</v>
      </c>
      <c r="B298">
        <f>'Raw Data'!B299</f>
        <v>358.95</v>
      </c>
      <c r="C298">
        <f>'Raw Data'!C299</f>
        <v>301.78268428021039</v>
      </c>
      <c r="D298" s="71">
        <f t="shared" si="8"/>
        <v>57.167315719789599</v>
      </c>
      <c r="E298" s="72" t="str">
        <f t="shared" si="9"/>
        <v>Valid</v>
      </c>
    </row>
    <row r="299" spans="1:5" x14ac:dyDescent="0.3">
      <c r="A299" s="69">
        <f>'Raw Data'!A300</f>
        <v>44710.833333333336</v>
      </c>
      <c r="B299">
        <f>'Raw Data'!B300</f>
        <v>358.95</v>
      </c>
      <c r="C299">
        <f>'Raw Data'!C300</f>
        <v>301.74728376962571</v>
      </c>
      <c r="D299" s="71">
        <f t="shared" si="8"/>
        <v>57.202716230374278</v>
      </c>
      <c r="E299" s="72" t="str">
        <f t="shared" si="9"/>
        <v>Valid</v>
      </c>
    </row>
    <row r="300" spans="1:5" x14ac:dyDescent="0.3">
      <c r="A300" s="69">
        <f>'Raw Data'!A301</f>
        <v>44711.333333333336</v>
      </c>
      <c r="B300">
        <f>'Raw Data'!B301</f>
        <v>358.54</v>
      </c>
      <c r="C300">
        <f>'Raw Data'!C301</f>
        <v>301.74589893497142</v>
      </c>
      <c r="D300" s="71">
        <f t="shared" si="8"/>
        <v>56.794101065028599</v>
      </c>
      <c r="E300" s="72" t="str">
        <f t="shared" si="9"/>
        <v>Valid</v>
      </c>
    </row>
    <row r="301" spans="1:5" x14ac:dyDescent="0.3">
      <c r="A301" s="69">
        <f>'Raw Data'!A302</f>
        <v>44711.833333333336</v>
      </c>
      <c r="B301">
        <f>'Raw Data'!B302</f>
        <v>358.54</v>
      </c>
      <c r="C301">
        <f>'Raw Data'!C302</f>
        <v>301.61690438922159</v>
      </c>
      <c r="D301" s="71">
        <f t="shared" si="8"/>
        <v>56.923095610778432</v>
      </c>
      <c r="E301" s="72" t="str">
        <f t="shared" si="9"/>
        <v>Valid</v>
      </c>
    </row>
    <row r="302" spans="1:5" x14ac:dyDescent="0.3">
      <c r="A302" s="69">
        <f>'Raw Data'!A303</f>
        <v>44712.333333333336</v>
      </c>
      <c r="B302">
        <f>'Raw Data'!B303</f>
        <v>358.53847937700749</v>
      </c>
      <c r="C302">
        <f>'Raw Data'!C303</f>
        <v>301.60165796757047</v>
      </c>
      <c r="D302" s="71">
        <f t="shared" si="8"/>
        <v>56.936821409437016</v>
      </c>
      <c r="E302" s="72" t="str">
        <f t="shared" si="9"/>
        <v>Valid</v>
      </c>
    </row>
    <row r="303" spans="1:5" x14ac:dyDescent="0.3">
      <c r="A303" s="69">
        <f>'Raw Data'!A304</f>
        <v>44712.833333333336</v>
      </c>
      <c r="B303">
        <f>'Raw Data'!B304</f>
        <v>358.51</v>
      </c>
      <c r="C303">
        <f>'Raw Data'!C304</f>
        <v>301.78046399739583</v>
      </c>
      <c r="D303" s="71">
        <f t="shared" si="8"/>
        <v>56.729536002604164</v>
      </c>
      <c r="E303" s="72" t="str">
        <f t="shared" si="9"/>
        <v>Valid</v>
      </c>
    </row>
    <row r="304" spans="1:5" x14ac:dyDescent="0.3">
      <c r="A304" s="69">
        <f>'Raw Data'!A305</f>
        <v>44713.333333333336</v>
      </c>
      <c r="B304">
        <f>'Raw Data'!B305</f>
        <v>358.51759132979259</v>
      </c>
      <c r="C304">
        <f>'Raw Data'!C305</f>
        <v>301.66232937629809</v>
      </c>
      <c r="D304" s="71">
        <f t="shared" si="8"/>
        <v>56.855261953494505</v>
      </c>
      <c r="E304" s="72" t="str">
        <f t="shared" si="9"/>
        <v>Valid</v>
      </c>
    </row>
    <row r="305" spans="1:5" x14ac:dyDescent="0.3">
      <c r="A305" s="69">
        <f>'Raw Data'!A306</f>
        <v>44713.833333333336</v>
      </c>
      <c r="B305">
        <f>'Raw Data'!B306</f>
        <v>358.62</v>
      </c>
      <c r="C305">
        <f>'Raw Data'!C306</f>
        <v>302.08999999999997</v>
      </c>
      <c r="D305" s="71">
        <f t="shared" si="8"/>
        <v>56.53000000000003</v>
      </c>
      <c r="E305" s="72" t="str">
        <f t="shared" si="9"/>
        <v>Valid</v>
      </c>
    </row>
    <row r="306" spans="1:5" x14ac:dyDescent="0.3">
      <c r="A306" s="69">
        <f>'Raw Data'!A307</f>
        <v>44714.333333333336</v>
      </c>
      <c r="B306">
        <f>'Raw Data'!B307</f>
        <v>358.62</v>
      </c>
      <c r="C306">
        <f>'Raw Data'!C307</f>
        <v>302.12258494396445</v>
      </c>
      <c r="D306" s="71">
        <f t="shared" si="8"/>
        <v>56.49741505603555</v>
      </c>
      <c r="E306" s="72" t="str">
        <f t="shared" si="9"/>
        <v>Valid</v>
      </c>
    </row>
    <row r="307" spans="1:5" x14ac:dyDescent="0.3">
      <c r="A307" s="69">
        <f>'Raw Data'!A308</f>
        <v>44714.833333333336</v>
      </c>
      <c r="B307">
        <f>'Raw Data'!B308</f>
        <v>358.62</v>
      </c>
      <c r="C307">
        <f>'Raw Data'!C308</f>
        <v>302.16491135961809</v>
      </c>
      <c r="D307" s="71">
        <f t="shared" si="8"/>
        <v>56.455088640381916</v>
      </c>
      <c r="E307" s="72" t="str">
        <f t="shared" si="9"/>
        <v>Valid</v>
      </c>
    </row>
    <row r="308" spans="1:5" x14ac:dyDescent="0.3">
      <c r="A308" s="69">
        <f>'Raw Data'!A309</f>
        <v>44715.333333333336</v>
      </c>
      <c r="B308">
        <f>'Raw Data'!B309</f>
        <v>358.61595419282224</v>
      </c>
      <c r="C308">
        <f>'Raw Data'!C309</f>
        <v>302.16484334309899</v>
      </c>
      <c r="D308" s="71">
        <f t="shared" si="8"/>
        <v>56.45111084972325</v>
      </c>
      <c r="E308" s="72" t="str">
        <f t="shared" si="9"/>
        <v>Valid</v>
      </c>
    </row>
    <row r="309" spans="1:5" x14ac:dyDescent="0.3">
      <c r="A309" s="69">
        <f>'Raw Data'!A310</f>
        <v>44715.833333333336</v>
      </c>
      <c r="B309">
        <f>'Raw Data'!B310</f>
        <v>358.57</v>
      </c>
      <c r="C309">
        <f>'Raw Data'!C310</f>
        <v>301.69837620746057</v>
      </c>
      <c r="D309" s="71">
        <f t="shared" si="8"/>
        <v>56.871623792539424</v>
      </c>
      <c r="E309" s="72" t="str">
        <f t="shared" si="9"/>
        <v>Valid</v>
      </c>
    </row>
    <row r="310" spans="1:5" x14ac:dyDescent="0.3">
      <c r="A310" s="69">
        <f>'Raw Data'!A311</f>
        <v>44716.333333333336</v>
      </c>
      <c r="B310">
        <f>'Raw Data'!B311</f>
        <v>358.57</v>
      </c>
      <c r="C310">
        <f>'Raw Data'!C311</f>
        <v>301.68466666481714</v>
      </c>
      <c r="D310" s="71">
        <f t="shared" si="8"/>
        <v>56.88533333518285</v>
      </c>
      <c r="E310" s="72" t="str">
        <f t="shared" si="9"/>
        <v>Valid</v>
      </c>
    </row>
    <row r="311" spans="1:5" x14ac:dyDescent="0.3">
      <c r="A311" s="69">
        <f>'Raw Data'!A312</f>
        <v>44716.833333333336</v>
      </c>
      <c r="B311">
        <f>'Raw Data'!B312</f>
        <v>358.57</v>
      </c>
      <c r="C311">
        <f>'Raw Data'!C312</f>
        <v>301.69107876712326</v>
      </c>
      <c r="D311" s="71">
        <f t="shared" si="8"/>
        <v>56.878921232876735</v>
      </c>
      <c r="E311" s="72" t="str">
        <f t="shared" si="9"/>
        <v>Valid</v>
      </c>
    </row>
    <row r="312" spans="1:5" x14ac:dyDescent="0.3">
      <c r="A312" s="69">
        <f>'Raw Data'!A313</f>
        <v>44717.333333333336</v>
      </c>
      <c r="B312">
        <f>'Raw Data'!B313</f>
        <v>358.57</v>
      </c>
      <c r="C312">
        <f>'Raw Data'!C313</f>
        <v>301.6862697851322</v>
      </c>
      <c r="D312" s="71">
        <f t="shared" si="8"/>
        <v>56.883730214867796</v>
      </c>
      <c r="E312" s="72" t="str">
        <f t="shared" si="9"/>
        <v>Valid</v>
      </c>
    </row>
    <row r="313" spans="1:5" x14ac:dyDescent="0.3">
      <c r="A313" s="69">
        <f>'Raw Data'!A314</f>
        <v>44717.833333333336</v>
      </c>
      <c r="B313">
        <f>'Raw Data'!B314</f>
        <v>358.57</v>
      </c>
      <c r="C313">
        <f>'Raw Data'!C314</f>
        <v>301.63</v>
      </c>
      <c r="D313" s="71">
        <f t="shared" si="8"/>
        <v>56.94</v>
      </c>
      <c r="E313" s="72" t="str">
        <f t="shared" si="9"/>
        <v>Valid</v>
      </c>
    </row>
    <row r="314" spans="1:5" x14ac:dyDescent="0.3">
      <c r="A314" s="69">
        <f>'Raw Data'!A315</f>
        <v>44718.333333333336</v>
      </c>
      <c r="B314">
        <f>'Raw Data'!B315</f>
        <v>358.5113679566125</v>
      </c>
      <c r="C314">
        <f>'Raw Data'!C315</f>
        <v>301.62089760299779</v>
      </c>
      <c r="D314" s="71">
        <f t="shared" si="8"/>
        <v>56.890470353614717</v>
      </c>
      <c r="E314" s="72" t="str">
        <f t="shared" si="9"/>
        <v>Valid</v>
      </c>
    </row>
    <row r="315" spans="1:5" x14ac:dyDescent="0.3">
      <c r="A315" s="69">
        <f>'Raw Data'!A316</f>
        <v>44718.833333333336</v>
      </c>
      <c r="B315">
        <f>'Raw Data'!B316</f>
        <v>358.41</v>
      </c>
      <c r="C315">
        <f>'Raw Data'!C316</f>
        <v>301.44535009873573</v>
      </c>
      <c r="D315" s="71">
        <f t="shared" si="8"/>
        <v>56.964649901264295</v>
      </c>
      <c r="E315" s="72" t="str">
        <f t="shared" si="9"/>
        <v>Valid</v>
      </c>
    </row>
    <row r="316" spans="1:5" x14ac:dyDescent="0.3">
      <c r="A316" s="69">
        <f>'Raw Data'!A317</f>
        <v>44719.333333333336</v>
      </c>
      <c r="B316">
        <f>'Raw Data'!B317</f>
        <v>358.52267830901286</v>
      </c>
      <c r="C316">
        <f>'Raw Data'!C317</f>
        <v>301.44431219256813</v>
      </c>
      <c r="D316" s="71">
        <f t="shared" si="8"/>
        <v>57.078366116444727</v>
      </c>
      <c r="E316" s="72" t="str">
        <f t="shared" si="9"/>
        <v>Valid</v>
      </c>
    </row>
    <row r="317" spans="1:5" x14ac:dyDescent="0.3">
      <c r="A317" s="69">
        <f>'Raw Data'!A318</f>
        <v>44719.833333333336</v>
      </c>
      <c r="B317">
        <f>'Raw Data'!B318</f>
        <v>358.58</v>
      </c>
      <c r="C317">
        <f>'Raw Data'!C318</f>
        <v>301.44744129512088</v>
      </c>
      <c r="D317" s="71">
        <f t="shared" si="8"/>
        <v>57.132558704879102</v>
      </c>
      <c r="E317" s="72" t="str">
        <f t="shared" si="9"/>
        <v>Valid</v>
      </c>
    </row>
    <row r="318" spans="1:5" x14ac:dyDescent="0.3">
      <c r="A318" s="69">
        <f>'Raw Data'!A319</f>
        <v>44720.333333333336</v>
      </c>
      <c r="B318">
        <f>'Raw Data'!B319</f>
        <v>358.58</v>
      </c>
      <c r="C318">
        <f>'Raw Data'!C319</f>
        <v>301.4471445177914</v>
      </c>
      <c r="D318" s="71">
        <f t="shared" si="8"/>
        <v>57.132855482208583</v>
      </c>
      <c r="E318" s="72" t="str">
        <f t="shared" si="9"/>
        <v>Valid</v>
      </c>
    </row>
    <row r="319" spans="1:5" x14ac:dyDescent="0.3">
      <c r="A319" s="69">
        <f>'Raw Data'!A320</f>
        <v>44720.833333333336</v>
      </c>
      <c r="B319">
        <f>'Raw Data'!B320</f>
        <v>358.58</v>
      </c>
      <c r="C319">
        <f>'Raw Data'!C320</f>
        <v>301.45458140650965</v>
      </c>
      <c r="D319" s="71">
        <f t="shared" si="8"/>
        <v>57.125418593490338</v>
      </c>
      <c r="E319" s="72" t="str">
        <f t="shared" si="9"/>
        <v>Valid</v>
      </c>
    </row>
    <row r="320" spans="1:5" x14ac:dyDescent="0.3">
      <c r="A320" s="69">
        <f>'Raw Data'!A321</f>
        <v>44721.333333333336</v>
      </c>
      <c r="B320">
        <f>'Raw Data'!B321</f>
        <v>358.94</v>
      </c>
      <c r="C320">
        <f>'Raw Data'!C321</f>
        <v>301.44743675326998</v>
      </c>
      <c r="D320" s="71">
        <f t="shared" si="8"/>
        <v>57.492563246730015</v>
      </c>
      <c r="E320" s="72" t="str">
        <f t="shared" si="9"/>
        <v>Valid</v>
      </c>
    </row>
    <row r="321" spans="1:5" x14ac:dyDescent="0.3">
      <c r="A321" s="69">
        <f>'Raw Data'!A322</f>
        <v>44721.833333333336</v>
      </c>
      <c r="B321">
        <f>'Raw Data'!B322</f>
        <v>358.94</v>
      </c>
      <c r="C321">
        <f>'Raw Data'!C322</f>
        <v>301.44290225178031</v>
      </c>
      <c r="D321" s="71">
        <f t="shared" si="8"/>
        <v>57.497097748219687</v>
      </c>
      <c r="E321" s="72" t="str">
        <f t="shared" si="9"/>
        <v>Valid</v>
      </c>
    </row>
    <row r="322" spans="1:5" x14ac:dyDescent="0.3">
      <c r="A322" s="69">
        <f>'Raw Data'!A323</f>
        <v>44722.333333333336</v>
      </c>
      <c r="B322">
        <f>'Raw Data'!B323</f>
        <v>358.94</v>
      </c>
      <c r="C322">
        <f>'Raw Data'!C323</f>
        <v>301.46289594584169</v>
      </c>
      <c r="D322" s="71">
        <f t="shared" si="8"/>
        <v>57.477104054158303</v>
      </c>
      <c r="E322" s="72" t="str">
        <f t="shared" si="9"/>
        <v>Valid</v>
      </c>
    </row>
    <row r="323" spans="1:5" x14ac:dyDescent="0.3">
      <c r="A323" s="69">
        <f>'Raw Data'!A324</f>
        <v>44722.833333333336</v>
      </c>
      <c r="B323">
        <f>'Raw Data'!B324</f>
        <v>358.94</v>
      </c>
      <c r="C323">
        <f>'Raw Data'!C324</f>
        <v>301.45759301243055</v>
      </c>
      <c r="D323" s="71">
        <f t="shared" ref="D323:D386" si="10">B323-C323</f>
        <v>57.482406987569448</v>
      </c>
      <c r="E323" s="72" t="str">
        <f t="shared" ref="E323:E386" si="11">IF(AND(D323 &gt;= 50, D323 &lt;= 60), "Valid", "Error")</f>
        <v>Valid</v>
      </c>
    </row>
    <row r="324" spans="1:5" x14ac:dyDescent="0.3">
      <c r="A324" s="69">
        <f>'Raw Data'!A325</f>
        <v>44723.333333333336</v>
      </c>
      <c r="B324">
        <f>'Raw Data'!B325</f>
        <v>358.94</v>
      </c>
      <c r="C324">
        <f>'Raw Data'!C325</f>
        <v>301.4695747937339</v>
      </c>
      <c r="D324" s="71">
        <f t="shared" si="10"/>
        <v>57.4704252062661</v>
      </c>
      <c r="E324" s="72" t="str">
        <f t="shared" si="11"/>
        <v>Valid</v>
      </c>
    </row>
    <row r="325" spans="1:5" x14ac:dyDescent="0.3">
      <c r="A325" s="69">
        <f>'Raw Data'!A326</f>
        <v>44723.833333333336</v>
      </c>
      <c r="B325">
        <f>'Raw Data'!B326</f>
        <v>358.94</v>
      </c>
      <c r="C325">
        <f>'Raw Data'!C326</f>
        <v>301.4697669721034</v>
      </c>
      <c r="D325" s="71">
        <f t="shared" si="10"/>
        <v>57.470233027896597</v>
      </c>
      <c r="E325" s="72" t="str">
        <f t="shared" si="11"/>
        <v>Valid</v>
      </c>
    </row>
    <row r="326" spans="1:5" x14ac:dyDescent="0.3">
      <c r="A326" s="69">
        <f>'Raw Data'!A327</f>
        <v>44724.333333333336</v>
      </c>
      <c r="B326">
        <f>'Raw Data'!B327</f>
        <v>358.94</v>
      </c>
      <c r="C326">
        <f>'Raw Data'!C327</f>
        <v>301.45402528455975</v>
      </c>
      <c r="D326" s="71">
        <f t="shared" si="10"/>
        <v>57.48597471544025</v>
      </c>
      <c r="E326" s="72" t="str">
        <f t="shared" si="11"/>
        <v>Valid</v>
      </c>
    </row>
    <row r="327" spans="1:5" x14ac:dyDescent="0.3">
      <c r="A327" s="69">
        <f>'Raw Data'!A328</f>
        <v>44724.833333333336</v>
      </c>
      <c r="B327">
        <f>'Raw Data'!B328</f>
        <v>358.94</v>
      </c>
      <c r="C327">
        <f>'Raw Data'!C328</f>
        <v>301.46732260178965</v>
      </c>
      <c r="D327" s="71">
        <f t="shared" si="10"/>
        <v>57.472677398210351</v>
      </c>
      <c r="E327" s="72" t="str">
        <f t="shared" si="11"/>
        <v>Valid</v>
      </c>
    </row>
    <row r="328" spans="1:5" x14ac:dyDescent="0.3">
      <c r="A328" s="69">
        <f>'Raw Data'!A329</f>
        <v>44725.333333333336</v>
      </c>
      <c r="B328">
        <f>'Raw Data'!B329</f>
        <v>358.94</v>
      </c>
      <c r="C328">
        <f>'Raw Data'!C329</f>
        <v>301.46582850057848</v>
      </c>
      <c r="D328" s="71">
        <f t="shared" si="10"/>
        <v>57.474171499421516</v>
      </c>
      <c r="E328" s="72" t="str">
        <f t="shared" si="11"/>
        <v>Valid</v>
      </c>
    </row>
    <row r="329" spans="1:5" x14ac:dyDescent="0.3">
      <c r="A329" s="69">
        <f>'Raw Data'!A330</f>
        <v>44725.833333333336</v>
      </c>
      <c r="B329">
        <f>'Raw Data'!B330</f>
        <v>358.94</v>
      </c>
      <c r="C329">
        <f>'Raw Data'!C330</f>
        <v>301.45999999999998</v>
      </c>
      <c r="D329" s="71">
        <f t="shared" si="10"/>
        <v>57.480000000000018</v>
      </c>
      <c r="E329" s="72" t="str">
        <f t="shared" si="11"/>
        <v>Valid</v>
      </c>
    </row>
    <row r="330" spans="1:5" x14ac:dyDescent="0.3">
      <c r="A330" s="69">
        <f>'Raw Data'!A331</f>
        <v>44726.333333333336</v>
      </c>
      <c r="B330">
        <f>'Raw Data'!B331</f>
        <v>358.94464752876644</v>
      </c>
      <c r="C330">
        <f>'Raw Data'!C331</f>
        <v>301.4607948198755</v>
      </c>
      <c r="D330" s="71">
        <f t="shared" si="10"/>
        <v>57.483852708890936</v>
      </c>
      <c r="E330" s="72" t="str">
        <f t="shared" si="11"/>
        <v>Valid</v>
      </c>
    </row>
    <row r="331" spans="1:5" x14ac:dyDescent="0.3">
      <c r="A331" s="69">
        <f>'Raw Data'!A332</f>
        <v>44726.833333333336</v>
      </c>
      <c r="B331">
        <f>'Raw Data'!B332</f>
        <v>359.1</v>
      </c>
      <c r="C331">
        <f>'Raw Data'!C332</f>
        <v>301.45644369845314</v>
      </c>
      <c r="D331" s="71">
        <f t="shared" si="10"/>
        <v>57.64355630154688</v>
      </c>
      <c r="E331" s="72" t="str">
        <f t="shared" si="11"/>
        <v>Valid</v>
      </c>
    </row>
    <row r="332" spans="1:5" x14ac:dyDescent="0.3">
      <c r="A332" s="69">
        <f>'Raw Data'!A333</f>
        <v>44727.333333333336</v>
      </c>
      <c r="B332">
        <f>'Raw Data'!B333</f>
        <v>359.08</v>
      </c>
      <c r="C332">
        <f>'Raw Data'!C333</f>
        <v>301.45999999999998</v>
      </c>
      <c r="D332" s="71">
        <f t="shared" si="10"/>
        <v>57.620000000000005</v>
      </c>
      <c r="E332" s="72" t="str">
        <f t="shared" si="11"/>
        <v>Valid</v>
      </c>
    </row>
    <row r="333" spans="1:5" x14ac:dyDescent="0.3">
      <c r="A333" s="69">
        <f>'Raw Data'!A334</f>
        <v>44727.833333333336</v>
      </c>
      <c r="B333">
        <f>'Raw Data'!B334</f>
        <v>359.08</v>
      </c>
      <c r="C333">
        <f>'Raw Data'!C334</f>
        <v>301.44325887311027</v>
      </c>
      <c r="D333" s="71">
        <f t="shared" si="10"/>
        <v>57.636741126889717</v>
      </c>
      <c r="E333" s="72" t="str">
        <f t="shared" si="11"/>
        <v>Valid</v>
      </c>
    </row>
    <row r="334" spans="1:5" x14ac:dyDescent="0.3">
      <c r="A334" s="69">
        <f>'Raw Data'!A335</f>
        <v>44728.333333333336</v>
      </c>
      <c r="B334">
        <f>'Raw Data'!B335</f>
        <v>359.04</v>
      </c>
      <c r="C334">
        <f>'Raw Data'!C335</f>
        <v>301.4569161551081</v>
      </c>
      <c r="D334" s="71">
        <f t="shared" si="10"/>
        <v>57.583083844891917</v>
      </c>
      <c r="E334" s="72" t="str">
        <f t="shared" si="11"/>
        <v>Valid</v>
      </c>
    </row>
    <row r="335" spans="1:5" x14ac:dyDescent="0.3">
      <c r="A335" s="69">
        <f>'Raw Data'!A336</f>
        <v>44728.833333333336</v>
      </c>
      <c r="B335">
        <f>'Raw Data'!B336</f>
        <v>359.04</v>
      </c>
      <c r="C335">
        <f>'Raw Data'!C336</f>
        <v>301.44</v>
      </c>
      <c r="D335" s="71">
        <f t="shared" si="10"/>
        <v>57.600000000000023</v>
      </c>
      <c r="E335" s="72" t="str">
        <f t="shared" si="11"/>
        <v>Valid</v>
      </c>
    </row>
    <row r="336" spans="1:5" x14ac:dyDescent="0.3">
      <c r="A336" s="69">
        <f>'Raw Data'!A337</f>
        <v>44729.333333333336</v>
      </c>
      <c r="B336">
        <f>'Raw Data'!B337</f>
        <v>359.03360749414139</v>
      </c>
      <c r="C336">
        <f>'Raw Data'!C337</f>
        <v>301.45449267821851</v>
      </c>
      <c r="D336" s="71">
        <f t="shared" si="10"/>
        <v>57.579114815922878</v>
      </c>
      <c r="E336" s="72" t="str">
        <f t="shared" si="11"/>
        <v>Valid</v>
      </c>
    </row>
    <row r="337" spans="1:5" x14ac:dyDescent="0.3">
      <c r="A337" s="69">
        <f>'Raw Data'!A338</f>
        <v>44729.833333333336</v>
      </c>
      <c r="B337">
        <f>'Raw Data'!B338</f>
        <v>359.01</v>
      </c>
      <c r="C337">
        <f>'Raw Data'!C338</f>
        <v>301.45855989476252</v>
      </c>
      <c r="D337" s="71">
        <f t="shared" si="10"/>
        <v>57.551440105237475</v>
      </c>
      <c r="E337" s="72" t="str">
        <f t="shared" si="11"/>
        <v>Valid</v>
      </c>
    </row>
    <row r="338" spans="1:5" x14ac:dyDescent="0.3">
      <c r="A338" s="69">
        <f>'Raw Data'!A339</f>
        <v>44730.333333333336</v>
      </c>
      <c r="B338">
        <f>'Raw Data'!B339</f>
        <v>359.01</v>
      </c>
      <c r="C338">
        <f>'Raw Data'!C339</f>
        <v>301.46993694262528</v>
      </c>
      <c r="D338" s="71">
        <f t="shared" si="10"/>
        <v>57.540063057374709</v>
      </c>
      <c r="E338" s="72" t="str">
        <f t="shared" si="11"/>
        <v>Valid</v>
      </c>
    </row>
    <row r="339" spans="1:5" x14ac:dyDescent="0.3">
      <c r="A339" s="69">
        <f>'Raw Data'!A340</f>
        <v>44730.833333333336</v>
      </c>
      <c r="B339">
        <f>'Raw Data'!B340</f>
        <v>359.01</v>
      </c>
      <c r="C339">
        <f>'Raw Data'!C340</f>
        <v>301.46428600698084</v>
      </c>
      <c r="D339" s="71">
        <f t="shared" si="10"/>
        <v>57.545713993019149</v>
      </c>
      <c r="E339" s="72" t="str">
        <f t="shared" si="11"/>
        <v>Valid</v>
      </c>
    </row>
    <row r="340" spans="1:5" x14ac:dyDescent="0.3">
      <c r="A340" s="69">
        <f>'Raw Data'!A341</f>
        <v>44731.333333333336</v>
      </c>
      <c r="B340">
        <f>'Raw Data'!B341</f>
        <v>359.01</v>
      </c>
      <c r="C340">
        <f>'Raw Data'!C341</f>
        <v>301.45291829401145</v>
      </c>
      <c r="D340" s="71">
        <f t="shared" si="10"/>
        <v>57.557081705988537</v>
      </c>
      <c r="E340" s="72" t="str">
        <f t="shared" si="11"/>
        <v>Valid</v>
      </c>
    </row>
    <row r="341" spans="1:5" x14ac:dyDescent="0.3">
      <c r="A341" s="69">
        <f>'Raw Data'!A342</f>
        <v>44731.833333333336</v>
      </c>
      <c r="B341">
        <f>'Raw Data'!B342</f>
        <v>359.01</v>
      </c>
      <c r="C341">
        <f>'Raw Data'!C342</f>
        <v>301.45</v>
      </c>
      <c r="D341" s="71">
        <f t="shared" si="10"/>
        <v>57.56</v>
      </c>
      <c r="E341" s="72" t="str">
        <f t="shared" si="11"/>
        <v>Valid</v>
      </c>
    </row>
    <row r="342" spans="1:5" x14ac:dyDescent="0.3">
      <c r="A342" s="69">
        <f>'Raw Data'!A343</f>
        <v>44732.333333333336</v>
      </c>
      <c r="B342">
        <f>'Raw Data'!B343</f>
        <v>358.94677862450197</v>
      </c>
      <c r="C342">
        <f>'Raw Data'!C343</f>
        <v>301.44224990844725</v>
      </c>
      <c r="D342" s="71">
        <f t="shared" si="10"/>
        <v>57.504528716054722</v>
      </c>
      <c r="E342" s="72" t="str">
        <f t="shared" si="11"/>
        <v>Valid</v>
      </c>
    </row>
    <row r="343" spans="1:5" x14ac:dyDescent="0.3">
      <c r="A343" s="69">
        <f>'Raw Data'!A344</f>
        <v>44732.833333333336</v>
      </c>
      <c r="B343">
        <f>'Raw Data'!B344</f>
        <v>358.85</v>
      </c>
      <c r="C343">
        <f>'Raw Data'!C344</f>
        <v>301.58</v>
      </c>
      <c r="D343" s="71">
        <f t="shared" si="10"/>
        <v>57.270000000000039</v>
      </c>
      <c r="E343" s="72" t="str">
        <f t="shared" si="11"/>
        <v>Valid</v>
      </c>
    </row>
    <row r="344" spans="1:5" x14ac:dyDescent="0.3">
      <c r="A344" s="69">
        <f>'Raw Data'!A345</f>
        <v>44733.333333333336</v>
      </c>
      <c r="B344">
        <f>'Raw Data'!B345</f>
        <v>358.8168595747477</v>
      </c>
      <c r="C344">
        <f>'Raw Data'!C345</f>
        <v>301.59864385523031</v>
      </c>
      <c r="D344" s="71">
        <f t="shared" si="10"/>
        <v>57.218215719517389</v>
      </c>
      <c r="E344" s="72" t="str">
        <f t="shared" si="11"/>
        <v>Valid</v>
      </c>
    </row>
    <row r="345" spans="1:5" x14ac:dyDescent="0.3">
      <c r="A345" s="69">
        <f>'Raw Data'!A346</f>
        <v>44733.833333333336</v>
      </c>
      <c r="B345">
        <f>'Raw Data'!B346</f>
        <v>358.77</v>
      </c>
      <c r="C345">
        <f>'Raw Data'!C346</f>
        <v>301.35000000000002</v>
      </c>
      <c r="D345" s="71">
        <f t="shared" si="10"/>
        <v>57.419999999999959</v>
      </c>
      <c r="E345" s="72" t="str">
        <f t="shared" si="11"/>
        <v>Valid</v>
      </c>
    </row>
    <row r="346" spans="1:5" x14ac:dyDescent="0.3">
      <c r="A346" s="69">
        <f>'Raw Data'!A347</f>
        <v>44734.333333333336</v>
      </c>
      <c r="B346">
        <f>'Raw Data'!B347</f>
        <v>358.74409766037815</v>
      </c>
      <c r="C346">
        <f>'Raw Data'!C347</f>
        <v>301.33999999999997</v>
      </c>
      <c r="D346" s="71">
        <f t="shared" si="10"/>
        <v>57.40409766037817</v>
      </c>
      <c r="E346" s="72" t="str">
        <f t="shared" si="11"/>
        <v>Valid</v>
      </c>
    </row>
    <row r="347" spans="1:5" x14ac:dyDescent="0.3">
      <c r="A347" s="69">
        <f>'Raw Data'!A348</f>
        <v>44734.833333333336</v>
      </c>
      <c r="B347">
        <f>'Raw Data'!B348</f>
        <v>358.71</v>
      </c>
      <c r="C347">
        <f>'Raw Data'!C348</f>
        <v>301.18528512155359</v>
      </c>
      <c r="D347" s="71">
        <f t="shared" si="10"/>
        <v>57.524714878446389</v>
      </c>
      <c r="E347" s="72" t="str">
        <f t="shared" si="11"/>
        <v>Valid</v>
      </c>
    </row>
    <row r="348" spans="1:5" x14ac:dyDescent="0.3">
      <c r="A348" s="69">
        <f>'Raw Data'!A349</f>
        <v>44735.333333333336</v>
      </c>
      <c r="B348">
        <f>'Raw Data'!B349</f>
        <v>358.70554138196206</v>
      </c>
      <c r="C348">
        <f>'Raw Data'!C349</f>
        <v>301.1855025859175</v>
      </c>
      <c r="D348" s="71">
        <f t="shared" si="10"/>
        <v>57.52003879604456</v>
      </c>
      <c r="E348" s="72" t="str">
        <f t="shared" si="11"/>
        <v>Valid</v>
      </c>
    </row>
    <row r="349" spans="1:5" x14ac:dyDescent="0.3">
      <c r="A349" s="69">
        <f>'Raw Data'!A350</f>
        <v>44735.833333333336</v>
      </c>
      <c r="B349">
        <f>'Raw Data'!B350</f>
        <v>358.7</v>
      </c>
      <c r="C349">
        <f>'Raw Data'!C350</f>
        <v>300.98393719921143</v>
      </c>
      <c r="D349" s="71">
        <f t="shared" si="10"/>
        <v>57.716062800788563</v>
      </c>
      <c r="E349" s="72" t="str">
        <f t="shared" si="11"/>
        <v>Valid</v>
      </c>
    </row>
    <row r="350" spans="1:5" x14ac:dyDescent="0.3">
      <c r="A350" s="69">
        <f>'Raw Data'!A351</f>
        <v>44736.333333333336</v>
      </c>
      <c r="B350">
        <f>'Raw Data'!B351</f>
        <v>358.69084377972109</v>
      </c>
      <c r="C350">
        <f>'Raw Data'!C351</f>
        <v>300.97516043526025</v>
      </c>
      <c r="D350" s="71">
        <f t="shared" si="10"/>
        <v>57.715683344460842</v>
      </c>
      <c r="E350" s="72" t="str">
        <f t="shared" si="11"/>
        <v>Valid</v>
      </c>
    </row>
    <row r="351" spans="1:5" x14ac:dyDescent="0.3">
      <c r="A351" s="69">
        <f>'Raw Data'!A352</f>
        <v>44736.833333333336</v>
      </c>
      <c r="B351">
        <f>'Raw Data'!B352</f>
        <v>358.68</v>
      </c>
      <c r="C351">
        <f>'Raw Data'!C352</f>
        <v>300.79022795872453</v>
      </c>
      <c r="D351" s="71">
        <f t="shared" si="10"/>
        <v>57.889772041275478</v>
      </c>
      <c r="E351" s="72" t="str">
        <f t="shared" si="11"/>
        <v>Valid</v>
      </c>
    </row>
    <row r="352" spans="1:5" x14ac:dyDescent="0.3">
      <c r="A352" s="69">
        <f>'Raw Data'!A353</f>
        <v>44737.333333333336</v>
      </c>
      <c r="B352">
        <f>'Raw Data'!B353</f>
        <v>358.68</v>
      </c>
      <c r="C352">
        <f>'Raw Data'!C353</f>
        <v>300.80489681084811</v>
      </c>
      <c r="D352" s="71">
        <f t="shared" si="10"/>
        <v>57.875103189151901</v>
      </c>
      <c r="E352" s="72" t="str">
        <f t="shared" si="11"/>
        <v>Valid</v>
      </c>
    </row>
    <row r="353" spans="1:5" x14ac:dyDescent="0.3">
      <c r="A353" s="69">
        <f>'Raw Data'!A354</f>
        <v>44737.833333333336</v>
      </c>
      <c r="B353">
        <f>'Raw Data'!B354</f>
        <v>358.68</v>
      </c>
      <c r="C353">
        <f>'Raw Data'!C354</f>
        <v>300.6211038976939</v>
      </c>
      <c r="D353" s="71">
        <f t="shared" si="10"/>
        <v>58.058896102306107</v>
      </c>
      <c r="E353" s="72" t="str">
        <f t="shared" si="11"/>
        <v>Valid</v>
      </c>
    </row>
    <row r="354" spans="1:5" x14ac:dyDescent="0.3">
      <c r="A354" s="69">
        <f>'Raw Data'!A355</f>
        <v>44738.333333333336</v>
      </c>
      <c r="B354">
        <f>'Raw Data'!B355</f>
        <v>358.70852586263487</v>
      </c>
      <c r="C354">
        <f>'Raw Data'!C355</f>
        <v>300.62887146490181</v>
      </c>
      <c r="D354" s="71">
        <f t="shared" si="10"/>
        <v>58.079654397733066</v>
      </c>
      <c r="E354" s="72" t="str">
        <f t="shared" si="11"/>
        <v>Valid</v>
      </c>
    </row>
    <row r="355" spans="1:5" x14ac:dyDescent="0.3">
      <c r="A355" s="69">
        <f>'Raw Data'!A356</f>
        <v>44738.833333333336</v>
      </c>
      <c r="B355">
        <f>'Raw Data'!B356</f>
        <v>358.74</v>
      </c>
      <c r="C355">
        <f>'Raw Data'!C356</f>
        <v>300.49969715105385</v>
      </c>
      <c r="D355" s="71">
        <f t="shared" si="10"/>
        <v>58.240302848946158</v>
      </c>
      <c r="E355" s="72" t="str">
        <f t="shared" si="11"/>
        <v>Valid</v>
      </c>
    </row>
    <row r="356" spans="1:5" x14ac:dyDescent="0.3">
      <c r="A356" s="69">
        <f>'Raw Data'!A357</f>
        <v>44739.333333333336</v>
      </c>
      <c r="B356">
        <f>'Raw Data'!B357</f>
        <v>358.76457552414109</v>
      </c>
      <c r="C356">
        <f>'Raw Data'!C357</f>
        <v>300.49037373155443</v>
      </c>
      <c r="D356" s="71">
        <f t="shared" si="10"/>
        <v>58.274201792586666</v>
      </c>
      <c r="E356" s="72" t="str">
        <f t="shared" si="11"/>
        <v>Valid</v>
      </c>
    </row>
    <row r="357" spans="1:5" x14ac:dyDescent="0.3">
      <c r="A357" s="69">
        <f>'Raw Data'!A358</f>
        <v>44739.833333333336</v>
      </c>
      <c r="B357">
        <f>'Raw Data'!B358</f>
        <v>358.79</v>
      </c>
      <c r="C357">
        <f>'Raw Data'!C358</f>
        <v>300.49</v>
      </c>
      <c r="D357" s="71">
        <f t="shared" si="10"/>
        <v>58.300000000000011</v>
      </c>
      <c r="E357" s="72" t="str">
        <f t="shared" si="11"/>
        <v>Valid</v>
      </c>
    </row>
    <row r="358" spans="1:5" x14ac:dyDescent="0.3">
      <c r="A358" s="69">
        <f>'Raw Data'!A359</f>
        <v>44740.333333333336</v>
      </c>
      <c r="B358">
        <f>'Raw Data'!B359</f>
        <v>358.81025355339256</v>
      </c>
      <c r="C358">
        <f>'Raw Data'!C359</f>
        <v>300.49319004996869</v>
      </c>
      <c r="D358" s="71">
        <f t="shared" si="10"/>
        <v>58.317063503423867</v>
      </c>
      <c r="E358" s="72" t="str">
        <f t="shared" si="11"/>
        <v>Valid</v>
      </c>
    </row>
    <row r="359" spans="1:5" x14ac:dyDescent="0.3">
      <c r="A359" s="69">
        <f>'Raw Data'!A360</f>
        <v>44740.833333333336</v>
      </c>
      <c r="B359">
        <f>'Raw Data'!B360</f>
        <v>358.83</v>
      </c>
      <c r="C359">
        <f>'Raw Data'!C360</f>
        <v>300.45999999999998</v>
      </c>
      <c r="D359" s="71">
        <f t="shared" si="10"/>
        <v>58.370000000000005</v>
      </c>
      <c r="E359" s="72" t="str">
        <f t="shared" si="11"/>
        <v>Valid</v>
      </c>
    </row>
    <row r="360" spans="1:5" x14ac:dyDescent="0.3">
      <c r="A360" s="69">
        <f>'Raw Data'!A361</f>
        <v>44741.333333333336</v>
      </c>
      <c r="B360">
        <f>'Raw Data'!B361</f>
        <v>358.84224335405702</v>
      </c>
      <c r="C360">
        <f>'Raw Data'!C361</f>
        <v>300.45949981689449</v>
      </c>
      <c r="D360" s="71">
        <f t="shared" si="10"/>
        <v>58.382743537162526</v>
      </c>
      <c r="E360" s="72" t="str">
        <f t="shared" si="11"/>
        <v>Valid</v>
      </c>
    </row>
    <row r="361" spans="1:5" x14ac:dyDescent="0.3">
      <c r="A361" s="69">
        <f>'Raw Data'!A362</f>
        <v>44741.833333333336</v>
      </c>
      <c r="B361">
        <f>'Raw Data'!B362</f>
        <v>358.88</v>
      </c>
      <c r="C361">
        <f>'Raw Data'!C362</f>
        <v>300.45418693926734</v>
      </c>
      <c r="D361" s="71">
        <f t="shared" si="10"/>
        <v>58.425813060732651</v>
      </c>
      <c r="E361" s="72" t="str">
        <f t="shared" si="11"/>
        <v>Valid</v>
      </c>
    </row>
    <row r="362" spans="1:5" x14ac:dyDescent="0.3">
      <c r="A362" s="69">
        <f>'Raw Data'!A363</f>
        <v>44742.333333333336</v>
      </c>
      <c r="B362">
        <f>'Raw Data'!B363</f>
        <v>358.88818436484939</v>
      </c>
      <c r="C362">
        <f>'Raw Data'!C363</f>
        <v>300.47000000000003</v>
      </c>
      <c r="D362" s="71">
        <f t="shared" si="10"/>
        <v>58.418184364849367</v>
      </c>
      <c r="E362" s="72" t="str">
        <f t="shared" si="11"/>
        <v>Valid</v>
      </c>
    </row>
    <row r="363" spans="1:5" x14ac:dyDescent="0.3">
      <c r="A363" s="69">
        <f>'Raw Data'!A364</f>
        <v>44742.833333333336</v>
      </c>
      <c r="B363">
        <f>'Raw Data'!B364</f>
        <v>358.91</v>
      </c>
      <c r="C363">
        <f>'Raw Data'!C364</f>
        <v>300.41000000000003</v>
      </c>
      <c r="D363" s="71">
        <f t="shared" si="10"/>
        <v>58.5</v>
      </c>
      <c r="E363" s="72" t="str">
        <f t="shared" si="11"/>
        <v>Valid</v>
      </c>
    </row>
    <row r="364" spans="1:5" x14ac:dyDescent="0.3">
      <c r="A364" s="69">
        <f>'Raw Data'!A365</f>
        <v>44743.333333333336</v>
      </c>
      <c r="B364">
        <f>'Raw Data'!B365</f>
        <v>358.92129064835535</v>
      </c>
      <c r="C364">
        <f>'Raw Data'!C365</f>
        <v>300.41000000000003</v>
      </c>
      <c r="D364" s="71">
        <f t="shared" si="10"/>
        <v>58.511290648355327</v>
      </c>
      <c r="E364" s="72" t="str">
        <f t="shared" si="11"/>
        <v>Valid</v>
      </c>
    </row>
    <row r="365" spans="1:5" x14ac:dyDescent="0.3">
      <c r="A365" s="69">
        <f>'Raw Data'!A366</f>
        <v>44743.833333333336</v>
      </c>
      <c r="B365">
        <f>'Raw Data'!B366</f>
        <v>358.95</v>
      </c>
      <c r="C365">
        <f>'Raw Data'!C366</f>
        <v>300.51256815692977</v>
      </c>
      <c r="D365" s="71">
        <f t="shared" si="10"/>
        <v>58.437431843070215</v>
      </c>
      <c r="E365" s="72" t="str">
        <f t="shared" si="11"/>
        <v>Valid</v>
      </c>
    </row>
    <row r="366" spans="1:5" x14ac:dyDescent="0.3">
      <c r="A366" s="69">
        <f>'Raw Data'!A367</f>
        <v>44744.333333333336</v>
      </c>
      <c r="B366">
        <f>'Raw Data'!B367</f>
        <v>358.95</v>
      </c>
      <c r="C366">
        <f>'Raw Data'!C367</f>
        <v>300.51328118806725</v>
      </c>
      <c r="D366" s="71">
        <f t="shared" si="10"/>
        <v>58.436718811932735</v>
      </c>
      <c r="E366" s="72" t="str">
        <f t="shared" si="11"/>
        <v>Valid</v>
      </c>
    </row>
    <row r="367" spans="1:5" x14ac:dyDescent="0.3">
      <c r="A367" s="69">
        <f>'Raw Data'!A368</f>
        <v>44744.833333333336</v>
      </c>
      <c r="B367">
        <f>'Raw Data'!B368</f>
        <v>358.95</v>
      </c>
      <c r="C367">
        <f>'Raw Data'!C368</f>
        <v>300.64999999999998</v>
      </c>
      <c r="D367" s="71">
        <f t="shared" si="10"/>
        <v>58.300000000000011</v>
      </c>
      <c r="E367" s="72" t="str">
        <f t="shared" si="11"/>
        <v>Valid</v>
      </c>
    </row>
    <row r="368" spans="1:5" x14ac:dyDescent="0.3">
      <c r="A368" s="69">
        <f>'Raw Data'!A369</f>
        <v>44745.333333333336</v>
      </c>
      <c r="B368">
        <f>'Raw Data'!B369</f>
        <v>358.95</v>
      </c>
      <c r="C368">
        <f>'Raw Data'!C369</f>
        <v>300.64999999999998</v>
      </c>
      <c r="D368" s="71">
        <f t="shared" si="10"/>
        <v>58.300000000000011</v>
      </c>
      <c r="E368" s="72" t="str">
        <f t="shared" si="11"/>
        <v>Valid</v>
      </c>
    </row>
    <row r="369" spans="1:5" x14ac:dyDescent="0.3">
      <c r="A369" s="69">
        <f>'Raw Data'!A370</f>
        <v>44745.833333333336</v>
      </c>
      <c r="B369">
        <f>'Raw Data'!B370</f>
        <v>358.95</v>
      </c>
      <c r="C369">
        <f>'Raw Data'!C370</f>
        <v>300.76</v>
      </c>
      <c r="D369" s="71">
        <f t="shared" si="10"/>
        <v>58.19</v>
      </c>
      <c r="E369" s="72" t="str">
        <f t="shared" si="11"/>
        <v>Valid</v>
      </c>
    </row>
    <row r="370" spans="1:5" x14ac:dyDescent="0.3">
      <c r="A370" s="69">
        <f>'Raw Data'!A371</f>
        <v>44746.333333333336</v>
      </c>
      <c r="B370">
        <f>'Raw Data'!B371</f>
        <v>359.00498534056192</v>
      </c>
      <c r="C370">
        <f>'Raw Data'!C371</f>
        <v>300.77229696427145</v>
      </c>
      <c r="D370" s="71">
        <f t="shared" si="10"/>
        <v>58.232688376290469</v>
      </c>
      <c r="E370" s="72" t="str">
        <f t="shared" si="11"/>
        <v>Valid</v>
      </c>
    </row>
    <row r="371" spans="1:5" x14ac:dyDescent="0.3">
      <c r="A371" s="69">
        <f>'Raw Data'!A372</f>
        <v>44746.833333333336</v>
      </c>
      <c r="B371">
        <f>'Raw Data'!B372</f>
        <v>359.14</v>
      </c>
      <c r="C371">
        <f>'Raw Data'!C372</f>
        <v>300.82</v>
      </c>
      <c r="D371" s="71">
        <f t="shared" si="10"/>
        <v>58.319999999999993</v>
      </c>
      <c r="E371" s="72" t="str">
        <f t="shared" si="11"/>
        <v>Valid</v>
      </c>
    </row>
    <row r="372" spans="1:5" x14ac:dyDescent="0.3">
      <c r="A372" s="69">
        <f>'Raw Data'!A373</f>
        <v>44747.333333333336</v>
      </c>
      <c r="B372">
        <f>'Raw Data'!B373</f>
        <v>359.14898907149814</v>
      </c>
      <c r="C372">
        <f>'Raw Data'!C373</f>
        <v>300.81394626642987</v>
      </c>
      <c r="D372" s="71">
        <f t="shared" si="10"/>
        <v>58.335042805068269</v>
      </c>
      <c r="E372" s="72" t="str">
        <f t="shared" si="11"/>
        <v>Valid</v>
      </c>
    </row>
    <row r="373" spans="1:5" x14ac:dyDescent="0.3">
      <c r="A373" s="69">
        <f>'Raw Data'!A374</f>
        <v>44747.833333333336</v>
      </c>
      <c r="B373">
        <f>'Raw Data'!B374</f>
        <v>359.17</v>
      </c>
      <c r="C373">
        <f>'Raw Data'!C374</f>
        <v>300.73685815676333</v>
      </c>
      <c r="D373" s="71">
        <f t="shared" si="10"/>
        <v>58.433141843236683</v>
      </c>
      <c r="E373" s="72" t="str">
        <f t="shared" si="11"/>
        <v>Valid</v>
      </c>
    </row>
    <row r="374" spans="1:5" x14ac:dyDescent="0.3">
      <c r="A374" s="69">
        <f>'Raw Data'!A375</f>
        <v>44748.333333333336</v>
      </c>
      <c r="B374">
        <f>'Raw Data'!B375</f>
        <v>359.18230398992569</v>
      </c>
      <c r="C374">
        <f>'Raw Data'!C375</f>
        <v>300.72184197998047</v>
      </c>
      <c r="D374" s="71">
        <f t="shared" si="10"/>
        <v>58.460462009945218</v>
      </c>
      <c r="E374" s="72" t="str">
        <f t="shared" si="11"/>
        <v>Valid</v>
      </c>
    </row>
    <row r="375" spans="1:5" x14ac:dyDescent="0.3">
      <c r="A375" s="69">
        <f>'Raw Data'!A376</f>
        <v>44748.833333333336</v>
      </c>
      <c r="B375">
        <f>'Raw Data'!B376</f>
        <v>359.2</v>
      </c>
      <c r="C375">
        <f>'Raw Data'!C376</f>
        <v>300.61495685552995</v>
      </c>
      <c r="D375" s="71">
        <f t="shared" si="10"/>
        <v>58.585043144470035</v>
      </c>
      <c r="E375" s="72" t="str">
        <f t="shared" si="11"/>
        <v>Valid</v>
      </c>
    </row>
    <row r="376" spans="1:5" x14ac:dyDescent="0.3">
      <c r="A376" s="69">
        <f>'Raw Data'!A377</f>
        <v>44749.333333333336</v>
      </c>
      <c r="B376">
        <f>'Raw Data'!B377</f>
        <v>359.21033015624613</v>
      </c>
      <c r="C376">
        <f>'Raw Data'!C377</f>
        <v>300.62464371451478</v>
      </c>
      <c r="D376" s="71">
        <f t="shared" si="10"/>
        <v>58.585686441731355</v>
      </c>
      <c r="E376" s="72" t="str">
        <f t="shared" si="11"/>
        <v>Valid</v>
      </c>
    </row>
    <row r="377" spans="1:5" x14ac:dyDescent="0.3">
      <c r="A377" s="69">
        <f>'Raw Data'!A378</f>
        <v>44749.833333333336</v>
      </c>
      <c r="B377">
        <f>'Raw Data'!B378</f>
        <v>359.22</v>
      </c>
      <c r="C377">
        <f>'Raw Data'!C378</f>
        <v>300.5</v>
      </c>
      <c r="D377" s="71">
        <f t="shared" si="10"/>
        <v>58.720000000000027</v>
      </c>
      <c r="E377" s="72" t="str">
        <f t="shared" si="11"/>
        <v>Valid</v>
      </c>
    </row>
    <row r="378" spans="1:5" x14ac:dyDescent="0.3">
      <c r="A378" s="69">
        <f>'Raw Data'!A379</f>
        <v>44750.333333333336</v>
      </c>
      <c r="B378">
        <f>'Raw Data'!B379</f>
        <v>359.2357948072239</v>
      </c>
      <c r="C378">
        <f>'Raw Data'!C379</f>
        <v>300.5</v>
      </c>
      <c r="D378" s="71">
        <f t="shared" si="10"/>
        <v>58.735794807223897</v>
      </c>
      <c r="E378" s="72" t="str">
        <f t="shared" si="11"/>
        <v>Valid</v>
      </c>
    </row>
    <row r="379" spans="1:5" x14ac:dyDescent="0.3">
      <c r="A379" s="69">
        <f>'Raw Data'!A380</f>
        <v>44750.833333333336</v>
      </c>
      <c r="B379">
        <f>'Raw Data'!B380</f>
        <v>359.25</v>
      </c>
      <c r="C379">
        <f>'Raw Data'!C380</f>
        <v>300.58275149182163</v>
      </c>
      <c r="D379" s="71">
        <f t="shared" si="10"/>
        <v>58.667248508178375</v>
      </c>
      <c r="E379" s="72" t="str">
        <f t="shared" si="11"/>
        <v>Valid</v>
      </c>
    </row>
    <row r="380" spans="1:5" x14ac:dyDescent="0.3">
      <c r="A380" s="69">
        <f>'Raw Data'!A381</f>
        <v>44751.333333333336</v>
      </c>
      <c r="B380">
        <f>'Raw Data'!B381</f>
        <v>359.25</v>
      </c>
      <c r="C380">
        <f>'Raw Data'!C381</f>
        <v>300.58792833964026</v>
      </c>
      <c r="D380" s="71">
        <f t="shared" si="10"/>
        <v>58.662071660359743</v>
      </c>
      <c r="E380" s="72" t="str">
        <f t="shared" si="11"/>
        <v>Valid</v>
      </c>
    </row>
    <row r="381" spans="1:5" x14ac:dyDescent="0.3">
      <c r="A381" s="69">
        <f>'Raw Data'!A382</f>
        <v>44751.833333333336</v>
      </c>
      <c r="B381">
        <f>'Raw Data'!B382</f>
        <v>359.25</v>
      </c>
      <c r="C381">
        <f>'Raw Data'!C382</f>
        <v>300.58</v>
      </c>
      <c r="D381" s="71">
        <f t="shared" si="10"/>
        <v>58.670000000000016</v>
      </c>
      <c r="E381" s="72" t="str">
        <f t="shared" si="11"/>
        <v>Valid</v>
      </c>
    </row>
    <row r="382" spans="1:5" x14ac:dyDescent="0.3">
      <c r="A382" s="69">
        <f>'Raw Data'!A383</f>
        <v>44752.333333333336</v>
      </c>
      <c r="B382">
        <f>'Raw Data'!B383</f>
        <v>359.25</v>
      </c>
      <c r="C382">
        <f>'Raw Data'!C383</f>
        <v>300.58026629758746</v>
      </c>
      <c r="D382" s="71">
        <f t="shared" si="10"/>
        <v>58.669733702412543</v>
      </c>
      <c r="E382" s="72" t="str">
        <f t="shared" si="11"/>
        <v>Valid</v>
      </c>
    </row>
    <row r="383" spans="1:5" x14ac:dyDescent="0.3">
      <c r="A383" s="69">
        <f>'Raw Data'!A384</f>
        <v>44752.833333333336</v>
      </c>
      <c r="B383">
        <f>'Raw Data'!B384</f>
        <v>359.25</v>
      </c>
      <c r="C383">
        <f>'Raw Data'!C384</f>
        <v>300.36</v>
      </c>
      <c r="D383" s="71">
        <f t="shared" si="10"/>
        <v>58.889999999999986</v>
      </c>
      <c r="E383" s="72" t="str">
        <f t="shared" si="11"/>
        <v>Valid</v>
      </c>
    </row>
    <row r="384" spans="1:5" x14ac:dyDescent="0.3">
      <c r="A384" s="69">
        <f>'Raw Data'!A385</f>
        <v>44753.333333333336</v>
      </c>
      <c r="B384">
        <f>'Raw Data'!B385</f>
        <v>359.29867138470024</v>
      </c>
      <c r="C384">
        <f>'Raw Data'!C385</f>
        <v>300.36540064891085</v>
      </c>
      <c r="D384" s="71">
        <f t="shared" si="10"/>
        <v>58.933270735789392</v>
      </c>
      <c r="E384" s="72" t="str">
        <f t="shared" si="11"/>
        <v>Valid</v>
      </c>
    </row>
    <row r="385" spans="1:5" x14ac:dyDescent="0.3">
      <c r="A385" s="69">
        <f>'Raw Data'!A386</f>
        <v>44753.833333333336</v>
      </c>
      <c r="B385">
        <f>'Raw Data'!B386</f>
        <v>359.34</v>
      </c>
      <c r="C385">
        <f>'Raw Data'!C386</f>
        <v>300.54000000000002</v>
      </c>
      <c r="D385" s="71">
        <f t="shared" si="10"/>
        <v>58.799999999999955</v>
      </c>
      <c r="E385" s="72" t="str">
        <f t="shared" si="11"/>
        <v>Valid</v>
      </c>
    </row>
    <row r="386" spans="1:5" x14ac:dyDescent="0.3">
      <c r="A386" s="69">
        <f>'Raw Data'!A387</f>
        <v>44754.333333333336</v>
      </c>
      <c r="B386">
        <f>'Raw Data'!B387</f>
        <v>359.35898680340625</v>
      </c>
      <c r="C386">
        <f>'Raw Data'!C387</f>
        <v>300.53910954562105</v>
      </c>
      <c r="D386" s="71">
        <f t="shared" si="10"/>
        <v>58.819877257785208</v>
      </c>
      <c r="E386" s="72" t="str">
        <f t="shared" si="11"/>
        <v>Valid</v>
      </c>
    </row>
    <row r="387" spans="1:5" x14ac:dyDescent="0.3">
      <c r="A387" s="69">
        <f>'Raw Data'!A388</f>
        <v>44754.833333333336</v>
      </c>
      <c r="B387">
        <f>'Raw Data'!B388</f>
        <v>359.37</v>
      </c>
      <c r="C387">
        <f>'Raw Data'!C388</f>
        <v>300.49864065824289</v>
      </c>
      <c r="D387" s="71">
        <f t="shared" ref="D387:D450" si="12">B387-C387</f>
        <v>58.871359341757113</v>
      </c>
      <c r="E387" s="72" t="str">
        <f t="shared" ref="E387:E450" si="13">IF(AND(D387 &gt;= 50, D387 &lt;= 60), "Valid", "Error")</f>
        <v>Valid</v>
      </c>
    </row>
    <row r="388" spans="1:5" x14ac:dyDescent="0.3">
      <c r="A388" s="69">
        <f>'Raw Data'!A389</f>
        <v>44755.333333333336</v>
      </c>
      <c r="B388">
        <f>'Raw Data'!B389</f>
        <v>359.37639022364834</v>
      </c>
      <c r="C388">
        <f>'Raw Data'!C389</f>
        <v>300.49269160155575</v>
      </c>
      <c r="D388" s="71">
        <f t="shared" si="12"/>
        <v>58.883698622092595</v>
      </c>
      <c r="E388" s="72" t="str">
        <f t="shared" si="13"/>
        <v>Valid</v>
      </c>
    </row>
    <row r="389" spans="1:5" x14ac:dyDescent="0.3">
      <c r="A389" s="69">
        <f>'Raw Data'!A390</f>
        <v>44755.833333333336</v>
      </c>
      <c r="B389">
        <f>'Raw Data'!B390</f>
        <v>359.38</v>
      </c>
      <c r="C389">
        <f>'Raw Data'!C390</f>
        <v>300.53172078074027</v>
      </c>
      <c r="D389" s="71">
        <f t="shared" si="12"/>
        <v>58.848279219259723</v>
      </c>
      <c r="E389" s="72" t="str">
        <f t="shared" si="13"/>
        <v>Valid</v>
      </c>
    </row>
    <row r="390" spans="1:5" x14ac:dyDescent="0.3">
      <c r="A390" s="69">
        <f>'Raw Data'!A391</f>
        <v>44756.333333333336</v>
      </c>
      <c r="B390">
        <f>'Raw Data'!B391</f>
        <v>359.39301435250104</v>
      </c>
      <c r="C390">
        <f>'Raw Data'!C391</f>
        <v>300.52999999999997</v>
      </c>
      <c r="D390" s="71">
        <f t="shared" si="12"/>
        <v>58.863014352501068</v>
      </c>
      <c r="E390" s="72" t="str">
        <f t="shared" si="13"/>
        <v>Valid</v>
      </c>
    </row>
    <row r="391" spans="1:5" x14ac:dyDescent="0.3">
      <c r="A391" s="69">
        <f>'Raw Data'!A392</f>
        <v>44756.833333333336</v>
      </c>
      <c r="B391">
        <f>'Raw Data'!B392</f>
        <v>359.4</v>
      </c>
      <c r="C391">
        <f>'Raw Data'!C392</f>
        <v>300.52999999999997</v>
      </c>
      <c r="D391" s="71">
        <f t="shared" si="12"/>
        <v>58.870000000000005</v>
      </c>
      <c r="E391" s="72" t="str">
        <f t="shared" si="13"/>
        <v>Valid</v>
      </c>
    </row>
    <row r="392" spans="1:5" x14ac:dyDescent="0.3">
      <c r="A392" s="69">
        <f>'Raw Data'!A393</f>
        <v>44757.333333333336</v>
      </c>
      <c r="B392">
        <f>'Raw Data'!B393</f>
        <v>359.40667386782627</v>
      </c>
      <c r="C392">
        <f>'Raw Data'!C393</f>
        <v>300.53331684727192</v>
      </c>
      <c r="D392" s="71">
        <f t="shared" si="12"/>
        <v>58.873357020554351</v>
      </c>
      <c r="E392" s="72" t="str">
        <f t="shared" si="13"/>
        <v>Valid</v>
      </c>
    </row>
    <row r="393" spans="1:5" x14ac:dyDescent="0.3">
      <c r="A393" s="69">
        <f>'Raw Data'!A394</f>
        <v>44757.833333333336</v>
      </c>
      <c r="B393">
        <f>'Raw Data'!B394</f>
        <v>359.41</v>
      </c>
      <c r="C393">
        <f>'Raw Data'!C394</f>
        <v>300.53270845546467</v>
      </c>
      <c r="D393" s="71">
        <f t="shared" si="12"/>
        <v>58.877291544535353</v>
      </c>
      <c r="E393" s="72" t="str">
        <f t="shared" si="13"/>
        <v>Valid</v>
      </c>
    </row>
    <row r="394" spans="1:5" x14ac:dyDescent="0.3">
      <c r="A394" s="69">
        <f>'Raw Data'!A395</f>
        <v>44758.333333333336</v>
      </c>
      <c r="B394">
        <f>'Raw Data'!B395</f>
        <v>359.41</v>
      </c>
      <c r="C394">
        <f>'Raw Data'!C395</f>
        <v>300.53052617100303</v>
      </c>
      <c r="D394" s="71">
        <f t="shared" si="12"/>
        <v>58.879473828996993</v>
      </c>
      <c r="E394" s="72" t="str">
        <f t="shared" si="13"/>
        <v>Valid</v>
      </c>
    </row>
    <row r="395" spans="1:5" x14ac:dyDescent="0.3">
      <c r="A395" s="69">
        <f>'Raw Data'!A396</f>
        <v>44758.833333333336</v>
      </c>
      <c r="B395">
        <f>'Raw Data'!B396</f>
        <v>359.41</v>
      </c>
      <c r="C395">
        <f>'Raw Data'!C396</f>
        <v>300.53039253718163</v>
      </c>
      <c r="D395" s="71">
        <f t="shared" si="12"/>
        <v>58.879607462818399</v>
      </c>
      <c r="E395" s="72" t="str">
        <f t="shared" si="13"/>
        <v>Valid</v>
      </c>
    </row>
    <row r="396" spans="1:5" x14ac:dyDescent="0.3">
      <c r="A396" s="69">
        <f>'Raw Data'!A397</f>
        <v>44759.333333333336</v>
      </c>
      <c r="B396">
        <f>'Raw Data'!B397</f>
        <v>359.41</v>
      </c>
      <c r="C396">
        <f>'Raw Data'!C397</f>
        <v>300.52999999999997</v>
      </c>
      <c r="D396" s="71">
        <f t="shared" si="12"/>
        <v>58.880000000000052</v>
      </c>
      <c r="E396" s="72" t="str">
        <f t="shared" si="13"/>
        <v>Valid</v>
      </c>
    </row>
    <row r="397" spans="1:5" x14ac:dyDescent="0.3">
      <c r="A397" s="69">
        <f>'Raw Data'!A398</f>
        <v>44759.833333333336</v>
      </c>
      <c r="B397">
        <f>'Raw Data'!B398</f>
        <v>359.41</v>
      </c>
      <c r="C397">
        <f>'Raw Data'!C398</f>
        <v>300.41762765193749</v>
      </c>
      <c r="D397" s="71">
        <f t="shared" si="12"/>
        <v>58.992372348062531</v>
      </c>
      <c r="E397" s="72" t="str">
        <f t="shared" si="13"/>
        <v>Valid</v>
      </c>
    </row>
    <row r="398" spans="1:5" x14ac:dyDescent="0.3">
      <c r="A398" s="69">
        <f>'Raw Data'!A399</f>
        <v>44760.333333333336</v>
      </c>
      <c r="B398">
        <f>'Raw Data'!B399</f>
        <v>359.4578706946059</v>
      </c>
      <c r="C398">
        <f>'Raw Data'!C399</f>
        <v>300.41028889556981</v>
      </c>
      <c r="D398" s="71">
        <f t="shared" si="12"/>
        <v>59.047581799036095</v>
      </c>
      <c r="E398" s="72" t="str">
        <f t="shared" si="13"/>
        <v>Valid</v>
      </c>
    </row>
    <row r="399" spans="1:5" x14ac:dyDescent="0.3">
      <c r="A399" s="69">
        <f>'Raw Data'!A400</f>
        <v>44760.833333333336</v>
      </c>
      <c r="B399">
        <f>'Raw Data'!B400</f>
        <v>359.48</v>
      </c>
      <c r="C399">
        <f>'Raw Data'!C400</f>
        <v>300.32</v>
      </c>
      <c r="D399" s="71">
        <f t="shared" si="12"/>
        <v>59.160000000000025</v>
      </c>
      <c r="E399" s="72" t="str">
        <f t="shared" si="13"/>
        <v>Valid</v>
      </c>
    </row>
    <row r="400" spans="1:5" x14ac:dyDescent="0.3">
      <c r="A400" s="69">
        <f>'Raw Data'!A401</f>
        <v>44761.333333333336</v>
      </c>
      <c r="B400">
        <f>'Raw Data'!B401</f>
        <v>359.50777671569671</v>
      </c>
      <c r="C400">
        <f>'Raw Data'!C401</f>
        <v>300.32</v>
      </c>
      <c r="D400" s="71">
        <f t="shared" si="12"/>
        <v>59.187776715696714</v>
      </c>
      <c r="E400" s="72" t="str">
        <f t="shared" si="13"/>
        <v>Valid</v>
      </c>
    </row>
    <row r="401" spans="1:5" x14ac:dyDescent="0.3">
      <c r="A401" s="69">
        <f>'Raw Data'!A402</f>
        <v>44761.833333333336</v>
      </c>
      <c r="B401">
        <f>'Raw Data'!B402</f>
        <v>359.52</v>
      </c>
      <c r="C401">
        <f>'Raw Data'!C402</f>
        <v>300.61491333007814</v>
      </c>
      <c r="D401" s="71">
        <f t="shared" si="12"/>
        <v>58.905086669921843</v>
      </c>
      <c r="E401" s="72" t="str">
        <f t="shared" si="13"/>
        <v>Valid</v>
      </c>
    </row>
    <row r="402" spans="1:5" x14ac:dyDescent="0.3">
      <c r="A402" s="69">
        <f>'Raw Data'!A403</f>
        <v>44762.333333333336</v>
      </c>
      <c r="B402">
        <f>'Raw Data'!B403</f>
        <v>359.52706691986447</v>
      </c>
      <c r="C402">
        <f>'Raw Data'!C403</f>
        <v>300.61</v>
      </c>
      <c r="D402" s="71">
        <f t="shared" si="12"/>
        <v>58.917066919864453</v>
      </c>
      <c r="E402" s="72" t="str">
        <f t="shared" si="13"/>
        <v>Valid</v>
      </c>
    </row>
    <row r="403" spans="1:5" x14ac:dyDescent="0.3">
      <c r="A403" s="69">
        <f>'Raw Data'!A404</f>
        <v>44762.833333333336</v>
      </c>
      <c r="B403">
        <f>'Raw Data'!B404</f>
        <v>359.53</v>
      </c>
      <c r="C403">
        <f>'Raw Data'!C404</f>
        <v>300.70701941937364</v>
      </c>
      <c r="D403" s="71">
        <f t="shared" si="12"/>
        <v>58.822980580626336</v>
      </c>
      <c r="E403" s="72" t="str">
        <f t="shared" si="13"/>
        <v>Valid</v>
      </c>
    </row>
    <row r="404" spans="1:5" x14ac:dyDescent="0.3">
      <c r="A404" s="69">
        <f>'Raw Data'!A405</f>
        <v>44763.333333333336</v>
      </c>
      <c r="B404">
        <f>'Raw Data'!B405</f>
        <v>359.53</v>
      </c>
      <c r="C404">
        <f>'Raw Data'!C405</f>
        <v>300.7</v>
      </c>
      <c r="D404" s="71">
        <f t="shared" si="12"/>
        <v>58.829999999999984</v>
      </c>
      <c r="E404" s="72" t="str">
        <f t="shared" si="13"/>
        <v>Valid</v>
      </c>
    </row>
    <row r="405" spans="1:5" x14ac:dyDescent="0.3">
      <c r="A405" s="69">
        <f>'Raw Data'!A406</f>
        <v>44763.833333333336</v>
      </c>
      <c r="B405">
        <f>'Raw Data'!B406</f>
        <v>359.53</v>
      </c>
      <c r="C405">
        <f>'Raw Data'!C406</f>
        <v>300.38988042262423</v>
      </c>
      <c r="D405" s="71">
        <f t="shared" si="12"/>
        <v>59.140119577375742</v>
      </c>
      <c r="E405" s="72" t="str">
        <f t="shared" si="13"/>
        <v>Valid</v>
      </c>
    </row>
    <row r="406" spans="1:5" x14ac:dyDescent="0.3">
      <c r="A406" s="69">
        <f>'Raw Data'!A407</f>
        <v>44764.333333333336</v>
      </c>
      <c r="B406">
        <f>'Raw Data'!B407</f>
        <v>359.53</v>
      </c>
      <c r="C406">
        <f>'Raw Data'!C407</f>
        <v>300.38106795215037</v>
      </c>
      <c r="D406" s="71">
        <f t="shared" si="12"/>
        <v>59.148932047849598</v>
      </c>
      <c r="E406" s="72" t="str">
        <f t="shared" si="13"/>
        <v>Valid</v>
      </c>
    </row>
    <row r="407" spans="1:5" x14ac:dyDescent="0.3">
      <c r="A407" s="69">
        <f>'Raw Data'!A408</f>
        <v>44764.833333333336</v>
      </c>
      <c r="B407">
        <f>'Raw Data'!B408</f>
        <v>359.53</v>
      </c>
      <c r="C407">
        <f>'Raw Data'!C408</f>
        <v>300.46528468682448</v>
      </c>
      <c r="D407" s="71">
        <f t="shared" si="12"/>
        <v>59.064715313175498</v>
      </c>
      <c r="E407" s="72" t="str">
        <f t="shared" si="13"/>
        <v>Valid</v>
      </c>
    </row>
    <row r="408" spans="1:5" x14ac:dyDescent="0.3">
      <c r="A408" s="69">
        <f>'Raw Data'!A409</f>
        <v>44765.333333333336</v>
      </c>
      <c r="B408">
        <f>'Raw Data'!B409</f>
        <v>359.53</v>
      </c>
      <c r="C408">
        <f>'Raw Data'!C409</f>
        <v>300.47000000000003</v>
      </c>
      <c r="D408" s="71">
        <f t="shared" si="12"/>
        <v>59.059999999999945</v>
      </c>
      <c r="E408" s="72" t="str">
        <f t="shared" si="13"/>
        <v>Valid</v>
      </c>
    </row>
    <row r="409" spans="1:5" x14ac:dyDescent="0.3">
      <c r="A409" s="69">
        <f>'Raw Data'!A410</f>
        <v>44765.833333333336</v>
      </c>
      <c r="B409">
        <f>'Raw Data'!B410</f>
        <v>359.53</v>
      </c>
      <c r="C409">
        <f>'Raw Data'!C410</f>
        <v>300.51374066723446</v>
      </c>
      <c r="D409" s="71">
        <f t="shared" si="12"/>
        <v>59.016259332765515</v>
      </c>
      <c r="E409" s="72" t="str">
        <f t="shared" si="13"/>
        <v>Valid</v>
      </c>
    </row>
    <row r="410" spans="1:5" x14ac:dyDescent="0.3">
      <c r="A410" s="69">
        <f>'Raw Data'!A411</f>
        <v>44766.333333333336</v>
      </c>
      <c r="B410">
        <f>'Raw Data'!B411</f>
        <v>359.53</v>
      </c>
      <c r="C410">
        <f>'Raw Data'!C411</f>
        <v>300.51131000518797</v>
      </c>
      <c r="D410" s="71">
        <f t="shared" si="12"/>
        <v>59.018689994812007</v>
      </c>
      <c r="E410" s="72" t="str">
        <f t="shared" si="13"/>
        <v>Valid</v>
      </c>
    </row>
    <row r="411" spans="1:5" x14ac:dyDescent="0.3">
      <c r="A411" s="69">
        <f>'Raw Data'!A412</f>
        <v>44766.833333333336</v>
      </c>
      <c r="B411">
        <f>'Raw Data'!B412</f>
        <v>359.53</v>
      </c>
      <c r="C411">
        <f>'Raw Data'!C412</f>
        <v>300.32</v>
      </c>
      <c r="D411" s="71">
        <f t="shared" si="12"/>
        <v>59.20999999999998</v>
      </c>
      <c r="E411" s="72" t="str">
        <f t="shared" si="13"/>
        <v>Valid</v>
      </c>
    </row>
    <row r="412" spans="1:5" x14ac:dyDescent="0.3">
      <c r="A412" s="69">
        <f>'Raw Data'!A413</f>
        <v>44767.333333333336</v>
      </c>
      <c r="B412">
        <f>'Raw Data'!B413</f>
        <v>359.58424946869746</v>
      </c>
      <c r="C412">
        <f>'Raw Data'!C413</f>
        <v>300.32</v>
      </c>
      <c r="D412" s="71">
        <f t="shared" si="12"/>
        <v>59.264249468697471</v>
      </c>
      <c r="E412" s="72" t="str">
        <f t="shared" si="13"/>
        <v>Valid</v>
      </c>
    </row>
    <row r="413" spans="1:5" x14ac:dyDescent="0.3">
      <c r="A413" s="69">
        <f>'Raw Data'!A414</f>
        <v>44767.833333333336</v>
      </c>
      <c r="B413">
        <f>'Raw Data'!B414</f>
        <v>359.6</v>
      </c>
      <c r="C413">
        <f>'Raw Data'!C414</f>
        <v>300.5343103555312</v>
      </c>
      <c r="D413" s="71">
        <f t="shared" si="12"/>
        <v>59.065689644468819</v>
      </c>
      <c r="E413" s="72" t="str">
        <f t="shared" si="13"/>
        <v>Valid</v>
      </c>
    </row>
    <row r="414" spans="1:5" x14ac:dyDescent="0.3">
      <c r="A414" s="69">
        <f>'Raw Data'!A415</f>
        <v>44768.333333333336</v>
      </c>
      <c r="B414">
        <f>'Raw Data'!B415</f>
        <v>359.63039367431605</v>
      </c>
      <c r="C414">
        <f>'Raw Data'!C415</f>
        <v>300.54000000000002</v>
      </c>
      <c r="D414" s="71">
        <f t="shared" si="12"/>
        <v>59.090393674316033</v>
      </c>
      <c r="E414" s="72" t="str">
        <f t="shared" si="13"/>
        <v>Valid</v>
      </c>
    </row>
    <row r="415" spans="1:5" x14ac:dyDescent="0.3">
      <c r="A415" s="69">
        <f>'Raw Data'!A416</f>
        <v>44768.833333333336</v>
      </c>
      <c r="B415">
        <f>'Raw Data'!B416</f>
        <v>359.64</v>
      </c>
      <c r="C415">
        <f>'Raw Data'!C416</f>
        <v>300.14</v>
      </c>
      <c r="D415" s="71">
        <f t="shared" si="12"/>
        <v>59.5</v>
      </c>
      <c r="E415" s="72" t="str">
        <f t="shared" si="13"/>
        <v>Valid</v>
      </c>
    </row>
    <row r="416" spans="1:5" x14ac:dyDescent="0.3">
      <c r="A416" s="69">
        <f>'Raw Data'!A417</f>
        <v>44769.333333333336</v>
      </c>
      <c r="B416">
        <f>'Raw Data'!B417</f>
        <v>359.67853353564504</v>
      </c>
      <c r="C416">
        <f>'Raw Data'!C417</f>
        <v>300.13401515377268</v>
      </c>
      <c r="D416" s="71">
        <f t="shared" si="12"/>
        <v>59.544518381872365</v>
      </c>
      <c r="E416" s="72" t="str">
        <f t="shared" si="13"/>
        <v>Valid</v>
      </c>
    </row>
    <row r="417" spans="1:5" x14ac:dyDescent="0.3">
      <c r="A417" s="69">
        <f>'Raw Data'!A418</f>
        <v>44769.833333333336</v>
      </c>
      <c r="B417">
        <f>'Raw Data'!B418</f>
        <v>359.69</v>
      </c>
      <c r="C417">
        <f>'Raw Data'!C418</f>
        <v>300.85000000000002</v>
      </c>
      <c r="D417" s="71">
        <f t="shared" si="12"/>
        <v>58.839999999999975</v>
      </c>
      <c r="E417" s="72" t="str">
        <f t="shared" si="13"/>
        <v>Valid</v>
      </c>
    </row>
    <row r="418" spans="1:5" x14ac:dyDescent="0.3">
      <c r="A418" s="69">
        <f>'Raw Data'!A419</f>
        <v>44770.333333333336</v>
      </c>
      <c r="B418">
        <f>'Raw Data'!B419</f>
        <v>359.69</v>
      </c>
      <c r="C418">
        <f>'Raw Data'!C419</f>
        <v>300.85010400390627</v>
      </c>
      <c r="D418" s="71">
        <f t="shared" si="12"/>
        <v>58.83989599609373</v>
      </c>
      <c r="E418" s="72" t="str">
        <f t="shared" si="13"/>
        <v>Valid</v>
      </c>
    </row>
    <row r="419" spans="1:5" x14ac:dyDescent="0.3">
      <c r="A419" s="69">
        <f>'Raw Data'!A420</f>
        <v>44770.833333333336</v>
      </c>
      <c r="B419">
        <f>'Raw Data'!B420</f>
        <v>359.69</v>
      </c>
      <c r="C419">
        <f>'Raw Data'!C420</f>
        <v>300.04000000000002</v>
      </c>
      <c r="D419" s="71">
        <f t="shared" si="12"/>
        <v>59.649999999999977</v>
      </c>
      <c r="E419" s="72" t="str">
        <f t="shared" si="13"/>
        <v>Valid</v>
      </c>
    </row>
    <row r="420" spans="1:5" x14ac:dyDescent="0.3">
      <c r="A420" s="69">
        <f>'Raw Data'!A421</f>
        <v>44771.333333333336</v>
      </c>
      <c r="B420">
        <f>'Raw Data'!B421</f>
        <v>359.69</v>
      </c>
      <c r="C420">
        <f>'Raw Data'!C421</f>
        <v>300.03757385157934</v>
      </c>
      <c r="D420" s="71">
        <f t="shared" si="12"/>
        <v>59.652426148420659</v>
      </c>
      <c r="E420" s="72" t="str">
        <f t="shared" si="13"/>
        <v>Valid</v>
      </c>
    </row>
    <row r="421" spans="1:5" x14ac:dyDescent="0.3">
      <c r="A421" s="69">
        <f>'Raw Data'!A422</f>
        <v>44771.833333333336</v>
      </c>
      <c r="B421">
        <f>'Raw Data'!B422</f>
        <v>359.6990516913832</v>
      </c>
      <c r="C421">
        <f>'Raw Data'!C422</f>
        <v>299.8031813793263</v>
      </c>
      <c r="D421" s="71">
        <f t="shared" si="12"/>
        <v>59.8958703120569</v>
      </c>
      <c r="E421" s="72" t="str">
        <f t="shared" si="13"/>
        <v>Valid</v>
      </c>
    </row>
    <row r="422" spans="1:5" x14ac:dyDescent="0.3">
      <c r="A422" s="69">
        <f>'Raw Data'!A423</f>
        <v>44772.333333333336</v>
      </c>
      <c r="B422">
        <f>'Raw Data'!B423</f>
        <v>359.7</v>
      </c>
      <c r="C422">
        <f>'Raw Data'!C423</f>
        <v>299.80967833342373</v>
      </c>
      <c r="D422" s="71">
        <f t="shared" si="12"/>
        <v>59.890321666576256</v>
      </c>
      <c r="E422" s="72" t="str">
        <f t="shared" si="13"/>
        <v>Valid</v>
      </c>
    </row>
    <row r="423" spans="1:5" x14ac:dyDescent="0.3">
      <c r="A423" s="69">
        <f>'Raw Data'!A424</f>
        <v>44772.833333333336</v>
      </c>
      <c r="B423">
        <f>'Raw Data'!B424</f>
        <v>359.7</v>
      </c>
      <c r="C423">
        <f>'Raw Data'!C424</f>
        <v>300.2</v>
      </c>
      <c r="D423" s="71">
        <f t="shared" si="12"/>
        <v>59.5</v>
      </c>
      <c r="E423" s="72" t="str">
        <f t="shared" si="13"/>
        <v>Valid</v>
      </c>
    </row>
    <row r="424" spans="1:5" x14ac:dyDescent="0.3">
      <c r="A424" s="69">
        <f>'Raw Data'!A425</f>
        <v>44773.333333333336</v>
      </c>
      <c r="B424">
        <f>'Raw Data'!B425</f>
        <v>359.7</v>
      </c>
      <c r="C424">
        <f>'Raw Data'!C425</f>
        <v>300.2</v>
      </c>
      <c r="D424" s="71">
        <f t="shared" si="12"/>
        <v>59.5</v>
      </c>
      <c r="E424" s="72" t="str">
        <f t="shared" si="13"/>
        <v>Valid</v>
      </c>
    </row>
    <row r="425" spans="1:5" x14ac:dyDescent="0.3">
      <c r="A425" s="69">
        <f>'Raw Data'!A426</f>
        <v>44773.833333333336</v>
      </c>
      <c r="B425">
        <f>'Raw Data'!B426</f>
        <v>359.7</v>
      </c>
      <c r="C425">
        <f>'Raw Data'!C426</f>
        <v>300.09451400756836</v>
      </c>
      <c r="D425" s="71">
        <f t="shared" si="12"/>
        <v>59.605485992431625</v>
      </c>
      <c r="E425" s="72" t="str">
        <f t="shared" si="13"/>
        <v>Valid</v>
      </c>
    </row>
    <row r="426" spans="1:5" x14ac:dyDescent="0.3">
      <c r="A426" s="69">
        <f>'Raw Data'!A427</f>
        <v>44774.333333333336</v>
      </c>
      <c r="B426">
        <f>'Raw Data'!B427</f>
        <v>359.76505936299139</v>
      </c>
      <c r="C426">
        <f>'Raw Data'!C427</f>
        <v>300.09141998291011</v>
      </c>
      <c r="D426" s="71">
        <f t="shared" si="12"/>
        <v>59.673639380081283</v>
      </c>
      <c r="E426" s="72" t="str">
        <f t="shared" si="13"/>
        <v>Valid</v>
      </c>
    </row>
    <row r="427" spans="1:5" x14ac:dyDescent="0.3">
      <c r="A427" s="69">
        <f>'Raw Data'!A428</f>
        <v>44774.833333333336</v>
      </c>
      <c r="B427">
        <f>'Raw Data'!B428</f>
        <v>359.86</v>
      </c>
      <c r="C427">
        <f>'Raw Data'!C428</f>
        <v>301.67291171948648</v>
      </c>
      <c r="D427" s="71">
        <f t="shared" si="12"/>
        <v>58.187088280513535</v>
      </c>
      <c r="E427" s="72" t="str">
        <f t="shared" si="13"/>
        <v>Valid</v>
      </c>
    </row>
    <row r="428" spans="1:5" x14ac:dyDescent="0.3">
      <c r="A428" s="69">
        <f>'Raw Data'!A429</f>
        <v>44775.333333333336</v>
      </c>
      <c r="B428">
        <f>'Raw Data'!B429</f>
        <v>359.84352661094738</v>
      </c>
      <c r="C428">
        <f>'Raw Data'!C429</f>
        <v>302.14</v>
      </c>
      <c r="D428" s="71">
        <f t="shared" si="12"/>
        <v>57.703526610947392</v>
      </c>
      <c r="E428" s="72" t="str">
        <f t="shared" si="13"/>
        <v>Valid</v>
      </c>
    </row>
    <row r="429" spans="1:5" x14ac:dyDescent="0.3">
      <c r="A429" s="69">
        <f>'Raw Data'!A430</f>
        <v>44775.833333333336</v>
      </c>
      <c r="B429">
        <f>'Raw Data'!B430</f>
        <v>359.82</v>
      </c>
      <c r="C429">
        <f>'Raw Data'!C430</f>
        <v>302.51093836222003</v>
      </c>
      <c r="D429" s="71">
        <f t="shared" si="12"/>
        <v>57.309061637779962</v>
      </c>
      <c r="E429" s="72" t="str">
        <f t="shared" si="13"/>
        <v>Valid</v>
      </c>
    </row>
    <row r="430" spans="1:5" x14ac:dyDescent="0.3">
      <c r="A430" s="69">
        <f>'Raw Data'!A431</f>
        <v>44776.333333333336</v>
      </c>
      <c r="B430">
        <f>'Raw Data'!B431</f>
        <v>359.71011444177594</v>
      </c>
      <c r="C430">
        <f>'Raw Data'!C431</f>
        <v>302.59021702128888</v>
      </c>
      <c r="D430" s="71">
        <f t="shared" si="12"/>
        <v>57.119897420487064</v>
      </c>
      <c r="E430" s="72" t="str">
        <f t="shared" si="13"/>
        <v>Valid</v>
      </c>
    </row>
    <row r="431" spans="1:5" x14ac:dyDescent="0.3">
      <c r="A431" s="69">
        <f>'Raw Data'!A432</f>
        <v>44776.833333333336</v>
      </c>
      <c r="B431">
        <f>'Raw Data'!B432</f>
        <v>359.61</v>
      </c>
      <c r="C431">
        <f>'Raw Data'!C432</f>
        <v>299.79669771185468</v>
      </c>
      <c r="D431" s="71">
        <f t="shared" si="12"/>
        <v>59.813302288145337</v>
      </c>
      <c r="E431" s="72" t="str">
        <f t="shared" si="13"/>
        <v>Valid</v>
      </c>
    </row>
    <row r="432" spans="1:5" x14ac:dyDescent="0.3">
      <c r="A432" s="69">
        <f>'Raw Data'!A433</f>
        <v>44777.333333333336</v>
      </c>
      <c r="B432">
        <f>'Raw Data'!B433</f>
        <v>359.63669000452768</v>
      </c>
      <c r="C432">
        <f>'Raw Data'!C433</f>
        <v>299.74694804889236</v>
      </c>
      <c r="D432" s="71">
        <f t="shared" si="12"/>
        <v>59.889741955635316</v>
      </c>
      <c r="E432" s="72" t="str">
        <f t="shared" si="13"/>
        <v>Valid</v>
      </c>
    </row>
    <row r="433" spans="1:5" x14ac:dyDescent="0.3">
      <c r="A433" s="69">
        <f>'Raw Data'!A434</f>
        <v>44777.833333333336</v>
      </c>
      <c r="B433">
        <f>'Raw Data'!B434</f>
        <v>359.64</v>
      </c>
      <c r="C433">
        <f>'Raw Data'!C434</f>
        <v>299.77999999999997</v>
      </c>
      <c r="D433" s="71">
        <f t="shared" si="12"/>
        <v>59.860000000000014</v>
      </c>
      <c r="E433" s="72" t="str">
        <f t="shared" si="13"/>
        <v>Valid</v>
      </c>
    </row>
    <row r="434" spans="1:5" x14ac:dyDescent="0.3">
      <c r="A434" s="69">
        <f>'Raw Data'!A435</f>
        <v>44778.333333333336</v>
      </c>
      <c r="B434">
        <f>'Raw Data'!B435</f>
        <v>359.64</v>
      </c>
      <c r="C434">
        <f>'Raw Data'!C435</f>
        <v>302.93995426835914</v>
      </c>
      <c r="D434" s="71">
        <f t="shared" si="12"/>
        <v>56.700045731640841</v>
      </c>
      <c r="E434" s="72" t="str">
        <f t="shared" si="13"/>
        <v>Valid</v>
      </c>
    </row>
    <row r="435" spans="1:5" x14ac:dyDescent="0.3">
      <c r="A435" s="69">
        <f>'Raw Data'!A436</f>
        <v>44778.833333333336</v>
      </c>
      <c r="B435">
        <f>'Raw Data'!B436</f>
        <v>359.64</v>
      </c>
      <c r="C435">
        <f>'Raw Data'!C436</f>
        <v>304.30606876430272</v>
      </c>
      <c r="D435" s="71">
        <f t="shared" si="12"/>
        <v>55.333931235697264</v>
      </c>
      <c r="E435" s="72" t="str">
        <f t="shared" si="13"/>
        <v>Valid</v>
      </c>
    </row>
    <row r="436" spans="1:5" x14ac:dyDescent="0.3">
      <c r="A436" s="69">
        <f>'Raw Data'!A437</f>
        <v>44779.333333333336</v>
      </c>
      <c r="B436">
        <f>'Raw Data'!B437</f>
        <v>359.64</v>
      </c>
      <c r="C436">
        <f>'Raw Data'!C437</f>
        <v>303.58</v>
      </c>
      <c r="D436" s="71">
        <f t="shared" si="12"/>
        <v>56.06</v>
      </c>
      <c r="E436" s="72" t="str">
        <f t="shared" si="13"/>
        <v>Valid</v>
      </c>
    </row>
    <row r="437" spans="1:5" x14ac:dyDescent="0.3">
      <c r="A437" s="69">
        <f>'Raw Data'!A438</f>
        <v>44779.833333333336</v>
      </c>
      <c r="B437">
        <f>'Raw Data'!B438</f>
        <v>359.64</v>
      </c>
      <c r="C437">
        <f>'Raw Data'!C438</f>
        <v>303.50528725741128</v>
      </c>
      <c r="D437" s="71">
        <f t="shared" si="12"/>
        <v>56.134712742588704</v>
      </c>
      <c r="E437" s="72" t="str">
        <f t="shared" si="13"/>
        <v>Valid</v>
      </c>
    </row>
    <row r="438" spans="1:5" x14ac:dyDescent="0.3">
      <c r="A438" s="69">
        <f>'Raw Data'!A439</f>
        <v>44780.333333333336</v>
      </c>
      <c r="B438">
        <f>'Raw Data'!B439</f>
        <v>359.64</v>
      </c>
      <c r="C438">
        <f>'Raw Data'!C439</f>
        <v>303.37313935695551</v>
      </c>
      <c r="D438" s="71">
        <f t="shared" si="12"/>
        <v>56.266860643044481</v>
      </c>
      <c r="E438" s="72" t="str">
        <f t="shared" si="13"/>
        <v>Valid</v>
      </c>
    </row>
    <row r="439" spans="1:5" x14ac:dyDescent="0.3">
      <c r="A439" s="69">
        <f>'Raw Data'!A440</f>
        <v>44780.833333333336</v>
      </c>
      <c r="B439">
        <f>'Raw Data'!B440</f>
        <v>359.64</v>
      </c>
      <c r="C439">
        <f>'Raw Data'!C440</f>
        <v>303.23312409068308</v>
      </c>
      <c r="D439" s="71">
        <f t="shared" si="12"/>
        <v>56.406875909316909</v>
      </c>
      <c r="E439" s="72" t="str">
        <f t="shared" si="13"/>
        <v>Valid</v>
      </c>
    </row>
    <row r="440" spans="1:5" x14ac:dyDescent="0.3">
      <c r="A440" s="69">
        <f>'Raw Data'!A441</f>
        <v>44781.333333333336</v>
      </c>
      <c r="B440">
        <f>'Raw Data'!B441</f>
        <v>359.64</v>
      </c>
      <c r="C440">
        <f>'Raw Data'!C441</f>
        <v>303.25</v>
      </c>
      <c r="D440" s="71">
        <f t="shared" si="12"/>
        <v>56.389999999999986</v>
      </c>
      <c r="E440" s="72" t="str">
        <f t="shared" si="13"/>
        <v>Valid</v>
      </c>
    </row>
    <row r="441" spans="1:5" x14ac:dyDescent="0.3">
      <c r="A441" s="69">
        <f>'Raw Data'!A442</f>
        <v>44781.833333333336</v>
      </c>
      <c r="B441">
        <f>'Raw Data'!B442</f>
        <v>362.16</v>
      </c>
      <c r="C441">
        <f>'Raw Data'!C442</f>
        <v>303.10516499110634</v>
      </c>
      <c r="D441" s="71">
        <f t="shared" si="12"/>
        <v>59.05483500889369</v>
      </c>
      <c r="E441" s="72" t="str">
        <f t="shared" si="13"/>
        <v>Valid</v>
      </c>
    </row>
    <row r="442" spans="1:5" x14ac:dyDescent="0.3">
      <c r="A442" s="69">
        <f>'Raw Data'!A443</f>
        <v>44782.333333333336</v>
      </c>
      <c r="B442">
        <f>'Raw Data'!B443</f>
        <v>361.75</v>
      </c>
      <c r="C442">
        <f>'Raw Data'!C443</f>
        <v>303.17659103930794</v>
      </c>
      <c r="D442" s="71">
        <f t="shared" si="12"/>
        <v>58.573408960692063</v>
      </c>
      <c r="E442" s="72" t="str">
        <f t="shared" si="13"/>
        <v>Valid</v>
      </c>
    </row>
    <row r="443" spans="1:5" x14ac:dyDescent="0.3">
      <c r="A443" s="69">
        <f>'Raw Data'!A444</f>
        <v>44782.833333333336</v>
      </c>
      <c r="B443">
        <f>'Raw Data'!B444</f>
        <v>361.75</v>
      </c>
      <c r="C443">
        <f>'Raw Data'!C444</f>
        <v>303.25017497631967</v>
      </c>
      <c r="D443" s="71">
        <f t="shared" si="12"/>
        <v>58.49982502368033</v>
      </c>
      <c r="E443" s="72" t="str">
        <f t="shared" si="13"/>
        <v>Valid</v>
      </c>
    </row>
    <row r="444" spans="1:5" x14ac:dyDescent="0.3">
      <c r="A444" s="69">
        <f>'Raw Data'!A445</f>
        <v>44783.333333333336</v>
      </c>
      <c r="B444">
        <f>'Raw Data'!B445</f>
        <v>361.16</v>
      </c>
      <c r="C444">
        <f>'Raw Data'!C445</f>
        <v>303.52079190015201</v>
      </c>
      <c r="D444" s="71">
        <f t="shared" si="12"/>
        <v>57.63920809984802</v>
      </c>
      <c r="E444" s="72" t="str">
        <f t="shared" si="13"/>
        <v>Valid</v>
      </c>
    </row>
    <row r="445" spans="1:5" x14ac:dyDescent="0.3">
      <c r="A445" s="69">
        <f>'Raw Data'!A446</f>
        <v>44783.833333333336</v>
      </c>
      <c r="B445">
        <f>'Raw Data'!B446</f>
        <v>361.16</v>
      </c>
      <c r="C445">
        <f>'Raw Data'!C446</f>
        <v>303.00522721069325</v>
      </c>
      <c r="D445" s="71">
        <f t="shared" si="12"/>
        <v>58.154772789306776</v>
      </c>
      <c r="E445" s="72" t="str">
        <f t="shared" si="13"/>
        <v>Valid</v>
      </c>
    </row>
    <row r="446" spans="1:5" x14ac:dyDescent="0.3">
      <c r="A446" s="69">
        <f>'Raw Data'!A447</f>
        <v>44784.333333333336</v>
      </c>
      <c r="B446">
        <f>'Raw Data'!B447</f>
        <v>360.77</v>
      </c>
      <c r="C446">
        <f>'Raw Data'!C447</f>
        <v>302.61764905005714</v>
      </c>
      <c r="D446" s="71">
        <f t="shared" si="12"/>
        <v>58.152350949942843</v>
      </c>
      <c r="E446" s="72" t="str">
        <f t="shared" si="13"/>
        <v>Valid</v>
      </c>
    </row>
    <row r="447" spans="1:5" x14ac:dyDescent="0.3">
      <c r="A447" s="69">
        <f>'Raw Data'!A448</f>
        <v>44784.833333333336</v>
      </c>
      <c r="B447">
        <f>'Raw Data'!B448</f>
        <v>360.77</v>
      </c>
      <c r="C447">
        <f>'Raw Data'!C448</f>
        <v>301.88072460467998</v>
      </c>
      <c r="D447" s="71">
        <f t="shared" si="12"/>
        <v>58.889275395319999</v>
      </c>
      <c r="E447" s="72" t="str">
        <f t="shared" si="13"/>
        <v>Valid</v>
      </c>
    </row>
    <row r="448" spans="1:5" x14ac:dyDescent="0.3">
      <c r="A448" s="69">
        <f>'Raw Data'!A449</f>
        <v>44785.333333333336</v>
      </c>
      <c r="B448">
        <f>'Raw Data'!B449</f>
        <v>360.77</v>
      </c>
      <c r="C448">
        <f>'Raw Data'!C449</f>
        <v>301.9079264536249</v>
      </c>
      <c r="D448" s="71">
        <f t="shared" si="12"/>
        <v>58.862073546375086</v>
      </c>
      <c r="E448" s="72" t="str">
        <f t="shared" si="13"/>
        <v>Valid</v>
      </c>
    </row>
    <row r="449" spans="1:5" x14ac:dyDescent="0.3">
      <c r="A449" s="69">
        <f>'Raw Data'!A450</f>
        <v>44785.833333333336</v>
      </c>
      <c r="B449">
        <f>'Raw Data'!B450</f>
        <v>360.77</v>
      </c>
      <c r="C449">
        <f>'Raw Data'!C450</f>
        <v>301.92</v>
      </c>
      <c r="D449" s="71">
        <f t="shared" si="12"/>
        <v>58.849999999999966</v>
      </c>
      <c r="E449" s="72" t="str">
        <f t="shared" si="13"/>
        <v>Valid</v>
      </c>
    </row>
    <row r="450" spans="1:5" x14ac:dyDescent="0.3">
      <c r="A450" s="69">
        <f>'Raw Data'!A451</f>
        <v>44786.333333333336</v>
      </c>
      <c r="B450">
        <f>'Raw Data'!B451</f>
        <v>360.77</v>
      </c>
      <c r="C450">
        <f>'Raw Data'!C451</f>
        <v>301.92365841645119</v>
      </c>
      <c r="D450" s="71">
        <f t="shared" si="12"/>
        <v>58.846341583548792</v>
      </c>
      <c r="E450" s="72" t="str">
        <f t="shared" si="13"/>
        <v>Valid</v>
      </c>
    </row>
    <row r="451" spans="1:5" x14ac:dyDescent="0.3">
      <c r="A451" s="69">
        <f>'Raw Data'!A452</f>
        <v>44786.833333333336</v>
      </c>
      <c r="B451">
        <f>'Raw Data'!B452</f>
        <v>360.77</v>
      </c>
      <c r="C451">
        <f>'Raw Data'!C452</f>
        <v>302.80316113469877</v>
      </c>
      <c r="D451" s="71">
        <f t="shared" ref="D451:D514" si="14">B451-C451</f>
        <v>57.966838865301213</v>
      </c>
      <c r="E451" s="72" t="str">
        <f t="shared" ref="E451:E514" si="15">IF(AND(D451 &gt;= 50, D451 &lt;= 60), "Valid", "Error")</f>
        <v>Valid</v>
      </c>
    </row>
    <row r="452" spans="1:5" x14ac:dyDescent="0.3">
      <c r="A452" s="69">
        <f>'Raw Data'!A453</f>
        <v>44787.333333333336</v>
      </c>
      <c r="B452">
        <f>'Raw Data'!B453</f>
        <v>360.77</v>
      </c>
      <c r="C452">
        <f>'Raw Data'!C453</f>
        <v>302.8658325553946</v>
      </c>
      <c r="D452" s="71">
        <f t="shared" si="14"/>
        <v>57.904167444605378</v>
      </c>
      <c r="E452" s="72" t="str">
        <f t="shared" si="15"/>
        <v>Valid</v>
      </c>
    </row>
    <row r="453" spans="1:5" x14ac:dyDescent="0.3">
      <c r="A453" s="69">
        <f>'Raw Data'!A454</f>
        <v>44787.833333333336</v>
      </c>
      <c r="B453">
        <f>'Raw Data'!B454</f>
        <v>360.77</v>
      </c>
      <c r="C453">
        <f>'Raw Data'!C454</f>
        <v>302.7825376297792</v>
      </c>
      <c r="D453" s="71">
        <f t="shared" si="14"/>
        <v>57.987462370220783</v>
      </c>
      <c r="E453" s="72" t="str">
        <f t="shared" si="15"/>
        <v>Valid</v>
      </c>
    </row>
    <row r="454" spans="1:5" x14ac:dyDescent="0.3">
      <c r="A454" s="69">
        <f>'Raw Data'!A455</f>
        <v>44788.333333333336</v>
      </c>
      <c r="B454">
        <f>'Raw Data'!B455</f>
        <v>360.70128124642741</v>
      </c>
      <c r="C454">
        <f>'Raw Data'!C455</f>
        <v>302.77999999999997</v>
      </c>
      <c r="D454" s="71">
        <f t="shared" si="14"/>
        <v>57.921281246427441</v>
      </c>
      <c r="E454" s="72" t="str">
        <f t="shared" si="15"/>
        <v>Valid</v>
      </c>
    </row>
    <row r="455" spans="1:5" x14ac:dyDescent="0.3">
      <c r="A455" s="69">
        <f>'Raw Data'!A456</f>
        <v>44788.833333333336</v>
      </c>
      <c r="B455">
        <f>'Raw Data'!B456</f>
        <v>360.65</v>
      </c>
      <c r="C455">
        <f>'Raw Data'!C456</f>
        <v>302.72000000000003</v>
      </c>
      <c r="D455" s="71">
        <f t="shared" si="14"/>
        <v>57.92999999999995</v>
      </c>
      <c r="E455" s="72" t="str">
        <f t="shared" si="15"/>
        <v>Valid</v>
      </c>
    </row>
    <row r="456" spans="1:5" x14ac:dyDescent="0.3">
      <c r="A456" s="69">
        <f>'Raw Data'!A457</f>
        <v>44789.333333333336</v>
      </c>
      <c r="B456">
        <f>'Raw Data'!B457</f>
        <v>360.55773979691031</v>
      </c>
      <c r="C456">
        <f>'Raw Data'!C457</f>
        <v>303.03261753082273</v>
      </c>
      <c r="D456" s="71">
        <f t="shared" si="14"/>
        <v>57.525122266087578</v>
      </c>
      <c r="E456" s="72" t="str">
        <f t="shared" si="15"/>
        <v>Valid</v>
      </c>
    </row>
    <row r="457" spans="1:5" x14ac:dyDescent="0.3">
      <c r="A457" s="69">
        <f>'Raw Data'!A458</f>
        <v>44789.833333333336</v>
      </c>
      <c r="B457">
        <f>'Raw Data'!B458</f>
        <v>360.49</v>
      </c>
      <c r="C457">
        <f>'Raw Data'!C458</f>
        <v>303.08585087016922</v>
      </c>
      <c r="D457" s="71">
        <f t="shared" si="14"/>
        <v>57.404149129830785</v>
      </c>
      <c r="E457" s="72" t="str">
        <f t="shared" si="15"/>
        <v>Valid</v>
      </c>
    </row>
    <row r="458" spans="1:5" x14ac:dyDescent="0.3">
      <c r="A458" s="69">
        <f>'Raw Data'!A459</f>
        <v>44790.333333333336</v>
      </c>
      <c r="B458">
        <f>'Raw Data'!B459</f>
        <v>360.49</v>
      </c>
      <c r="C458">
        <f>'Raw Data'!C459</f>
        <v>303.11667732669764</v>
      </c>
      <c r="D458" s="71">
        <f t="shared" si="14"/>
        <v>57.373322673302368</v>
      </c>
      <c r="E458" s="72" t="str">
        <f t="shared" si="15"/>
        <v>Valid</v>
      </c>
    </row>
    <row r="459" spans="1:5" x14ac:dyDescent="0.3">
      <c r="A459" s="69">
        <f>'Raw Data'!A460</f>
        <v>44790.833333333336</v>
      </c>
      <c r="B459">
        <f>'Raw Data'!B460</f>
        <v>360.18</v>
      </c>
      <c r="C459">
        <f>'Raw Data'!C460</f>
        <v>302.87</v>
      </c>
      <c r="D459" s="71">
        <f t="shared" si="14"/>
        <v>57.31</v>
      </c>
      <c r="E459" s="72" t="str">
        <f t="shared" si="15"/>
        <v>Valid</v>
      </c>
    </row>
    <row r="460" spans="1:5" x14ac:dyDescent="0.3">
      <c r="A460" s="69">
        <f>'Raw Data'!A461</f>
        <v>44791.333333333336</v>
      </c>
      <c r="B460">
        <f>'Raw Data'!B461</f>
        <v>359.89</v>
      </c>
      <c r="C460">
        <f>'Raw Data'!C461</f>
        <v>302.90406982113439</v>
      </c>
      <c r="D460" s="71">
        <f t="shared" si="14"/>
        <v>56.985930178865601</v>
      </c>
      <c r="E460" s="72" t="str">
        <f t="shared" si="15"/>
        <v>Valid</v>
      </c>
    </row>
    <row r="461" spans="1:5" x14ac:dyDescent="0.3">
      <c r="A461" s="69">
        <f>'Raw Data'!A462</f>
        <v>44791.833333333336</v>
      </c>
      <c r="B461">
        <f>'Raw Data'!B462</f>
        <v>359.89</v>
      </c>
      <c r="C461">
        <f>'Raw Data'!C462</f>
        <v>302.49046879656674</v>
      </c>
      <c r="D461" s="71">
        <f t="shared" si="14"/>
        <v>57.399531203433241</v>
      </c>
      <c r="E461" s="72" t="str">
        <f t="shared" si="15"/>
        <v>Valid</v>
      </c>
    </row>
    <row r="462" spans="1:5" x14ac:dyDescent="0.3">
      <c r="A462" s="69">
        <f>'Raw Data'!A463</f>
        <v>44792.333333333336</v>
      </c>
      <c r="B462">
        <f>'Raw Data'!B463</f>
        <v>359.66259103190265</v>
      </c>
      <c r="C462">
        <f>'Raw Data'!C463</f>
        <v>302.45982106976226</v>
      </c>
      <c r="D462" s="71">
        <f t="shared" si="14"/>
        <v>57.202769962140394</v>
      </c>
      <c r="E462" s="72" t="str">
        <f t="shared" si="15"/>
        <v>Valid</v>
      </c>
    </row>
    <row r="463" spans="1:5" x14ac:dyDescent="0.3">
      <c r="A463" s="69">
        <f>'Raw Data'!A464</f>
        <v>44792.833333333336</v>
      </c>
      <c r="B463">
        <f>'Raw Data'!B464</f>
        <v>359.66</v>
      </c>
      <c r="C463">
        <f>'Raw Data'!C464</f>
        <v>302.28733139013866</v>
      </c>
      <c r="D463" s="71">
        <f t="shared" si="14"/>
        <v>57.372668609861364</v>
      </c>
      <c r="E463" s="72" t="str">
        <f t="shared" si="15"/>
        <v>Valid</v>
      </c>
    </row>
    <row r="464" spans="1:5" x14ac:dyDescent="0.3">
      <c r="A464" s="69">
        <f>'Raw Data'!A465</f>
        <v>44793.333333333336</v>
      </c>
      <c r="B464">
        <f>'Raw Data'!B465</f>
        <v>359.66</v>
      </c>
      <c r="C464">
        <f>'Raw Data'!C465</f>
        <v>302.26908731850079</v>
      </c>
      <c r="D464" s="71">
        <f t="shared" si="14"/>
        <v>57.390912681499231</v>
      </c>
      <c r="E464" s="72" t="str">
        <f t="shared" si="15"/>
        <v>Valid</v>
      </c>
    </row>
    <row r="465" spans="1:5" x14ac:dyDescent="0.3">
      <c r="A465" s="69">
        <f>'Raw Data'!A466</f>
        <v>44793.833333333336</v>
      </c>
      <c r="B465">
        <f>'Raw Data'!B466</f>
        <v>359.66</v>
      </c>
      <c r="C465">
        <f>'Raw Data'!C466</f>
        <v>302.1188217712413</v>
      </c>
      <c r="D465" s="71">
        <f t="shared" si="14"/>
        <v>57.541178228758724</v>
      </c>
      <c r="E465" s="72" t="str">
        <f t="shared" si="15"/>
        <v>Valid</v>
      </c>
    </row>
    <row r="466" spans="1:5" x14ac:dyDescent="0.3">
      <c r="A466" s="69">
        <f>'Raw Data'!A467</f>
        <v>44794.333333333336</v>
      </c>
      <c r="B466">
        <f>'Raw Data'!B467</f>
        <v>359.66</v>
      </c>
      <c r="C466">
        <f>'Raw Data'!C467</f>
        <v>302.09781770385985</v>
      </c>
      <c r="D466" s="71">
        <f t="shared" si="14"/>
        <v>57.562182296140179</v>
      </c>
      <c r="E466" s="72" t="str">
        <f t="shared" si="15"/>
        <v>Valid</v>
      </c>
    </row>
    <row r="467" spans="1:5" x14ac:dyDescent="0.3">
      <c r="A467" s="69">
        <f>'Raw Data'!A468</f>
        <v>44794.833333333336</v>
      </c>
      <c r="B467">
        <f>'Raw Data'!B468</f>
        <v>359.66</v>
      </c>
      <c r="C467">
        <f>'Raw Data'!C468</f>
        <v>302.10000000000002</v>
      </c>
      <c r="D467" s="71">
        <f t="shared" si="14"/>
        <v>57.56</v>
      </c>
      <c r="E467" s="72" t="str">
        <f t="shared" si="15"/>
        <v>Valid</v>
      </c>
    </row>
    <row r="468" spans="1:5" x14ac:dyDescent="0.3">
      <c r="A468" s="69">
        <f>'Raw Data'!A469</f>
        <v>44795.333333333336</v>
      </c>
      <c r="B468">
        <f>'Raw Data'!B469</f>
        <v>359.23</v>
      </c>
      <c r="C468">
        <f>'Raw Data'!C469</f>
        <v>302.08745170932889</v>
      </c>
      <c r="D468" s="71">
        <f t="shared" si="14"/>
        <v>57.14254829067113</v>
      </c>
      <c r="E468" s="72" t="str">
        <f t="shared" si="15"/>
        <v>Valid</v>
      </c>
    </row>
    <row r="469" spans="1:5" x14ac:dyDescent="0.3">
      <c r="A469" s="69">
        <f>'Raw Data'!A470</f>
        <v>44795.833333333336</v>
      </c>
      <c r="B469">
        <f>'Raw Data'!B470</f>
        <v>359.23</v>
      </c>
      <c r="C469">
        <f>'Raw Data'!C470</f>
        <v>301.88883248308002</v>
      </c>
      <c r="D469" s="71">
        <f t="shared" si="14"/>
        <v>57.341167516919995</v>
      </c>
      <c r="E469" s="72" t="str">
        <f t="shared" si="15"/>
        <v>Valid</v>
      </c>
    </row>
    <row r="470" spans="1:5" x14ac:dyDescent="0.3">
      <c r="A470" s="69">
        <f>'Raw Data'!A471</f>
        <v>44796.333333333336</v>
      </c>
      <c r="B470">
        <f>'Raw Data'!B471</f>
        <v>359.11</v>
      </c>
      <c r="C470">
        <f>'Raw Data'!C471</f>
        <v>301.82332758105252</v>
      </c>
      <c r="D470" s="71">
        <f t="shared" si="14"/>
        <v>57.286672418947489</v>
      </c>
      <c r="E470" s="72" t="str">
        <f t="shared" si="15"/>
        <v>Valid</v>
      </c>
    </row>
    <row r="471" spans="1:5" x14ac:dyDescent="0.3">
      <c r="A471" s="69">
        <f>'Raw Data'!A472</f>
        <v>44796.833333333336</v>
      </c>
      <c r="B471">
        <f>'Raw Data'!B472</f>
        <v>359.11</v>
      </c>
      <c r="C471">
        <f>'Raw Data'!C472</f>
        <v>301.42732192546146</v>
      </c>
      <c r="D471" s="71">
        <f t="shared" si="14"/>
        <v>57.682678074538558</v>
      </c>
      <c r="E471" s="72" t="str">
        <f t="shared" si="15"/>
        <v>Valid</v>
      </c>
    </row>
    <row r="472" spans="1:5" x14ac:dyDescent="0.3">
      <c r="A472" s="69">
        <f>'Raw Data'!A473</f>
        <v>44797.333333333336</v>
      </c>
      <c r="B472">
        <f>'Raw Data'!B473</f>
        <v>359.11360476940382</v>
      </c>
      <c r="C472">
        <f>'Raw Data'!C473</f>
        <v>301.44</v>
      </c>
      <c r="D472" s="71">
        <f t="shared" si="14"/>
        <v>57.673604769403823</v>
      </c>
      <c r="E472" s="72" t="str">
        <f t="shared" si="15"/>
        <v>Valid</v>
      </c>
    </row>
    <row r="473" spans="1:5" x14ac:dyDescent="0.3">
      <c r="A473" s="69">
        <f>'Raw Data'!A474</f>
        <v>44797.833333333336</v>
      </c>
      <c r="B473">
        <f>'Raw Data'!B474</f>
        <v>359.17</v>
      </c>
      <c r="C473">
        <f>'Raw Data'!C474</f>
        <v>301.46262634821039</v>
      </c>
      <c r="D473" s="71">
        <f t="shared" si="14"/>
        <v>57.707373651789624</v>
      </c>
      <c r="E473" s="72" t="str">
        <f t="shared" si="15"/>
        <v>Valid</v>
      </c>
    </row>
    <row r="474" spans="1:5" x14ac:dyDescent="0.3">
      <c r="A474" s="69">
        <f>'Raw Data'!A475</f>
        <v>44798.333333333336</v>
      </c>
      <c r="B474">
        <f>'Raw Data'!B475</f>
        <v>359.17155609828654</v>
      </c>
      <c r="C474">
        <f>'Raw Data'!C475</f>
        <v>301.45813013801188</v>
      </c>
      <c r="D474" s="71">
        <f t="shared" si="14"/>
        <v>57.713425960274662</v>
      </c>
      <c r="E474" s="72" t="str">
        <f t="shared" si="15"/>
        <v>Valid</v>
      </c>
    </row>
    <row r="475" spans="1:5" x14ac:dyDescent="0.3">
      <c r="A475" s="69">
        <f>'Raw Data'!A476</f>
        <v>44798.833333333336</v>
      </c>
      <c r="B475">
        <f>'Raw Data'!B476</f>
        <v>359.19</v>
      </c>
      <c r="C475">
        <f>'Raw Data'!C476</f>
        <v>301.35000000000002</v>
      </c>
      <c r="D475" s="71">
        <f t="shared" si="14"/>
        <v>57.839999999999975</v>
      </c>
      <c r="E475" s="72" t="str">
        <f t="shared" si="15"/>
        <v>Valid</v>
      </c>
    </row>
    <row r="476" spans="1:5" x14ac:dyDescent="0.3">
      <c r="A476" s="69">
        <f>'Raw Data'!A477</f>
        <v>44799.333333333336</v>
      </c>
      <c r="B476">
        <f>'Raw Data'!B477</f>
        <v>359.2</v>
      </c>
      <c r="C476">
        <f>'Raw Data'!C477</f>
        <v>301.35000000000002</v>
      </c>
      <c r="D476" s="71">
        <f t="shared" si="14"/>
        <v>57.849999999999966</v>
      </c>
      <c r="E476" s="72" t="str">
        <f t="shared" si="15"/>
        <v>Valid</v>
      </c>
    </row>
    <row r="477" spans="1:5" x14ac:dyDescent="0.3">
      <c r="A477" s="69">
        <f>'Raw Data'!A478</f>
        <v>44799.833333333336</v>
      </c>
      <c r="B477">
        <f>'Raw Data'!B478</f>
        <v>359.2</v>
      </c>
      <c r="C477">
        <f>'Raw Data'!C478</f>
        <v>301.68</v>
      </c>
      <c r="D477" s="71">
        <f t="shared" si="14"/>
        <v>57.519999999999982</v>
      </c>
      <c r="E477" s="72" t="str">
        <f t="shared" si="15"/>
        <v>Valid</v>
      </c>
    </row>
    <row r="478" spans="1:5" x14ac:dyDescent="0.3">
      <c r="A478" s="69">
        <f>'Raw Data'!A479</f>
        <v>44800.333333333336</v>
      </c>
      <c r="B478">
        <f>'Raw Data'!B479</f>
        <v>359.2</v>
      </c>
      <c r="C478">
        <f>'Raw Data'!C479</f>
        <v>301.68</v>
      </c>
      <c r="D478" s="71">
        <f t="shared" si="14"/>
        <v>57.519999999999982</v>
      </c>
      <c r="E478" s="72" t="str">
        <f t="shared" si="15"/>
        <v>Valid</v>
      </c>
    </row>
    <row r="479" spans="1:5" x14ac:dyDescent="0.3">
      <c r="A479" s="69">
        <f>'Raw Data'!A480</f>
        <v>44800.833333333336</v>
      </c>
      <c r="B479">
        <f>'Raw Data'!B480</f>
        <v>359.2</v>
      </c>
      <c r="C479">
        <f>'Raw Data'!C480</f>
        <v>301.66554016579795</v>
      </c>
      <c r="D479" s="71">
        <f t="shared" si="14"/>
        <v>57.534459834202039</v>
      </c>
      <c r="E479" s="72" t="str">
        <f t="shared" si="15"/>
        <v>Valid</v>
      </c>
    </row>
    <row r="480" spans="1:5" x14ac:dyDescent="0.3">
      <c r="A480" s="69">
        <f>'Raw Data'!A481</f>
        <v>44801.333333333336</v>
      </c>
      <c r="B480">
        <f>'Raw Data'!B481</f>
        <v>359.2</v>
      </c>
      <c r="C480">
        <f>'Raw Data'!C481</f>
        <v>301.66902458903854</v>
      </c>
      <c r="D480" s="71">
        <f t="shared" si="14"/>
        <v>57.530975410961446</v>
      </c>
      <c r="E480" s="72" t="str">
        <f t="shared" si="15"/>
        <v>Valid</v>
      </c>
    </row>
    <row r="481" spans="1:5" x14ac:dyDescent="0.3">
      <c r="A481" s="69">
        <f>'Raw Data'!A482</f>
        <v>44801.833333333336</v>
      </c>
      <c r="B481">
        <f>'Raw Data'!B482</f>
        <v>359.2</v>
      </c>
      <c r="C481">
        <f>'Raw Data'!C482</f>
        <v>301.44</v>
      </c>
      <c r="D481" s="71">
        <f t="shared" si="14"/>
        <v>57.759999999999991</v>
      </c>
      <c r="E481" s="72" t="str">
        <f t="shared" si="15"/>
        <v>Valid</v>
      </c>
    </row>
    <row r="482" spans="1:5" x14ac:dyDescent="0.3">
      <c r="A482" s="69">
        <f>'Raw Data'!A483</f>
        <v>44802.333333333336</v>
      </c>
      <c r="B482">
        <f>'Raw Data'!B483</f>
        <v>359.18846403395378</v>
      </c>
      <c r="C482">
        <f>'Raw Data'!C483</f>
        <v>301.01633461847462</v>
      </c>
      <c r="D482" s="71">
        <f t="shared" si="14"/>
        <v>58.172129415479162</v>
      </c>
      <c r="E482" s="72" t="str">
        <f t="shared" si="15"/>
        <v>Valid</v>
      </c>
    </row>
    <row r="483" spans="1:5" x14ac:dyDescent="0.3">
      <c r="A483" s="69">
        <f>'Raw Data'!A484</f>
        <v>44802.833333333336</v>
      </c>
      <c r="B483">
        <f>'Raw Data'!B484</f>
        <v>359.08</v>
      </c>
      <c r="C483">
        <f>'Raw Data'!C484</f>
        <v>300.9851304161698</v>
      </c>
      <c r="D483" s="71">
        <f t="shared" si="14"/>
        <v>58.094869583830189</v>
      </c>
      <c r="E483" s="72" t="str">
        <f t="shared" si="15"/>
        <v>Valid</v>
      </c>
    </row>
    <row r="484" spans="1:5" x14ac:dyDescent="0.3">
      <c r="A484" s="69">
        <f>'Raw Data'!A485</f>
        <v>44803.333333333336</v>
      </c>
      <c r="B484">
        <f>'Raw Data'!B485</f>
        <v>359.11</v>
      </c>
      <c r="C484">
        <f>'Raw Data'!C485</f>
        <v>300.98737228113856</v>
      </c>
      <c r="D484" s="71">
        <f t="shared" si="14"/>
        <v>58.122627718861452</v>
      </c>
      <c r="E484" s="72" t="str">
        <f t="shared" si="15"/>
        <v>Valid</v>
      </c>
    </row>
    <row r="485" spans="1:5" x14ac:dyDescent="0.3">
      <c r="A485" s="69">
        <f>'Raw Data'!A486</f>
        <v>44803.833333333336</v>
      </c>
      <c r="B485">
        <f>'Raw Data'!B486</f>
        <v>359.11</v>
      </c>
      <c r="C485">
        <f>'Raw Data'!C486</f>
        <v>301.44</v>
      </c>
      <c r="D485" s="71">
        <f t="shared" si="14"/>
        <v>57.670000000000016</v>
      </c>
      <c r="E485" s="72" t="str">
        <f t="shared" si="15"/>
        <v>Valid</v>
      </c>
    </row>
    <row r="486" spans="1:5" x14ac:dyDescent="0.3">
      <c r="A486" s="69">
        <f>'Raw Data'!A487</f>
        <v>44804.333333333336</v>
      </c>
      <c r="B486">
        <f>'Raw Data'!B487</f>
        <v>359.15324436897407</v>
      </c>
      <c r="C486">
        <f>'Raw Data'!C487</f>
        <v>301.44</v>
      </c>
      <c r="D486" s="71">
        <f t="shared" si="14"/>
        <v>57.713244368974074</v>
      </c>
      <c r="E486" s="72" t="str">
        <f t="shared" si="15"/>
        <v>Valid</v>
      </c>
    </row>
    <row r="487" spans="1:5" x14ac:dyDescent="0.3">
      <c r="A487" s="69">
        <f>'Raw Data'!A488</f>
        <v>44804.833333333336</v>
      </c>
      <c r="B487">
        <f>'Raw Data'!B488</f>
        <v>359.17</v>
      </c>
      <c r="C487">
        <f>'Raw Data'!C488</f>
        <v>301.44</v>
      </c>
      <c r="D487" s="71">
        <f t="shared" si="14"/>
        <v>57.730000000000018</v>
      </c>
      <c r="E487" s="72" t="str">
        <f t="shared" si="15"/>
        <v>Valid</v>
      </c>
    </row>
    <row r="488" spans="1:5" x14ac:dyDescent="0.3">
      <c r="A488" s="69">
        <f>'Raw Data'!A489</f>
        <v>44805.333333333336</v>
      </c>
      <c r="B488">
        <f>'Raw Data'!B489</f>
        <v>359.17738075482646</v>
      </c>
      <c r="C488">
        <f>'Raw Data'!C489</f>
        <v>301.44</v>
      </c>
      <c r="D488" s="71">
        <f t="shared" si="14"/>
        <v>57.737380754826461</v>
      </c>
      <c r="E488" s="72" t="str">
        <f t="shared" si="15"/>
        <v>Valid</v>
      </c>
    </row>
    <row r="489" spans="1:5" x14ac:dyDescent="0.3">
      <c r="A489" s="69">
        <f>'Raw Data'!A490</f>
        <v>44805.833333333336</v>
      </c>
      <c r="B489">
        <f>'Raw Data'!B490</f>
        <v>359.18</v>
      </c>
      <c r="C489">
        <f>'Raw Data'!C490</f>
        <v>301.58</v>
      </c>
      <c r="D489" s="71">
        <f t="shared" si="14"/>
        <v>57.600000000000023</v>
      </c>
      <c r="E489" s="72" t="str">
        <f t="shared" si="15"/>
        <v>Valid</v>
      </c>
    </row>
    <row r="490" spans="1:5" x14ac:dyDescent="0.3">
      <c r="A490" s="69">
        <f>'Raw Data'!A491</f>
        <v>44806.333333333336</v>
      </c>
      <c r="B490">
        <f>'Raw Data'!B491</f>
        <v>359.15599762984186</v>
      </c>
      <c r="C490">
        <f>'Raw Data'!C491</f>
        <v>301.5742122833156</v>
      </c>
      <c r="D490" s="71">
        <f t="shared" si="14"/>
        <v>57.58178534652626</v>
      </c>
      <c r="E490" s="72" t="str">
        <f t="shared" si="15"/>
        <v>Valid</v>
      </c>
    </row>
    <row r="491" spans="1:5" x14ac:dyDescent="0.3">
      <c r="A491" s="69">
        <f>'Raw Data'!A492</f>
        <v>44806.833333333336</v>
      </c>
      <c r="B491">
        <f>'Raw Data'!B492</f>
        <v>359.15</v>
      </c>
      <c r="C491">
        <f>'Raw Data'!C492</f>
        <v>301.56</v>
      </c>
      <c r="D491" s="71">
        <f t="shared" si="14"/>
        <v>57.589999999999975</v>
      </c>
      <c r="E491" s="72" t="str">
        <f t="shared" si="15"/>
        <v>Valid</v>
      </c>
    </row>
    <row r="492" spans="1:5" x14ac:dyDescent="0.3">
      <c r="A492" s="69">
        <f>'Raw Data'!A493</f>
        <v>44807.333333333336</v>
      </c>
      <c r="B492">
        <f>'Raw Data'!B493</f>
        <v>359.15</v>
      </c>
      <c r="C492">
        <f>'Raw Data'!C493</f>
        <v>301.56636051860784</v>
      </c>
      <c r="D492" s="71">
        <f t="shared" si="14"/>
        <v>57.58363948139214</v>
      </c>
      <c r="E492" s="72" t="str">
        <f t="shared" si="15"/>
        <v>Valid</v>
      </c>
    </row>
    <row r="493" spans="1:5" x14ac:dyDescent="0.3">
      <c r="A493" s="69">
        <f>'Raw Data'!A494</f>
        <v>44807.833333333336</v>
      </c>
      <c r="B493">
        <f>'Raw Data'!B494</f>
        <v>359.15</v>
      </c>
      <c r="C493">
        <f>'Raw Data'!C494</f>
        <v>301.56</v>
      </c>
      <c r="D493" s="71">
        <f t="shared" si="14"/>
        <v>57.589999999999975</v>
      </c>
      <c r="E493" s="72" t="str">
        <f t="shared" si="15"/>
        <v>Valid</v>
      </c>
    </row>
    <row r="494" spans="1:5" x14ac:dyDescent="0.3">
      <c r="A494" s="69">
        <f>'Raw Data'!A495</f>
        <v>44808.333333333336</v>
      </c>
      <c r="B494">
        <f>'Raw Data'!B495</f>
        <v>359.15</v>
      </c>
      <c r="C494">
        <f>'Raw Data'!C495</f>
        <v>301.56</v>
      </c>
      <c r="D494" s="71">
        <f t="shared" si="14"/>
        <v>57.589999999999975</v>
      </c>
      <c r="E494" s="72" t="str">
        <f t="shared" si="15"/>
        <v>Valid</v>
      </c>
    </row>
    <row r="495" spans="1:5" x14ac:dyDescent="0.3">
      <c r="A495" s="69">
        <f>'Raw Data'!A496</f>
        <v>44808.833333333336</v>
      </c>
      <c r="B495">
        <f>'Raw Data'!B496</f>
        <v>359.15</v>
      </c>
      <c r="C495">
        <f>'Raw Data'!C496</f>
        <v>301.89999999999998</v>
      </c>
      <c r="D495" s="71">
        <f t="shared" si="14"/>
        <v>57.25</v>
      </c>
      <c r="E495" s="72" t="str">
        <f t="shared" si="15"/>
        <v>Valid</v>
      </c>
    </row>
    <row r="496" spans="1:5" x14ac:dyDescent="0.3">
      <c r="A496" s="69">
        <f>'Raw Data'!A497</f>
        <v>44809.333333333336</v>
      </c>
      <c r="B496">
        <f>'Raw Data'!B497</f>
        <v>358.91</v>
      </c>
      <c r="C496">
        <f>'Raw Data'!C497</f>
        <v>301.8949441258813</v>
      </c>
      <c r="D496" s="71">
        <f t="shared" si="14"/>
        <v>57.01505587411873</v>
      </c>
      <c r="E496" s="72" t="str">
        <f t="shared" si="15"/>
        <v>Valid</v>
      </c>
    </row>
    <row r="497" spans="1:5" x14ac:dyDescent="0.3">
      <c r="A497" s="69">
        <f>'Raw Data'!A498</f>
        <v>44809.833333333336</v>
      </c>
      <c r="B497">
        <f>'Raw Data'!B498</f>
        <v>358.91</v>
      </c>
      <c r="C497">
        <f>'Raw Data'!C498</f>
        <v>302.02393373843222</v>
      </c>
      <c r="D497" s="71">
        <f t="shared" si="14"/>
        <v>56.886066261567805</v>
      </c>
      <c r="E497" s="72" t="str">
        <f t="shared" si="15"/>
        <v>Valid</v>
      </c>
    </row>
    <row r="498" spans="1:5" x14ac:dyDescent="0.3">
      <c r="A498" s="69">
        <f>'Raw Data'!A499</f>
        <v>44810.333333333336</v>
      </c>
      <c r="B498">
        <f>'Raw Data'!B499</f>
        <v>358.8988919723302</v>
      </c>
      <c r="C498">
        <f>'Raw Data'!C499</f>
        <v>302.04000000000002</v>
      </c>
      <c r="D498" s="71">
        <f t="shared" si="14"/>
        <v>56.858891972330184</v>
      </c>
      <c r="E498" s="72" t="str">
        <f t="shared" si="15"/>
        <v>Valid</v>
      </c>
    </row>
    <row r="499" spans="1:5" x14ac:dyDescent="0.3">
      <c r="A499" s="69">
        <f>'Raw Data'!A500</f>
        <v>44810.833333333336</v>
      </c>
      <c r="B499">
        <f>'Raw Data'!B500</f>
        <v>358.71</v>
      </c>
      <c r="C499">
        <f>'Raw Data'!C500</f>
        <v>301.99</v>
      </c>
      <c r="D499" s="71">
        <f t="shared" si="14"/>
        <v>56.71999999999997</v>
      </c>
      <c r="E499" s="72" t="str">
        <f t="shared" si="15"/>
        <v>Valid</v>
      </c>
    </row>
    <row r="500" spans="1:5" x14ac:dyDescent="0.3">
      <c r="A500" s="69">
        <f>'Raw Data'!A501</f>
        <v>44811.333333333336</v>
      </c>
      <c r="B500">
        <f>'Raw Data'!B501</f>
        <v>358.66113310659443</v>
      </c>
      <c r="C500">
        <f>'Raw Data'!C501</f>
        <v>301.96351150370299</v>
      </c>
      <c r="D500" s="71">
        <f t="shared" si="14"/>
        <v>56.697621602891445</v>
      </c>
      <c r="E500" s="72" t="str">
        <f t="shared" si="15"/>
        <v>Valid</v>
      </c>
    </row>
    <row r="501" spans="1:5" x14ac:dyDescent="0.3">
      <c r="A501" s="69">
        <f>'Raw Data'!A502</f>
        <v>44811.833333333336</v>
      </c>
      <c r="B501">
        <f>'Raw Data'!B502</f>
        <v>358.5</v>
      </c>
      <c r="C501">
        <f>'Raw Data'!C502</f>
        <v>301.66000000000003</v>
      </c>
      <c r="D501" s="71">
        <f t="shared" si="14"/>
        <v>56.839999999999975</v>
      </c>
      <c r="E501" s="72" t="str">
        <f t="shared" si="15"/>
        <v>Valid</v>
      </c>
    </row>
    <row r="502" spans="1:5" x14ac:dyDescent="0.3">
      <c r="A502" s="69">
        <f>'Raw Data'!A503</f>
        <v>44812.333333333336</v>
      </c>
      <c r="B502">
        <f>'Raw Data'!B503</f>
        <v>358.44176789813537</v>
      </c>
      <c r="C502">
        <f>'Raw Data'!C503</f>
        <v>300.98</v>
      </c>
      <c r="D502" s="71">
        <f t="shared" si="14"/>
        <v>57.461767898135349</v>
      </c>
      <c r="E502" s="72" t="str">
        <f t="shared" si="15"/>
        <v>Valid</v>
      </c>
    </row>
    <row r="503" spans="1:5" x14ac:dyDescent="0.3">
      <c r="A503" s="69">
        <f>'Raw Data'!A504</f>
        <v>44812.833333333336</v>
      </c>
      <c r="B503">
        <f>'Raw Data'!B504</f>
        <v>358.44</v>
      </c>
      <c r="C503">
        <f>'Raw Data'!C504</f>
        <v>299.70100567061644</v>
      </c>
      <c r="D503" s="71">
        <f t="shared" si="14"/>
        <v>58.738994329383559</v>
      </c>
      <c r="E503" s="72" t="str">
        <f t="shared" si="15"/>
        <v>Valid</v>
      </c>
    </row>
    <row r="504" spans="1:5" x14ac:dyDescent="0.3">
      <c r="A504" s="69">
        <f>'Raw Data'!A505</f>
        <v>44813.333333333336</v>
      </c>
      <c r="B504">
        <f>'Raw Data'!B505</f>
        <v>358.44</v>
      </c>
      <c r="C504">
        <f>'Raw Data'!C505</f>
        <v>299.70999999999998</v>
      </c>
      <c r="D504" s="71">
        <f t="shared" si="14"/>
        <v>58.730000000000018</v>
      </c>
      <c r="E504" s="72" t="str">
        <f t="shared" si="15"/>
        <v>Valid</v>
      </c>
    </row>
    <row r="505" spans="1:5" x14ac:dyDescent="0.3">
      <c r="A505" s="69">
        <f>'Raw Data'!A506</f>
        <v>44813.833333333336</v>
      </c>
      <c r="B505">
        <f>'Raw Data'!B506</f>
        <v>358.57</v>
      </c>
      <c r="C505">
        <f>'Raw Data'!C506</f>
        <v>300.78522989966353</v>
      </c>
      <c r="D505" s="71">
        <f t="shared" si="14"/>
        <v>57.784770100336459</v>
      </c>
      <c r="E505" s="72" t="str">
        <f t="shared" si="15"/>
        <v>Valid</v>
      </c>
    </row>
    <row r="506" spans="1:5" x14ac:dyDescent="0.3">
      <c r="A506" s="69">
        <f>'Raw Data'!A507</f>
        <v>44814.333333333336</v>
      </c>
      <c r="B506">
        <f>'Raw Data'!B507</f>
        <v>358.57</v>
      </c>
      <c r="C506">
        <f>'Raw Data'!C507</f>
        <v>300.77999999999997</v>
      </c>
      <c r="D506" s="71">
        <f t="shared" si="14"/>
        <v>57.79000000000002</v>
      </c>
      <c r="E506" s="72" t="str">
        <f t="shared" si="15"/>
        <v>Valid</v>
      </c>
    </row>
    <row r="507" spans="1:5" x14ac:dyDescent="0.3">
      <c r="A507" s="69">
        <f>'Raw Data'!A508</f>
        <v>44814.833333333336</v>
      </c>
      <c r="B507">
        <f>'Raw Data'!B508</f>
        <v>358.57</v>
      </c>
      <c r="C507">
        <f>'Raw Data'!C508</f>
        <v>301.05</v>
      </c>
      <c r="D507" s="71">
        <f t="shared" si="14"/>
        <v>57.519999999999982</v>
      </c>
      <c r="E507" s="72" t="str">
        <f t="shared" si="15"/>
        <v>Valid</v>
      </c>
    </row>
    <row r="508" spans="1:5" x14ac:dyDescent="0.3">
      <c r="A508" s="69">
        <f>'Raw Data'!A509</f>
        <v>44815.333333333336</v>
      </c>
      <c r="B508">
        <f>'Raw Data'!B509</f>
        <v>358.57</v>
      </c>
      <c r="C508">
        <f>'Raw Data'!C509</f>
        <v>301.05</v>
      </c>
      <c r="D508" s="71">
        <f t="shared" si="14"/>
        <v>57.519999999999982</v>
      </c>
      <c r="E508" s="72" t="str">
        <f t="shared" si="15"/>
        <v>Valid</v>
      </c>
    </row>
    <row r="509" spans="1:5" x14ac:dyDescent="0.3">
      <c r="A509" s="69">
        <f>'Raw Data'!A510</f>
        <v>44815.833333333336</v>
      </c>
      <c r="B509">
        <f>'Raw Data'!B510</f>
        <v>358.57</v>
      </c>
      <c r="C509">
        <f>'Raw Data'!C510</f>
        <v>301.61</v>
      </c>
      <c r="D509" s="71">
        <f t="shared" si="14"/>
        <v>56.95999999999998</v>
      </c>
      <c r="E509" s="72" t="str">
        <f t="shared" si="15"/>
        <v>Valid</v>
      </c>
    </row>
    <row r="510" spans="1:5" x14ac:dyDescent="0.3">
      <c r="A510" s="69">
        <f>'Raw Data'!A511</f>
        <v>44816.333333333336</v>
      </c>
      <c r="B510">
        <f>'Raw Data'!B511</f>
        <v>359.21</v>
      </c>
      <c r="C510">
        <f>'Raw Data'!C511</f>
        <v>301.62</v>
      </c>
      <c r="D510" s="71">
        <f t="shared" si="14"/>
        <v>57.589999999999975</v>
      </c>
      <c r="E510" s="72" t="str">
        <f t="shared" si="15"/>
        <v>Valid</v>
      </c>
    </row>
    <row r="511" spans="1:5" x14ac:dyDescent="0.3">
      <c r="A511" s="69">
        <f>'Raw Data'!A512</f>
        <v>44816.833333333336</v>
      </c>
      <c r="B511">
        <f>'Raw Data'!B512</f>
        <v>359.21</v>
      </c>
      <c r="C511">
        <f>'Raw Data'!C512</f>
        <v>302.17201191385368</v>
      </c>
      <c r="D511" s="71">
        <f t="shared" si="14"/>
        <v>57.037988086146299</v>
      </c>
      <c r="E511" s="72" t="str">
        <f t="shared" si="15"/>
        <v>Valid</v>
      </c>
    </row>
    <row r="512" spans="1:5" x14ac:dyDescent="0.3">
      <c r="A512" s="69">
        <f>'Raw Data'!A513</f>
        <v>44817.333333333336</v>
      </c>
      <c r="B512">
        <f>'Raw Data'!B513</f>
        <v>359.1</v>
      </c>
      <c r="C512">
        <f>'Raw Data'!C513</f>
        <v>302.18873623564184</v>
      </c>
      <c r="D512" s="71">
        <f t="shared" si="14"/>
        <v>56.911263764358182</v>
      </c>
      <c r="E512" s="72" t="str">
        <f t="shared" si="15"/>
        <v>Valid</v>
      </c>
    </row>
    <row r="513" spans="1:5" x14ac:dyDescent="0.3">
      <c r="A513" s="69">
        <f>'Raw Data'!A514</f>
        <v>44817.833333333336</v>
      </c>
      <c r="B513">
        <f>'Raw Data'!B514</f>
        <v>359.1</v>
      </c>
      <c r="C513">
        <f>'Raw Data'!C514</f>
        <v>302.02</v>
      </c>
      <c r="D513" s="71">
        <f t="shared" si="14"/>
        <v>57.080000000000041</v>
      </c>
      <c r="E513" s="72" t="str">
        <f t="shared" si="15"/>
        <v>Valid</v>
      </c>
    </row>
    <row r="514" spans="1:5" x14ac:dyDescent="0.3">
      <c r="A514" s="69">
        <f>'Raw Data'!A515</f>
        <v>44818.333333333336</v>
      </c>
      <c r="B514">
        <f>'Raw Data'!B515</f>
        <v>359.09103201050067</v>
      </c>
      <c r="C514">
        <f>'Raw Data'!C515</f>
        <v>302.02999999999997</v>
      </c>
      <c r="D514" s="71">
        <f t="shared" si="14"/>
        <v>57.061032010500696</v>
      </c>
      <c r="E514" s="72" t="str">
        <f t="shared" si="15"/>
        <v>Valid</v>
      </c>
    </row>
    <row r="515" spans="1:5" x14ac:dyDescent="0.3">
      <c r="A515" s="69">
        <f>'Raw Data'!A516</f>
        <v>44818.833333333336</v>
      </c>
      <c r="B515">
        <f>'Raw Data'!B516</f>
        <v>358.94</v>
      </c>
      <c r="C515">
        <f>'Raw Data'!C516</f>
        <v>301.31242264672613</v>
      </c>
      <c r="D515" s="71">
        <f t="shared" ref="D515:D578" si="16">B515-C515</f>
        <v>57.627577353273864</v>
      </c>
      <c r="E515" s="72" t="str">
        <f t="shared" ref="E515:E578" si="17">IF(AND(D515 &gt;= 50, D515 &lt;= 60), "Valid", "Error")</f>
        <v>Valid</v>
      </c>
    </row>
    <row r="516" spans="1:5" x14ac:dyDescent="0.3">
      <c r="A516" s="69">
        <f>'Raw Data'!A517</f>
        <v>44819.333333333336</v>
      </c>
      <c r="B516">
        <f>'Raw Data'!B517</f>
        <v>358.93762067982152</v>
      </c>
      <c r="C516">
        <f>'Raw Data'!C517</f>
        <v>301.30938650929482</v>
      </c>
      <c r="D516" s="71">
        <f t="shared" si="16"/>
        <v>57.628234170526696</v>
      </c>
      <c r="E516" s="72" t="str">
        <f t="shared" si="17"/>
        <v>Valid</v>
      </c>
    </row>
    <row r="517" spans="1:5" x14ac:dyDescent="0.3">
      <c r="A517" s="69">
        <f>'Raw Data'!A518</f>
        <v>44819.833333333336</v>
      </c>
      <c r="B517">
        <f>'Raw Data'!B518</f>
        <v>358.91</v>
      </c>
      <c r="C517">
        <f>'Raw Data'!C518</f>
        <v>299.8</v>
      </c>
      <c r="D517" s="71">
        <f t="shared" si="16"/>
        <v>59.110000000000014</v>
      </c>
      <c r="E517" s="72" t="str">
        <f t="shared" si="17"/>
        <v>Valid</v>
      </c>
    </row>
    <row r="518" spans="1:5" x14ac:dyDescent="0.3">
      <c r="A518" s="69">
        <f>'Raw Data'!A519</f>
        <v>44820.333333333336</v>
      </c>
      <c r="B518">
        <f>'Raw Data'!B519</f>
        <v>359.00138977537233</v>
      </c>
      <c r="C518">
        <f>'Raw Data'!C519</f>
        <v>299.79246535663378</v>
      </c>
      <c r="D518" s="71">
        <f t="shared" si="16"/>
        <v>59.208924418738548</v>
      </c>
      <c r="E518" s="72" t="str">
        <f t="shared" si="17"/>
        <v>Valid</v>
      </c>
    </row>
    <row r="519" spans="1:5" x14ac:dyDescent="0.3">
      <c r="A519" s="69">
        <f>'Raw Data'!A520</f>
        <v>44820.833333333336</v>
      </c>
      <c r="B519">
        <f>'Raw Data'!B520</f>
        <v>359.09</v>
      </c>
      <c r="C519">
        <f>'Raw Data'!C520</f>
        <v>301.20860508585133</v>
      </c>
      <c r="D519" s="71">
        <f t="shared" si="16"/>
        <v>57.881394914148643</v>
      </c>
      <c r="E519" s="72" t="str">
        <f t="shared" si="17"/>
        <v>Valid</v>
      </c>
    </row>
    <row r="520" spans="1:5" x14ac:dyDescent="0.3">
      <c r="A520" s="69">
        <f>'Raw Data'!A521</f>
        <v>44821.333333333336</v>
      </c>
      <c r="B520">
        <f>'Raw Data'!B521</f>
        <v>359.09</v>
      </c>
      <c r="C520">
        <f>'Raw Data'!C521</f>
        <v>301.20896001180012</v>
      </c>
      <c r="D520" s="71">
        <f t="shared" si="16"/>
        <v>57.881039988199859</v>
      </c>
      <c r="E520" s="72" t="str">
        <f t="shared" si="17"/>
        <v>Valid</v>
      </c>
    </row>
    <row r="521" spans="1:5" x14ac:dyDescent="0.3">
      <c r="A521" s="69">
        <f>'Raw Data'!A522</f>
        <v>44821.833333333336</v>
      </c>
      <c r="B521">
        <f>'Raw Data'!B522</f>
        <v>359.09</v>
      </c>
      <c r="C521">
        <f>'Raw Data'!C522</f>
        <v>300.79980058922717</v>
      </c>
      <c r="D521" s="71">
        <f t="shared" si="16"/>
        <v>58.2901994107728</v>
      </c>
      <c r="E521" s="72" t="str">
        <f t="shared" si="17"/>
        <v>Valid</v>
      </c>
    </row>
    <row r="522" spans="1:5" x14ac:dyDescent="0.3">
      <c r="A522" s="69">
        <f>'Raw Data'!A523</f>
        <v>44822.333333333336</v>
      </c>
      <c r="B522">
        <f>'Raw Data'!B523</f>
        <v>359.09</v>
      </c>
      <c r="C522">
        <f>'Raw Data'!C523</f>
        <v>300.79561345868314</v>
      </c>
      <c r="D522" s="71">
        <f t="shared" si="16"/>
        <v>58.29438654131684</v>
      </c>
      <c r="E522" s="72" t="str">
        <f t="shared" si="17"/>
        <v>Valid</v>
      </c>
    </row>
    <row r="523" spans="1:5" x14ac:dyDescent="0.3">
      <c r="A523" s="69">
        <f>'Raw Data'!A524</f>
        <v>44822.833333333336</v>
      </c>
      <c r="B523">
        <f>'Raw Data'!B524</f>
        <v>359.09</v>
      </c>
      <c r="C523">
        <f>'Raw Data'!C524</f>
        <v>299.74</v>
      </c>
      <c r="D523" s="71">
        <f t="shared" si="16"/>
        <v>59.349999999999966</v>
      </c>
      <c r="E523" s="72" t="str">
        <f t="shared" si="17"/>
        <v>Valid</v>
      </c>
    </row>
    <row r="524" spans="1:5" x14ac:dyDescent="0.3">
      <c r="A524" s="69">
        <f>'Raw Data'!A525</f>
        <v>44823.333333333336</v>
      </c>
      <c r="B524">
        <f>'Raw Data'!B525</f>
        <v>359.9684280273537</v>
      </c>
      <c r="C524">
        <f>'Raw Data'!C525</f>
        <v>299.74</v>
      </c>
      <c r="D524" s="71">
        <f t="shared" si="16"/>
        <v>60.228428027353687</v>
      </c>
      <c r="E524" s="72" t="str">
        <f t="shared" si="17"/>
        <v>Error</v>
      </c>
    </row>
    <row r="525" spans="1:5" x14ac:dyDescent="0.3">
      <c r="A525" s="69">
        <f>'Raw Data'!A526</f>
        <v>44823.833333333336</v>
      </c>
      <c r="B525">
        <f>'Raw Data'!B526</f>
        <v>359.77</v>
      </c>
      <c r="C525">
        <f>'Raw Data'!C526</f>
        <v>299.74</v>
      </c>
      <c r="D525" s="71">
        <f t="shared" si="16"/>
        <v>60.029999999999973</v>
      </c>
      <c r="E525" s="72" t="str">
        <f t="shared" si="17"/>
        <v>Error</v>
      </c>
    </row>
    <row r="526" spans="1:5" x14ac:dyDescent="0.3">
      <c r="A526" s="69">
        <f>'Raw Data'!A527</f>
        <v>44824.333333333336</v>
      </c>
      <c r="B526">
        <f>'Raw Data'!B527</f>
        <v>360.04</v>
      </c>
      <c r="C526">
        <f>'Raw Data'!C527</f>
        <v>299.74</v>
      </c>
      <c r="D526" s="71">
        <f t="shared" si="16"/>
        <v>60.300000000000011</v>
      </c>
      <c r="E526" s="72" t="str">
        <f t="shared" si="17"/>
        <v>Error</v>
      </c>
    </row>
    <row r="527" spans="1:5" x14ac:dyDescent="0.3">
      <c r="A527" s="69">
        <f>'Raw Data'!A528</f>
        <v>44824.833333333336</v>
      </c>
      <c r="B527">
        <f>'Raw Data'!B528</f>
        <v>360.04</v>
      </c>
      <c r="C527">
        <f>'Raw Data'!C528</f>
        <v>299.69</v>
      </c>
      <c r="D527" s="71">
        <f t="shared" si="16"/>
        <v>60.350000000000023</v>
      </c>
      <c r="E527" s="72" t="str">
        <f t="shared" si="17"/>
        <v>Error</v>
      </c>
    </row>
    <row r="528" spans="1:5" x14ac:dyDescent="0.3">
      <c r="A528" s="69">
        <f>'Raw Data'!A529</f>
        <v>44825.333333333336</v>
      </c>
      <c r="B528">
        <f>'Raw Data'!B529</f>
        <v>360.04</v>
      </c>
      <c r="C528">
        <f>'Raw Data'!C529</f>
        <v>299.69</v>
      </c>
      <c r="D528" s="71">
        <f t="shared" si="16"/>
        <v>60.350000000000023</v>
      </c>
      <c r="E528" s="72" t="str">
        <f t="shared" si="17"/>
        <v>Error</v>
      </c>
    </row>
    <row r="529" spans="1:5" x14ac:dyDescent="0.3">
      <c r="A529" s="69">
        <f>'Raw Data'!A530</f>
        <v>44825.833333333336</v>
      </c>
      <c r="B529">
        <f>'Raw Data'!B530</f>
        <v>360.04</v>
      </c>
      <c r="C529">
        <f>'Raw Data'!C530</f>
        <v>299.74</v>
      </c>
      <c r="D529" s="71">
        <f t="shared" si="16"/>
        <v>60.300000000000011</v>
      </c>
      <c r="E529" s="72" t="str">
        <f t="shared" si="17"/>
        <v>Error</v>
      </c>
    </row>
    <row r="530" spans="1:5" x14ac:dyDescent="0.3">
      <c r="A530" s="69">
        <f>'Raw Data'!A531</f>
        <v>44826.333333333336</v>
      </c>
      <c r="B530">
        <f>'Raw Data'!B531</f>
        <v>360.04</v>
      </c>
      <c r="C530">
        <f>'Raw Data'!C531</f>
        <v>299.74</v>
      </c>
      <c r="D530" s="71">
        <f t="shared" si="16"/>
        <v>60.300000000000011</v>
      </c>
      <c r="E530" s="72" t="str">
        <f t="shared" si="17"/>
        <v>Error</v>
      </c>
    </row>
    <row r="531" spans="1:5" x14ac:dyDescent="0.3">
      <c r="A531" s="69">
        <f>'Raw Data'!A532</f>
        <v>44826.833333333336</v>
      </c>
      <c r="B531">
        <f>'Raw Data'!B532</f>
        <v>360.04</v>
      </c>
      <c r="C531">
        <f>'Raw Data'!C532</f>
        <v>300.66695189508579</v>
      </c>
      <c r="D531" s="71">
        <f t="shared" si="16"/>
        <v>59.373048104914233</v>
      </c>
      <c r="E531" s="72" t="str">
        <f t="shared" si="17"/>
        <v>Valid</v>
      </c>
    </row>
    <row r="532" spans="1:5" x14ac:dyDescent="0.3">
      <c r="A532" s="69">
        <f>'Raw Data'!A533</f>
        <v>44827.333333333336</v>
      </c>
      <c r="B532">
        <f>'Raw Data'!B533</f>
        <v>360.56</v>
      </c>
      <c r="C532">
        <f>'Raw Data'!C533</f>
        <v>300.66826085924657</v>
      </c>
      <c r="D532" s="71">
        <f t="shared" si="16"/>
        <v>59.89173914075343</v>
      </c>
      <c r="E532" s="72" t="str">
        <f t="shared" si="17"/>
        <v>Valid</v>
      </c>
    </row>
    <row r="533" spans="1:5" x14ac:dyDescent="0.3">
      <c r="A533" s="69">
        <f>'Raw Data'!A534</f>
        <v>44827.833333333336</v>
      </c>
      <c r="B533">
        <f>'Raw Data'!B534</f>
        <v>360.56</v>
      </c>
      <c r="C533">
        <f>'Raw Data'!C534</f>
        <v>300.96510303570869</v>
      </c>
      <c r="D533" s="71">
        <f t="shared" si="16"/>
        <v>59.594896964291308</v>
      </c>
      <c r="E533" s="72" t="str">
        <f t="shared" si="17"/>
        <v>Valid</v>
      </c>
    </row>
    <row r="534" spans="1:5" x14ac:dyDescent="0.3">
      <c r="A534" s="69">
        <f>'Raw Data'!A535</f>
        <v>44828.333333333336</v>
      </c>
      <c r="B534">
        <f>'Raw Data'!B535</f>
        <v>360.56</v>
      </c>
      <c r="C534">
        <f>'Raw Data'!C535</f>
        <v>300.97000000000003</v>
      </c>
      <c r="D534" s="71">
        <f t="shared" si="16"/>
        <v>59.589999999999975</v>
      </c>
      <c r="E534" s="72" t="str">
        <f t="shared" si="17"/>
        <v>Valid</v>
      </c>
    </row>
    <row r="535" spans="1:5" x14ac:dyDescent="0.3">
      <c r="A535" s="69">
        <f>'Raw Data'!A536</f>
        <v>44828.833333333336</v>
      </c>
      <c r="B535">
        <f>'Raw Data'!B536</f>
        <v>360.56</v>
      </c>
      <c r="C535">
        <f>'Raw Data'!C536</f>
        <v>301.45</v>
      </c>
      <c r="D535" s="71">
        <f t="shared" si="16"/>
        <v>59.110000000000014</v>
      </c>
      <c r="E535" s="72" t="str">
        <f t="shared" si="17"/>
        <v>Valid</v>
      </c>
    </row>
    <row r="536" spans="1:5" x14ac:dyDescent="0.3">
      <c r="A536" s="69">
        <f>'Raw Data'!A537</f>
        <v>44829.333333333336</v>
      </c>
      <c r="B536">
        <f>'Raw Data'!B537</f>
        <v>360.56</v>
      </c>
      <c r="C536">
        <f>'Raw Data'!C537</f>
        <v>301.44679234239231</v>
      </c>
      <c r="D536" s="71">
        <f t="shared" si="16"/>
        <v>59.113207657607688</v>
      </c>
      <c r="E536" s="72" t="str">
        <f t="shared" si="17"/>
        <v>Valid</v>
      </c>
    </row>
    <row r="537" spans="1:5" x14ac:dyDescent="0.3">
      <c r="A537" s="69">
        <f>'Raw Data'!A538</f>
        <v>44829.833333333336</v>
      </c>
      <c r="B537">
        <f>'Raw Data'!B538</f>
        <v>360.56</v>
      </c>
      <c r="C537">
        <f>'Raw Data'!C538</f>
        <v>301.4463542555759</v>
      </c>
      <c r="D537" s="71">
        <f t="shared" si="16"/>
        <v>59.113645744424105</v>
      </c>
      <c r="E537" s="72" t="str">
        <f t="shared" si="17"/>
        <v>Valid</v>
      </c>
    </row>
    <row r="538" spans="1:5" x14ac:dyDescent="0.3">
      <c r="A538" s="69">
        <f>'Raw Data'!A539</f>
        <v>44830.333333333336</v>
      </c>
      <c r="B538">
        <f>'Raw Data'!B539</f>
        <v>360.57386413729557</v>
      </c>
      <c r="C538">
        <f>'Raw Data'!C539</f>
        <v>301.4434253383443</v>
      </c>
      <c r="D538" s="71">
        <f t="shared" si="16"/>
        <v>59.130438798951275</v>
      </c>
      <c r="E538" s="72" t="str">
        <f t="shared" si="17"/>
        <v>Valid</v>
      </c>
    </row>
    <row r="539" spans="1:5" x14ac:dyDescent="0.3">
      <c r="A539" s="69">
        <f>'Raw Data'!A540</f>
        <v>44830.833333333336</v>
      </c>
      <c r="B539">
        <f>'Raw Data'!B540</f>
        <v>360.69</v>
      </c>
      <c r="C539">
        <f>'Raw Data'!C540</f>
        <v>301.44994678025625</v>
      </c>
      <c r="D539" s="71">
        <f t="shared" si="16"/>
        <v>59.240053219743743</v>
      </c>
      <c r="E539" s="72" t="str">
        <f t="shared" si="17"/>
        <v>Valid</v>
      </c>
    </row>
    <row r="540" spans="1:5" x14ac:dyDescent="0.3">
      <c r="A540" s="69">
        <f>'Raw Data'!A541</f>
        <v>44831.333333333336</v>
      </c>
      <c r="B540">
        <f>'Raw Data'!B541</f>
        <v>360.69357845163006</v>
      </c>
      <c r="C540">
        <f>'Raw Data'!C541</f>
        <v>301.44228487554278</v>
      </c>
      <c r="D540" s="71">
        <f t="shared" si="16"/>
        <v>59.251293576087278</v>
      </c>
      <c r="E540" s="72" t="str">
        <f t="shared" si="17"/>
        <v>Valid</v>
      </c>
    </row>
    <row r="541" spans="1:5" x14ac:dyDescent="0.3">
      <c r="A541" s="69">
        <f>'Raw Data'!A542</f>
        <v>44831.833333333336</v>
      </c>
      <c r="B541">
        <f>'Raw Data'!B542</f>
        <v>360.72</v>
      </c>
      <c r="C541">
        <f>'Raw Data'!C542</f>
        <v>301.45027832971834</v>
      </c>
      <c r="D541" s="71">
        <f t="shared" si="16"/>
        <v>59.269721670281683</v>
      </c>
      <c r="E541" s="72" t="str">
        <f t="shared" si="17"/>
        <v>Valid</v>
      </c>
    </row>
    <row r="542" spans="1:5" x14ac:dyDescent="0.3">
      <c r="A542" s="69">
        <f>'Raw Data'!A543</f>
        <v>44832.333333333336</v>
      </c>
      <c r="B542">
        <f>'Raw Data'!B543</f>
        <v>360.73536792096871</v>
      </c>
      <c r="C542">
        <f>'Raw Data'!C543</f>
        <v>301.45</v>
      </c>
      <c r="D542" s="71">
        <f t="shared" si="16"/>
        <v>59.285367920968724</v>
      </c>
      <c r="E542" s="72" t="str">
        <f t="shared" si="17"/>
        <v>Valid</v>
      </c>
    </row>
    <row r="543" spans="1:5" x14ac:dyDescent="0.3">
      <c r="A543" s="69">
        <f>'Raw Data'!A544</f>
        <v>44832.833333333336</v>
      </c>
      <c r="B543">
        <f>'Raw Data'!B544</f>
        <v>360.81</v>
      </c>
      <c r="C543">
        <f>'Raw Data'!C544</f>
        <v>302.13161326090494</v>
      </c>
      <c r="D543" s="71">
        <f t="shared" si="16"/>
        <v>58.67838673909506</v>
      </c>
      <c r="E543" s="72" t="str">
        <f t="shared" si="17"/>
        <v>Valid</v>
      </c>
    </row>
    <row r="544" spans="1:5" x14ac:dyDescent="0.3">
      <c r="A544" s="69">
        <f>'Raw Data'!A545</f>
        <v>44833.333333333336</v>
      </c>
      <c r="B544">
        <f>'Raw Data'!B545</f>
        <v>361.00930337651101</v>
      </c>
      <c r="C544">
        <f>'Raw Data'!C545</f>
        <v>302.18</v>
      </c>
      <c r="D544" s="71">
        <f t="shared" si="16"/>
        <v>58.829303376511007</v>
      </c>
      <c r="E544" s="72" t="str">
        <f t="shared" si="17"/>
        <v>Valid</v>
      </c>
    </row>
    <row r="545" spans="1:5" x14ac:dyDescent="0.3">
      <c r="A545" s="69">
        <f>'Raw Data'!A546</f>
        <v>44833.833333333336</v>
      </c>
      <c r="B545">
        <f>'Raw Data'!B546</f>
        <v>361.1</v>
      </c>
      <c r="C545">
        <f>'Raw Data'!C546</f>
        <v>302.90529998779294</v>
      </c>
      <c r="D545" s="71">
        <f t="shared" si="16"/>
        <v>58.194700012207079</v>
      </c>
      <c r="E545" s="72" t="str">
        <f t="shared" si="17"/>
        <v>Valid</v>
      </c>
    </row>
    <row r="546" spans="1:5" x14ac:dyDescent="0.3">
      <c r="A546" s="69">
        <f>'Raw Data'!A547</f>
        <v>44834.333333333336</v>
      </c>
      <c r="B546">
        <f>'Raw Data'!B547</f>
        <v>361.1198210014137</v>
      </c>
      <c r="C546">
        <f>'Raw Data'!C547</f>
        <v>302.89999999999998</v>
      </c>
      <c r="D546" s="71">
        <f t="shared" si="16"/>
        <v>58.21982100141372</v>
      </c>
      <c r="E546" s="72" t="str">
        <f t="shared" si="17"/>
        <v>Valid</v>
      </c>
    </row>
    <row r="547" spans="1:5" x14ac:dyDescent="0.3">
      <c r="A547" s="69">
        <f>'Raw Data'!A548</f>
        <v>44834.833333333336</v>
      </c>
      <c r="B547">
        <f>'Raw Data'!B548</f>
        <v>361.17</v>
      </c>
      <c r="C547">
        <f>'Raw Data'!C548</f>
        <v>303.02</v>
      </c>
      <c r="D547" s="71">
        <f t="shared" si="16"/>
        <v>58.150000000000034</v>
      </c>
      <c r="E547" s="72" t="str">
        <f t="shared" si="17"/>
        <v>Valid</v>
      </c>
    </row>
    <row r="548" spans="1:5" x14ac:dyDescent="0.3">
      <c r="A548" s="69">
        <f>'Raw Data'!A549</f>
        <v>44835.333333333336</v>
      </c>
      <c r="B548">
        <f>'Raw Data'!B549</f>
        <v>361.17</v>
      </c>
      <c r="C548">
        <f>'Raw Data'!C549</f>
        <v>302.99</v>
      </c>
      <c r="D548" s="71">
        <f t="shared" si="16"/>
        <v>58.180000000000007</v>
      </c>
      <c r="E548" s="72" t="str">
        <f t="shared" si="17"/>
        <v>Valid</v>
      </c>
    </row>
    <row r="549" spans="1:5" x14ac:dyDescent="0.3">
      <c r="A549" s="69">
        <f>'Raw Data'!A550</f>
        <v>44835.833333333336</v>
      </c>
      <c r="B549">
        <f>'Raw Data'!B550</f>
        <v>361.17</v>
      </c>
      <c r="C549">
        <f>'Raw Data'!C550</f>
        <v>302.99</v>
      </c>
      <c r="D549" s="71">
        <f t="shared" si="16"/>
        <v>58.180000000000007</v>
      </c>
      <c r="E549" s="72" t="str">
        <f t="shared" si="17"/>
        <v>Valid</v>
      </c>
    </row>
    <row r="550" spans="1:5" x14ac:dyDescent="0.3">
      <c r="A550" s="69">
        <f>'Raw Data'!A551</f>
        <v>44836.333333333336</v>
      </c>
      <c r="B550">
        <f>'Raw Data'!B551</f>
        <v>361.17</v>
      </c>
      <c r="C550">
        <f>'Raw Data'!C551</f>
        <v>302.99277624560688</v>
      </c>
      <c r="D550" s="71">
        <f t="shared" si="16"/>
        <v>58.17722375439314</v>
      </c>
      <c r="E550" s="72" t="str">
        <f t="shared" si="17"/>
        <v>Valid</v>
      </c>
    </row>
    <row r="551" spans="1:5" x14ac:dyDescent="0.3">
      <c r="A551" s="69">
        <f>'Raw Data'!A552</f>
        <v>44836.833333333336</v>
      </c>
      <c r="B551">
        <f>'Raw Data'!B552</f>
        <v>361.17</v>
      </c>
      <c r="C551">
        <f>'Raw Data'!C552</f>
        <v>302.95999999999998</v>
      </c>
      <c r="D551" s="71">
        <f t="shared" si="16"/>
        <v>58.210000000000036</v>
      </c>
      <c r="E551" s="72" t="str">
        <f t="shared" si="17"/>
        <v>Valid</v>
      </c>
    </row>
    <row r="552" spans="1:5" x14ac:dyDescent="0.3">
      <c r="A552" s="69">
        <f>'Raw Data'!A553</f>
        <v>44837.333333333336</v>
      </c>
      <c r="B552">
        <f>'Raw Data'!B553</f>
        <v>361.17</v>
      </c>
      <c r="C552">
        <f>'Raw Data'!C553</f>
        <v>302.95999999999998</v>
      </c>
      <c r="D552" s="71">
        <f t="shared" si="16"/>
        <v>58.210000000000036</v>
      </c>
      <c r="E552" s="72" t="str">
        <f t="shared" si="17"/>
        <v>Valid</v>
      </c>
    </row>
    <row r="553" spans="1:5" x14ac:dyDescent="0.3">
      <c r="A553" s="69">
        <f>'Raw Data'!A554</f>
        <v>44837.833333333336</v>
      </c>
      <c r="B553">
        <f>'Raw Data'!B554</f>
        <v>361.17</v>
      </c>
      <c r="C553">
        <f>'Raw Data'!C554</f>
        <v>302.99</v>
      </c>
      <c r="D553" s="71">
        <f t="shared" si="16"/>
        <v>58.180000000000007</v>
      </c>
      <c r="E553" s="72" t="str">
        <f t="shared" si="17"/>
        <v>Valid</v>
      </c>
    </row>
    <row r="554" spans="1:5" x14ac:dyDescent="0.3">
      <c r="A554" s="69">
        <f>'Raw Data'!A555</f>
        <v>44838.333333333336</v>
      </c>
      <c r="B554">
        <f>'Raw Data'!B555</f>
        <v>360.34</v>
      </c>
      <c r="C554">
        <f>'Raw Data'!C555</f>
        <v>302.99</v>
      </c>
      <c r="D554" s="71">
        <f t="shared" si="16"/>
        <v>57.349999999999966</v>
      </c>
      <c r="E554" s="72" t="str">
        <f t="shared" si="17"/>
        <v>Valid</v>
      </c>
    </row>
    <row r="555" spans="1:5" x14ac:dyDescent="0.3">
      <c r="A555" s="69">
        <f>'Raw Data'!A556</f>
        <v>44838.833333333336</v>
      </c>
      <c r="B555">
        <f>'Raw Data'!B556</f>
        <v>360.34</v>
      </c>
      <c r="C555">
        <f>'Raw Data'!C556</f>
        <v>302.74777763782851</v>
      </c>
      <c r="D555" s="71">
        <f t="shared" si="16"/>
        <v>57.592222362171469</v>
      </c>
      <c r="E555" s="72" t="str">
        <f t="shared" si="17"/>
        <v>Valid</v>
      </c>
    </row>
    <row r="556" spans="1:5" x14ac:dyDescent="0.3">
      <c r="A556" s="69">
        <f>'Raw Data'!A557</f>
        <v>44839.333333333336</v>
      </c>
      <c r="B556">
        <f>'Raw Data'!B557</f>
        <v>360.05</v>
      </c>
      <c r="C556">
        <f>'Raw Data'!C557</f>
        <v>302.68007189096483</v>
      </c>
      <c r="D556" s="71">
        <f t="shared" si="16"/>
        <v>57.369928109035186</v>
      </c>
      <c r="E556" s="72" t="str">
        <f t="shared" si="17"/>
        <v>Valid</v>
      </c>
    </row>
    <row r="557" spans="1:5" x14ac:dyDescent="0.3">
      <c r="A557" s="69">
        <f>'Raw Data'!A558</f>
        <v>44839.833333333336</v>
      </c>
      <c r="B557">
        <f>'Raw Data'!B558</f>
        <v>360.05</v>
      </c>
      <c r="C557">
        <f>'Raw Data'!C558</f>
        <v>301.09775392031048</v>
      </c>
      <c r="D557" s="71">
        <f t="shared" si="16"/>
        <v>58.95224607968953</v>
      </c>
      <c r="E557" s="72" t="str">
        <f t="shared" si="17"/>
        <v>Valid</v>
      </c>
    </row>
    <row r="558" spans="1:5" x14ac:dyDescent="0.3">
      <c r="A558" s="69">
        <f>'Raw Data'!A559</f>
        <v>44840.333333333336</v>
      </c>
      <c r="B558">
        <f>'Raw Data'!B559</f>
        <v>360.05</v>
      </c>
      <c r="C558">
        <f>'Raw Data'!C559</f>
        <v>301.08999999999997</v>
      </c>
      <c r="D558" s="71">
        <f t="shared" si="16"/>
        <v>58.960000000000036</v>
      </c>
      <c r="E558" s="72" t="str">
        <f t="shared" si="17"/>
        <v>Valid</v>
      </c>
    </row>
    <row r="559" spans="1:5" x14ac:dyDescent="0.3">
      <c r="A559" s="69">
        <f>'Raw Data'!A560</f>
        <v>44840.833333333336</v>
      </c>
      <c r="B559">
        <f>'Raw Data'!B560</f>
        <v>360.27</v>
      </c>
      <c r="C559">
        <f>'Raw Data'!C560</f>
        <v>299.78058119065719</v>
      </c>
      <c r="D559" s="71">
        <f t="shared" si="16"/>
        <v>60.489418809342794</v>
      </c>
      <c r="E559" s="72" t="str">
        <f t="shared" si="17"/>
        <v>Error</v>
      </c>
    </row>
    <row r="560" spans="1:5" x14ac:dyDescent="0.3">
      <c r="A560" s="69">
        <f>'Raw Data'!A561</f>
        <v>44841.333333333336</v>
      </c>
      <c r="B560">
        <f>'Raw Data'!B561</f>
        <v>361.29</v>
      </c>
      <c r="C560">
        <f>'Raw Data'!C561</f>
        <v>299.78935464841823</v>
      </c>
      <c r="D560" s="71">
        <f t="shared" si="16"/>
        <v>61.500645351581795</v>
      </c>
      <c r="E560" s="72" t="str">
        <f t="shared" si="17"/>
        <v>Error</v>
      </c>
    </row>
    <row r="561" spans="1:5" x14ac:dyDescent="0.3">
      <c r="A561" s="69">
        <f>'Raw Data'!A562</f>
        <v>44841.833333333336</v>
      </c>
      <c r="B561">
        <f>'Raw Data'!B562</f>
        <v>361.29</v>
      </c>
      <c r="C561">
        <f>'Raw Data'!C562</f>
        <v>303.05517726299348</v>
      </c>
      <c r="D561" s="71">
        <f t="shared" si="16"/>
        <v>58.234822737006539</v>
      </c>
      <c r="E561" s="72" t="str">
        <f t="shared" si="17"/>
        <v>Valid</v>
      </c>
    </row>
    <row r="562" spans="1:5" x14ac:dyDescent="0.3">
      <c r="A562" s="69">
        <f>'Raw Data'!A563</f>
        <v>44842.333333333336</v>
      </c>
      <c r="B562">
        <f>'Raw Data'!B563</f>
        <v>361.29</v>
      </c>
      <c r="C562">
        <f>'Raw Data'!C563</f>
        <v>303.60000000000002</v>
      </c>
      <c r="D562" s="71">
        <f t="shared" si="16"/>
        <v>57.69</v>
      </c>
      <c r="E562" s="72" t="str">
        <f t="shared" si="17"/>
        <v>Valid</v>
      </c>
    </row>
    <row r="563" spans="1:5" x14ac:dyDescent="0.3">
      <c r="A563" s="69">
        <f>'Raw Data'!A564</f>
        <v>44842.833333333336</v>
      </c>
      <c r="B563">
        <f>'Raw Data'!B564</f>
        <v>361.29</v>
      </c>
      <c r="C563">
        <f>'Raw Data'!C564</f>
        <v>303.83</v>
      </c>
      <c r="D563" s="71">
        <f t="shared" si="16"/>
        <v>57.460000000000036</v>
      </c>
      <c r="E563" s="72" t="str">
        <f t="shared" si="17"/>
        <v>Valid</v>
      </c>
    </row>
    <row r="564" spans="1:5" x14ac:dyDescent="0.3">
      <c r="A564" s="69">
        <f>'Raw Data'!A565</f>
        <v>44843.333333333336</v>
      </c>
      <c r="B564">
        <f>'Raw Data'!B565</f>
        <v>361.29</v>
      </c>
      <c r="C564">
        <f>'Raw Data'!C565</f>
        <v>303.83999999999997</v>
      </c>
      <c r="D564" s="71">
        <f t="shared" si="16"/>
        <v>57.450000000000045</v>
      </c>
      <c r="E564" s="72" t="str">
        <f t="shared" si="17"/>
        <v>Valid</v>
      </c>
    </row>
    <row r="565" spans="1:5" x14ac:dyDescent="0.3">
      <c r="A565" s="69">
        <f>'Raw Data'!A566</f>
        <v>44843.833333333336</v>
      </c>
      <c r="B565">
        <f>'Raw Data'!B566</f>
        <v>361.29</v>
      </c>
      <c r="C565">
        <f>'Raw Data'!C566</f>
        <v>304.08539190938325</v>
      </c>
      <c r="D565" s="71">
        <f t="shared" si="16"/>
        <v>57.204608090616773</v>
      </c>
      <c r="E565" s="72" t="str">
        <f t="shared" si="17"/>
        <v>Valid</v>
      </c>
    </row>
    <row r="566" spans="1:5" x14ac:dyDescent="0.3">
      <c r="A566" s="69">
        <f>'Raw Data'!A567</f>
        <v>44844.333333333336</v>
      </c>
      <c r="B566">
        <f>'Raw Data'!B567</f>
        <v>361.29</v>
      </c>
      <c r="C566">
        <f>'Raw Data'!C567</f>
        <v>304.0592004826965</v>
      </c>
      <c r="D566" s="71">
        <f t="shared" si="16"/>
        <v>57.230799517303524</v>
      </c>
      <c r="E566" s="72" t="str">
        <f t="shared" si="17"/>
        <v>Valid</v>
      </c>
    </row>
    <row r="567" spans="1:5" x14ac:dyDescent="0.3">
      <c r="A567" s="69">
        <f>'Raw Data'!A568</f>
        <v>44844.833333333336</v>
      </c>
      <c r="B567">
        <f>'Raw Data'!B568</f>
        <v>362.8</v>
      </c>
      <c r="C567">
        <f>'Raw Data'!C568</f>
        <v>303.764715295869</v>
      </c>
      <c r="D567" s="71">
        <f t="shared" si="16"/>
        <v>59.035284704131016</v>
      </c>
      <c r="E567" s="72" t="str">
        <f t="shared" si="17"/>
        <v>Valid</v>
      </c>
    </row>
    <row r="568" spans="1:5" x14ac:dyDescent="0.3">
      <c r="A568" s="69">
        <f>'Raw Data'!A569</f>
        <v>44845.333333333336</v>
      </c>
      <c r="B568">
        <f>'Raw Data'!B569</f>
        <v>362.46</v>
      </c>
      <c r="C568">
        <f>'Raw Data'!C569</f>
        <v>303.66220677523751</v>
      </c>
      <c r="D568" s="71">
        <f t="shared" si="16"/>
        <v>58.797793224762472</v>
      </c>
      <c r="E568" s="72" t="str">
        <f t="shared" si="17"/>
        <v>Valid</v>
      </c>
    </row>
    <row r="569" spans="1:5" x14ac:dyDescent="0.3">
      <c r="A569" s="69">
        <f>'Raw Data'!A570</f>
        <v>44845.833333333336</v>
      </c>
      <c r="B569">
        <f>'Raw Data'!B570</f>
        <v>362.46</v>
      </c>
      <c r="C569">
        <f>'Raw Data'!C570</f>
        <v>303.52521271740312</v>
      </c>
      <c r="D569" s="71">
        <f t="shared" si="16"/>
        <v>58.934787282596858</v>
      </c>
      <c r="E569" s="72" t="str">
        <f t="shared" si="17"/>
        <v>Valid</v>
      </c>
    </row>
    <row r="570" spans="1:5" x14ac:dyDescent="0.3">
      <c r="A570" s="69">
        <f>'Raw Data'!A571</f>
        <v>44846.333333333336</v>
      </c>
      <c r="B570">
        <f>'Raw Data'!B571</f>
        <v>362.01</v>
      </c>
      <c r="C570">
        <f>'Raw Data'!C571</f>
        <v>303.36295054609951</v>
      </c>
      <c r="D570" s="71">
        <f t="shared" si="16"/>
        <v>58.647049453900479</v>
      </c>
      <c r="E570" s="72" t="str">
        <f t="shared" si="17"/>
        <v>Valid</v>
      </c>
    </row>
    <row r="571" spans="1:5" x14ac:dyDescent="0.3">
      <c r="A571" s="69">
        <f>'Raw Data'!A572</f>
        <v>44846.833333333336</v>
      </c>
      <c r="B571">
        <f>'Raw Data'!B572</f>
        <v>362.01</v>
      </c>
      <c r="C571">
        <f>'Raw Data'!C572</f>
        <v>303.40905565519068</v>
      </c>
      <c r="D571" s="71">
        <f t="shared" si="16"/>
        <v>58.600944344809307</v>
      </c>
      <c r="E571" s="72" t="str">
        <f t="shared" si="17"/>
        <v>Valid</v>
      </c>
    </row>
    <row r="572" spans="1:5" x14ac:dyDescent="0.3">
      <c r="A572" s="69">
        <f>'Raw Data'!A573</f>
        <v>44847.333333333336</v>
      </c>
      <c r="B572">
        <f>'Raw Data'!B573</f>
        <v>361.56</v>
      </c>
      <c r="C572">
        <f>'Raw Data'!C573</f>
        <v>303.33999999999997</v>
      </c>
      <c r="D572" s="71">
        <f t="shared" si="16"/>
        <v>58.220000000000027</v>
      </c>
      <c r="E572" s="72" t="str">
        <f t="shared" si="17"/>
        <v>Valid</v>
      </c>
    </row>
    <row r="573" spans="1:5" x14ac:dyDescent="0.3">
      <c r="A573" s="69">
        <f>'Raw Data'!A574</f>
        <v>44847.833333333336</v>
      </c>
      <c r="B573">
        <f>'Raw Data'!B574</f>
        <v>361.56</v>
      </c>
      <c r="C573">
        <f>'Raw Data'!C574</f>
        <v>302.8112225551954</v>
      </c>
      <c r="D573" s="71">
        <f t="shared" si="16"/>
        <v>58.748777444804603</v>
      </c>
      <c r="E573" s="72" t="str">
        <f t="shared" si="17"/>
        <v>Valid</v>
      </c>
    </row>
    <row r="574" spans="1:5" x14ac:dyDescent="0.3">
      <c r="A574" s="69">
        <f>'Raw Data'!A575</f>
        <v>44848.333333333336</v>
      </c>
      <c r="B574">
        <f>'Raw Data'!B575</f>
        <v>361.4</v>
      </c>
      <c r="C574">
        <f>'Raw Data'!C575</f>
        <v>302.19737571114803</v>
      </c>
      <c r="D574" s="71">
        <f t="shared" si="16"/>
        <v>59.20262428885195</v>
      </c>
      <c r="E574" s="72" t="str">
        <f t="shared" si="17"/>
        <v>Valid</v>
      </c>
    </row>
    <row r="575" spans="1:5" x14ac:dyDescent="0.3">
      <c r="A575" s="69">
        <f>'Raw Data'!A576</f>
        <v>44848.833333333336</v>
      </c>
      <c r="B575">
        <f>'Raw Data'!B576</f>
        <v>361.4</v>
      </c>
      <c r="C575">
        <f>'Raw Data'!C576</f>
        <v>302.95638638776239</v>
      </c>
      <c r="D575" s="71">
        <f t="shared" si="16"/>
        <v>58.443613612237584</v>
      </c>
      <c r="E575" s="72" t="str">
        <f t="shared" si="17"/>
        <v>Valid</v>
      </c>
    </row>
    <row r="576" spans="1:5" x14ac:dyDescent="0.3">
      <c r="A576" s="69">
        <f>'Raw Data'!A577</f>
        <v>44849.333333333336</v>
      </c>
      <c r="B576">
        <f>'Raw Data'!B577</f>
        <v>361.4</v>
      </c>
      <c r="C576">
        <f>'Raw Data'!C577</f>
        <v>302.94031819896236</v>
      </c>
      <c r="D576" s="71">
        <f t="shared" si="16"/>
        <v>58.459681801037618</v>
      </c>
      <c r="E576" s="72" t="str">
        <f t="shared" si="17"/>
        <v>Valid</v>
      </c>
    </row>
    <row r="577" spans="1:5" x14ac:dyDescent="0.3">
      <c r="A577" s="69">
        <f>'Raw Data'!A578</f>
        <v>44849.833333333336</v>
      </c>
      <c r="B577">
        <f>'Raw Data'!B578</f>
        <v>361.4</v>
      </c>
      <c r="C577">
        <f>'Raw Data'!C578</f>
        <v>303.15796779174178</v>
      </c>
      <c r="D577" s="71">
        <f t="shared" si="16"/>
        <v>58.242032208258195</v>
      </c>
      <c r="E577" s="72" t="str">
        <f t="shared" si="17"/>
        <v>Valid</v>
      </c>
    </row>
    <row r="578" spans="1:5" x14ac:dyDescent="0.3">
      <c r="A578" s="69">
        <f>'Raw Data'!A579</f>
        <v>44850.333333333336</v>
      </c>
      <c r="B578">
        <f>'Raw Data'!B579</f>
        <v>361.4</v>
      </c>
      <c r="C578">
        <f>'Raw Data'!C579</f>
        <v>303.12290167163707</v>
      </c>
      <c r="D578" s="71">
        <f t="shared" si="16"/>
        <v>58.277098328362911</v>
      </c>
      <c r="E578" s="72" t="str">
        <f t="shared" si="17"/>
        <v>Valid</v>
      </c>
    </row>
    <row r="579" spans="1:5" x14ac:dyDescent="0.3">
      <c r="A579" s="69">
        <f>'Raw Data'!A580</f>
        <v>44850.833333333336</v>
      </c>
      <c r="B579">
        <f>'Raw Data'!B580</f>
        <v>361.4</v>
      </c>
      <c r="C579">
        <f>'Raw Data'!C580</f>
        <v>303.13078881581413</v>
      </c>
      <c r="D579" s="71">
        <f t="shared" ref="D579:D642" si="18">B579-C579</f>
        <v>58.269211184185849</v>
      </c>
      <c r="E579" s="72" t="str">
        <f t="shared" ref="E579:E642" si="19">IF(AND(D579 &gt;= 50, D579 &lt;= 60), "Valid", "Error")</f>
        <v>Valid</v>
      </c>
    </row>
    <row r="580" spans="1:5" x14ac:dyDescent="0.3">
      <c r="A580" s="69">
        <f>'Raw Data'!A581</f>
        <v>44851.333333333336</v>
      </c>
      <c r="B580">
        <f>'Raw Data'!B581</f>
        <v>361.16</v>
      </c>
      <c r="C580">
        <f>'Raw Data'!C581</f>
        <v>303.08</v>
      </c>
      <c r="D580" s="71">
        <f t="shared" si="18"/>
        <v>58.080000000000041</v>
      </c>
      <c r="E580" s="72" t="str">
        <f t="shared" si="19"/>
        <v>Valid</v>
      </c>
    </row>
    <row r="581" spans="1:5" x14ac:dyDescent="0.3">
      <c r="A581" s="69">
        <f>'Raw Data'!A582</f>
        <v>44851.833333333336</v>
      </c>
      <c r="B581">
        <f>'Raw Data'!B582</f>
        <v>361.16</v>
      </c>
      <c r="C581">
        <f>'Raw Data'!C582</f>
        <v>303.02364727467318</v>
      </c>
      <c r="D581" s="71">
        <f t="shared" si="18"/>
        <v>58.136352725326844</v>
      </c>
      <c r="E581" s="72" t="str">
        <f t="shared" si="19"/>
        <v>Valid</v>
      </c>
    </row>
    <row r="582" spans="1:5" x14ac:dyDescent="0.3">
      <c r="A582" s="69">
        <f>'Raw Data'!A583</f>
        <v>44852.333333333336</v>
      </c>
      <c r="B582">
        <f>'Raw Data'!B583</f>
        <v>361.08033841215502</v>
      </c>
      <c r="C582">
        <f>'Raw Data'!C583</f>
        <v>303.02</v>
      </c>
      <c r="D582" s="71">
        <f t="shared" si="18"/>
        <v>58.060338412155033</v>
      </c>
      <c r="E582" s="72" t="str">
        <f t="shared" si="19"/>
        <v>Valid</v>
      </c>
    </row>
    <row r="583" spans="1:5" x14ac:dyDescent="0.3">
      <c r="A583" s="69">
        <f>'Raw Data'!A584</f>
        <v>44852.833333333336</v>
      </c>
      <c r="B583">
        <f>'Raw Data'!B584</f>
        <v>360.94</v>
      </c>
      <c r="C583">
        <f>'Raw Data'!C584</f>
        <v>303.02315239034004</v>
      </c>
      <c r="D583" s="71">
        <f t="shared" si="18"/>
        <v>57.916847609659953</v>
      </c>
      <c r="E583" s="72" t="str">
        <f t="shared" si="19"/>
        <v>Valid</v>
      </c>
    </row>
    <row r="584" spans="1:5" x14ac:dyDescent="0.3">
      <c r="A584" s="69">
        <f>'Raw Data'!A585</f>
        <v>44853.333333333336</v>
      </c>
      <c r="B584">
        <f>'Raw Data'!B585</f>
        <v>360.6</v>
      </c>
      <c r="C584">
        <f>'Raw Data'!C585</f>
        <v>303.0209580234449</v>
      </c>
      <c r="D584" s="71">
        <f t="shared" si="18"/>
        <v>57.579041976555118</v>
      </c>
      <c r="E584" s="72" t="str">
        <f t="shared" si="19"/>
        <v>Valid</v>
      </c>
    </row>
    <row r="585" spans="1:5" x14ac:dyDescent="0.3">
      <c r="A585" s="69">
        <f>'Raw Data'!A586</f>
        <v>44853.833333333336</v>
      </c>
      <c r="B585">
        <f>'Raw Data'!B586</f>
        <v>360.6</v>
      </c>
      <c r="C585">
        <f>'Raw Data'!C586</f>
        <v>303.02</v>
      </c>
      <c r="D585" s="71">
        <f t="shared" si="18"/>
        <v>57.580000000000041</v>
      </c>
      <c r="E585" s="72" t="str">
        <f t="shared" si="19"/>
        <v>Valid</v>
      </c>
    </row>
    <row r="586" spans="1:5" x14ac:dyDescent="0.3">
      <c r="A586" s="69">
        <f>'Raw Data'!A587</f>
        <v>44854.333333333336</v>
      </c>
      <c r="B586">
        <f>'Raw Data'!B587</f>
        <v>360.29</v>
      </c>
      <c r="C586">
        <f>'Raw Data'!C587</f>
        <v>302.97756011962895</v>
      </c>
      <c r="D586" s="71">
        <f t="shared" si="18"/>
        <v>57.312439880371073</v>
      </c>
      <c r="E586" s="72" t="str">
        <f t="shared" si="19"/>
        <v>Valid</v>
      </c>
    </row>
    <row r="587" spans="1:5" x14ac:dyDescent="0.3">
      <c r="A587" s="69">
        <f>'Raw Data'!A588</f>
        <v>44854.833333333336</v>
      </c>
      <c r="B587">
        <f>'Raw Data'!B588</f>
        <v>360.29</v>
      </c>
      <c r="C587">
        <f>'Raw Data'!C588</f>
        <v>302.92</v>
      </c>
      <c r="D587" s="71">
        <f t="shared" si="18"/>
        <v>57.370000000000005</v>
      </c>
      <c r="E587" s="72" t="str">
        <f t="shared" si="19"/>
        <v>Valid</v>
      </c>
    </row>
    <row r="588" spans="1:5" x14ac:dyDescent="0.3">
      <c r="A588" s="69">
        <f>'Raw Data'!A589</f>
        <v>44855.333333333336</v>
      </c>
      <c r="B588">
        <f>'Raw Data'!B589</f>
        <v>359.99</v>
      </c>
      <c r="C588">
        <f>'Raw Data'!C589</f>
        <v>302.53937012995215</v>
      </c>
      <c r="D588" s="71">
        <f t="shared" si="18"/>
        <v>57.450629870047862</v>
      </c>
      <c r="E588" s="72" t="str">
        <f t="shared" si="19"/>
        <v>Valid</v>
      </c>
    </row>
    <row r="589" spans="1:5" x14ac:dyDescent="0.3">
      <c r="A589" s="69">
        <f>'Raw Data'!A590</f>
        <v>44855.833333333336</v>
      </c>
      <c r="B589">
        <f>'Raw Data'!B590</f>
        <v>359.99</v>
      </c>
      <c r="C589">
        <f>'Raw Data'!C590</f>
        <v>301.08</v>
      </c>
      <c r="D589" s="71">
        <f t="shared" si="18"/>
        <v>58.910000000000025</v>
      </c>
      <c r="E589" s="72" t="str">
        <f t="shared" si="19"/>
        <v>Valid</v>
      </c>
    </row>
    <row r="590" spans="1:5" x14ac:dyDescent="0.3">
      <c r="A590" s="69">
        <f>'Raw Data'!A591</f>
        <v>44856.333333333336</v>
      </c>
      <c r="B590">
        <f>'Raw Data'!B591</f>
        <v>359.99</v>
      </c>
      <c r="C590">
        <f>'Raw Data'!C591</f>
        <v>301.08</v>
      </c>
      <c r="D590" s="71">
        <f t="shared" si="18"/>
        <v>58.910000000000025</v>
      </c>
      <c r="E590" s="72" t="str">
        <f t="shared" si="19"/>
        <v>Valid</v>
      </c>
    </row>
    <row r="591" spans="1:5" x14ac:dyDescent="0.3">
      <c r="A591" s="69">
        <f>'Raw Data'!A592</f>
        <v>44856.833333333336</v>
      </c>
      <c r="B591">
        <f>'Raw Data'!B592</f>
        <v>359.99</v>
      </c>
      <c r="C591">
        <f>'Raw Data'!C592</f>
        <v>299.60517634826573</v>
      </c>
      <c r="D591" s="71">
        <f t="shared" si="18"/>
        <v>60.38482365173428</v>
      </c>
      <c r="E591" s="72" t="str">
        <f t="shared" si="19"/>
        <v>Error</v>
      </c>
    </row>
    <row r="592" spans="1:5" x14ac:dyDescent="0.3">
      <c r="A592" s="69">
        <f>'Raw Data'!A593</f>
        <v>44857.333333333336</v>
      </c>
      <c r="B592">
        <f>'Raw Data'!B593</f>
        <v>360.14620229178075</v>
      </c>
      <c r="C592">
        <f>'Raw Data'!C593</f>
        <v>300.24355590663441</v>
      </c>
      <c r="D592" s="71">
        <f t="shared" si="18"/>
        <v>59.90264638514634</v>
      </c>
      <c r="E592" s="72" t="str">
        <f t="shared" si="19"/>
        <v>Valid</v>
      </c>
    </row>
    <row r="593" spans="1:5" x14ac:dyDescent="0.3">
      <c r="A593" s="69">
        <f>'Raw Data'!A594</f>
        <v>44857.833333333336</v>
      </c>
      <c r="B593">
        <f>'Raw Data'!B594</f>
        <v>360.73419638663626</v>
      </c>
      <c r="C593">
        <f>'Raw Data'!C594</f>
        <v>301.04824152286216</v>
      </c>
      <c r="D593" s="71">
        <f t="shared" si="18"/>
        <v>59.6859548637741</v>
      </c>
      <c r="E593" s="72" t="str">
        <f t="shared" si="19"/>
        <v>Valid</v>
      </c>
    </row>
    <row r="594" spans="1:5" x14ac:dyDescent="0.3">
      <c r="A594" s="69">
        <f>'Raw Data'!A595</f>
        <v>44858.333333333336</v>
      </c>
      <c r="B594">
        <f>'Raw Data'!B595</f>
        <v>361.32219048149176</v>
      </c>
      <c r="C594">
        <f>'Raw Data'!C595</f>
        <v>301.85292713908984</v>
      </c>
      <c r="D594" s="71">
        <f t="shared" si="18"/>
        <v>59.469263342401916</v>
      </c>
      <c r="E594" s="72" t="str">
        <f t="shared" si="19"/>
        <v>Valid</v>
      </c>
    </row>
    <row r="595" spans="1:5" x14ac:dyDescent="0.3">
      <c r="A595" s="69">
        <f>'Raw Data'!A596</f>
        <v>44858.833333333336</v>
      </c>
      <c r="B595">
        <f>'Raw Data'!B596</f>
        <v>361.91018457634721</v>
      </c>
      <c r="C595">
        <f>'Raw Data'!C596</f>
        <v>302.65761275531759</v>
      </c>
      <c r="D595" s="71">
        <f t="shared" si="18"/>
        <v>59.252571821029619</v>
      </c>
      <c r="E595" s="72" t="str">
        <f t="shared" si="19"/>
        <v>Valid</v>
      </c>
    </row>
    <row r="596" spans="1:5" x14ac:dyDescent="0.3">
      <c r="A596" s="69">
        <f>'Raw Data'!A597</f>
        <v>44859.333333333336</v>
      </c>
      <c r="B596">
        <f>'Raw Data'!B597</f>
        <v>362.49</v>
      </c>
      <c r="C596">
        <f>'Raw Data'!C597</f>
        <v>303.45</v>
      </c>
      <c r="D596" s="71">
        <f t="shared" si="18"/>
        <v>59.04000000000002</v>
      </c>
      <c r="E596" s="72" t="str">
        <f t="shared" si="19"/>
        <v>Valid</v>
      </c>
    </row>
    <row r="597" spans="1:5" x14ac:dyDescent="0.3">
      <c r="A597" s="69">
        <f>'Raw Data'!A598</f>
        <v>44859.833333333336</v>
      </c>
      <c r="B597">
        <f>'Raw Data'!B598</f>
        <v>362.49</v>
      </c>
      <c r="C597">
        <f>'Raw Data'!C598</f>
        <v>303.36</v>
      </c>
      <c r="D597" s="71">
        <f t="shared" si="18"/>
        <v>59.129999999999995</v>
      </c>
      <c r="E597" s="72" t="str">
        <f t="shared" si="19"/>
        <v>Valid</v>
      </c>
    </row>
    <row r="598" spans="1:5" x14ac:dyDescent="0.3">
      <c r="A598" s="69">
        <f>'Raw Data'!A599</f>
        <v>44860.333333333336</v>
      </c>
      <c r="B598">
        <f>'Raw Data'!B599</f>
        <v>362.38</v>
      </c>
      <c r="C598">
        <f>'Raw Data'!C599</f>
        <v>303.34684042418252</v>
      </c>
      <c r="D598" s="71">
        <f t="shared" si="18"/>
        <v>59.033159575817479</v>
      </c>
      <c r="E598" s="72" t="str">
        <f t="shared" si="19"/>
        <v>Valid</v>
      </c>
    </row>
    <row r="599" spans="1:5" x14ac:dyDescent="0.3">
      <c r="A599" s="69">
        <f>'Raw Data'!A600</f>
        <v>44860.833333333336</v>
      </c>
      <c r="B599">
        <f>'Raw Data'!B600</f>
        <v>362.38</v>
      </c>
      <c r="C599">
        <f>'Raw Data'!C600</f>
        <v>303.52</v>
      </c>
      <c r="D599" s="71">
        <f t="shared" si="18"/>
        <v>58.860000000000014</v>
      </c>
      <c r="E599" s="72" t="str">
        <f t="shared" si="19"/>
        <v>Valid</v>
      </c>
    </row>
    <row r="600" spans="1:5" x14ac:dyDescent="0.3">
      <c r="A600" s="69">
        <f>'Raw Data'!A601</f>
        <v>44861.333333333336</v>
      </c>
      <c r="B600">
        <f>'Raw Data'!B601</f>
        <v>362.51</v>
      </c>
      <c r="C600">
        <f>'Raw Data'!C601</f>
        <v>303.54000000000002</v>
      </c>
      <c r="D600" s="71">
        <f t="shared" si="18"/>
        <v>58.96999999999997</v>
      </c>
      <c r="E600" s="72" t="str">
        <f t="shared" si="19"/>
        <v>Valid</v>
      </c>
    </row>
    <row r="601" spans="1:5" x14ac:dyDescent="0.3">
      <c r="A601" s="69">
        <f>'Raw Data'!A602</f>
        <v>44861.833333333336</v>
      </c>
      <c r="B601">
        <f>'Raw Data'!B602</f>
        <v>362.51</v>
      </c>
      <c r="C601">
        <f>'Raw Data'!C602</f>
        <v>303.36610400390623</v>
      </c>
      <c r="D601" s="71">
        <f t="shared" si="18"/>
        <v>59.143895996093761</v>
      </c>
      <c r="E601" s="72" t="str">
        <f t="shared" si="19"/>
        <v>Valid</v>
      </c>
    </row>
    <row r="602" spans="1:5" x14ac:dyDescent="0.3">
      <c r="A602" s="69">
        <f>'Raw Data'!A603</f>
        <v>44862.333333333336</v>
      </c>
      <c r="B602">
        <f>'Raw Data'!B603</f>
        <v>362.33</v>
      </c>
      <c r="C602">
        <f>'Raw Data'!C603</f>
        <v>303.28050105044713</v>
      </c>
      <c r="D602" s="71">
        <f t="shared" si="18"/>
        <v>59.049498949552856</v>
      </c>
      <c r="E602" s="72" t="str">
        <f t="shared" si="19"/>
        <v>Valid</v>
      </c>
    </row>
    <row r="603" spans="1:5" x14ac:dyDescent="0.3">
      <c r="A603" s="69">
        <f>'Raw Data'!A604</f>
        <v>44862.833333333336</v>
      </c>
      <c r="B603">
        <f>'Raw Data'!B604</f>
        <v>362.33</v>
      </c>
      <c r="C603">
        <f>'Raw Data'!C604</f>
        <v>303.33260118250587</v>
      </c>
      <c r="D603" s="71">
        <f t="shared" si="18"/>
        <v>58.997398817494116</v>
      </c>
      <c r="E603" s="72" t="str">
        <f t="shared" si="19"/>
        <v>Valid</v>
      </c>
    </row>
    <row r="604" spans="1:5" x14ac:dyDescent="0.3">
      <c r="A604" s="69">
        <f>'Raw Data'!A605</f>
        <v>44863.333333333336</v>
      </c>
      <c r="B604">
        <f>'Raw Data'!B605</f>
        <v>362.33</v>
      </c>
      <c r="C604">
        <f>'Raw Data'!C605</f>
        <v>303.23148052072213</v>
      </c>
      <c r="D604" s="71">
        <f t="shared" si="18"/>
        <v>59.098519479277854</v>
      </c>
      <c r="E604" s="72" t="str">
        <f t="shared" si="19"/>
        <v>Valid</v>
      </c>
    </row>
    <row r="605" spans="1:5" x14ac:dyDescent="0.3">
      <c r="A605" s="69">
        <f>'Raw Data'!A606</f>
        <v>44863.833333333336</v>
      </c>
      <c r="B605">
        <f>'Raw Data'!B606</f>
        <v>362.33</v>
      </c>
      <c r="C605">
        <f>'Raw Data'!C606</f>
        <v>303.26</v>
      </c>
      <c r="D605" s="71">
        <f t="shared" si="18"/>
        <v>59.069999999999993</v>
      </c>
      <c r="E605" s="72" t="str">
        <f t="shared" si="19"/>
        <v>Valid</v>
      </c>
    </row>
    <row r="606" spans="1:5" x14ac:dyDescent="0.3">
      <c r="A606" s="69">
        <f>'Raw Data'!A607</f>
        <v>44864.333333333336</v>
      </c>
      <c r="B606">
        <f>'Raw Data'!B607</f>
        <v>362.33</v>
      </c>
      <c r="C606">
        <f>'Raw Data'!C607</f>
        <v>303.17</v>
      </c>
      <c r="D606" s="71">
        <f t="shared" si="18"/>
        <v>59.159999999999968</v>
      </c>
      <c r="E606" s="72" t="str">
        <f t="shared" si="19"/>
        <v>Valid</v>
      </c>
    </row>
    <row r="607" spans="1:5" x14ac:dyDescent="0.3">
      <c r="A607" s="69">
        <f>'Raw Data'!A608</f>
        <v>44864.833333333336</v>
      </c>
      <c r="B607">
        <f>'Raw Data'!B608</f>
        <v>362.33</v>
      </c>
      <c r="C607">
        <f>'Raw Data'!C608</f>
        <v>302.87012446832097</v>
      </c>
      <c r="D607" s="71">
        <f t="shared" si="18"/>
        <v>59.459875531679018</v>
      </c>
      <c r="E607" s="72" t="str">
        <f t="shared" si="19"/>
        <v>Valid</v>
      </c>
    </row>
    <row r="608" spans="1:5" x14ac:dyDescent="0.3">
      <c r="A608" s="69">
        <f>'Raw Data'!A609</f>
        <v>44865.333333333336</v>
      </c>
      <c r="B608">
        <f>'Raw Data'!B609</f>
        <v>362.33</v>
      </c>
      <c r="C608">
        <f>'Raw Data'!C609</f>
        <v>302.87</v>
      </c>
      <c r="D608" s="71">
        <f t="shared" si="18"/>
        <v>59.45999999999998</v>
      </c>
      <c r="E608" s="72" t="str">
        <f t="shared" si="19"/>
        <v>Valid</v>
      </c>
    </row>
    <row r="609" spans="1:5" x14ac:dyDescent="0.3">
      <c r="A609" s="69">
        <f>'Raw Data'!A610</f>
        <v>44865.833333333336</v>
      </c>
      <c r="B609">
        <f>'Raw Data'!B610</f>
        <v>361.37</v>
      </c>
      <c r="C609">
        <f>'Raw Data'!C610</f>
        <v>299.74</v>
      </c>
      <c r="D609" s="71">
        <f t="shared" si="18"/>
        <v>61.629999999999995</v>
      </c>
      <c r="E609" s="72" t="str">
        <f t="shared" si="19"/>
        <v>Error</v>
      </c>
    </row>
    <row r="610" spans="1:5" x14ac:dyDescent="0.3">
      <c r="A610" s="69">
        <f>'Raw Data'!A611</f>
        <v>44866.333333333336</v>
      </c>
      <c r="B610">
        <f>'Raw Data'!B611</f>
        <v>361.37</v>
      </c>
      <c r="C610">
        <f>'Raw Data'!C611</f>
        <v>303.49515577442287</v>
      </c>
      <c r="D610" s="71">
        <f t="shared" si="18"/>
        <v>57.874844225577135</v>
      </c>
      <c r="E610" s="72" t="str">
        <f t="shared" si="19"/>
        <v>Valid</v>
      </c>
    </row>
    <row r="611" spans="1:5" x14ac:dyDescent="0.3">
      <c r="A611" s="69">
        <f>'Raw Data'!A612</f>
        <v>44866.833333333336</v>
      </c>
      <c r="B611">
        <f>'Raw Data'!B612</f>
        <v>361.37</v>
      </c>
      <c r="C611">
        <f>'Raw Data'!C612</f>
        <v>304.26194001980969</v>
      </c>
      <c r="D611" s="71">
        <f t="shared" si="18"/>
        <v>57.108059980190319</v>
      </c>
      <c r="E611" s="72" t="str">
        <f t="shared" si="19"/>
        <v>Valid</v>
      </c>
    </row>
    <row r="612" spans="1:5" x14ac:dyDescent="0.3">
      <c r="A612" s="69">
        <f>'Raw Data'!A613</f>
        <v>44867.333333333336</v>
      </c>
      <c r="B612">
        <f>'Raw Data'!B613</f>
        <v>362.78</v>
      </c>
      <c r="C612">
        <f>'Raw Data'!C613</f>
        <v>303.64631727495686</v>
      </c>
      <c r="D612" s="71">
        <f t="shared" si="18"/>
        <v>59.133682725043116</v>
      </c>
      <c r="E612" s="72" t="str">
        <f t="shared" si="19"/>
        <v>Valid</v>
      </c>
    </row>
    <row r="613" spans="1:5" x14ac:dyDescent="0.3">
      <c r="A613" s="69">
        <f>'Raw Data'!A614</f>
        <v>44867.833333333336</v>
      </c>
      <c r="B613">
        <f>'Raw Data'!B614</f>
        <v>362.78</v>
      </c>
      <c r="C613">
        <f>'Raw Data'!C614</f>
        <v>303.56349498120721</v>
      </c>
      <c r="D613" s="71">
        <f t="shared" si="18"/>
        <v>59.216505018792759</v>
      </c>
      <c r="E613" s="72" t="str">
        <f t="shared" si="19"/>
        <v>Valid</v>
      </c>
    </row>
    <row r="614" spans="1:5" x14ac:dyDescent="0.3">
      <c r="A614" s="69">
        <f>'Raw Data'!A615</f>
        <v>44868.333333333336</v>
      </c>
      <c r="B614">
        <f>'Raw Data'!B615</f>
        <v>362.75386314294707</v>
      </c>
      <c r="C614">
        <f>'Raw Data'!C615</f>
        <v>303.39074120760273</v>
      </c>
      <c r="D614" s="71">
        <f t="shared" si="18"/>
        <v>59.363121935344338</v>
      </c>
      <c r="E614" s="72" t="str">
        <f t="shared" si="19"/>
        <v>Valid</v>
      </c>
    </row>
    <row r="615" spans="1:5" x14ac:dyDescent="0.3">
      <c r="A615" s="69">
        <f>'Raw Data'!A616</f>
        <v>44868.833333333336</v>
      </c>
      <c r="B615">
        <f>'Raw Data'!B616</f>
        <v>362.64</v>
      </c>
      <c r="C615">
        <f>'Raw Data'!C616</f>
        <v>303.23</v>
      </c>
      <c r="D615" s="71">
        <f t="shared" si="18"/>
        <v>59.409999999999968</v>
      </c>
      <c r="E615" s="72" t="str">
        <f t="shared" si="19"/>
        <v>Valid</v>
      </c>
    </row>
    <row r="616" spans="1:5" x14ac:dyDescent="0.3">
      <c r="A616" s="69">
        <f>'Raw Data'!A617</f>
        <v>44869.333333333336</v>
      </c>
      <c r="B616">
        <f>'Raw Data'!B617</f>
        <v>362.59943234279314</v>
      </c>
      <c r="C616">
        <f>'Raw Data'!C617</f>
        <v>303.11825177722687</v>
      </c>
      <c r="D616" s="71">
        <f t="shared" si="18"/>
        <v>59.481180565566262</v>
      </c>
      <c r="E616" s="72" t="str">
        <f t="shared" si="19"/>
        <v>Valid</v>
      </c>
    </row>
    <row r="617" spans="1:5" x14ac:dyDescent="0.3">
      <c r="A617" s="69">
        <f>'Raw Data'!A618</f>
        <v>44869.833333333336</v>
      </c>
      <c r="B617">
        <f>'Raw Data'!B618</f>
        <v>362.44</v>
      </c>
      <c r="C617">
        <f>'Raw Data'!C618</f>
        <v>303.16455768702673</v>
      </c>
      <c r="D617" s="71">
        <f t="shared" si="18"/>
        <v>59.275442312973269</v>
      </c>
      <c r="E617" s="72" t="str">
        <f t="shared" si="19"/>
        <v>Valid</v>
      </c>
    </row>
    <row r="618" spans="1:5" x14ac:dyDescent="0.3">
      <c r="A618" s="69">
        <f>'Raw Data'!A619</f>
        <v>44870.333333333336</v>
      </c>
      <c r="B618">
        <f>'Raw Data'!B619</f>
        <v>362.44</v>
      </c>
      <c r="C618">
        <f>'Raw Data'!C619</f>
        <v>303.07073460106119</v>
      </c>
      <c r="D618" s="71">
        <f t="shared" si="18"/>
        <v>59.369265398938808</v>
      </c>
      <c r="E618" s="72" t="str">
        <f t="shared" si="19"/>
        <v>Valid</v>
      </c>
    </row>
    <row r="619" spans="1:5" x14ac:dyDescent="0.3">
      <c r="A619" s="69">
        <f>'Raw Data'!A620</f>
        <v>44870.833333333336</v>
      </c>
      <c r="B619">
        <f>'Raw Data'!B620</f>
        <v>362.44</v>
      </c>
      <c r="C619">
        <f>'Raw Data'!C620</f>
        <v>302.95708407963974</v>
      </c>
      <c r="D619" s="71">
        <f t="shared" si="18"/>
        <v>59.482915920360256</v>
      </c>
      <c r="E619" s="72" t="str">
        <f t="shared" si="19"/>
        <v>Valid</v>
      </c>
    </row>
    <row r="620" spans="1:5" x14ac:dyDescent="0.3">
      <c r="A620" s="69">
        <f>'Raw Data'!A621</f>
        <v>44871.333333333336</v>
      </c>
      <c r="B620">
        <f>'Raw Data'!B621</f>
        <v>362.44</v>
      </c>
      <c r="C620">
        <f>'Raw Data'!C621</f>
        <v>303.02</v>
      </c>
      <c r="D620" s="71">
        <f t="shared" si="18"/>
        <v>59.420000000000016</v>
      </c>
      <c r="E620" s="72" t="str">
        <f t="shared" si="19"/>
        <v>Valid</v>
      </c>
    </row>
    <row r="621" spans="1:5" x14ac:dyDescent="0.3">
      <c r="A621" s="69">
        <f>'Raw Data'!A622</f>
        <v>44871.833333333336</v>
      </c>
      <c r="B621">
        <f>'Raw Data'!B622</f>
        <v>362.44</v>
      </c>
      <c r="C621">
        <f>'Raw Data'!C622</f>
        <v>302.90903279920053</v>
      </c>
      <c r="D621" s="71">
        <f t="shared" si="18"/>
        <v>59.530967200799466</v>
      </c>
      <c r="E621" s="72" t="str">
        <f t="shared" si="19"/>
        <v>Valid</v>
      </c>
    </row>
    <row r="622" spans="1:5" x14ac:dyDescent="0.3">
      <c r="A622" s="69">
        <f>'Raw Data'!A623</f>
        <v>44872.333333333336</v>
      </c>
      <c r="B622">
        <f>'Raw Data'!B623</f>
        <v>361.42</v>
      </c>
      <c r="C622">
        <f>'Raw Data'!C623</f>
        <v>302.63965516978425</v>
      </c>
      <c r="D622" s="71">
        <f t="shared" si="18"/>
        <v>58.780344830215768</v>
      </c>
      <c r="E622" s="72" t="str">
        <f t="shared" si="19"/>
        <v>Valid</v>
      </c>
    </row>
    <row r="623" spans="1:5" x14ac:dyDescent="0.3">
      <c r="A623" s="69">
        <f>'Raw Data'!A624</f>
        <v>44872.833333333336</v>
      </c>
      <c r="B623">
        <f>'Raw Data'!B624</f>
        <v>361.42</v>
      </c>
      <c r="C623">
        <f>'Raw Data'!C624</f>
        <v>302.542376004331</v>
      </c>
      <c r="D623" s="71">
        <f t="shared" si="18"/>
        <v>58.877623995669012</v>
      </c>
      <c r="E623" s="72" t="str">
        <f t="shared" si="19"/>
        <v>Valid</v>
      </c>
    </row>
    <row r="624" spans="1:5" x14ac:dyDescent="0.3">
      <c r="A624" s="69">
        <f>'Raw Data'!A625</f>
        <v>44873.333333333336</v>
      </c>
      <c r="B624">
        <f>'Raw Data'!B625</f>
        <v>361.38896905232718</v>
      </c>
      <c r="C624">
        <f>'Raw Data'!C625</f>
        <v>302.54000000000002</v>
      </c>
      <c r="D624" s="71">
        <f t="shared" si="18"/>
        <v>58.848969052327163</v>
      </c>
      <c r="E624" s="72" t="str">
        <f t="shared" si="19"/>
        <v>Valid</v>
      </c>
    </row>
    <row r="625" spans="1:5" x14ac:dyDescent="0.3">
      <c r="A625" s="69">
        <f>'Raw Data'!A626</f>
        <v>44873.833333333336</v>
      </c>
      <c r="B625">
        <f>'Raw Data'!B626</f>
        <v>361.26</v>
      </c>
      <c r="C625">
        <f>'Raw Data'!C626</f>
        <v>302.75</v>
      </c>
      <c r="D625" s="71">
        <f t="shared" si="18"/>
        <v>58.509999999999991</v>
      </c>
      <c r="E625" s="72" t="str">
        <f t="shared" si="19"/>
        <v>Valid</v>
      </c>
    </row>
    <row r="626" spans="1:5" x14ac:dyDescent="0.3">
      <c r="A626" s="69">
        <f>'Raw Data'!A627</f>
        <v>44874.333333333336</v>
      </c>
      <c r="B626">
        <f>'Raw Data'!B627</f>
        <v>361.22579574039372</v>
      </c>
      <c r="C626">
        <f>'Raw Data'!C627</f>
        <v>302.7123966767893</v>
      </c>
      <c r="D626" s="71">
        <f t="shared" si="18"/>
        <v>58.513399063604425</v>
      </c>
      <c r="E626" s="72" t="str">
        <f t="shared" si="19"/>
        <v>Valid</v>
      </c>
    </row>
    <row r="627" spans="1:5" x14ac:dyDescent="0.3">
      <c r="A627" s="69">
        <f>'Raw Data'!A628</f>
        <v>44874.833333333336</v>
      </c>
      <c r="B627">
        <f>'Raw Data'!B628</f>
        <v>361.1</v>
      </c>
      <c r="C627">
        <f>'Raw Data'!C628</f>
        <v>302.8</v>
      </c>
      <c r="D627" s="71">
        <f t="shared" si="18"/>
        <v>58.300000000000011</v>
      </c>
      <c r="E627" s="72" t="str">
        <f t="shared" si="19"/>
        <v>Valid</v>
      </c>
    </row>
    <row r="628" spans="1:5" x14ac:dyDescent="0.3">
      <c r="A628" s="69">
        <f>'Raw Data'!A629</f>
        <v>44875.333333333336</v>
      </c>
      <c r="B628">
        <f>'Raw Data'!B629</f>
        <v>360.88</v>
      </c>
      <c r="C628">
        <f>'Raw Data'!C629</f>
        <v>302.82063247438123</v>
      </c>
      <c r="D628" s="71">
        <f t="shared" si="18"/>
        <v>58.059367525618768</v>
      </c>
      <c r="E628" s="72" t="str">
        <f t="shared" si="19"/>
        <v>Valid</v>
      </c>
    </row>
    <row r="629" spans="1:5" x14ac:dyDescent="0.3">
      <c r="A629" s="69">
        <f>'Raw Data'!A630</f>
        <v>44875.833333333336</v>
      </c>
      <c r="B629">
        <f>'Raw Data'!B630</f>
        <v>360.88</v>
      </c>
      <c r="C629">
        <f>'Raw Data'!C630</f>
        <v>302.77</v>
      </c>
      <c r="D629" s="71">
        <f t="shared" si="18"/>
        <v>58.110000000000014</v>
      </c>
      <c r="E629" s="72" t="str">
        <f t="shared" si="19"/>
        <v>Valid</v>
      </c>
    </row>
    <row r="630" spans="1:5" x14ac:dyDescent="0.3">
      <c r="A630" s="69">
        <f>'Raw Data'!A631</f>
        <v>44876.333333333336</v>
      </c>
      <c r="B630">
        <f>'Raw Data'!B631</f>
        <v>360.88</v>
      </c>
      <c r="C630">
        <f>'Raw Data'!C631</f>
        <v>302.83999999999997</v>
      </c>
      <c r="D630" s="71">
        <f t="shared" si="18"/>
        <v>58.04000000000002</v>
      </c>
      <c r="E630" s="72" t="str">
        <f t="shared" si="19"/>
        <v>Valid</v>
      </c>
    </row>
    <row r="631" spans="1:5" x14ac:dyDescent="0.3">
      <c r="A631" s="69">
        <f>'Raw Data'!A632</f>
        <v>44876.833333333336</v>
      </c>
      <c r="B631">
        <f>'Raw Data'!B632</f>
        <v>360.88</v>
      </c>
      <c r="C631">
        <f>'Raw Data'!C632</f>
        <v>302.87</v>
      </c>
      <c r="D631" s="71">
        <f t="shared" si="18"/>
        <v>58.009999999999991</v>
      </c>
      <c r="E631" s="72" t="str">
        <f t="shared" si="19"/>
        <v>Valid</v>
      </c>
    </row>
    <row r="632" spans="1:5" x14ac:dyDescent="0.3">
      <c r="A632" s="69">
        <f>'Raw Data'!A633</f>
        <v>44877.333333333336</v>
      </c>
      <c r="B632">
        <f>'Raw Data'!B633</f>
        <v>360.88</v>
      </c>
      <c r="C632">
        <f>'Raw Data'!C633</f>
        <v>302.87</v>
      </c>
      <c r="D632" s="71">
        <f t="shared" si="18"/>
        <v>58.009999999999991</v>
      </c>
      <c r="E632" s="72" t="str">
        <f t="shared" si="19"/>
        <v>Valid</v>
      </c>
    </row>
    <row r="633" spans="1:5" x14ac:dyDescent="0.3">
      <c r="A633" s="69">
        <f>'Raw Data'!A634</f>
        <v>44877.833333333336</v>
      </c>
      <c r="B633">
        <f>'Raw Data'!B634</f>
        <v>360.88</v>
      </c>
      <c r="C633">
        <f>'Raw Data'!C634</f>
        <v>301.00565327110354</v>
      </c>
      <c r="D633" s="71">
        <f t="shared" si="18"/>
        <v>59.874346728896455</v>
      </c>
      <c r="E633" s="72" t="str">
        <f t="shared" si="19"/>
        <v>Valid</v>
      </c>
    </row>
    <row r="634" spans="1:5" x14ac:dyDescent="0.3">
      <c r="A634" s="69">
        <f>'Raw Data'!A635</f>
        <v>44878.333333333336</v>
      </c>
      <c r="B634">
        <f>'Raw Data'!B635</f>
        <v>360.88</v>
      </c>
      <c r="C634">
        <f>'Raw Data'!C635</f>
        <v>299.78786381312779</v>
      </c>
      <c r="D634" s="71">
        <f t="shared" si="18"/>
        <v>61.09213618687221</v>
      </c>
      <c r="E634" s="72" t="str">
        <f t="shared" si="19"/>
        <v>Error</v>
      </c>
    </row>
    <row r="635" spans="1:5" x14ac:dyDescent="0.3">
      <c r="A635" s="69">
        <f>'Raw Data'!A636</f>
        <v>44878.833333333336</v>
      </c>
      <c r="B635">
        <f>'Raw Data'!B636</f>
        <v>360.88</v>
      </c>
      <c r="C635">
        <f>'Raw Data'!C636</f>
        <v>299.78353820813345</v>
      </c>
      <c r="D635" s="71">
        <f t="shared" si="18"/>
        <v>61.096461791866545</v>
      </c>
      <c r="E635" s="72" t="str">
        <f t="shared" si="19"/>
        <v>Error</v>
      </c>
    </row>
    <row r="636" spans="1:5" x14ac:dyDescent="0.3">
      <c r="A636" s="69">
        <f>'Raw Data'!A637</f>
        <v>44879.333333333336</v>
      </c>
      <c r="B636">
        <f>'Raw Data'!B637</f>
        <v>360.84713462620306</v>
      </c>
      <c r="C636">
        <f>'Raw Data'!C637</f>
        <v>299.77999999999997</v>
      </c>
      <c r="D636" s="71">
        <f t="shared" si="18"/>
        <v>61.067134626203085</v>
      </c>
      <c r="E636" s="72" t="str">
        <f t="shared" si="19"/>
        <v>Error</v>
      </c>
    </row>
    <row r="637" spans="1:5" x14ac:dyDescent="0.3">
      <c r="A637" s="69">
        <f>'Raw Data'!A638</f>
        <v>44879.833333333336</v>
      </c>
      <c r="B637">
        <f>'Raw Data'!B638</f>
        <v>360.74</v>
      </c>
      <c r="C637">
        <f>'Raw Data'!C638</f>
        <v>301.01167089900582</v>
      </c>
      <c r="D637" s="71">
        <f t="shared" si="18"/>
        <v>59.728329100994188</v>
      </c>
      <c r="E637" s="72" t="str">
        <f t="shared" si="19"/>
        <v>Valid</v>
      </c>
    </row>
    <row r="638" spans="1:5" x14ac:dyDescent="0.3">
      <c r="A638" s="69">
        <f>'Raw Data'!A639</f>
        <v>44880.333333333336</v>
      </c>
      <c r="B638">
        <f>'Raw Data'!B639</f>
        <v>361.1997289896218</v>
      </c>
      <c r="C638">
        <f>'Raw Data'!C639</f>
        <v>301.00154300916347</v>
      </c>
      <c r="D638" s="71">
        <f t="shared" si="18"/>
        <v>60.198185980458334</v>
      </c>
      <c r="E638" s="72" t="str">
        <f t="shared" si="19"/>
        <v>Error</v>
      </c>
    </row>
    <row r="639" spans="1:5" x14ac:dyDescent="0.3">
      <c r="A639" s="69">
        <f>'Raw Data'!A640</f>
        <v>44880.833333333336</v>
      </c>
      <c r="B639">
        <f>'Raw Data'!B640</f>
        <v>361.28</v>
      </c>
      <c r="C639">
        <f>'Raw Data'!C640</f>
        <v>302.17</v>
      </c>
      <c r="D639" s="71">
        <f t="shared" si="18"/>
        <v>59.109999999999957</v>
      </c>
      <c r="E639" s="72" t="str">
        <f t="shared" si="19"/>
        <v>Valid</v>
      </c>
    </row>
    <row r="640" spans="1:5" x14ac:dyDescent="0.3">
      <c r="A640" s="69">
        <f>'Raw Data'!A641</f>
        <v>44881.333333333336</v>
      </c>
      <c r="B640">
        <f>'Raw Data'!B641</f>
        <v>361.31483860585109</v>
      </c>
      <c r="C640">
        <f>'Raw Data'!C641</f>
        <v>302.55493344561006</v>
      </c>
      <c r="D640" s="71">
        <f t="shared" si="18"/>
        <v>58.759905160241033</v>
      </c>
      <c r="E640" s="72" t="str">
        <f t="shared" si="19"/>
        <v>Valid</v>
      </c>
    </row>
    <row r="641" spans="1:5" x14ac:dyDescent="0.3">
      <c r="A641" s="69">
        <f>'Raw Data'!A642</f>
        <v>44881.833333333336</v>
      </c>
      <c r="B641">
        <f>'Raw Data'!B642</f>
        <v>361.45</v>
      </c>
      <c r="C641">
        <f>'Raw Data'!C642</f>
        <v>302.54000000000002</v>
      </c>
      <c r="D641" s="71">
        <f t="shared" si="18"/>
        <v>58.909999999999968</v>
      </c>
      <c r="E641" s="72" t="str">
        <f t="shared" si="19"/>
        <v>Valid</v>
      </c>
    </row>
    <row r="642" spans="1:5" x14ac:dyDescent="0.3">
      <c r="A642" s="69">
        <f>'Raw Data'!A643</f>
        <v>44882.333333333336</v>
      </c>
      <c r="B642">
        <f>'Raw Data'!B643</f>
        <v>361.43274923995392</v>
      </c>
      <c r="C642">
        <f>'Raw Data'!C643</f>
        <v>302.63</v>
      </c>
      <c r="D642" s="71">
        <f t="shared" si="18"/>
        <v>58.802749239953926</v>
      </c>
      <c r="E642" s="72" t="str">
        <f t="shared" si="19"/>
        <v>Valid</v>
      </c>
    </row>
    <row r="643" spans="1:5" x14ac:dyDescent="0.3">
      <c r="A643" s="69">
        <f>'Raw Data'!A644</f>
        <v>44882.833333333336</v>
      </c>
      <c r="B643">
        <f>'Raw Data'!B644</f>
        <v>361.37</v>
      </c>
      <c r="C643">
        <f>'Raw Data'!C644</f>
        <v>302.11</v>
      </c>
      <c r="D643" s="71">
        <f t="shared" ref="D643:D706" si="20">B643-C643</f>
        <v>59.259999999999991</v>
      </c>
      <c r="E643" s="72" t="str">
        <f t="shared" ref="E643:E706" si="21">IF(AND(D643 &gt;= 50, D643 &lt;= 60), "Valid", "Error")</f>
        <v>Valid</v>
      </c>
    </row>
    <row r="644" spans="1:5" x14ac:dyDescent="0.3">
      <c r="A644" s="69">
        <f>'Raw Data'!A645</f>
        <v>44883.333333333336</v>
      </c>
      <c r="B644">
        <f>'Raw Data'!B645</f>
        <v>361.34968710639805</v>
      </c>
      <c r="C644">
        <f>'Raw Data'!C645</f>
        <v>302.10152137451422</v>
      </c>
      <c r="D644" s="71">
        <f t="shared" si="20"/>
        <v>59.24816573188383</v>
      </c>
      <c r="E644" s="72" t="str">
        <f t="shared" si="21"/>
        <v>Valid</v>
      </c>
    </row>
    <row r="645" spans="1:5" x14ac:dyDescent="0.3">
      <c r="A645" s="69">
        <f>'Raw Data'!A646</f>
        <v>44883.833333333336</v>
      </c>
      <c r="B645">
        <f>'Raw Data'!B646</f>
        <v>361.28</v>
      </c>
      <c r="C645">
        <f>'Raw Data'!C646</f>
        <v>302.09355654606736</v>
      </c>
      <c r="D645" s="71">
        <f t="shared" si="20"/>
        <v>59.186443453932611</v>
      </c>
      <c r="E645" s="72" t="str">
        <f t="shared" si="21"/>
        <v>Valid</v>
      </c>
    </row>
    <row r="646" spans="1:5" x14ac:dyDescent="0.3">
      <c r="A646" s="69">
        <f>'Raw Data'!A647</f>
        <v>44884.333333333336</v>
      </c>
      <c r="B646">
        <f>'Raw Data'!B647</f>
        <v>361.28</v>
      </c>
      <c r="C646">
        <f>'Raw Data'!C647</f>
        <v>302.08407362504437</v>
      </c>
      <c r="D646" s="71">
        <f t="shared" si="20"/>
        <v>59.195926374955604</v>
      </c>
      <c r="E646" s="72" t="str">
        <f t="shared" si="21"/>
        <v>Valid</v>
      </c>
    </row>
    <row r="647" spans="1:5" x14ac:dyDescent="0.3">
      <c r="A647" s="69">
        <f>'Raw Data'!A648</f>
        <v>44884.833333333336</v>
      </c>
      <c r="B647">
        <f>'Raw Data'!B648</f>
        <v>361.28</v>
      </c>
      <c r="C647">
        <f>'Raw Data'!C648</f>
        <v>302.13146856121841</v>
      </c>
      <c r="D647" s="71">
        <f t="shared" si="20"/>
        <v>59.148531438781561</v>
      </c>
      <c r="E647" s="72" t="str">
        <f t="shared" si="21"/>
        <v>Valid</v>
      </c>
    </row>
    <row r="648" spans="1:5" x14ac:dyDescent="0.3">
      <c r="A648" s="69">
        <f>'Raw Data'!A649</f>
        <v>44885.333333333336</v>
      </c>
      <c r="B648">
        <f>'Raw Data'!B649</f>
        <v>361.28</v>
      </c>
      <c r="C648">
        <f>'Raw Data'!C649</f>
        <v>302.11754799288929</v>
      </c>
      <c r="D648" s="71">
        <f t="shared" si="20"/>
        <v>59.162452007110687</v>
      </c>
      <c r="E648" s="72" t="str">
        <f t="shared" si="21"/>
        <v>Valid</v>
      </c>
    </row>
    <row r="649" spans="1:5" x14ac:dyDescent="0.3">
      <c r="A649" s="69">
        <f>'Raw Data'!A650</f>
        <v>44885.833333333336</v>
      </c>
      <c r="B649">
        <f>'Raw Data'!B650</f>
        <v>361.28</v>
      </c>
      <c r="C649">
        <f>'Raw Data'!C650</f>
        <v>302.10000000000002</v>
      </c>
      <c r="D649" s="71">
        <f t="shared" si="20"/>
        <v>59.17999999999995</v>
      </c>
      <c r="E649" s="72" t="str">
        <f t="shared" si="21"/>
        <v>Valid</v>
      </c>
    </row>
    <row r="650" spans="1:5" x14ac:dyDescent="0.3">
      <c r="A650" s="69">
        <f>'Raw Data'!A651</f>
        <v>44886.333333333336</v>
      </c>
      <c r="B650">
        <f>'Raw Data'!B651</f>
        <v>360.96</v>
      </c>
      <c r="C650">
        <f>'Raw Data'!C651</f>
        <v>302.08497388203938</v>
      </c>
      <c r="D650" s="71">
        <f t="shared" si="20"/>
        <v>58.875026117960601</v>
      </c>
      <c r="E650" s="72" t="str">
        <f t="shared" si="21"/>
        <v>Valid</v>
      </c>
    </row>
    <row r="651" spans="1:5" x14ac:dyDescent="0.3">
      <c r="A651" s="69">
        <f>'Raw Data'!A652</f>
        <v>44886.833333333336</v>
      </c>
      <c r="B651">
        <f>'Raw Data'!B652</f>
        <v>360.96</v>
      </c>
      <c r="C651">
        <f>'Raw Data'!C652</f>
        <v>302.07</v>
      </c>
      <c r="D651" s="71">
        <f t="shared" si="20"/>
        <v>58.889999999999986</v>
      </c>
      <c r="E651" s="72" t="str">
        <f t="shared" si="21"/>
        <v>Valid</v>
      </c>
    </row>
    <row r="652" spans="1:5" x14ac:dyDescent="0.3">
      <c r="A652" s="69">
        <f>'Raw Data'!A653</f>
        <v>44887.333333333336</v>
      </c>
      <c r="B652">
        <f>'Raw Data'!B653</f>
        <v>360.88</v>
      </c>
      <c r="C652">
        <f>'Raw Data'!C653</f>
        <v>302.11</v>
      </c>
      <c r="D652" s="71">
        <f t="shared" si="20"/>
        <v>58.769999999999982</v>
      </c>
      <c r="E652" s="72" t="str">
        <f t="shared" si="21"/>
        <v>Valid</v>
      </c>
    </row>
    <row r="653" spans="1:5" x14ac:dyDescent="0.3">
      <c r="A653" s="69">
        <f>'Raw Data'!A654</f>
        <v>44887.833333333336</v>
      </c>
      <c r="B653">
        <f>'Raw Data'!B654</f>
        <v>360.88</v>
      </c>
      <c r="C653">
        <f>'Raw Data'!C654</f>
        <v>302.08999999999997</v>
      </c>
      <c r="D653" s="71">
        <f t="shared" si="20"/>
        <v>58.79000000000002</v>
      </c>
      <c r="E653" s="72" t="str">
        <f t="shared" si="21"/>
        <v>Valid</v>
      </c>
    </row>
    <row r="654" spans="1:5" x14ac:dyDescent="0.3">
      <c r="A654" s="69">
        <f>'Raw Data'!A655</f>
        <v>44888.333333333336</v>
      </c>
      <c r="B654">
        <f>'Raw Data'!B655</f>
        <v>360.79</v>
      </c>
      <c r="C654">
        <f>'Raw Data'!C655</f>
        <v>302.13</v>
      </c>
      <c r="D654" s="71">
        <f t="shared" si="20"/>
        <v>58.660000000000025</v>
      </c>
      <c r="E654" s="72" t="str">
        <f t="shared" si="21"/>
        <v>Valid</v>
      </c>
    </row>
    <row r="655" spans="1:5" x14ac:dyDescent="0.3">
      <c r="A655" s="69">
        <f>'Raw Data'!A656</f>
        <v>44888.833333333336</v>
      </c>
      <c r="B655">
        <f>'Raw Data'!B656</f>
        <v>360.79</v>
      </c>
      <c r="C655">
        <f>'Raw Data'!C656</f>
        <v>302.11</v>
      </c>
      <c r="D655" s="71">
        <f t="shared" si="20"/>
        <v>58.680000000000007</v>
      </c>
      <c r="E655" s="72" t="str">
        <f t="shared" si="21"/>
        <v>Valid</v>
      </c>
    </row>
    <row r="656" spans="1:5" x14ac:dyDescent="0.3">
      <c r="A656" s="69">
        <f>'Raw Data'!A657</f>
        <v>44889.333333333336</v>
      </c>
      <c r="B656">
        <f>'Raw Data'!B657</f>
        <v>360.76322480176134</v>
      </c>
      <c r="C656">
        <f>'Raw Data'!C657</f>
        <v>302.09509000091373</v>
      </c>
      <c r="D656" s="71">
        <f t="shared" si="20"/>
        <v>58.668134800847611</v>
      </c>
      <c r="E656" s="72" t="str">
        <f t="shared" si="21"/>
        <v>Valid</v>
      </c>
    </row>
    <row r="657" spans="1:5" x14ac:dyDescent="0.3">
      <c r="A657" s="69">
        <f>'Raw Data'!A658</f>
        <v>44889.833333333336</v>
      </c>
      <c r="B657">
        <f>'Raw Data'!B658</f>
        <v>360.65</v>
      </c>
      <c r="C657">
        <f>'Raw Data'!C658</f>
        <v>301.89999999999998</v>
      </c>
      <c r="D657" s="71">
        <f t="shared" si="20"/>
        <v>58.75</v>
      </c>
      <c r="E657" s="72" t="str">
        <f t="shared" si="21"/>
        <v>Valid</v>
      </c>
    </row>
    <row r="658" spans="1:5" x14ac:dyDescent="0.3">
      <c r="A658" s="69">
        <f>'Raw Data'!A659</f>
        <v>44890.333333333336</v>
      </c>
      <c r="B658">
        <f>'Raw Data'!B659</f>
        <v>360.6314875355863</v>
      </c>
      <c r="C658">
        <f>'Raw Data'!C659</f>
        <v>301.93</v>
      </c>
      <c r="D658" s="71">
        <f t="shared" si="20"/>
        <v>58.701487535586296</v>
      </c>
      <c r="E658" s="72" t="str">
        <f t="shared" si="21"/>
        <v>Valid</v>
      </c>
    </row>
    <row r="659" spans="1:5" x14ac:dyDescent="0.3">
      <c r="A659" s="69">
        <f>'Raw Data'!A660</f>
        <v>44890.833333333336</v>
      </c>
      <c r="B659">
        <f>'Raw Data'!B660</f>
        <v>360.56</v>
      </c>
      <c r="C659">
        <f>'Raw Data'!C660</f>
        <v>301.68584711341333</v>
      </c>
      <c r="D659" s="71">
        <f t="shared" si="20"/>
        <v>58.874152886586671</v>
      </c>
      <c r="E659" s="72" t="str">
        <f t="shared" si="21"/>
        <v>Valid</v>
      </c>
    </row>
    <row r="660" spans="1:5" x14ac:dyDescent="0.3">
      <c r="A660" s="69">
        <f>'Raw Data'!A661</f>
        <v>44891.333333333336</v>
      </c>
      <c r="B660">
        <f>'Raw Data'!B661</f>
        <v>360.56</v>
      </c>
      <c r="C660">
        <f>'Raw Data'!C661</f>
        <v>301.70142635105083</v>
      </c>
      <c r="D660" s="71">
        <f t="shared" si="20"/>
        <v>58.858573648949175</v>
      </c>
      <c r="E660" s="72" t="str">
        <f t="shared" si="21"/>
        <v>Valid</v>
      </c>
    </row>
    <row r="661" spans="1:5" x14ac:dyDescent="0.3">
      <c r="A661" s="69">
        <f>'Raw Data'!A662</f>
        <v>44891.833333333336</v>
      </c>
      <c r="B661">
        <f>'Raw Data'!B662</f>
        <v>360.56</v>
      </c>
      <c r="C661">
        <f>'Raw Data'!C662</f>
        <v>301.37791630386431</v>
      </c>
      <c r="D661" s="71">
        <f t="shared" si="20"/>
        <v>59.182083696135692</v>
      </c>
      <c r="E661" s="72" t="str">
        <f t="shared" si="21"/>
        <v>Valid</v>
      </c>
    </row>
    <row r="662" spans="1:5" x14ac:dyDescent="0.3">
      <c r="A662" s="69">
        <f>'Raw Data'!A663</f>
        <v>44892.333333333336</v>
      </c>
      <c r="B662">
        <f>'Raw Data'!B663</f>
        <v>360.56</v>
      </c>
      <c r="C662">
        <f>'Raw Data'!C663</f>
        <v>301.41000000000003</v>
      </c>
      <c r="D662" s="71">
        <f t="shared" si="20"/>
        <v>59.149999999999977</v>
      </c>
      <c r="E662" s="72" t="str">
        <f t="shared" si="21"/>
        <v>Valid</v>
      </c>
    </row>
    <row r="663" spans="1:5" x14ac:dyDescent="0.3">
      <c r="A663" s="69">
        <f>'Raw Data'!A664</f>
        <v>44892.833333333336</v>
      </c>
      <c r="B663">
        <f>'Raw Data'!B664</f>
        <v>360.56</v>
      </c>
      <c r="C663">
        <f>'Raw Data'!C664</f>
        <v>301.01874746655858</v>
      </c>
      <c r="D663" s="71">
        <f t="shared" si="20"/>
        <v>59.541252533441423</v>
      </c>
      <c r="E663" s="72" t="str">
        <f t="shared" si="21"/>
        <v>Valid</v>
      </c>
    </row>
    <row r="664" spans="1:5" x14ac:dyDescent="0.3">
      <c r="A664" s="69">
        <f>'Raw Data'!A665</f>
        <v>44893.333333333336</v>
      </c>
      <c r="B664">
        <f>'Raw Data'!B665</f>
        <v>360.55350017563393</v>
      </c>
      <c r="C664">
        <f>'Raw Data'!C665</f>
        <v>301.0170522988102</v>
      </c>
      <c r="D664" s="71">
        <f t="shared" si="20"/>
        <v>59.536447876823729</v>
      </c>
      <c r="E664" s="72" t="str">
        <f t="shared" si="21"/>
        <v>Valid</v>
      </c>
    </row>
    <row r="665" spans="1:5" x14ac:dyDescent="0.3">
      <c r="A665" s="69">
        <f>'Raw Data'!A666</f>
        <v>44893.833333333336</v>
      </c>
      <c r="B665">
        <f>'Raw Data'!B666</f>
        <v>360.53</v>
      </c>
      <c r="C665">
        <f>'Raw Data'!C666</f>
        <v>301.02</v>
      </c>
      <c r="D665" s="71">
        <f t="shared" si="20"/>
        <v>59.509999999999991</v>
      </c>
      <c r="E665" s="72" t="str">
        <f t="shared" si="21"/>
        <v>Valid</v>
      </c>
    </row>
    <row r="666" spans="1:5" x14ac:dyDescent="0.3">
      <c r="A666" s="69">
        <f>'Raw Data'!A667</f>
        <v>44894.333333333336</v>
      </c>
      <c r="B666">
        <f>'Raw Data'!B667</f>
        <v>360.53456532363805</v>
      </c>
      <c r="C666">
        <f>'Raw Data'!C667</f>
        <v>301.02</v>
      </c>
      <c r="D666" s="71">
        <f t="shared" si="20"/>
        <v>59.514565323638067</v>
      </c>
      <c r="E666" s="72" t="str">
        <f t="shared" si="21"/>
        <v>Valid</v>
      </c>
    </row>
    <row r="667" spans="1:5" x14ac:dyDescent="0.3">
      <c r="A667" s="69">
        <f>'Raw Data'!A668</f>
        <v>44894.833333333336</v>
      </c>
      <c r="B667">
        <f>'Raw Data'!B668</f>
        <v>360.55</v>
      </c>
      <c r="C667">
        <f>'Raw Data'!C668</f>
        <v>300.5</v>
      </c>
      <c r="D667" s="71">
        <f t="shared" si="20"/>
        <v>60.050000000000011</v>
      </c>
      <c r="E667" s="72" t="str">
        <f t="shared" si="21"/>
        <v>Error</v>
      </c>
    </row>
    <row r="668" spans="1:5" x14ac:dyDescent="0.3">
      <c r="A668" s="69">
        <f>'Raw Data'!A669</f>
        <v>44895.333333333336</v>
      </c>
      <c r="B668">
        <f>'Raw Data'!B669</f>
        <v>360.56482037500695</v>
      </c>
      <c r="C668">
        <f>'Raw Data'!C669</f>
        <v>300.49631934956312</v>
      </c>
      <c r="D668" s="71">
        <f t="shared" si="20"/>
        <v>60.068501025443823</v>
      </c>
      <c r="E668" s="72" t="str">
        <f t="shared" si="21"/>
        <v>Error</v>
      </c>
    </row>
    <row r="669" spans="1:5" x14ac:dyDescent="0.3">
      <c r="A669" s="69">
        <f>'Raw Data'!A670</f>
        <v>44895.833333333336</v>
      </c>
      <c r="B669">
        <f>'Raw Data'!B670</f>
        <v>360.61</v>
      </c>
      <c r="C669">
        <f>'Raw Data'!C670</f>
        <v>300.07524396200813</v>
      </c>
      <c r="D669" s="71">
        <f t="shared" si="20"/>
        <v>60.534756037991883</v>
      </c>
      <c r="E669" s="72" t="str">
        <f t="shared" si="21"/>
        <v>Error</v>
      </c>
    </row>
    <row r="670" spans="1:5" x14ac:dyDescent="0.3">
      <c r="A670" s="69">
        <f>'Raw Data'!A671</f>
        <v>44896.333333333336</v>
      </c>
      <c r="B670">
        <f>'Raw Data'!B671</f>
        <v>360.63352612018565</v>
      </c>
      <c r="C670">
        <f>'Raw Data'!C671</f>
        <v>300.07691044655604</v>
      </c>
      <c r="D670" s="71">
        <f t="shared" si="20"/>
        <v>60.556615673629608</v>
      </c>
      <c r="E670" s="72" t="str">
        <f t="shared" si="21"/>
        <v>Error</v>
      </c>
    </row>
    <row r="671" spans="1:5" x14ac:dyDescent="0.3">
      <c r="A671" s="69">
        <f>'Raw Data'!A672</f>
        <v>44896.833333333336</v>
      </c>
      <c r="B671">
        <f>'Raw Data'!B672</f>
        <v>360.7</v>
      </c>
      <c r="C671">
        <f>'Raw Data'!C672</f>
        <v>300.0702809317695</v>
      </c>
      <c r="D671" s="71">
        <f t="shared" si="20"/>
        <v>60.629719068230486</v>
      </c>
      <c r="E671" s="72" t="str">
        <f t="shared" si="21"/>
        <v>Error</v>
      </c>
    </row>
    <row r="672" spans="1:5" x14ac:dyDescent="0.3">
      <c r="A672" s="69">
        <f>'Raw Data'!A673</f>
        <v>44897.333333333336</v>
      </c>
      <c r="B672">
        <f>'Raw Data'!B673</f>
        <v>360.71609518426601</v>
      </c>
      <c r="C672">
        <f>'Raw Data'!C673</f>
        <v>300.08</v>
      </c>
      <c r="D672" s="71">
        <f t="shared" si="20"/>
        <v>60.636095184266026</v>
      </c>
      <c r="E672" s="72" t="str">
        <f t="shared" si="21"/>
        <v>Error</v>
      </c>
    </row>
    <row r="673" spans="1:5" x14ac:dyDescent="0.3">
      <c r="A673" s="69">
        <f>'Raw Data'!A674</f>
        <v>44897.833333333336</v>
      </c>
      <c r="B673">
        <f>'Raw Data'!B674</f>
        <v>360.76</v>
      </c>
      <c r="C673">
        <f>'Raw Data'!C674</f>
        <v>300.07869172861007</v>
      </c>
      <c r="D673" s="71">
        <f t="shared" si="20"/>
        <v>60.681308271389923</v>
      </c>
      <c r="E673" s="72" t="str">
        <f t="shared" si="21"/>
        <v>Error</v>
      </c>
    </row>
    <row r="674" spans="1:5" x14ac:dyDescent="0.3">
      <c r="A674" s="69">
        <f>'Raw Data'!A675</f>
        <v>44898.333333333336</v>
      </c>
      <c r="B674">
        <f>'Raw Data'!B675</f>
        <v>360.76</v>
      </c>
      <c r="C674">
        <f>'Raw Data'!C675</f>
        <v>300.06212382333877</v>
      </c>
      <c r="D674" s="71">
        <f t="shared" si="20"/>
        <v>60.697876176661225</v>
      </c>
      <c r="E674" s="72" t="str">
        <f t="shared" si="21"/>
        <v>Error</v>
      </c>
    </row>
    <row r="675" spans="1:5" x14ac:dyDescent="0.3">
      <c r="A675" s="69">
        <f>'Raw Data'!A676</f>
        <v>44898.833333333336</v>
      </c>
      <c r="B675">
        <f>'Raw Data'!B676</f>
        <v>360.76</v>
      </c>
      <c r="C675">
        <f>'Raw Data'!C676</f>
        <v>300.0752500152588</v>
      </c>
      <c r="D675" s="71">
        <f t="shared" si="20"/>
        <v>60.684749984741188</v>
      </c>
      <c r="E675" s="72" t="str">
        <f t="shared" si="21"/>
        <v>Error</v>
      </c>
    </row>
    <row r="676" spans="1:5" x14ac:dyDescent="0.3">
      <c r="A676" s="69">
        <f>'Raw Data'!A677</f>
        <v>44899.333333333336</v>
      </c>
      <c r="B676">
        <f>'Raw Data'!B677</f>
        <v>360.76</v>
      </c>
      <c r="C676">
        <f>'Raw Data'!C677</f>
        <v>300.07</v>
      </c>
      <c r="D676" s="71">
        <f t="shared" si="20"/>
        <v>60.69</v>
      </c>
      <c r="E676" s="72" t="str">
        <f t="shared" si="21"/>
        <v>Error</v>
      </c>
    </row>
    <row r="677" spans="1:5" x14ac:dyDescent="0.3">
      <c r="A677" s="69">
        <f>'Raw Data'!A678</f>
        <v>44899.833333333336</v>
      </c>
      <c r="B677">
        <f>'Raw Data'!B678</f>
        <v>360.76</v>
      </c>
      <c r="C677">
        <f>'Raw Data'!C678</f>
        <v>300.07818620189346</v>
      </c>
      <c r="D677" s="71">
        <f t="shared" si="20"/>
        <v>60.681813798106532</v>
      </c>
      <c r="E677" s="72" t="str">
        <f t="shared" si="21"/>
        <v>Error</v>
      </c>
    </row>
    <row r="678" spans="1:5" x14ac:dyDescent="0.3">
      <c r="A678" s="69">
        <f>'Raw Data'!A679</f>
        <v>44900.333333333336</v>
      </c>
      <c r="B678">
        <f>'Raw Data'!B679</f>
        <v>360.81221798359047</v>
      </c>
      <c r="C678">
        <f>'Raw Data'!C679</f>
        <v>300.08</v>
      </c>
      <c r="D678" s="71">
        <f t="shared" si="20"/>
        <v>60.732217983590488</v>
      </c>
      <c r="E678" s="72" t="str">
        <f t="shared" si="21"/>
        <v>Error</v>
      </c>
    </row>
    <row r="679" spans="1:5" x14ac:dyDescent="0.3">
      <c r="A679" s="69">
        <f>'Raw Data'!A680</f>
        <v>44900.833333333336</v>
      </c>
      <c r="B679">
        <f>'Raw Data'!B680</f>
        <v>360.95</v>
      </c>
      <c r="C679">
        <f>'Raw Data'!C680</f>
        <v>300.07785798700019</v>
      </c>
      <c r="D679" s="71">
        <f t="shared" si="20"/>
        <v>60.872142012999802</v>
      </c>
      <c r="E679" s="72" t="str">
        <f t="shared" si="21"/>
        <v>Error</v>
      </c>
    </row>
    <row r="680" spans="1:5" x14ac:dyDescent="0.3">
      <c r="A680" s="69">
        <f>'Raw Data'!A681</f>
        <v>44901.333333333336</v>
      </c>
      <c r="B680">
        <f>'Raw Data'!B681</f>
        <v>360.96709833247149</v>
      </c>
      <c r="C680">
        <f>'Raw Data'!C681</f>
        <v>300.07617957995217</v>
      </c>
      <c r="D680" s="71">
        <f t="shared" si="20"/>
        <v>60.890918752519326</v>
      </c>
      <c r="E680" s="72" t="str">
        <f t="shared" si="21"/>
        <v>Error</v>
      </c>
    </row>
    <row r="681" spans="1:5" x14ac:dyDescent="0.3">
      <c r="A681" s="69">
        <f>'Raw Data'!A682</f>
        <v>44901.833333333336</v>
      </c>
      <c r="B681">
        <f>'Raw Data'!B682</f>
        <v>361.01</v>
      </c>
      <c r="C681">
        <f>'Raw Data'!C682</f>
        <v>300.07730067158036</v>
      </c>
      <c r="D681" s="71">
        <f t="shared" si="20"/>
        <v>60.932699328419631</v>
      </c>
      <c r="E681" s="72" t="str">
        <f t="shared" si="21"/>
        <v>Error</v>
      </c>
    </row>
    <row r="682" spans="1:5" x14ac:dyDescent="0.3">
      <c r="A682" s="69">
        <f>'Raw Data'!A683</f>
        <v>44902.333333333336</v>
      </c>
      <c r="B682">
        <f>'Raw Data'!B683</f>
        <v>361.03053417502719</v>
      </c>
      <c r="C682">
        <f>'Raw Data'!C683</f>
        <v>300.06237939056484</v>
      </c>
      <c r="D682" s="71">
        <f t="shared" si="20"/>
        <v>60.968154784462342</v>
      </c>
      <c r="E682" s="72" t="str">
        <f t="shared" si="21"/>
        <v>Error</v>
      </c>
    </row>
    <row r="683" spans="1:5" x14ac:dyDescent="0.3">
      <c r="A683" s="69">
        <f>'Raw Data'!A684</f>
        <v>44902.833333333336</v>
      </c>
      <c r="B683">
        <f>'Raw Data'!B684</f>
        <v>361.08</v>
      </c>
      <c r="C683">
        <f>'Raw Data'!C684</f>
        <v>300.07611288933413</v>
      </c>
      <c r="D683" s="71">
        <f t="shared" si="20"/>
        <v>61.003887110665858</v>
      </c>
      <c r="E683" s="72" t="str">
        <f t="shared" si="21"/>
        <v>Error</v>
      </c>
    </row>
    <row r="684" spans="1:5" x14ac:dyDescent="0.3">
      <c r="A684" s="69">
        <f>'Raw Data'!A685</f>
        <v>44903.333333333336</v>
      </c>
      <c r="B684">
        <f>'Raw Data'!B685</f>
        <v>361.09495899212953</v>
      </c>
      <c r="C684">
        <f>'Raw Data'!C685</f>
        <v>300.07366518901614</v>
      </c>
      <c r="D684" s="71">
        <f t="shared" si="20"/>
        <v>61.021293803113394</v>
      </c>
      <c r="E684" s="72" t="str">
        <f t="shared" si="21"/>
        <v>Error</v>
      </c>
    </row>
    <row r="685" spans="1:5" x14ac:dyDescent="0.3">
      <c r="A685" s="69">
        <f>'Raw Data'!A686</f>
        <v>44903.833333333336</v>
      </c>
      <c r="B685">
        <f>'Raw Data'!B686</f>
        <v>361.13</v>
      </c>
      <c r="C685">
        <f>'Raw Data'!C686</f>
        <v>300.07489257332458</v>
      </c>
      <c r="D685" s="71">
        <f t="shared" si="20"/>
        <v>61.05510742667542</v>
      </c>
      <c r="E685" s="72" t="str">
        <f t="shared" si="21"/>
        <v>Error</v>
      </c>
    </row>
    <row r="686" spans="1:5" x14ac:dyDescent="0.3">
      <c r="A686" s="69">
        <f>'Raw Data'!A687</f>
        <v>44904.333333333336</v>
      </c>
      <c r="B686">
        <f>'Raw Data'!B687</f>
        <v>361.14578173533982</v>
      </c>
      <c r="C686">
        <f>'Raw Data'!C687</f>
        <v>300.07</v>
      </c>
      <c r="D686" s="71">
        <f t="shared" si="20"/>
        <v>61.075781735339831</v>
      </c>
      <c r="E686" s="72" t="str">
        <f t="shared" si="21"/>
        <v>Error</v>
      </c>
    </row>
    <row r="687" spans="1:5" x14ac:dyDescent="0.3">
      <c r="A687" s="69">
        <f>'Raw Data'!A688</f>
        <v>44904.833333333336</v>
      </c>
      <c r="B687">
        <f>'Raw Data'!B688</f>
        <v>361.18</v>
      </c>
      <c r="C687">
        <f>'Raw Data'!C688</f>
        <v>300.07</v>
      </c>
      <c r="D687" s="71">
        <f t="shared" si="20"/>
        <v>61.110000000000014</v>
      </c>
      <c r="E687" s="72" t="str">
        <f t="shared" si="21"/>
        <v>Error</v>
      </c>
    </row>
    <row r="688" spans="1:5" x14ac:dyDescent="0.3">
      <c r="A688" s="69">
        <f>'Raw Data'!A689</f>
        <v>44905.333333333336</v>
      </c>
      <c r="B688">
        <f>'Raw Data'!B689</f>
        <v>361.18</v>
      </c>
      <c r="C688">
        <f>'Raw Data'!C689</f>
        <v>300.06482342177492</v>
      </c>
      <c r="D688" s="71">
        <f t="shared" si="20"/>
        <v>61.115176578225089</v>
      </c>
      <c r="E688" s="72" t="str">
        <f t="shared" si="21"/>
        <v>Error</v>
      </c>
    </row>
    <row r="689" spans="1:5" x14ac:dyDescent="0.3">
      <c r="A689" s="69">
        <f>'Raw Data'!A690</f>
        <v>44905.833333333336</v>
      </c>
      <c r="B689">
        <f>'Raw Data'!B690</f>
        <v>361.18</v>
      </c>
      <c r="C689">
        <f>'Raw Data'!C690</f>
        <v>300.07</v>
      </c>
      <c r="D689" s="71">
        <f t="shared" si="20"/>
        <v>61.110000000000014</v>
      </c>
      <c r="E689" s="72" t="str">
        <f t="shared" si="21"/>
        <v>Error</v>
      </c>
    </row>
    <row r="690" spans="1:5" x14ac:dyDescent="0.3">
      <c r="A690" s="69">
        <f>'Raw Data'!A691</f>
        <v>44906.333333333336</v>
      </c>
      <c r="B690">
        <f>'Raw Data'!B691</f>
        <v>361.18</v>
      </c>
      <c r="C690">
        <f>'Raw Data'!C691</f>
        <v>300.07</v>
      </c>
      <c r="D690" s="71">
        <f t="shared" si="20"/>
        <v>61.110000000000014</v>
      </c>
      <c r="E690" s="72" t="str">
        <f t="shared" si="21"/>
        <v>Error</v>
      </c>
    </row>
    <row r="691" spans="1:5" x14ac:dyDescent="0.3">
      <c r="A691" s="69">
        <f>'Raw Data'!A692</f>
        <v>44906.833333333336</v>
      </c>
      <c r="B691">
        <f>'Raw Data'!B692</f>
        <v>361.18</v>
      </c>
      <c r="C691">
        <f>'Raw Data'!C692</f>
        <v>300.59809616031475</v>
      </c>
      <c r="D691" s="71">
        <f t="shared" si="20"/>
        <v>60.581903839685253</v>
      </c>
      <c r="E691" s="72" t="str">
        <f t="shared" si="21"/>
        <v>Error</v>
      </c>
    </row>
    <row r="692" spans="1:5" x14ac:dyDescent="0.3">
      <c r="A692" s="69">
        <f>'Raw Data'!A693</f>
        <v>44907.333333333336</v>
      </c>
      <c r="B692">
        <f>'Raw Data'!B693</f>
        <v>361.2162625749549</v>
      </c>
      <c r="C692">
        <f>'Raw Data'!C693</f>
        <v>300.61</v>
      </c>
      <c r="D692" s="71">
        <f t="shared" si="20"/>
        <v>60.606262574954883</v>
      </c>
      <c r="E692" s="72" t="str">
        <f t="shared" si="21"/>
        <v>Error</v>
      </c>
    </row>
    <row r="693" spans="1:5" x14ac:dyDescent="0.3">
      <c r="A693" s="69">
        <f>'Raw Data'!A694</f>
        <v>44907.833333333336</v>
      </c>
      <c r="B693">
        <f>'Raw Data'!B694</f>
        <v>361.29</v>
      </c>
      <c r="C693">
        <f>'Raw Data'!C694</f>
        <v>300.62</v>
      </c>
      <c r="D693" s="71">
        <f t="shared" si="20"/>
        <v>60.670000000000016</v>
      </c>
      <c r="E693" s="72" t="str">
        <f t="shared" si="21"/>
        <v>Error</v>
      </c>
    </row>
    <row r="694" spans="1:5" x14ac:dyDescent="0.3">
      <c r="A694" s="69">
        <f>'Raw Data'!A695</f>
        <v>44908.333333333336</v>
      </c>
      <c r="B694">
        <f>'Raw Data'!B695</f>
        <v>361.31015506448472</v>
      </c>
      <c r="C694">
        <f>'Raw Data'!C695</f>
        <v>300.61</v>
      </c>
      <c r="D694" s="71">
        <f t="shared" si="20"/>
        <v>60.700155064484704</v>
      </c>
      <c r="E694" s="72" t="str">
        <f t="shared" si="21"/>
        <v>Error</v>
      </c>
    </row>
    <row r="695" spans="1:5" x14ac:dyDescent="0.3">
      <c r="A695" s="69">
        <f>'Raw Data'!A696</f>
        <v>44908.833333333336</v>
      </c>
      <c r="B695">
        <f>'Raw Data'!B696</f>
        <v>361.35</v>
      </c>
      <c r="C695">
        <f>'Raw Data'!C696</f>
        <v>301.05</v>
      </c>
      <c r="D695" s="71">
        <f t="shared" si="20"/>
        <v>60.300000000000011</v>
      </c>
      <c r="E695" s="72" t="str">
        <f t="shared" si="21"/>
        <v>Error</v>
      </c>
    </row>
    <row r="696" spans="1:5" x14ac:dyDescent="0.3">
      <c r="A696" s="69">
        <f>'Raw Data'!A697</f>
        <v>44909.333333333336</v>
      </c>
      <c r="B696">
        <f>'Raw Data'!B697</f>
        <v>361.35</v>
      </c>
      <c r="C696">
        <f>'Raw Data'!C697</f>
        <v>301.05</v>
      </c>
      <c r="D696" s="71">
        <f t="shared" si="20"/>
        <v>60.300000000000011</v>
      </c>
      <c r="E696" s="72" t="str">
        <f t="shared" si="21"/>
        <v>Error</v>
      </c>
    </row>
    <row r="697" spans="1:5" x14ac:dyDescent="0.3">
      <c r="A697" s="69">
        <f>'Raw Data'!A698</f>
        <v>44909.833333333336</v>
      </c>
      <c r="B697">
        <f>'Raw Data'!B698</f>
        <v>361.35</v>
      </c>
      <c r="C697">
        <f>'Raw Data'!C698</f>
        <v>301.04638298665782</v>
      </c>
      <c r="D697" s="71">
        <f t="shared" si="20"/>
        <v>60.303617013342205</v>
      </c>
      <c r="E697" s="72" t="str">
        <f t="shared" si="21"/>
        <v>Error</v>
      </c>
    </row>
    <row r="698" spans="1:5" x14ac:dyDescent="0.3">
      <c r="A698" s="69">
        <f>'Raw Data'!A699</f>
        <v>44910.333333333336</v>
      </c>
      <c r="B698">
        <f>'Raw Data'!B699</f>
        <v>361.35</v>
      </c>
      <c r="C698">
        <f>'Raw Data'!C699</f>
        <v>301.05</v>
      </c>
      <c r="D698" s="71">
        <f t="shared" si="20"/>
        <v>60.300000000000011</v>
      </c>
      <c r="E698" s="72" t="str">
        <f t="shared" si="21"/>
        <v>Error</v>
      </c>
    </row>
    <row r="699" spans="1:5" x14ac:dyDescent="0.3">
      <c r="A699" s="69">
        <f>'Raw Data'!A700</f>
        <v>44910.833333333336</v>
      </c>
      <c r="B699">
        <f>'Raw Data'!B700</f>
        <v>361.35</v>
      </c>
      <c r="C699">
        <f>'Raw Data'!C700</f>
        <v>301.05</v>
      </c>
      <c r="D699" s="71">
        <f t="shared" si="20"/>
        <v>60.300000000000011</v>
      </c>
      <c r="E699" s="72" t="str">
        <f t="shared" si="21"/>
        <v>Error</v>
      </c>
    </row>
    <row r="700" spans="1:5" x14ac:dyDescent="0.3">
      <c r="A700" s="69">
        <f>'Raw Data'!A701</f>
        <v>44911.333333333336</v>
      </c>
      <c r="B700">
        <f>'Raw Data'!B701</f>
        <v>361.33965162127117</v>
      </c>
      <c r="C700">
        <f>'Raw Data'!C701</f>
        <v>301.05</v>
      </c>
      <c r="D700" s="71">
        <f t="shared" si="20"/>
        <v>60.289651621271162</v>
      </c>
      <c r="E700" s="72" t="str">
        <f t="shared" si="21"/>
        <v>Error</v>
      </c>
    </row>
    <row r="701" spans="1:5" x14ac:dyDescent="0.3">
      <c r="A701" s="69">
        <f>'Raw Data'!A702</f>
        <v>44911.833333333336</v>
      </c>
      <c r="B701">
        <f>'Raw Data'!B702</f>
        <v>361.32</v>
      </c>
      <c r="C701">
        <f>'Raw Data'!C702</f>
        <v>300.64694086015822</v>
      </c>
      <c r="D701" s="71">
        <f t="shared" si="20"/>
        <v>60.673059139841769</v>
      </c>
      <c r="E701" s="72" t="str">
        <f t="shared" si="21"/>
        <v>Error</v>
      </c>
    </row>
    <row r="702" spans="1:5" x14ac:dyDescent="0.3">
      <c r="A702" s="69">
        <f>'Raw Data'!A703</f>
        <v>44912.333333333336</v>
      </c>
      <c r="B702">
        <f>'Raw Data'!B703</f>
        <v>361.32</v>
      </c>
      <c r="C702">
        <f>'Raw Data'!C703</f>
        <v>300.64733125962073</v>
      </c>
      <c r="D702" s="71">
        <f t="shared" si="20"/>
        <v>60.672668740379265</v>
      </c>
      <c r="E702" s="72" t="str">
        <f t="shared" si="21"/>
        <v>Error</v>
      </c>
    </row>
    <row r="703" spans="1:5" x14ac:dyDescent="0.3">
      <c r="A703" s="69">
        <f>'Raw Data'!A704</f>
        <v>44912.833333333336</v>
      </c>
      <c r="B703">
        <f>'Raw Data'!B704</f>
        <v>361.32</v>
      </c>
      <c r="C703">
        <f>'Raw Data'!C704</f>
        <v>300.36</v>
      </c>
      <c r="D703" s="71">
        <f t="shared" si="20"/>
        <v>60.95999999999998</v>
      </c>
      <c r="E703" s="72" t="str">
        <f t="shared" si="21"/>
        <v>Error</v>
      </c>
    </row>
    <row r="704" spans="1:5" x14ac:dyDescent="0.3">
      <c r="A704" s="69">
        <f>'Raw Data'!A705</f>
        <v>44913.333333333336</v>
      </c>
      <c r="B704">
        <f>'Raw Data'!B705</f>
        <v>361.32</v>
      </c>
      <c r="C704">
        <f>'Raw Data'!C705</f>
        <v>300.36</v>
      </c>
      <c r="D704" s="71">
        <f t="shared" si="20"/>
        <v>60.95999999999998</v>
      </c>
      <c r="E704" s="72" t="str">
        <f t="shared" si="21"/>
        <v>Error</v>
      </c>
    </row>
    <row r="705" spans="1:5" x14ac:dyDescent="0.3">
      <c r="A705" s="69">
        <f>'Raw Data'!A706</f>
        <v>44913.833333333336</v>
      </c>
      <c r="B705">
        <f>'Raw Data'!B706</f>
        <v>361.32</v>
      </c>
      <c r="C705">
        <f>'Raw Data'!C706</f>
        <v>299.81</v>
      </c>
      <c r="D705" s="71">
        <f t="shared" si="20"/>
        <v>61.509999999999991</v>
      </c>
      <c r="E705" s="72" t="str">
        <f t="shared" si="21"/>
        <v>Error</v>
      </c>
    </row>
    <row r="706" spans="1:5" x14ac:dyDescent="0.3">
      <c r="A706" s="69">
        <f>'Raw Data'!A707</f>
        <v>44914.333333333336</v>
      </c>
      <c r="B706">
        <f>'Raw Data'!B707</f>
        <v>361.34872137902767</v>
      </c>
      <c r="C706">
        <f>'Raw Data'!C707</f>
        <v>299.80649414102305</v>
      </c>
      <c r="D706" s="71">
        <f t="shared" si="20"/>
        <v>61.542227238004614</v>
      </c>
      <c r="E706" s="72" t="str">
        <f t="shared" si="21"/>
        <v>Error</v>
      </c>
    </row>
    <row r="707" spans="1:5" x14ac:dyDescent="0.3">
      <c r="A707" s="69">
        <f>'Raw Data'!A708</f>
        <v>44914.833333333336</v>
      </c>
      <c r="B707">
        <f>'Raw Data'!B708</f>
        <v>361.4</v>
      </c>
      <c r="C707">
        <f>'Raw Data'!C708</f>
        <v>299.77999999999997</v>
      </c>
      <c r="D707" s="71">
        <f t="shared" ref="D707:D770" si="22">B707-C707</f>
        <v>61.620000000000005</v>
      </c>
      <c r="E707" s="72" t="str">
        <f t="shared" ref="E707:E770" si="23">IF(AND(D707 &gt;= 50, D707 &lt;= 60), "Valid", "Error")</f>
        <v>Error</v>
      </c>
    </row>
    <row r="708" spans="1:5" x14ac:dyDescent="0.3">
      <c r="A708" s="69">
        <f>'Raw Data'!A709</f>
        <v>44915.333333333336</v>
      </c>
      <c r="B708">
        <f>'Raw Data'!B709</f>
        <v>361.41484835833347</v>
      </c>
      <c r="C708">
        <f>'Raw Data'!C709</f>
        <v>299.78455961744339</v>
      </c>
      <c r="D708" s="71">
        <f t="shared" si="22"/>
        <v>61.63028874089008</v>
      </c>
      <c r="E708" s="72" t="str">
        <f t="shared" si="23"/>
        <v>Error</v>
      </c>
    </row>
    <row r="709" spans="1:5" x14ac:dyDescent="0.3">
      <c r="A709" s="69">
        <f>'Raw Data'!A710</f>
        <v>44915.833333333336</v>
      </c>
      <c r="B709">
        <f>'Raw Data'!B710</f>
        <v>361.44</v>
      </c>
      <c r="C709">
        <f>'Raw Data'!C710</f>
        <v>300.38</v>
      </c>
      <c r="D709" s="71">
        <f t="shared" si="22"/>
        <v>61.06</v>
      </c>
      <c r="E709" s="72" t="str">
        <f t="shared" si="23"/>
        <v>Error</v>
      </c>
    </row>
    <row r="710" spans="1:5" x14ac:dyDescent="0.3">
      <c r="A710" s="69">
        <f>'Raw Data'!A711</f>
        <v>44916.333333333336</v>
      </c>
      <c r="B710">
        <f>'Raw Data'!B711</f>
        <v>361.44</v>
      </c>
      <c r="C710">
        <f>'Raw Data'!C711</f>
        <v>300.41000000000003</v>
      </c>
      <c r="D710" s="71">
        <f t="shared" si="22"/>
        <v>61.029999999999973</v>
      </c>
      <c r="E710" s="72" t="str">
        <f t="shared" si="23"/>
        <v>Error</v>
      </c>
    </row>
    <row r="711" spans="1:5" x14ac:dyDescent="0.3">
      <c r="A711" s="69">
        <f>'Raw Data'!A712</f>
        <v>44916.833333333336</v>
      </c>
      <c r="B711">
        <f>'Raw Data'!B712</f>
        <v>361.44</v>
      </c>
      <c r="C711">
        <f>'Raw Data'!C712</f>
        <v>300.70999999999998</v>
      </c>
      <c r="D711" s="71">
        <f t="shared" si="22"/>
        <v>60.730000000000018</v>
      </c>
      <c r="E711" s="72" t="str">
        <f t="shared" si="23"/>
        <v>Error</v>
      </c>
    </row>
    <row r="712" spans="1:5" x14ac:dyDescent="0.3">
      <c r="A712" s="69">
        <f>'Raw Data'!A713</f>
        <v>44917.333333333336</v>
      </c>
      <c r="B712">
        <f>'Raw Data'!B713</f>
        <v>361.45161102020739</v>
      </c>
      <c r="C712">
        <f>'Raw Data'!C713</f>
        <v>300.71400101643593</v>
      </c>
      <c r="D712" s="71">
        <f t="shared" si="22"/>
        <v>60.737610003771465</v>
      </c>
      <c r="E712" s="72" t="str">
        <f t="shared" si="23"/>
        <v>Error</v>
      </c>
    </row>
    <row r="713" spans="1:5" x14ac:dyDescent="0.3">
      <c r="A713" s="69">
        <f>'Raw Data'!A714</f>
        <v>44917.833333333336</v>
      </c>
      <c r="B713">
        <f>'Raw Data'!B714</f>
        <v>361.47</v>
      </c>
      <c r="C713">
        <f>'Raw Data'!C714</f>
        <v>301.43965327446051</v>
      </c>
      <c r="D713" s="71">
        <f t="shared" si="22"/>
        <v>60.030346725539516</v>
      </c>
      <c r="E713" s="72" t="str">
        <f t="shared" si="23"/>
        <v>Error</v>
      </c>
    </row>
    <row r="714" spans="1:5" x14ac:dyDescent="0.3">
      <c r="A714" s="69">
        <f>'Raw Data'!A715</f>
        <v>44918.333333333336</v>
      </c>
      <c r="B714">
        <f>'Raw Data'!B715</f>
        <v>361.44176837006802</v>
      </c>
      <c r="C714">
        <f>'Raw Data'!C715</f>
        <v>301.45999999999998</v>
      </c>
      <c r="D714" s="71">
        <f t="shared" si="22"/>
        <v>59.981768370068039</v>
      </c>
      <c r="E714" s="72" t="str">
        <f t="shared" si="23"/>
        <v>Valid</v>
      </c>
    </row>
    <row r="715" spans="1:5" x14ac:dyDescent="0.3">
      <c r="A715" s="69">
        <f>'Raw Data'!A716</f>
        <v>44918.833333333336</v>
      </c>
      <c r="B715">
        <f>'Raw Data'!B716</f>
        <v>361.4</v>
      </c>
      <c r="C715">
        <f>'Raw Data'!C716</f>
        <v>300.82188503265382</v>
      </c>
      <c r="D715" s="71">
        <f t="shared" si="22"/>
        <v>60.578114967346153</v>
      </c>
      <c r="E715" s="72" t="str">
        <f t="shared" si="23"/>
        <v>Error</v>
      </c>
    </row>
    <row r="716" spans="1:5" x14ac:dyDescent="0.3">
      <c r="A716" s="69">
        <f>'Raw Data'!A717</f>
        <v>44919.333333333336</v>
      </c>
      <c r="B716">
        <f>'Raw Data'!B717</f>
        <v>361.4</v>
      </c>
      <c r="C716">
        <f>'Raw Data'!C717</f>
        <v>300.82685154894671</v>
      </c>
      <c r="D716" s="71">
        <f t="shared" si="22"/>
        <v>60.573148451053271</v>
      </c>
      <c r="E716" s="72" t="str">
        <f t="shared" si="23"/>
        <v>Error</v>
      </c>
    </row>
    <row r="717" spans="1:5" x14ac:dyDescent="0.3">
      <c r="A717" s="69">
        <f>'Raw Data'!A718</f>
        <v>44919.833333333336</v>
      </c>
      <c r="B717">
        <f>'Raw Data'!B718</f>
        <v>361.4</v>
      </c>
      <c r="C717">
        <f>'Raw Data'!C718</f>
        <v>300.82</v>
      </c>
      <c r="D717" s="71">
        <f t="shared" si="22"/>
        <v>60.579999999999984</v>
      </c>
      <c r="E717" s="72" t="str">
        <f t="shared" si="23"/>
        <v>Error</v>
      </c>
    </row>
    <row r="718" spans="1:5" x14ac:dyDescent="0.3">
      <c r="A718" s="69">
        <f>'Raw Data'!A719</f>
        <v>44920.333333333336</v>
      </c>
      <c r="B718">
        <f>'Raw Data'!B719</f>
        <v>361.4</v>
      </c>
      <c r="C718">
        <f>'Raw Data'!C719</f>
        <v>300.82</v>
      </c>
      <c r="D718" s="71">
        <f t="shared" si="22"/>
        <v>60.579999999999984</v>
      </c>
      <c r="E718" s="72" t="str">
        <f t="shared" si="23"/>
        <v>Error</v>
      </c>
    </row>
    <row r="719" spans="1:5" x14ac:dyDescent="0.3">
      <c r="A719" s="69">
        <f>'Raw Data'!A720</f>
        <v>44920.833333333336</v>
      </c>
      <c r="B719">
        <f>'Raw Data'!B720</f>
        <v>361.4</v>
      </c>
      <c r="C719">
        <f>'Raw Data'!C720</f>
        <v>300.82161434475455</v>
      </c>
      <c r="D719" s="71">
        <f t="shared" si="22"/>
        <v>60.578385655245427</v>
      </c>
      <c r="E719" s="72" t="str">
        <f t="shared" si="23"/>
        <v>Error</v>
      </c>
    </row>
    <row r="720" spans="1:5" x14ac:dyDescent="0.3">
      <c r="A720" s="69">
        <f>'Raw Data'!A721</f>
        <v>44921.333333333336</v>
      </c>
      <c r="B720">
        <f>'Raw Data'!B721</f>
        <v>361.4</v>
      </c>
      <c r="C720">
        <f>'Raw Data'!C721</f>
        <v>300.82492966791023</v>
      </c>
      <c r="D720" s="71">
        <f t="shared" si="22"/>
        <v>60.575070332089751</v>
      </c>
      <c r="E720" s="72" t="str">
        <f t="shared" si="23"/>
        <v>Error</v>
      </c>
    </row>
    <row r="721" spans="1:5" x14ac:dyDescent="0.3">
      <c r="A721" s="69">
        <f>'Raw Data'!A722</f>
        <v>44921.833333333336</v>
      </c>
      <c r="B721">
        <f>'Raw Data'!B722</f>
        <v>361.32533335505428</v>
      </c>
      <c r="C721">
        <f>'Raw Data'!C722</f>
        <v>300.42</v>
      </c>
      <c r="D721" s="71">
        <f t="shared" si="22"/>
        <v>60.905333355054267</v>
      </c>
      <c r="E721" s="72" t="str">
        <f t="shared" si="23"/>
        <v>Error</v>
      </c>
    </row>
    <row r="722" spans="1:5" x14ac:dyDescent="0.3">
      <c r="A722" s="69">
        <f>'Raw Data'!A723</f>
        <v>44922.333333333336</v>
      </c>
      <c r="B722">
        <f>'Raw Data'!B723</f>
        <v>361.32</v>
      </c>
      <c r="C722">
        <f>'Raw Data'!C723</f>
        <v>300.41766241882874</v>
      </c>
      <c r="D722" s="71">
        <f t="shared" si="22"/>
        <v>60.902337581171253</v>
      </c>
      <c r="E722" s="72" t="str">
        <f t="shared" si="23"/>
        <v>Error</v>
      </c>
    </row>
    <row r="723" spans="1:5" x14ac:dyDescent="0.3">
      <c r="A723" s="69">
        <f>'Raw Data'!A724</f>
        <v>44922.833333333336</v>
      </c>
      <c r="B723">
        <f>'Raw Data'!B724</f>
        <v>361.32</v>
      </c>
      <c r="C723">
        <f>'Raw Data'!C724</f>
        <v>300.83999999999997</v>
      </c>
      <c r="D723" s="71">
        <f t="shared" si="22"/>
        <v>60.480000000000018</v>
      </c>
      <c r="E723" s="72" t="str">
        <f t="shared" si="23"/>
        <v>Error</v>
      </c>
    </row>
    <row r="724" spans="1:5" x14ac:dyDescent="0.3">
      <c r="A724" s="69">
        <f>'Raw Data'!A725</f>
        <v>44923.333333333336</v>
      </c>
      <c r="B724">
        <f>'Raw Data'!B725</f>
        <v>361.30229828222627</v>
      </c>
      <c r="C724">
        <f>'Raw Data'!C725</f>
        <v>300.83999999999997</v>
      </c>
      <c r="D724" s="71">
        <f t="shared" si="22"/>
        <v>60.4622982822263</v>
      </c>
      <c r="E724" s="72" t="str">
        <f t="shared" si="23"/>
        <v>Error</v>
      </c>
    </row>
    <row r="725" spans="1:5" x14ac:dyDescent="0.3">
      <c r="A725" s="69">
        <f>'Raw Data'!A726</f>
        <v>44923.833333333336</v>
      </c>
      <c r="B725">
        <f>'Raw Data'!B726</f>
        <v>361.28</v>
      </c>
      <c r="C725">
        <f>'Raw Data'!C726</f>
        <v>300.95810115795274</v>
      </c>
      <c r="D725" s="71">
        <f t="shared" si="22"/>
        <v>60.321898842047233</v>
      </c>
      <c r="E725" s="72" t="str">
        <f t="shared" si="23"/>
        <v>Error</v>
      </c>
    </row>
    <row r="726" spans="1:5" x14ac:dyDescent="0.3">
      <c r="A726" s="69">
        <f>'Raw Data'!A727</f>
        <v>44924.333333333336</v>
      </c>
      <c r="B726">
        <f>'Raw Data'!B727</f>
        <v>361.26620006952635</v>
      </c>
      <c r="C726">
        <f>'Raw Data'!C727</f>
        <v>300.95366098482378</v>
      </c>
      <c r="D726" s="71">
        <f t="shared" si="22"/>
        <v>60.312539084702564</v>
      </c>
      <c r="E726" s="72" t="str">
        <f t="shared" si="23"/>
        <v>Error</v>
      </c>
    </row>
    <row r="727" spans="1:5" x14ac:dyDescent="0.3">
      <c r="A727" s="69">
        <f>'Raw Data'!A728</f>
        <v>44924.833333333336</v>
      </c>
      <c r="B727">
        <f>'Raw Data'!B728</f>
        <v>361.25</v>
      </c>
      <c r="C727">
        <f>'Raw Data'!C728</f>
        <v>301.10586473046772</v>
      </c>
      <c r="D727" s="71">
        <f t="shared" si="22"/>
        <v>60.144135269532285</v>
      </c>
      <c r="E727" s="72" t="str">
        <f t="shared" si="23"/>
        <v>Error</v>
      </c>
    </row>
    <row r="728" spans="1:5" x14ac:dyDescent="0.3">
      <c r="A728" s="69">
        <f>'Raw Data'!A729</f>
        <v>44925.333333333336</v>
      </c>
      <c r="B728">
        <f>'Raw Data'!B729</f>
        <v>361.22614407147728</v>
      </c>
      <c r="C728">
        <f>'Raw Data'!C729</f>
        <v>301.10559439684823</v>
      </c>
      <c r="D728" s="71">
        <f t="shared" si="22"/>
        <v>60.120549674629046</v>
      </c>
      <c r="E728" s="72" t="str">
        <f t="shared" si="23"/>
        <v>Error</v>
      </c>
    </row>
    <row r="729" spans="1:5" x14ac:dyDescent="0.3">
      <c r="A729" s="69">
        <f>'Raw Data'!A730</f>
        <v>44925.833333333336</v>
      </c>
      <c r="B729">
        <f>'Raw Data'!B730</f>
        <v>361.2</v>
      </c>
      <c r="C729">
        <f>'Raw Data'!C730</f>
        <v>301.32533473645111</v>
      </c>
      <c r="D729" s="71">
        <f t="shared" si="22"/>
        <v>59.874665263548877</v>
      </c>
      <c r="E729" s="72" t="str">
        <f t="shared" si="23"/>
        <v>Valid</v>
      </c>
    </row>
    <row r="730" spans="1:5" x14ac:dyDescent="0.3">
      <c r="A730" s="69">
        <f>'Raw Data'!A731</f>
        <v>44926.333333333336</v>
      </c>
      <c r="B730">
        <f>'Raw Data'!B731</f>
        <v>361.2</v>
      </c>
      <c r="C730">
        <f>'Raw Data'!C731</f>
        <v>301.32965461670875</v>
      </c>
      <c r="D730" s="71">
        <f t="shared" si="22"/>
        <v>59.870345383291237</v>
      </c>
      <c r="E730" s="72" t="str">
        <f t="shared" si="23"/>
        <v>Valid</v>
      </c>
    </row>
    <row r="731" spans="1:5" x14ac:dyDescent="0.3">
      <c r="A731" s="69">
        <f>'Raw Data'!A732</f>
        <v>44926.833333333336</v>
      </c>
      <c r="B731">
        <f>'Raw Data'!B732</f>
        <v>361.2</v>
      </c>
      <c r="C731">
        <f>'Raw Data'!C732</f>
        <v>300.44</v>
      </c>
      <c r="D731" s="71">
        <f t="shared" si="22"/>
        <v>60.759999999999991</v>
      </c>
      <c r="E731" s="72" t="str">
        <f t="shared" si="23"/>
        <v>Error</v>
      </c>
    </row>
    <row r="732" spans="1:5" x14ac:dyDescent="0.3">
      <c r="A732" s="69">
        <f>'Raw Data'!A733</f>
        <v>44927.333333333336</v>
      </c>
      <c r="B732">
        <f>'Raw Data'!B733</f>
        <v>361.2</v>
      </c>
      <c r="C732">
        <f>'Raw Data'!C733</f>
        <v>300.41522989966353</v>
      </c>
      <c r="D732" s="71">
        <f t="shared" si="22"/>
        <v>60.784770100336459</v>
      </c>
      <c r="E732" s="72" t="str">
        <f t="shared" si="23"/>
        <v>Error</v>
      </c>
    </row>
    <row r="733" spans="1:5" x14ac:dyDescent="0.3">
      <c r="A733" s="69">
        <f>'Raw Data'!A734</f>
        <v>44927.833333333336</v>
      </c>
      <c r="B733">
        <f>'Raw Data'!B734</f>
        <v>361.2</v>
      </c>
      <c r="C733">
        <f>'Raw Data'!C734</f>
        <v>300.41298027462432</v>
      </c>
      <c r="D733" s="71">
        <f t="shared" si="22"/>
        <v>60.787019725375671</v>
      </c>
      <c r="E733" s="72" t="str">
        <f t="shared" si="23"/>
        <v>Error</v>
      </c>
    </row>
    <row r="734" spans="1:5" x14ac:dyDescent="0.3">
      <c r="A734" s="69">
        <f>'Raw Data'!A735</f>
        <v>44928.333333333336</v>
      </c>
      <c r="B734">
        <f>'Raw Data'!B735</f>
        <v>361.2</v>
      </c>
      <c r="C734">
        <f>'Raw Data'!C735</f>
        <v>300.41708031785015</v>
      </c>
      <c r="D734" s="71">
        <f t="shared" si="22"/>
        <v>60.782919682149839</v>
      </c>
      <c r="E734" s="72" t="str">
        <f t="shared" si="23"/>
        <v>Error</v>
      </c>
    </row>
    <row r="735" spans="1:5" x14ac:dyDescent="0.3">
      <c r="A735" s="69">
        <f>'Raw Data'!A736</f>
        <v>44928.833333333336</v>
      </c>
      <c r="B735">
        <f>'Raw Data'!B736</f>
        <v>361.2</v>
      </c>
      <c r="C735">
        <f>'Raw Data'!C736</f>
        <v>300.41000000000003</v>
      </c>
      <c r="D735" s="71">
        <f t="shared" si="22"/>
        <v>60.789999999999964</v>
      </c>
      <c r="E735" s="72" t="str">
        <f t="shared" si="23"/>
        <v>Error</v>
      </c>
    </row>
    <row r="736" spans="1:5" x14ac:dyDescent="0.3">
      <c r="A736" s="69">
        <f>'Raw Data'!A737</f>
        <v>44929.333333333336</v>
      </c>
      <c r="B736">
        <f>'Raw Data'!B737</f>
        <v>361.20490683821998</v>
      </c>
      <c r="C736">
        <f>'Raw Data'!C737</f>
        <v>300.41000000000003</v>
      </c>
      <c r="D736" s="71">
        <f t="shared" si="22"/>
        <v>60.794906838219958</v>
      </c>
      <c r="E736" s="72" t="str">
        <f t="shared" si="23"/>
        <v>Error</v>
      </c>
    </row>
    <row r="737" spans="1:5" x14ac:dyDescent="0.3">
      <c r="A737" s="69">
        <f>'Raw Data'!A738</f>
        <v>44929.833333333336</v>
      </c>
      <c r="B737">
        <f>'Raw Data'!B738</f>
        <v>361.21</v>
      </c>
      <c r="C737">
        <f>'Raw Data'!C738</f>
        <v>300.41618064878662</v>
      </c>
      <c r="D737" s="71">
        <f t="shared" si="22"/>
        <v>60.793819351213358</v>
      </c>
      <c r="E737" s="72" t="str">
        <f t="shared" si="23"/>
        <v>Error</v>
      </c>
    </row>
    <row r="738" spans="1:5" x14ac:dyDescent="0.3">
      <c r="A738" s="69">
        <f>'Raw Data'!A739</f>
        <v>44930.333333333336</v>
      </c>
      <c r="B738">
        <f>'Raw Data'!B739</f>
        <v>361.21</v>
      </c>
      <c r="C738">
        <f>'Raw Data'!C739</f>
        <v>300.4165351150175</v>
      </c>
      <c r="D738" s="71">
        <f t="shared" si="22"/>
        <v>60.793464884982484</v>
      </c>
      <c r="E738" s="72" t="str">
        <f t="shared" si="23"/>
        <v>Error</v>
      </c>
    </row>
    <row r="739" spans="1:5" x14ac:dyDescent="0.3">
      <c r="A739" s="69">
        <f>'Raw Data'!A740</f>
        <v>44930.833333333336</v>
      </c>
      <c r="B739">
        <f>'Raw Data'!B740</f>
        <v>361.21</v>
      </c>
      <c r="C739">
        <f>'Raw Data'!C740</f>
        <v>300.41000000000003</v>
      </c>
      <c r="D739" s="71">
        <f t="shared" si="22"/>
        <v>60.799999999999955</v>
      </c>
      <c r="E739" s="72" t="str">
        <f t="shared" si="23"/>
        <v>Error</v>
      </c>
    </row>
    <row r="740" spans="1:5" x14ac:dyDescent="0.3">
      <c r="A740" s="69">
        <f>'Raw Data'!A741</f>
        <v>44931.333333333336</v>
      </c>
      <c r="B740">
        <f>'Raw Data'!B741</f>
        <v>361.22496379161902</v>
      </c>
      <c r="C740">
        <f>'Raw Data'!C741</f>
        <v>300.41000000000003</v>
      </c>
      <c r="D740" s="71">
        <f t="shared" si="22"/>
        <v>60.814963791618993</v>
      </c>
      <c r="E740" s="72" t="str">
        <f t="shared" si="23"/>
        <v>Error</v>
      </c>
    </row>
    <row r="741" spans="1:5" x14ac:dyDescent="0.3">
      <c r="A741" s="69">
        <f>'Raw Data'!A742</f>
        <v>44931.833333333336</v>
      </c>
      <c r="B741">
        <f>'Raw Data'!B742</f>
        <v>361.24</v>
      </c>
      <c r="C741">
        <f>'Raw Data'!C742</f>
        <v>300.41000000000003</v>
      </c>
      <c r="D741" s="71">
        <f t="shared" si="22"/>
        <v>60.829999999999984</v>
      </c>
      <c r="E741" s="72" t="str">
        <f t="shared" si="23"/>
        <v>Error</v>
      </c>
    </row>
    <row r="742" spans="1:5" x14ac:dyDescent="0.3">
      <c r="A742" s="69">
        <f>'Raw Data'!A743</f>
        <v>44932.333333333336</v>
      </c>
      <c r="B742">
        <f>'Raw Data'!B743</f>
        <v>361.25024717350908</v>
      </c>
      <c r="C742">
        <f>'Raw Data'!C743</f>
        <v>300.41000000000003</v>
      </c>
      <c r="D742" s="71">
        <f t="shared" si="22"/>
        <v>60.840247173509056</v>
      </c>
      <c r="E742" s="72" t="str">
        <f t="shared" si="23"/>
        <v>Error</v>
      </c>
    </row>
    <row r="743" spans="1:5" x14ac:dyDescent="0.3">
      <c r="A743" s="69">
        <f>'Raw Data'!A744</f>
        <v>44932.833333333336</v>
      </c>
      <c r="B743">
        <f>'Raw Data'!B744</f>
        <v>361.26</v>
      </c>
      <c r="C743">
        <f>'Raw Data'!C744</f>
        <v>300.72275492665534</v>
      </c>
      <c r="D743" s="71">
        <f t="shared" si="22"/>
        <v>60.53724507334465</v>
      </c>
      <c r="E743" s="72" t="str">
        <f t="shared" si="23"/>
        <v>Error</v>
      </c>
    </row>
    <row r="744" spans="1:5" x14ac:dyDescent="0.3">
      <c r="A744" s="69">
        <f>'Raw Data'!A745</f>
        <v>44933.333333333336</v>
      </c>
      <c r="B744">
        <f>'Raw Data'!B745</f>
        <v>361.26</v>
      </c>
      <c r="C744">
        <f>'Raw Data'!C745</f>
        <v>300.71969923313793</v>
      </c>
      <c r="D744" s="71">
        <f t="shared" si="22"/>
        <v>60.54030076686206</v>
      </c>
      <c r="E744" s="72" t="str">
        <f t="shared" si="23"/>
        <v>Error</v>
      </c>
    </row>
    <row r="745" spans="1:5" x14ac:dyDescent="0.3">
      <c r="A745" s="69">
        <f>'Raw Data'!A746</f>
        <v>44933.833333333336</v>
      </c>
      <c r="B745">
        <f>'Raw Data'!B746</f>
        <v>361.26</v>
      </c>
      <c r="C745">
        <f>'Raw Data'!C746</f>
        <v>300.70999999999998</v>
      </c>
      <c r="D745" s="71">
        <f t="shared" si="22"/>
        <v>60.550000000000011</v>
      </c>
      <c r="E745" s="72" t="str">
        <f t="shared" si="23"/>
        <v>Error</v>
      </c>
    </row>
    <row r="746" spans="1:5" x14ac:dyDescent="0.3">
      <c r="A746" s="69">
        <f>'Raw Data'!A747</f>
        <v>44934.333333333336</v>
      </c>
      <c r="B746">
        <f>'Raw Data'!B747</f>
        <v>361.26</v>
      </c>
      <c r="C746">
        <f>'Raw Data'!C747</f>
        <v>300.70999999999998</v>
      </c>
      <c r="D746" s="71">
        <f t="shared" si="22"/>
        <v>60.550000000000011</v>
      </c>
      <c r="E746" s="72" t="str">
        <f t="shared" si="23"/>
        <v>Error</v>
      </c>
    </row>
    <row r="747" spans="1:5" x14ac:dyDescent="0.3">
      <c r="A747" s="69">
        <f>'Raw Data'!A748</f>
        <v>44934.833333333336</v>
      </c>
      <c r="B747">
        <f>'Raw Data'!B748</f>
        <v>361.26</v>
      </c>
      <c r="C747">
        <f>'Raw Data'!C748</f>
        <v>301.10000000000002</v>
      </c>
      <c r="D747" s="71">
        <f t="shared" si="22"/>
        <v>60.159999999999968</v>
      </c>
      <c r="E747" s="72" t="str">
        <f t="shared" si="23"/>
        <v>Error</v>
      </c>
    </row>
    <row r="748" spans="1:5" x14ac:dyDescent="0.3">
      <c r="A748" s="69">
        <f>'Raw Data'!A749</f>
        <v>44935.333333333336</v>
      </c>
      <c r="B748">
        <f>'Raw Data'!B749</f>
        <v>361.22837235926767</v>
      </c>
      <c r="C748">
        <f>'Raw Data'!C749</f>
        <v>301.10000000000002</v>
      </c>
      <c r="D748" s="71">
        <f t="shared" si="22"/>
        <v>60.128372359267644</v>
      </c>
      <c r="E748" s="72" t="str">
        <f t="shared" si="23"/>
        <v>Error</v>
      </c>
    </row>
    <row r="749" spans="1:5" x14ac:dyDescent="0.3">
      <c r="A749" s="69">
        <f>'Raw Data'!A750</f>
        <v>44935.833333333336</v>
      </c>
      <c r="B749">
        <f>'Raw Data'!B750</f>
        <v>361.2</v>
      </c>
      <c r="C749">
        <f>'Raw Data'!C750</f>
        <v>301.48963145340053</v>
      </c>
      <c r="D749" s="71">
        <f t="shared" si="22"/>
        <v>59.710368546599454</v>
      </c>
      <c r="E749" s="72" t="str">
        <f t="shared" si="23"/>
        <v>Valid</v>
      </c>
    </row>
    <row r="750" spans="1:5" x14ac:dyDescent="0.3">
      <c r="A750" s="69">
        <f>'Raw Data'!A751</f>
        <v>44936.333333333336</v>
      </c>
      <c r="B750">
        <f>'Raw Data'!B751</f>
        <v>361.15153936858934</v>
      </c>
      <c r="C750">
        <f>'Raw Data'!C751</f>
        <v>301.53117059305384</v>
      </c>
      <c r="D750" s="71">
        <f t="shared" si="22"/>
        <v>59.620368775535496</v>
      </c>
      <c r="E750" s="72" t="str">
        <f t="shared" si="23"/>
        <v>Valid</v>
      </c>
    </row>
    <row r="751" spans="1:5" x14ac:dyDescent="0.3">
      <c r="A751" s="69">
        <f>'Raw Data'!A752</f>
        <v>44936.833333333336</v>
      </c>
      <c r="B751">
        <f>'Raw Data'!B752</f>
        <v>361.11</v>
      </c>
      <c r="C751">
        <f>'Raw Data'!C752</f>
        <v>301.72010783626041</v>
      </c>
      <c r="D751" s="71">
        <f t="shared" si="22"/>
        <v>59.389892163739603</v>
      </c>
      <c r="E751" s="72" t="str">
        <f t="shared" si="23"/>
        <v>Valid</v>
      </c>
    </row>
    <row r="752" spans="1:5" x14ac:dyDescent="0.3">
      <c r="A752" s="69">
        <f>'Raw Data'!A753</f>
        <v>44937.333333333336</v>
      </c>
      <c r="B752">
        <f>'Raw Data'!B753</f>
        <v>361.09362043275564</v>
      </c>
      <c r="C752">
        <f>'Raw Data'!C753</f>
        <v>301.72000000000003</v>
      </c>
      <c r="D752" s="71">
        <f t="shared" si="22"/>
        <v>59.373620432755615</v>
      </c>
      <c r="E752" s="72" t="str">
        <f t="shared" si="23"/>
        <v>Valid</v>
      </c>
    </row>
    <row r="753" spans="1:5" x14ac:dyDescent="0.3">
      <c r="A753" s="69">
        <f>'Raw Data'!A754</f>
        <v>44937.833333333336</v>
      </c>
      <c r="B753">
        <f>'Raw Data'!B754</f>
        <v>361.08</v>
      </c>
      <c r="C753">
        <f>'Raw Data'!C754</f>
        <v>301.74</v>
      </c>
      <c r="D753" s="71">
        <f t="shared" si="22"/>
        <v>59.339999999999975</v>
      </c>
      <c r="E753" s="72" t="str">
        <f t="shared" si="23"/>
        <v>Valid</v>
      </c>
    </row>
    <row r="754" spans="1:5" x14ac:dyDescent="0.3">
      <c r="A754" s="69">
        <f>'Raw Data'!A755</f>
        <v>44938.333333333336</v>
      </c>
      <c r="B754">
        <f>'Raw Data'!B755</f>
        <v>360.85</v>
      </c>
      <c r="C754">
        <f>'Raw Data'!C755</f>
        <v>301.73297524437737</v>
      </c>
      <c r="D754" s="71">
        <f t="shared" si="22"/>
        <v>59.117024755622651</v>
      </c>
      <c r="E754" s="72" t="str">
        <f t="shared" si="23"/>
        <v>Valid</v>
      </c>
    </row>
    <row r="755" spans="1:5" x14ac:dyDescent="0.3">
      <c r="A755" s="69">
        <f>'Raw Data'!A756</f>
        <v>44938.833333333336</v>
      </c>
      <c r="B755">
        <f>'Raw Data'!B756</f>
        <v>360.85</v>
      </c>
      <c r="C755">
        <f>'Raw Data'!C756</f>
        <v>301.733859439426</v>
      </c>
      <c r="D755" s="71">
        <f t="shared" si="22"/>
        <v>59.116140560574024</v>
      </c>
      <c r="E755" s="72" t="str">
        <f t="shared" si="23"/>
        <v>Valid</v>
      </c>
    </row>
    <row r="756" spans="1:5" x14ac:dyDescent="0.3">
      <c r="A756" s="69">
        <f>'Raw Data'!A757</f>
        <v>44939.333333333336</v>
      </c>
      <c r="B756">
        <f>'Raw Data'!B757</f>
        <v>360.68</v>
      </c>
      <c r="C756">
        <f>'Raw Data'!C757</f>
        <v>301.73392722096008</v>
      </c>
      <c r="D756" s="71">
        <f t="shared" si="22"/>
        <v>58.946072779039923</v>
      </c>
      <c r="E756" s="72" t="str">
        <f t="shared" si="23"/>
        <v>Valid</v>
      </c>
    </row>
    <row r="757" spans="1:5" x14ac:dyDescent="0.3">
      <c r="A757" s="69">
        <f>'Raw Data'!A758</f>
        <v>44939.833333333336</v>
      </c>
      <c r="B757">
        <f>'Raw Data'!B758</f>
        <v>360.68</v>
      </c>
      <c r="C757">
        <f>'Raw Data'!C758</f>
        <v>301.74</v>
      </c>
      <c r="D757" s="71">
        <f t="shared" si="22"/>
        <v>58.94</v>
      </c>
      <c r="E757" s="72" t="str">
        <f t="shared" si="23"/>
        <v>Valid</v>
      </c>
    </row>
    <row r="758" spans="1:5" x14ac:dyDescent="0.3">
      <c r="A758" s="69">
        <f>'Raw Data'!A759</f>
        <v>44940.333333333336</v>
      </c>
      <c r="B758">
        <f>'Raw Data'!B759</f>
        <v>360.68</v>
      </c>
      <c r="C758">
        <f>'Raw Data'!C759</f>
        <v>301.74</v>
      </c>
      <c r="D758" s="71">
        <f t="shared" si="22"/>
        <v>58.94</v>
      </c>
      <c r="E758" s="72" t="str">
        <f t="shared" si="23"/>
        <v>Valid</v>
      </c>
    </row>
    <row r="759" spans="1:5" x14ac:dyDescent="0.3">
      <c r="A759" s="69">
        <f>'Raw Data'!A760</f>
        <v>44940.833333333336</v>
      </c>
      <c r="B759">
        <f>'Raw Data'!B760</f>
        <v>360.68</v>
      </c>
      <c r="C759">
        <f>'Raw Data'!C760</f>
        <v>301.44</v>
      </c>
      <c r="D759" s="71">
        <f t="shared" si="22"/>
        <v>59.240000000000009</v>
      </c>
      <c r="E759" s="72" t="str">
        <f t="shared" si="23"/>
        <v>Valid</v>
      </c>
    </row>
    <row r="760" spans="1:5" x14ac:dyDescent="0.3">
      <c r="A760" s="69">
        <f>'Raw Data'!A761</f>
        <v>44941.333333333336</v>
      </c>
      <c r="B760">
        <f>'Raw Data'!B761</f>
        <v>360.68</v>
      </c>
      <c r="C760">
        <f>'Raw Data'!C761</f>
        <v>301.44</v>
      </c>
      <c r="D760" s="71">
        <f t="shared" si="22"/>
        <v>59.240000000000009</v>
      </c>
      <c r="E760" s="72" t="str">
        <f t="shared" si="23"/>
        <v>Valid</v>
      </c>
    </row>
    <row r="761" spans="1:5" x14ac:dyDescent="0.3">
      <c r="A761" s="69">
        <f>'Raw Data'!A762</f>
        <v>44941.833333333336</v>
      </c>
      <c r="B761">
        <f>'Raw Data'!B762</f>
        <v>360.68</v>
      </c>
      <c r="C761">
        <f>'Raw Data'!C762</f>
        <v>301</v>
      </c>
      <c r="D761" s="71">
        <f t="shared" si="22"/>
        <v>59.680000000000007</v>
      </c>
      <c r="E761" s="72" t="str">
        <f t="shared" si="23"/>
        <v>Valid</v>
      </c>
    </row>
    <row r="762" spans="1:5" x14ac:dyDescent="0.3">
      <c r="A762" s="69">
        <f>'Raw Data'!A763</f>
        <v>44942.333333333336</v>
      </c>
      <c r="B762">
        <f>'Raw Data'!B763</f>
        <v>360.29</v>
      </c>
      <c r="C762">
        <f>'Raw Data'!C763</f>
        <v>301</v>
      </c>
      <c r="D762" s="71">
        <f t="shared" si="22"/>
        <v>59.29000000000002</v>
      </c>
      <c r="E762" s="72" t="str">
        <f t="shared" si="23"/>
        <v>Valid</v>
      </c>
    </row>
    <row r="763" spans="1:5" x14ac:dyDescent="0.3">
      <c r="A763" s="69">
        <f>'Raw Data'!A764</f>
        <v>44942.833333333336</v>
      </c>
      <c r="B763">
        <f>'Raw Data'!B764</f>
        <v>360.29</v>
      </c>
      <c r="C763">
        <f>'Raw Data'!C764</f>
        <v>301.44</v>
      </c>
      <c r="D763" s="71">
        <f t="shared" si="22"/>
        <v>58.850000000000023</v>
      </c>
      <c r="E763" s="72" t="str">
        <f t="shared" si="23"/>
        <v>Valid</v>
      </c>
    </row>
    <row r="764" spans="1:5" x14ac:dyDescent="0.3">
      <c r="A764" s="69">
        <f>'Raw Data'!A765</f>
        <v>44943.333333333336</v>
      </c>
      <c r="B764">
        <f>'Raw Data'!B765</f>
        <v>360.26975863966572</v>
      </c>
      <c r="C764">
        <f>'Raw Data'!C765</f>
        <v>301.30987522807516</v>
      </c>
      <c r="D764" s="71">
        <f t="shared" si="22"/>
        <v>58.959883411590567</v>
      </c>
      <c r="E764" s="72" t="str">
        <f t="shared" si="23"/>
        <v>Valid</v>
      </c>
    </row>
    <row r="765" spans="1:5" x14ac:dyDescent="0.3">
      <c r="A765" s="69">
        <f>'Raw Data'!A766</f>
        <v>44943.833333333336</v>
      </c>
      <c r="B765">
        <f>'Raw Data'!B766</f>
        <v>360.19</v>
      </c>
      <c r="C765">
        <f>'Raw Data'!C766</f>
        <v>301.29569810988761</v>
      </c>
      <c r="D765" s="71">
        <f t="shared" si="22"/>
        <v>58.894301890112388</v>
      </c>
      <c r="E765" s="72" t="str">
        <f t="shared" si="23"/>
        <v>Valid</v>
      </c>
    </row>
    <row r="766" spans="1:5" x14ac:dyDescent="0.3">
      <c r="A766" s="69">
        <f>'Raw Data'!A767</f>
        <v>44944.333333333336</v>
      </c>
      <c r="B766">
        <f>'Raw Data'!B767</f>
        <v>360.16847962598467</v>
      </c>
      <c r="C766">
        <f>'Raw Data'!C767</f>
        <v>301.30542152350688</v>
      </c>
      <c r="D766" s="71">
        <f t="shared" si="22"/>
        <v>58.863058102477794</v>
      </c>
      <c r="E766" s="72" t="str">
        <f t="shared" si="23"/>
        <v>Valid</v>
      </c>
    </row>
    <row r="767" spans="1:5" x14ac:dyDescent="0.3">
      <c r="A767" s="69">
        <f>'Raw Data'!A768</f>
        <v>44944.833333333336</v>
      </c>
      <c r="B767">
        <f>'Raw Data'!B768</f>
        <v>360.09</v>
      </c>
      <c r="C767">
        <f>'Raw Data'!C768</f>
        <v>301.16000000000003</v>
      </c>
      <c r="D767" s="71">
        <f t="shared" si="22"/>
        <v>58.92999999999995</v>
      </c>
      <c r="E767" s="72" t="str">
        <f t="shared" si="23"/>
        <v>Valid</v>
      </c>
    </row>
    <row r="768" spans="1:5" x14ac:dyDescent="0.3">
      <c r="A768" s="69">
        <f>'Raw Data'!A769</f>
        <v>44945.333333333336</v>
      </c>
      <c r="B768">
        <f>'Raw Data'!B769</f>
        <v>360.06654123725389</v>
      </c>
      <c r="C768">
        <f>'Raw Data'!C769</f>
        <v>301.17</v>
      </c>
      <c r="D768" s="71">
        <f t="shared" si="22"/>
        <v>58.896541237253871</v>
      </c>
      <c r="E768" s="72" t="str">
        <f t="shared" si="23"/>
        <v>Valid</v>
      </c>
    </row>
    <row r="769" spans="1:5" x14ac:dyDescent="0.3">
      <c r="A769" s="69">
        <f>'Raw Data'!A770</f>
        <v>44945.833333333336</v>
      </c>
      <c r="B769">
        <f>'Raw Data'!B770</f>
        <v>359.99</v>
      </c>
      <c r="C769">
        <f>'Raw Data'!C770</f>
        <v>300.97000000000003</v>
      </c>
      <c r="D769" s="71">
        <f t="shared" si="22"/>
        <v>59.019999999999982</v>
      </c>
      <c r="E769" s="72" t="str">
        <f t="shared" si="23"/>
        <v>Valid</v>
      </c>
    </row>
    <row r="770" spans="1:5" x14ac:dyDescent="0.3">
      <c r="A770" s="69">
        <f>'Raw Data'!A771</f>
        <v>44946.333333333336</v>
      </c>
      <c r="B770">
        <f>'Raw Data'!B771</f>
        <v>359.96501446219111</v>
      </c>
      <c r="C770">
        <f>'Raw Data'!C771</f>
        <v>300.9740845901959</v>
      </c>
      <c r="D770" s="71">
        <f t="shared" si="22"/>
        <v>58.990929871995206</v>
      </c>
      <c r="E770" s="72" t="str">
        <f t="shared" si="23"/>
        <v>Valid</v>
      </c>
    </row>
    <row r="771" spans="1:5" x14ac:dyDescent="0.3">
      <c r="A771" s="69">
        <f>'Raw Data'!A772</f>
        <v>44946.833333333336</v>
      </c>
      <c r="B771">
        <f>'Raw Data'!B772</f>
        <v>359.89</v>
      </c>
      <c r="C771">
        <f>'Raw Data'!C772</f>
        <v>300.98</v>
      </c>
      <c r="D771" s="71">
        <f t="shared" ref="D771:D834" si="24">B771-C771</f>
        <v>58.909999999999968</v>
      </c>
      <c r="E771" s="72" t="str">
        <f t="shared" ref="E771:E834" si="25">IF(AND(D771 &gt;= 50, D771 &lt;= 60), "Valid", "Error")</f>
        <v>Valid</v>
      </c>
    </row>
    <row r="772" spans="1:5" x14ac:dyDescent="0.3">
      <c r="A772" s="69">
        <f>'Raw Data'!A773</f>
        <v>44947.333333333336</v>
      </c>
      <c r="B772">
        <f>'Raw Data'!B773</f>
        <v>359.8669129592098</v>
      </c>
      <c r="C772">
        <f>'Raw Data'!C773</f>
        <v>300.97989152492187</v>
      </c>
      <c r="D772" s="71">
        <f t="shared" si="24"/>
        <v>58.887021434287931</v>
      </c>
      <c r="E772" s="72" t="str">
        <f t="shared" si="25"/>
        <v>Valid</v>
      </c>
    </row>
    <row r="773" spans="1:5" x14ac:dyDescent="0.3">
      <c r="A773" s="69">
        <f>'Raw Data'!A774</f>
        <v>44947.833333333336</v>
      </c>
      <c r="B773">
        <f>'Raw Data'!B774</f>
        <v>359.8</v>
      </c>
      <c r="C773">
        <f>'Raw Data'!C774</f>
        <v>301.05888736965596</v>
      </c>
      <c r="D773" s="71">
        <f t="shared" si="24"/>
        <v>58.741112630344048</v>
      </c>
      <c r="E773" s="72" t="str">
        <f t="shared" si="25"/>
        <v>Valid</v>
      </c>
    </row>
    <row r="774" spans="1:5" x14ac:dyDescent="0.3">
      <c r="A774" s="69">
        <f>'Raw Data'!A775</f>
        <v>44948.333333333336</v>
      </c>
      <c r="B774">
        <f>'Raw Data'!B775</f>
        <v>359.8</v>
      </c>
      <c r="C774">
        <f>'Raw Data'!C775</f>
        <v>301.08</v>
      </c>
      <c r="D774" s="71">
        <f t="shared" si="24"/>
        <v>58.720000000000027</v>
      </c>
      <c r="E774" s="72" t="str">
        <f t="shared" si="25"/>
        <v>Valid</v>
      </c>
    </row>
    <row r="775" spans="1:5" x14ac:dyDescent="0.3">
      <c r="A775" s="69">
        <f>'Raw Data'!A776</f>
        <v>44948.833333333336</v>
      </c>
      <c r="B775">
        <f>'Raw Data'!B776</f>
        <v>359.8</v>
      </c>
      <c r="C775">
        <f>'Raw Data'!C776</f>
        <v>301.08</v>
      </c>
      <c r="D775" s="71">
        <f t="shared" si="24"/>
        <v>58.720000000000027</v>
      </c>
      <c r="E775" s="72" t="str">
        <f t="shared" si="25"/>
        <v>Valid</v>
      </c>
    </row>
    <row r="776" spans="1:5" x14ac:dyDescent="0.3">
      <c r="A776" s="69">
        <f>'Raw Data'!A777</f>
        <v>44949.333333333336</v>
      </c>
      <c r="B776">
        <f>'Raw Data'!B777</f>
        <v>359.7</v>
      </c>
      <c r="C776">
        <f>'Raw Data'!C777</f>
        <v>301.08</v>
      </c>
      <c r="D776" s="71">
        <f t="shared" si="24"/>
        <v>58.620000000000005</v>
      </c>
      <c r="E776" s="72" t="str">
        <f t="shared" si="25"/>
        <v>Valid</v>
      </c>
    </row>
    <row r="777" spans="1:5" x14ac:dyDescent="0.3">
      <c r="A777" s="69">
        <f>'Raw Data'!A778</f>
        <v>44949.833333333336</v>
      </c>
      <c r="B777">
        <f>'Raw Data'!B778</f>
        <v>359.7</v>
      </c>
      <c r="C777">
        <f>'Raw Data'!C778</f>
        <v>300.97000000000003</v>
      </c>
      <c r="D777" s="71">
        <f t="shared" si="24"/>
        <v>58.729999999999961</v>
      </c>
      <c r="E777" s="72" t="str">
        <f t="shared" si="25"/>
        <v>Valid</v>
      </c>
    </row>
    <row r="778" spans="1:5" x14ac:dyDescent="0.3">
      <c r="A778" s="69">
        <f>'Raw Data'!A779</f>
        <v>44950.333333333336</v>
      </c>
      <c r="B778">
        <f>'Raw Data'!B779</f>
        <v>359.66</v>
      </c>
      <c r="C778">
        <f>'Raw Data'!C779</f>
        <v>300.97000000000003</v>
      </c>
      <c r="D778" s="71">
        <f t="shared" si="24"/>
        <v>58.69</v>
      </c>
      <c r="E778" s="72" t="str">
        <f t="shared" si="25"/>
        <v>Valid</v>
      </c>
    </row>
    <row r="779" spans="1:5" x14ac:dyDescent="0.3">
      <c r="A779" s="69">
        <f>'Raw Data'!A780</f>
        <v>44950.833333333336</v>
      </c>
      <c r="B779">
        <f>'Raw Data'!B780</f>
        <v>359.66</v>
      </c>
      <c r="C779">
        <f>'Raw Data'!C780</f>
        <v>300.97000000000003</v>
      </c>
      <c r="D779" s="71">
        <f t="shared" si="24"/>
        <v>58.69</v>
      </c>
      <c r="E779" s="72" t="str">
        <f t="shared" si="25"/>
        <v>Valid</v>
      </c>
    </row>
    <row r="780" spans="1:5" x14ac:dyDescent="0.3">
      <c r="A780" s="69">
        <f>'Raw Data'!A781</f>
        <v>44951.333333333336</v>
      </c>
      <c r="B780">
        <f>'Raw Data'!B781</f>
        <v>359.59</v>
      </c>
      <c r="C780">
        <f>'Raw Data'!C781</f>
        <v>300.97000000000003</v>
      </c>
      <c r="D780" s="71">
        <f t="shared" si="24"/>
        <v>58.619999999999948</v>
      </c>
      <c r="E780" s="72" t="str">
        <f t="shared" si="25"/>
        <v>Valid</v>
      </c>
    </row>
    <row r="781" spans="1:5" x14ac:dyDescent="0.3">
      <c r="A781" s="69">
        <f>'Raw Data'!A782</f>
        <v>44951.833333333336</v>
      </c>
      <c r="B781">
        <f>'Raw Data'!B782</f>
        <v>359.59</v>
      </c>
      <c r="C781">
        <f>'Raw Data'!C782</f>
        <v>301.12</v>
      </c>
      <c r="D781" s="71">
        <f t="shared" si="24"/>
        <v>58.46999999999997</v>
      </c>
      <c r="E781" s="72" t="str">
        <f t="shared" si="25"/>
        <v>Valid</v>
      </c>
    </row>
    <row r="782" spans="1:5" x14ac:dyDescent="0.3">
      <c r="A782" s="69">
        <f>'Raw Data'!A783</f>
        <v>44952.333333333336</v>
      </c>
      <c r="B782">
        <f>'Raw Data'!B783</f>
        <v>359.59</v>
      </c>
      <c r="C782">
        <f>'Raw Data'!C783</f>
        <v>301.12826521539171</v>
      </c>
      <c r="D782" s="71">
        <f t="shared" si="24"/>
        <v>58.461734784608268</v>
      </c>
      <c r="E782" s="72" t="str">
        <f t="shared" si="25"/>
        <v>Valid</v>
      </c>
    </row>
    <row r="783" spans="1:5" x14ac:dyDescent="0.3">
      <c r="A783" s="69">
        <f>'Raw Data'!A784</f>
        <v>44952.833333333336</v>
      </c>
      <c r="B783">
        <f>'Raw Data'!B784</f>
        <v>359.59</v>
      </c>
      <c r="C783">
        <f>'Raw Data'!C784</f>
        <v>301.13913331773546</v>
      </c>
      <c r="D783" s="71">
        <f t="shared" si="24"/>
        <v>58.450866682264518</v>
      </c>
      <c r="E783" s="72" t="str">
        <f t="shared" si="25"/>
        <v>Valid</v>
      </c>
    </row>
    <row r="784" spans="1:5" x14ac:dyDescent="0.3">
      <c r="A784" s="69">
        <f>'Raw Data'!A785</f>
        <v>44953.333333333336</v>
      </c>
      <c r="B784">
        <f>'Raw Data'!B785</f>
        <v>359.56390639394556</v>
      </c>
      <c r="C784">
        <f>'Raw Data'!C785</f>
        <v>301.13211208015764</v>
      </c>
      <c r="D784" s="71">
        <f t="shared" si="24"/>
        <v>58.431794313787918</v>
      </c>
      <c r="E784" s="72" t="str">
        <f t="shared" si="25"/>
        <v>Valid</v>
      </c>
    </row>
    <row r="785" spans="1:5" x14ac:dyDescent="0.3">
      <c r="A785" s="69">
        <f>'Raw Data'!A786</f>
        <v>44953.833333333336</v>
      </c>
      <c r="B785">
        <f>'Raw Data'!B786</f>
        <v>359.45</v>
      </c>
      <c r="C785">
        <f>'Raw Data'!C786</f>
        <v>300.95999999999998</v>
      </c>
      <c r="D785" s="71">
        <f t="shared" si="24"/>
        <v>58.490000000000009</v>
      </c>
      <c r="E785" s="72" t="str">
        <f t="shared" si="25"/>
        <v>Valid</v>
      </c>
    </row>
    <row r="786" spans="1:5" x14ac:dyDescent="0.3">
      <c r="A786" s="69">
        <f>'Raw Data'!A787</f>
        <v>44954.333333333336</v>
      </c>
      <c r="B786">
        <f>'Raw Data'!B787</f>
        <v>359.45</v>
      </c>
      <c r="C786">
        <f>'Raw Data'!C787</f>
        <v>300.95999999999998</v>
      </c>
      <c r="D786" s="71">
        <f t="shared" si="24"/>
        <v>58.490000000000009</v>
      </c>
      <c r="E786" s="72" t="str">
        <f t="shared" si="25"/>
        <v>Valid</v>
      </c>
    </row>
    <row r="787" spans="1:5" x14ac:dyDescent="0.3">
      <c r="A787" s="69">
        <f>'Raw Data'!A788</f>
        <v>44954.833333333336</v>
      </c>
      <c r="B787">
        <f>'Raw Data'!B788</f>
        <v>359.45</v>
      </c>
      <c r="C787">
        <f>'Raw Data'!C788</f>
        <v>300.95999999999998</v>
      </c>
      <c r="D787" s="71">
        <f t="shared" si="24"/>
        <v>58.490000000000009</v>
      </c>
      <c r="E787" s="72" t="str">
        <f t="shared" si="25"/>
        <v>Valid</v>
      </c>
    </row>
    <row r="788" spans="1:5" x14ac:dyDescent="0.3">
      <c r="A788" s="69">
        <f>'Raw Data'!A789</f>
        <v>44955.333333333336</v>
      </c>
      <c r="B788">
        <f>'Raw Data'!B789</f>
        <v>359.45</v>
      </c>
      <c r="C788">
        <f>'Raw Data'!C789</f>
        <v>300.95999999999998</v>
      </c>
      <c r="D788" s="71">
        <f t="shared" si="24"/>
        <v>58.490000000000009</v>
      </c>
      <c r="E788" s="72" t="str">
        <f t="shared" si="25"/>
        <v>Valid</v>
      </c>
    </row>
    <row r="789" spans="1:5" x14ac:dyDescent="0.3">
      <c r="A789" s="69">
        <f>'Raw Data'!A790</f>
        <v>44955.833333333336</v>
      </c>
      <c r="B789">
        <f>'Raw Data'!B790</f>
        <v>359.45</v>
      </c>
      <c r="C789">
        <f>'Raw Data'!C790</f>
        <v>300.83999999999997</v>
      </c>
      <c r="D789" s="71">
        <f t="shared" si="24"/>
        <v>58.610000000000014</v>
      </c>
      <c r="E789" s="72" t="str">
        <f t="shared" si="25"/>
        <v>Valid</v>
      </c>
    </row>
    <row r="790" spans="1:5" x14ac:dyDescent="0.3">
      <c r="A790" s="69">
        <f>'Raw Data'!A791</f>
        <v>44956.333333333336</v>
      </c>
      <c r="B790">
        <f>'Raw Data'!B791</f>
        <v>359.41146624788462</v>
      </c>
      <c r="C790">
        <f>'Raw Data'!C791</f>
        <v>300.83999999999997</v>
      </c>
      <c r="D790" s="71">
        <f t="shared" si="24"/>
        <v>58.571466247884644</v>
      </c>
      <c r="E790" s="72" t="str">
        <f t="shared" si="25"/>
        <v>Valid</v>
      </c>
    </row>
    <row r="791" spans="1:5" x14ac:dyDescent="0.3">
      <c r="A791" s="69">
        <f>'Raw Data'!A792</f>
        <v>44956.833333333336</v>
      </c>
      <c r="B791">
        <f>'Raw Data'!B792</f>
        <v>359.26</v>
      </c>
      <c r="C791">
        <f>'Raw Data'!C792</f>
        <v>300.17</v>
      </c>
      <c r="D791" s="71">
        <f t="shared" si="24"/>
        <v>59.089999999999975</v>
      </c>
      <c r="E791" s="72" t="str">
        <f t="shared" si="25"/>
        <v>Valid</v>
      </c>
    </row>
    <row r="792" spans="1:5" x14ac:dyDescent="0.3">
      <c r="A792" s="69">
        <f>'Raw Data'!A793</f>
        <v>44957.333333333336</v>
      </c>
      <c r="B792">
        <f>'Raw Data'!B793</f>
        <v>359.27045014468922</v>
      </c>
      <c r="C792">
        <f>'Raw Data'!C793</f>
        <v>300.17022763862911</v>
      </c>
      <c r="D792" s="71">
        <f t="shared" si="24"/>
        <v>59.100222506060106</v>
      </c>
      <c r="E792" s="72" t="str">
        <f t="shared" si="25"/>
        <v>Valid</v>
      </c>
    </row>
    <row r="793" spans="1:5" x14ac:dyDescent="0.3">
      <c r="A793" s="69">
        <f>'Raw Data'!A794</f>
        <v>44957.833333333336</v>
      </c>
      <c r="B793">
        <f>'Raw Data'!B794</f>
        <v>359.31</v>
      </c>
      <c r="C793">
        <f>'Raw Data'!C794</f>
        <v>300.05578711276587</v>
      </c>
      <c r="D793" s="71">
        <f t="shared" si="24"/>
        <v>59.254212887234132</v>
      </c>
      <c r="E793" s="72" t="str">
        <f t="shared" si="25"/>
        <v>Valid</v>
      </c>
    </row>
    <row r="794" spans="1:5" x14ac:dyDescent="0.3">
      <c r="A794" s="69">
        <f>'Raw Data'!A795</f>
        <v>44958.333333333336</v>
      </c>
      <c r="B794">
        <f>'Raw Data'!B795</f>
        <v>359.32531936688491</v>
      </c>
      <c r="C794">
        <f>'Raw Data'!C795</f>
        <v>300.06</v>
      </c>
      <c r="D794" s="71">
        <f t="shared" si="24"/>
        <v>59.26531936688491</v>
      </c>
      <c r="E794" s="72" t="str">
        <f t="shared" si="25"/>
        <v>Valid</v>
      </c>
    </row>
    <row r="795" spans="1:5" x14ac:dyDescent="0.3">
      <c r="A795" s="69">
        <f>'Raw Data'!A796</f>
        <v>44958.833333333336</v>
      </c>
      <c r="B795">
        <f>'Raw Data'!B796</f>
        <v>359.38</v>
      </c>
      <c r="C795">
        <f>'Raw Data'!C796</f>
        <v>299.77999999999997</v>
      </c>
      <c r="D795" s="71">
        <f t="shared" si="24"/>
        <v>59.600000000000023</v>
      </c>
      <c r="E795" s="72" t="str">
        <f t="shared" si="25"/>
        <v>Valid</v>
      </c>
    </row>
    <row r="796" spans="1:5" x14ac:dyDescent="0.3">
      <c r="A796" s="69">
        <f>'Raw Data'!A797</f>
        <v>44959.333333333336</v>
      </c>
      <c r="B796">
        <f>'Raw Data'!B797</f>
        <v>359.3866382452519</v>
      </c>
      <c r="C796">
        <f>'Raw Data'!C797</f>
        <v>299.77999999999997</v>
      </c>
      <c r="D796" s="71">
        <f t="shared" si="24"/>
        <v>59.606638245251929</v>
      </c>
      <c r="E796" s="72" t="str">
        <f t="shared" si="25"/>
        <v>Valid</v>
      </c>
    </row>
    <row r="797" spans="1:5" x14ac:dyDescent="0.3">
      <c r="A797" s="69">
        <f>'Raw Data'!A798</f>
        <v>44959.833333333336</v>
      </c>
      <c r="B797">
        <f>'Raw Data'!B798</f>
        <v>359.41</v>
      </c>
      <c r="C797">
        <f>'Raw Data'!C798</f>
        <v>299.77999999999997</v>
      </c>
      <c r="D797" s="71">
        <f t="shared" si="24"/>
        <v>59.630000000000052</v>
      </c>
      <c r="E797" s="72" t="str">
        <f t="shared" si="25"/>
        <v>Valid</v>
      </c>
    </row>
    <row r="798" spans="1:5" x14ac:dyDescent="0.3">
      <c r="A798" s="69">
        <f>'Raw Data'!A799</f>
        <v>44960.333333333336</v>
      </c>
      <c r="B798">
        <f>'Raw Data'!B799</f>
        <v>359.4212396954768</v>
      </c>
      <c r="C798">
        <f>'Raw Data'!C799</f>
        <v>299.77999999999997</v>
      </c>
      <c r="D798" s="71">
        <f t="shared" si="24"/>
        <v>59.641239695476827</v>
      </c>
      <c r="E798" s="72" t="str">
        <f t="shared" si="25"/>
        <v>Valid</v>
      </c>
    </row>
    <row r="799" spans="1:5" x14ac:dyDescent="0.3">
      <c r="A799" s="69">
        <f>'Raw Data'!A800</f>
        <v>44960.833333333336</v>
      </c>
      <c r="B799">
        <f>'Raw Data'!B800</f>
        <v>359.46</v>
      </c>
      <c r="C799">
        <f>'Raw Data'!C800</f>
        <v>299.77999999999997</v>
      </c>
      <c r="D799" s="71">
        <f t="shared" si="24"/>
        <v>59.680000000000007</v>
      </c>
      <c r="E799" s="72" t="str">
        <f t="shared" si="25"/>
        <v>Valid</v>
      </c>
    </row>
    <row r="800" spans="1:5" x14ac:dyDescent="0.3">
      <c r="A800" s="69">
        <f>'Raw Data'!A801</f>
        <v>44961.333333333336</v>
      </c>
      <c r="B800">
        <f>'Raw Data'!B801</f>
        <v>359.46</v>
      </c>
      <c r="C800">
        <f>'Raw Data'!C801</f>
        <v>299.77999999999997</v>
      </c>
      <c r="D800" s="71">
        <f t="shared" si="24"/>
        <v>59.680000000000007</v>
      </c>
      <c r="E800" s="72" t="str">
        <f t="shared" si="25"/>
        <v>Valid</v>
      </c>
    </row>
    <row r="801" spans="1:5" x14ac:dyDescent="0.3">
      <c r="A801" s="69">
        <f>'Raw Data'!A802</f>
        <v>44961.833333333336</v>
      </c>
      <c r="B801">
        <f>'Raw Data'!B802</f>
        <v>359.46</v>
      </c>
      <c r="C801">
        <f>'Raw Data'!C802</f>
        <v>300.35000000000002</v>
      </c>
      <c r="D801" s="71">
        <f t="shared" si="24"/>
        <v>59.109999999999957</v>
      </c>
      <c r="E801" s="72" t="str">
        <f t="shared" si="25"/>
        <v>Valid</v>
      </c>
    </row>
    <row r="802" spans="1:5" x14ac:dyDescent="0.3">
      <c r="A802" s="69">
        <f>'Raw Data'!A803</f>
        <v>44962.333333333336</v>
      </c>
      <c r="B802">
        <f>'Raw Data'!B803</f>
        <v>359.46</v>
      </c>
      <c r="C802">
        <f>'Raw Data'!C803</f>
        <v>300.35000000000002</v>
      </c>
      <c r="D802" s="71">
        <f t="shared" si="24"/>
        <v>59.109999999999957</v>
      </c>
      <c r="E802" s="72" t="str">
        <f t="shared" si="25"/>
        <v>Valid</v>
      </c>
    </row>
    <row r="803" spans="1:5" x14ac:dyDescent="0.3">
      <c r="A803" s="69">
        <f>'Raw Data'!A804</f>
        <v>44962.833333333336</v>
      </c>
      <c r="B803">
        <f>'Raw Data'!B804</f>
        <v>359.46</v>
      </c>
      <c r="C803">
        <f>'Raw Data'!C804</f>
        <v>300.83066636294956</v>
      </c>
      <c r="D803" s="71">
        <f t="shared" si="24"/>
        <v>58.629333637050422</v>
      </c>
      <c r="E803" s="72" t="str">
        <f t="shared" si="25"/>
        <v>Valid</v>
      </c>
    </row>
    <row r="804" spans="1:5" x14ac:dyDescent="0.3">
      <c r="A804" s="69">
        <f>'Raw Data'!A805</f>
        <v>44963.333333333336</v>
      </c>
      <c r="B804">
        <f>'Raw Data'!B805</f>
        <v>359.46712050053111</v>
      </c>
      <c r="C804">
        <f>'Raw Data'!C805</f>
        <v>300.8346476927328</v>
      </c>
      <c r="D804" s="71">
        <f t="shared" si="24"/>
        <v>58.632472807798308</v>
      </c>
      <c r="E804" s="72" t="str">
        <f t="shared" si="25"/>
        <v>Valid</v>
      </c>
    </row>
    <row r="805" spans="1:5" x14ac:dyDescent="0.3">
      <c r="A805" s="69">
        <f>'Raw Data'!A806</f>
        <v>44963.833333333336</v>
      </c>
      <c r="B805">
        <f>'Raw Data'!B806</f>
        <v>359.49</v>
      </c>
      <c r="C805">
        <f>'Raw Data'!C806</f>
        <v>300.92248924698367</v>
      </c>
      <c r="D805" s="71">
        <f t="shared" si="24"/>
        <v>58.567510753016336</v>
      </c>
      <c r="E805" s="72" t="str">
        <f t="shared" si="25"/>
        <v>Valid</v>
      </c>
    </row>
    <row r="806" spans="1:5" x14ac:dyDescent="0.3">
      <c r="A806" s="69">
        <f>'Raw Data'!A807</f>
        <v>44964.333333333336</v>
      </c>
      <c r="B806">
        <f>'Raw Data'!B807</f>
        <v>359.47204772895276</v>
      </c>
      <c r="C806">
        <f>'Raw Data'!C807</f>
        <v>300.93</v>
      </c>
      <c r="D806" s="71">
        <f t="shared" si="24"/>
        <v>58.542047728952753</v>
      </c>
      <c r="E806" s="72" t="str">
        <f t="shared" si="25"/>
        <v>Valid</v>
      </c>
    </row>
    <row r="807" spans="1:5" x14ac:dyDescent="0.3">
      <c r="A807" s="69">
        <f>'Raw Data'!A808</f>
        <v>44964.833333333336</v>
      </c>
      <c r="B807">
        <f>'Raw Data'!B808</f>
        <v>359.42</v>
      </c>
      <c r="C807">
        <f>'Raw Data'!C808</f>
        <v>300.95212879295201</v>
      </c>
      <c r="D807" s="71">
        <f t="shared" si="24"/>
        <v>58.467871207048006</v>
      </c>
      <c r="E807" s="72" t="str">
        <f t="shared" si="25"/>
        <v>Valid</v>
      </c>
    </row>
    <row r="808" spans="1:5" x14ac:dyDescent="0.3">
      <c r="A808" s="69">
        <f>'Raw Data'!A809</f>
        <v>44965.333333333336</v>
      </c>
      <c r="B808">
        <f>'Raw Data'!B809</f>
        <v>359.40635952126513</v>
      </c>
      <c r="C808">
        <f>'Raw Data'!C809</f>
        <v>300.95721491897461</v>
      </c>
      <c r="D808" s="71">
        <f t="shared" si="24"/>
        <v>58.449144602290517</v>
      </c>
      <c r="E808" s="72" t="str">
        <f t="shared" si="25"/>
        <v>Valid</v>
      </c>
    </row>
    <row r="809" spans="1:5" x14ac:dyDescent="0.3">
      <c r="A809" s="69">
        <f>'Raw Data'!A810</f>
        <v>44965.833333333336</v>
      </c>
      <c r="B809">
        <f>'Raw Data'!B810</f>
        <v>359.37</v>
      </c>
      <c r="C809">
        <f>'Raw Data'!C810</f>
        <v>301.3</v>
      </c>
      <c r="D809" s="71">
        <f t="shared" si="24"/>
        <v>58.069999999999993</v>
      </c>
      <c r="E809" s="72" t="str">
        <f t="shared" si="25"/>
        <v>Valid</v>
      </c>
    </row>
    <row r="810" spans="1:5" x14ac:dyDescent="0.3">
      <c r="A810" s="69">
        <f>'Raw Data'!A811</f>
        <v>44966.333333333336</v>
      </c>
      <c r="B810">
        <f>'Raw Data'!B811</f>
        <v>359.35058217350684</v>
      </c>
      <c r="C810">
        <f>'Raw Data'!C811</f>
        <v>301.3</v>
      </c>
      <c r="D810" s="71">
        <f t="shared" si="24"/>
        <v>58.050582173506825</v>
      </c>
      <c r="E810" s="72" t="str">
        <f t="shared" si="25"/>
        <v>Valid</v>
      </c>
    </row>
    <row r="811" spans="1:5" x14ac:dyDescent="0.3">
      <c r="A811" s="69">
        <f>'Raw Data'!A812</f>
        <v>44966.833333333336</v>
      </c>
      <c r="B811">
        <f>'Raw Data'!B812</f>
        <v>359.3</v>
      </c>
      <c r="C811">
        <f>'Raw Data'!C812</f>
        <v>301.4475546267621</v>
      </c>
      <c r="D811" s="71">
        <f t="shared" si="24"/>
        <v>57.852445373237913</v>
      </c>
      <c r="E811" s="72" t="str">
        <f t="shared" si="25"/>
        <v>Valid</v>
      </c>
    </row>
    <row r="812" spans="1:5" x14ac:dyDescent="0.3">
      <c r="A812" s="69">
        <f>'Raw Data'!A813</f>
        <v>44967.333333333336</v>
      </c>
      <c r="B812">
        <f>'Raw Data'!B813</f>
        <v>359.27155252936302</v>
      </c>
      <c r="C812">
        <f>'Raw Data'!C813</f>
        <v>301.4581426429155</v>
      </c>
      <c r="D812" s="71">
        <f t="shared" si="24"/>
        <v>57.813409886447516</v>
      </c>
      <c r="E812" s="72" t="str">
        <f t="shared" si="25"/>
        <v>Valid</v>
      </c>
    </row>
    <row r="813" spans="1:5" x14ac:dyDescent="0.3">
      <c r="A813" s="69">
        <f>'Raw Data'!A814</f>
        <v>44967.833333333336</v>
      </c>
      <c r="B813">
        <f>'Raw Data'!B814</f>
        <v>359.2</v>
      </c>
      <c r="C813">
        <f>'Raw Data'!C814</f>
        <v>301.16983678155333</v>
      </c>
      <c r="D813" s="71">
        <f t="shared" si="24"/>
        <v>58.03016321844666</v>
      </c>
      <c r="E813" s="72" t="str">
        <f t="shared" si="25"/>
        <v>Valid</v>
      </c>
    </row>
    <row r="814" spans="1:5" x14ac:dyDescent="0.3">
      <c r="A814" s="69">
        <f>'Raw Data'!A815</f>
        <v>44968.333333333336</v>
      </c>
      <c r="B814">
        <f>'Raw Data'!B815</f>
        <v>359.2</v>
      </c>
      <c r="C814">
        <f>'Raw Data'!C815</f>
        <v>301.16000000000003</v>
      </c>
      <c r="D814" s="71">
        <f t="shared" si="24"/>
        <v>58.039999999999964</v>
      </c>
      <c r="E814" s="72" t="str">
        <f t="shared" si="25"/>
        <v>Valid</v>
      </c>
    </row>
    <row r="815" spans="1:5" x14ac:dyDescent="0.3">
      <c r="A815" s="69">
        <f>'Raw Data'!A816</f>
        <v>44968.833333333336</v>
      </c>
      <c r="B815">
        <f>'Raw Data'!B816</f>
        <v>359.2</v>
      </c>
      <c r="C815">
        <f>'Raw Data'!C816</f>
        <v>300.94</v>
      </c>
      <c r="D815" s="71">
        <f t="shared" si="24"/>
        <v>58.259999999999991</v>
      </c>
      <c r="E815" s="72" t="str">
        <f t="shared" si="25"/>
        <v>Valid</v>
      </c>
    </row>
    <row r="816" spans="1:5" x14ac:dyDescent="0.3">
      <c r="A816" s="69">
        <f>'Raw Data'!A817</f>
        <v>44969.333333333336</v>
      </c>
      <c r="B816">
        <f>'Raw Data'!B817</f>
        <v>359.2</v>
      </c>
      <c r="C816">
        <f>'Raw Data'!C817</f>
        <v>300.95999999999998</v>
      </c>
      <c r="D816" s="71">
        <f t="shared" si="24"/>
        <v>58.240000000000009</v>
      </c>
      <c r="E816" s="72" t="str">
        <f t="shared" si="25"/>
        <v>Valid</v>
      </c>
    </row>
    <row r="817" spans="1:5" x14ac:dyDescent="0.3">
      <c r="A817" s="69">
        <f>'Raw Data'!A818</f>
        <v>44969.833333333336</v>
      </c>
      <c r="B817">
        <f>'Raw Data'!B818</f>
        <v>359.2</v>
      </c>
      <c r="C817">
        <f>'Raw Data'!C818</f>
        <v>300.83999999999997</v>
      </c>
      <c r="D817" s="71">
        <f t="shared" si="24"/>
        <v>58.360000000000014</v>
      </c>
      <c r="E817" s="72" t="str">
        <f t="shared" si="25"/>
        <v>Valid</v>
      </c>
    </row>
    <row r="818" spans="1:5" x14ac:dyDescent="0.3">
      <c r="A818" s="69">
        <f>'Raw Data'!A819</f>
        <v>44970.333333333336</v>
      </c>
      <c r="B818">
        <f>'Raw Data'!B819</f>
        <v>358.98</v>
      </c>
      <c r="C818">
        <f>'Raw Data'!C819</f>
        <v>300.85000000000002</v>
      </c>
      <c r="D818" s="71">
        <f t="shared" si="24"/>
        <v>58.129999999999995</v>
      </c>
      <c r="E818" s="72" t="str">
        <f t="shared" si="25"/>
        <v>Valid</v>
      </c>
    </row>
    <row r="819" spans="1:5" x14ac:dyDescent="0.3">
      <c r="A819" s="69">
        <f>'Raw Data'!A820</f>
        <v>44970.833333333336</v>
      </c>
      <c r="B819">
        <f>'Raw Data'!B820</f>
        <v>358.98</v>
      </c>
      <c r="C819">
        <f>'Raw Data'!C820</f>
        <v>300.57</v>
      </c>
      <c r="D819" s="71">
        <f t="shared" si="24"/>
        <v>58.410000000000025</v>
      </c>
      <c r="E819" s="72" t="str">
        <f t="shared" si="25"/>
        <v>Valid</v>
      </c>
    </row>
    <row r="820" spans="1:5" x14ac:dyDescent="0.3">
      <c r="A820" s="69">
        <f>'Raw Data'!A821</f>
        <v>44971.333333333336</v>
      </c>
      <c r="B820">
        <f>'Raw Data'!B821</f>
        <v>358.94</v>
      </c>
      <c r="C820">
        <f>'Raw Data'!C821</f>
        <v>300.56415468177823</v>
      </c>
      <c r="D820" s="71">
        <f t="shared" si="24"/>
        <v>58.375845318221764</v>
      </c>
      <c r="E820" s="72" t="str">
        <f t="shared" si="25"/>
        <v>Valid</v>
      </c>
    </row>
    <row r="821" spans="1:5" x14ac:dyDescent="0.3">
      <c r="A821" s="69">
        <f>'Raw Data'!A822</f>
        <v>44971.833333333336</v>
      </c>
      <c r="B821">
        <f>'Raw Data'!B822</f>
        <v>358.94</v>
      </c>
      <c r="C821">
        <f>'Raw Data'!C822</f>
        <v>300.64999999999998</v>
      </c>
      <c r="D821" s="71">
        <f t="shared" si="24"/>
        <v>58.29000000000002</v>
      </c>
      <c r="E821" s="72" t="str">
        <f t="shared" si="25"/>
        <v>Valid</v>
      </c>
    </row>
    <row r="822" spans="1:5" x14ac:dyDescent="0.3">
      <c r="A822" s="69">
        <f>'Raw Data'!A823</f>
        <v>44972.333333333336</v>
      </c>
      <c r="B822">
        <f>'Raw Data'!B823</f>
        <v>358.94</v>
      </c>
      <c r="C822">
        <f>'Raw Data'!C823</f>
        <v>300.64999999999998</v>
      </c>
      <c r="D822" s="71">
        <f t="shared" si="24"/>
        <v>58.29000000000002</v>
      </c>
      <c r="E822" s="72" t="str">
        <f t="shared" si="25"/>
        <v>Valid</v>
      </c>
    </row>
    <row r="823" spans="1:5" x14ac:dyDescent="0.3">
      <c r="A823" s="69">
        <f>'Raw Data'!A824</f>
        <v>44972.833333333336</v>
      </c>
      <c r="B823">
        <f>'Raw Data'!B824</f>
        <v>358.94</v>
      </c>
      <c r="C823">
        <f>'Raw Data'!C824</f>
        <v>300.64999999999998</v>
      </c>
      <c r="D823" s="71">
        <f t="shared" si="24"/>
        <v>58.29000000000002</v>
      </c>
      <c r="E823" s="72" t="str">
        <f t="shared" si="25"/>
        <v>Valid</v>
      </c>
    </row>
    <row r="824" spans="1:5" x14ac:dyDescent="0.3">
      <c r="A824" s="69">
        <f>'Raw Data'!A825</f>
        <v>44973.333333333336</v>
      </c>
      <c r="B824">
        <f>'Raw Data'!B825</f>
        <v>358.93</v>
      </c>
      <c r="C824">
        <f>'Raw Data'!C825</f>
        <v>300.64999999999998</v>
      </c>
      <c r="D824" s="71">
        <f t="shared" si="24"/>
        <v>58.28000000000003</v>
      </c>
      <c r="E824" s="72" t="str">
        <f t="shared" si="25"/>
        <v>Valid</v>
      </c>
    </row>
    <row r="825" spans="1:5" x14ac:dyDescent="0.3">
      <c r="A825" s="69">
        <f>'Raw Data'!A826</f>
        <v>44973.833333333336</v>
      </c>
      <c r="B825">
        <f>'Raw Data'!B826</f>
        <v>358.93</v>
      </c>
      <c r="C825">
        <f>'Raw Data'!C826</f>
        <v>300.77</v>
      </c>
      <c r="D825" s="71">
        <f t="shared" si="24"/>
        <v>58.160000000000025</v>
      </c>
      <c r="E825" s="72" t="str">
        <f t="shared" si="25"/>
        <v>Valid</v>
      </c>
    </row>
    <row r="826" spans="1:5" x14ac:dyDescent="0.3">
      <c r="A826" s="69">
        <f>'Raw Data'!A827</f>
        <v>44974.333333333336</v>
      </c>
      <c r="B826">
        <f>'Raw Data'!B827</f>
        <v>358.9</v>
      </c>
      <c r="C826">
        <f>'Raw Data'!C827</f>
        <v>300.76528501721054</v>
      </c>
      <c r="D826" s="71">
        <f t="shared" si="24"/>
        <v>58.134714982789433</v>
      </c>
      <c r="E826" s="72" t="str">
        <f t="shared" si="25"/>
        <v>Valid</v>
      </c>
    </row>
    <row r="827" spans="1:5" x14ac:dyDescent="0.3">
      <c r="A827" s="69">
        <f>'Raw Data'!A828</f>
        <v>44974.833333333336</v>
      </c>
      <c r="B827">
        <f>'Raw Data'!B828</f>
        <v>358.9</v>
      </c>
      <c r="C827">
        <f>'Raw Data'!C828</f>
        <v>301.08</v>
      </c>
      <c r="D827" s="71">
        <f t="shared" si="24"/>
        <v>57.819999999999993</v>
      </c>
      <c r="E827" s="72" t="str">
        <f t="shared" si="25"/>
        <v>Valid</v>
      </c>
    </row>
    <row r="828" spans="1:5" x14ac:dyDescent="0.3">
      <c r="A828" s="69">
        <f>'Raw Data'!A829</f>
        <v>44975.333333333336</v>
      </c>
      <c r="B828">
        <f>'Raw Data'!B829</f>
        <v>358.9</v>
      </c>
      <c r="C828">
        <f>'Raw Data'!C829</f>
        <v>301.08</v>
      </c>
      <c r="D828" s="71">
        <f t="shared" si="24"/>
        <v>57.819999999999993</v>
      </c>
      <c r="E828" s="72" t="str">
        <f t="shared" si="25"/>
        <v>Valid</v>
      </c>
    </row>
    <row r="829" spans="1:5" x14ac:dyDescent="0.3">
      <c r="A829" s="69">
        <f>'Raw Data'!A830</f>
        <v>44975.833333333336</v>
      </c>
      <c r="B829">
        <f>'Raw Data'!B830</f>
        <v>358.9</v>
      </c>
      <c r="C829">
        <f>'Raw Data'!C830</f>
        <v>301.22068648173439</v>
      </c>
      <c r="D829" s="71">
        <f t="shared" si="24"/>
        <v>57.679313518265587</v>
      </c>
      <c r="E829" s="72" t="str">
        <f t="shared" si="25"/>
        <v>Valid</v>
      </c>
    </row>
    <row r="830" spans="1:5" x14ac:dyDescent="0.3">
      <c r="A830" s="69">
        <f>'Raw Data'!A831</f>
        <v>44976.333333333336</v>
      </c>
      <c r="B830">
        <f>'Raw Data'!B831</f>
        <v>358.9</v>
      </c>
      <c r="C830">
        <f>'Raw Data'!C831</f>
        <v>301.2240296837482</v>
      </c>
      <c r="D830" s="71">
        <f t="shared" si="24"/>
        <v>57.675970316251778</v>
      </c>
      <c r="E830" s="72" t="str">
        <f t="shared" si="25"/>
        <v>Valid</v>
      </c>
    </row>
    <row r="831" spans="1:5" x14ac:dyDescent="0.3">
      <c r="A831" s="69">
        <f>'Raw Data'!A832</f>
        <v>44976.833333333336</v>
      </c>
      <c r="B831">
        <f>'Raw Data'!B832</f>
        <v>358.9</v>
      </c>
      <c r="C831">
        <f>'Raw Data'!C832</f>
        <v>301.12036434754987</v>
      </c>
      <c r="D831" s="71">
        <f t="shared" si="24"/>
        <v>57.779635652450111</v>
      </c>
      <c r="E831" s="72" t="str">
        <f t="shared" si="25"/>
        <v>Valid</v>
      </c>
    </row>
    <row r="832" spans="1:5" x14ac:dyDescent="0.3">
      <c r="A832" s="69">
        <f>'Raw Data'!A833</f>
        <v>44977.333333333336</v>
      </c>
      <c r="B832">
        <f>'Raw Data'!B833</f>
        <v>358.66</v>
      </c>
      <c r="C832">
        <f>'Raw Data'!C833</f>
        <v>301.11989402834502</v>
      </c>
      <c r="D832" s="71">
        <f t="shared" si="24"/>
        <v>57.540105971655009</v>
      </c>
      <c r="E832" s="72" t="str">
        <f t="shared" si="25"/>
        <v>Valid</v>
      </c>
    </row>
    <row r="833" spans="1:5" x14ac:dyDescent="0.3">
      <c r="A833" s="69">
        <f>'Raw Data'!A834</f>
        <v>44977.833333333336</v>
      </c>
      <c r="B833">
        <f>'Raw Data'!B834</f>
        <v>358.66</v>
      </c>
      <c r="C833">
        <f>'Raw Data'!C834</f>
        <v>300.74531250236748</v>
      </c>
      <c r="D833" s="71">
        <f t="shared" si="24"/>
        <v>57.914687497632542</v>
      </c>
      <c r="E833" s="72" t="str">
        <f t="shared" si="25"/>
        <v>Valid</v>
      </c>
    </row>
    <row r="834" spans="1:5" x14ac:dyDescent="0.3">
      <c r="A834" s="69">
        <f>'Raw Data'!A835</f>
        <v>44978.333333333336</v>
      </c>
      <c r="B834">
        <f>'Raw Data'!B835</f>
        <v>358.6</v>
      </c>
      <c r="C834">
        <f>'Raw Data'!C835</f>
        <v>300.74581089482422</v>
      </c>
      <c r="D834" s="71">
        <f t="shared" si="24"/>
        <v>57.854189105175806</v>
      </c>
      <c r="E834" s="72" t="str">
        <f t="shared" si="25"/>
        <v>Valid</v>
      </c>
    </row>
    <row r="835" spans="1:5" x14ac:dyDescent="0.3">
      <c r="A835" s="69">
        <f>'Raw Data'!A836</f>
        <v>44978.833333333336</v>
      </c>
      <c r="B835">
        <f>'Raw Data'!B836</f>
        <v>358.6</v>
      </c>
      <c r="C835">
        <f>'Raw Data'!C836</f>
        <v>300.75946821564281</v>
      </c>
      <c r="D835" s="71">
        <f t="shared" ref="D835:D898" si="26">B835-C835</f>
        <v>57.840531784357211</v>
      </c>
      <c r="E835" s="72" t="str">
        <f t="shared" ref="E835:E898" si="27">IF(AND(D835 &gt;= 50, D835 &lt;= 60), "Valid", "Error")</f>
        <v>Valid</v>
      </c>
    </row>
    <row r="836" spans="1:5" x14ac:dyDescent="0.3">
      <c r="A836" s="69">
        <f>'Raw Data'!A837</f>
        <v>44979.333333333336</v>
      </c>
      <c r="B836">
        <f>'Raw Data'!B837</f>
        <v>358.54</v>
      </c>
      <c r="C836">
        <f>'Raw Data'!C837</f>
        <v>300.74770448017171</v>
      </c>
      <c r="D836" s="71">
        <f t="shared" si="26"/>
        <v>57.792295519828315</v>
      </c>
      <c r="E836" s="72" t="str">
        <f t="shared" si="27"/>
        <v>Valid</v>
      </c>
    </row>
    <row r="837" spans="1:5" x14ac:dyDescent="0.3">
      <c r="A837" s="69">
        <f>'Raw Data'!A838</f>
        <v>44979.833333333336</v>
      </c>
      <c r="B837">
        <f>'Raw Data'!B838</f>
        <v>358.54</v>
      </c>
      <c r="C837">
        <f>'Raw Data'!C838</f>
        <v>300.74002667744958</v>
      </c>
      <c r="D837" s="71">
        <f t="shared" si="26"/>
        <v>57.799973322550443</v>
      </c>
      <c r="E837" s="72" t="str">
        <f t="shared" si="27"/>
        <v>Valid</v>
      </c>
    </row>
    <row r="838" spans="1:5" x14ac:dyDescent="0.3">
      <c r="A838" s="69">
        <f>'Raw Data'!A839</f>
        <v>44980.333333333336</v>
      </c>
      <c r="B838">
        <f>'Raw Data'!B839</f>
        <v>358.51</v>
      </c>
      <c r="C838">
        <f>'Raw Data'!C839</f>
        <v>300.74523242690907</v>
      </c>
      <c r="D838" s="71">
        <f t="shared" si="26"/>
        <v>57.764767573090921</v>
      </c>
      <c r="E838" s="72" t="str">
        <f t="shared" si="27"/>
        <v>Valid</v>
      </c>
    </row>
    <row r="839" spans="1:5" x14ac:dyDescent="0.3">
      <c r="A839" s="69">
        <f>'Raw Data'!A840</f>
        <v>44980.833333333336</v>
      </c>
      <c r="B839">
        <f>'Raw Data'!B840</f>
        <v>358.51</v>
      </c>
      <c r="C839">
        <f>'Raw Data'!C840</f>
        <v>300.86</v>
      </c>
      <c r="D839" s="71">
        <f t="shared" si="26"/>
        <v>57.649999999999977</v>
      </c>
      <c r="E839" s="72" t="str">
        <f t="shared" si="27"/>
        <v>Valid</v>
      </c>
    </row>
    <row r="840" spans="1:5" x14ac:dyDescent="0.3">
      <c r="A840" s="69">
        <f>'Raw Data'!A841</f>
        <v>44981.333333333336</v>
      </c>
      <c r="B840">
        <f>'Raw Data'!B841</f>
        <v>358.46</v>
      </c>
      <c r="C840">
        <f>'Raw Data'!C841</f>
        <v>300.85219430106031</v>
      </c>
      <c r="D840" s="71">
        <f t="shared" si="26"/>
        <v>57.607805698939671</v>
      </c>
      <c r="E840" s="72" t="str">
        <f t="shared" si="27"/>
        <v>Valid</v>
      </c>
    </row>
    <row r="841" spans="1:5" x14ac:dyDescent="0.3">
      <c r="A841" s="69">
        <f>'Raw Data'!A842</f>
        <v>44981.833333333336</v>
      </c>
      <c r="B841">
        <f>'Raw Data'!B842</f>
        <v>358.46</v>
      </c>
      <c r="C841">
        <f>'Raw Data'!C842</f>
        <v>300.95999999999998</v>
      </c>
      <c r="D841" s="71">
        <f t="shared" si="26"/>
        <v>57.5</v>
      </c>
      <c r="E841" s="72" t="str">
        <f t="shared" si="27"/>
        <v>Valid</v>
      </c>
    </row>
    <row r="842" spans="1:5" x14ac:dyDescent="0.3">
      <c r="A842" s="69">
        <f>'Raw Data'!A843</f>
        <v>44982.333333333336</v>
      </c>
      <c r="B842">
        <f>'Raw Data'!B843</f>
        <v>358.46</v>
      </c>
      <c r="C842">
        <f>'Raw Data'!C843</f>
        <v>300.95999999999998</v>
      </c>
      <c r="D842" s="71">
        <f t="shared" si="26"/>
        <v>57.5</v>
      </c>
      <c r="E842" s="72" t="str">
        <f t="shared" si="27"/>
        <v>Valid</v>
      </c>
    </row>
    <row r="843" spans="1:5" x14ac:dyDescent="0.3">
      <c r="A843" s="69">
        <f>'Raw Data'!A844</f>
        <v>44982.833333333336</v>
      </c>
      <c r="B843">
        <f>'Raw Data'!B844</f>
        <v>358.46</v>
      </c>
      <c r="C843">
        <f>'Raw Data'!C844</f>
        <v>300.95999999999998</v>
      </c>
      <c r="D843" s="71">
        <f t="shared" si="26"/>
        <v>57.5</v>
      </c>
      <c r="E843" s="72" t="str">
        <f t="shared" si="27"/>
        <v>Valid</v>
      </c>
    </row>
    <row r="844" spans="1:5" x14ac:dyDescent="0.3">
      <c r="A844" s="69">
        <f>'Raw Data'!A845</f>
        <v>44983.333333333336</v>
      </c>
      <c r="B844">
        <f>'Raw Data'!B845</f>
        <v>358.46</v>
      </c>
      <c r="C844">
        <f>'Raw Data'!C845</f>
        <v>300.95999999999998</v>
      </c>
      <c r="D844" s="71">
        <f t="shared" si="26"/>
        <v>57.5</v>
      </c>
      <c r="E844" s="72" t="str">
        <f t="shared" si="27"/>
        <v>Valid</v>
      </c>
    </row>
    <row r="845" spans="1:5" x14ac:dyDescent="0.3">
      <c r="A845" s="69">
        <f>'Raw Data'!A846</f>
        <v>44983.833333333336</v>
      </c>
      <c r="B845">
        <f>'Raw Data'!B846</f>
        <v>358.46</v>
      </c>
      <c r="C845">
        <f>'Raw Data'!C846</f>
        <v>300.95999999999998</v>
      </c>
      <c r="D845" s="71">
        <f t="shared" si="26"/>
        <v>57.5</v>
      </c>
      <c r="E845" s="72" t="str">
        <f t="shared" si="27"/>
        <v>Valid</v>
      </c>
    </row>
    <row r="846" spans="1:5" x14ac:dyDescent="0.3">
      <c r="A846" s="69">
        <f>'Raw Data'!A847</f>
        <v>44984.333333333336</v>
      </c>
      <c r="B846">
        <f>'Raw Data'!B847</f>
        <v>358.24</v>
      </c>
      <c r="C846">
        <f>'Raw Data'!C847</f>
        <v>300.95155081770145</v>
      </c>
      <c r="D846" s="71">
        <f t="shared" si="26"/>
        <v>57.288449182298564</v>
      </c>
      <c r="E846" s="72" t="str">
        <f t="shared" si="27"/>
        <v>Valid</v>
      </c>
    </row>
    <row r="847" spans="1:5" x14ac:dyDescent="0.3">
      <c r="A847" s="69">
        <f>'Raw Data'!A848</f>
        <v>44984.833333333336</v>
      </c>
      <c r="B847">
        <f>'Raw Data'!B848</f>
        <v>358.24</v>
      </c>
      <c r="C847">
        <f>'Raw Data'!C848</f>
        <v>300.95999999999998</v>
      </c>
      <c r="D847" s="71">
        <f t="shared" si="26"/>
        <v>57.28000000000003</v>
      </c>
      <c r="E847" s="72" t="str">
        <f t="shared" si="27"/>
        <v>Valid</v>
      </c>
    </row>
    <row r="848" spans="1:5" x14ac:dyDescent="0.3">
      <c r="A848" s="69">
        <f>'Raw Data'!A849</f>
        <v>44985.333333333336</v>
      </c>
      <c r="B848">
        <f>'Raw Data'!B849</f>
        <v>358.17</v>
      </c>
      <c r="C848">
        <f>'Raw Data'!C849</f>
        <v>300.95999999999998</v>
      </c>
      <c r="D848" s="71">
        <f t="shared" si="26"/>
        <v>57.210000000000036</v>
      </c>
      <c r="E848" s="72" t="str">
        <f t="shared" si="27"/>
        <v>Valid</v>
      </c>
    </row>
    <row r="849" spans="1:5" x14ac:dyDescent="0.3">
      <c r="A849" s="69">
        <f>'Raw Data'!A850</f>
        <v>44985.833333333336</v>
      </c>
      <c r="B849">
        <f>'Raw Data'!B850</f>
        <v>358.17</v>
      </c>
      <c r="C849">
        <f>'Raw Data'!C850</f>
        <v>300.95999999999998</v>
      </c>
      <c r="D849" s="71">
        <f t="shared" si="26"/>
        <v>57.210000000000036</v>
      </c>
      <c r="E849" s="72" t="str">
        <f t="shared" si="27"/>
        <v>Valid</v>
      </c>
    </row>
    <row r="850" spans="1:5" x14ac:dyDescent="0.3">
      <c r="A850" s="69">
        <f>'Raw Data'!A851</f>
        <v>44986.333333333336</v>
      </c>
      <c r="B850">
        <f>'Raw Data'!B851</f>
        <v>358.08</v>
      </c>
      <c r="C850">
        <f>'Raw Data'!C851</f>
        <v>300.95999999999998</v>
      </c>
      <c r="D850" s="71">
        <f t="shared" si="26"/>
        <v>57.120000000000005</v>
      </c>
      <c r="E850" s="72" t="str">
        <f t="shared" si="27"/>
        <v>Valid</v>
      </c>
    </row>
    <row r="851" spans="1:5" x14ac:dyDescent="0.3">
      <c r="A851" s="69">
        <f>'Raw Data'!A852</f>
        <v>44986.833333333336</v>
      </c>
      <c r="B851">
        <f>'Raw Data'!B852</f>
        <v>358.08</v>
      </c>
      <c r="C851">
        <f>'Raw Data'!C852</f>
        <v>300.95999999999998</v>
      </c>
      <c r="D851" s="71">
        <f t="shared" si="26"/>
        <v>57.120000000000005</v>
      </c>
      <c r="E851" s="72" t="str">
        <f t="shared" si="27"/>
        <v>Valid</v>
      </c>
    </row>
    <row r="852" spans="1:5" x14ac:dyDescent="0.3">
      <c r="A852" s="69">
        <f>'Raw Data'!A853</f>
        <v>44987.333333333336</v>
      </c>
      <c r="B852">
        <f>'Raw Data'!B853</f>
        <v>358.01</v>
      </c>
      <c r="C852">
        <f>'Raw Data'!C853</f>
        <v>300.95999999999998</v>
      </c>
      <c r="D852" s="71">
        <f t="shared" si="26"/>
        <v>57.050000000000011</v>
      </c>
      <c r="E852" s="72" t="str">
        <f t="shared" si="27"/>
        <v>Valid</v>
      </c>
    </row>
    <row r="853" spans="1:5" x14ac:dyDescent="0.3">
      <c r="A853" s="69">
        <f>'Raw Data'!A854</f>
        <v>44987.833333333336</v>
      </c>
      <c r="B853">
        <f>'Raw Data'!B854</f>
        <v>358.01</v>
      </c>
      <c r="C853">
        <f>'Raw Data'!C854</f>
        <v>300.95999999999998</v>
      </c>
      <c r="D853" s="71">
        <f t="shared" si="26"/>
        <v>57.050000000000011</v>
      </c>
      <c r="E853" s="72" t="str">
        <f t="shared" si="27"/>
        <v>Valid</v>
      </c>
    </row>
    <row r="854" spans="1:5" x14ac:dyDescent="0.3">
      <c r="A854" s="69">
        <f>'Raw Data'!A855</f>
        <v>44988.333333333336</v>
      </c>
      <c r="B854">
        <f>'Raw Data'!B855</f>
        <v>358.01</v>
      </c>
      <c r="C854">
        <f>'Raw Data'!C855</f>
        <v>300.95999999999998</v>
      </c>
      <c r="D854" s="71">
        <f t="shared" si="26"/>
        <v>57.050000000000011</v>
      </c>
      <c r="E854" s="72" t="str">
        <f t="shared" si="27"/>
        <v>Valid</v>
      </c>
    </row>
    <row r="855" spans="1:5" x14ac:dyDescent="0.3">
      <c r="A855" s="69">
        <f>'Raw Data'!A856</f>
        <v>44988.833333333336</v>
      </c>
      <c r="B855">
        <f>'Raw Data'!B856</f>
        <v>358.01</v>
      </c>
      <c r="C855">
        <f>'Raw Data'!C856</f>
        <v>300.95999999999998</v>
      </c>
      <c r="D855" s="71">
        <f t="shared" si="26"/>
        <v>57.050000000000011</v>
      </c>
      <c r="E855" s="72" t="str">
        <f t="shared" si="27"/>
        <v>Valid</v>
      </c>
    </row>
    <row r="856" spans="1:5" x14ac:dyDescent="0.3">
      <c r="A856" s="69">
        <f>'Raw Data'!A857</f>
        <v>44989.333333333336</v>
      </c>
      <c r="B856">
        <f>'Raw Data'!B857</f>
        <v>358.01</v>
      </c>
      <c r="C856">
        <f>'Raw Data'!C857</f>
        <v>300.95999999999998</v>
      </c>
      <c r="D856" s="71">
        <f t="shared" si="26"/>
        <v>57.050000000000011</v>
      </c>
      <c r="E856" s="72" t="str">
        <f t="shared" si="27"/>
        <v>Valid</v>
      </c>
    </row>
    <row r="857" spans="1:5" x14ac:dyDescent="0.3">
      <c r="A857" s="69">
        <f>'Raw Data'!A858</f>
        <v>44989.833333333336</v>
      </c>
      <c r="B857">
        <f>'Raw Data'!B858</f>
        <v>358.01</v>
      </c>
      <c r="C857">
        <f>'Raw Data'!C858</f>
        <v>300.95999999999998</v>
      </c>
      <c r="D857" s="71">
        <f t="shared" si="26"/>
        <v>57.050000000000011</v>
      </c>
      <c r="E857" s="72" t="str">
        <f t="shared" si="27"/>
        <v>Valid</v>
      </c>
    </row>
    <row r="858" spans="1:5" x14ac:dyDescent="0.3">
      <c r="A858" s="69">
        <f>'Raw Data'!A859</f>
        <v>44990.333333333336</v>
      </c>
      <c r="B858">
        <f>'Raw Data'!B859</f>
        <v>358.01</v>
      </c>
      <c r="C858">
        <f>'Raw Data'!C859</f>
        <v>300.95999999999998</v>
      </c>
      <c r="D858" s="71">
        <f t="shared" si="26"/>
        <v>57.050000000000011</v>
      </c>
      <c r="E858" s="72" t="str">
        <f t="shared" si="27"/>
        <v>Valid</v>
      </c>
    </row>
    <row r="859" spans="1:5" x14ac:dyDescent="0.3">
      <c r="A859" s="69">
        <f>'Raw Data'!A860</f>
        <v>44990.833333333336</v>
      </c>
      <c r="B859">
        <f>'Raw Data'!B860</f>
        <v>358.01</v>
      </c>
      <c r="C859">
        <f>'Raw Data'!C860</f>
        <v>300.95999999999998</v>
      </c>
      <c r="D859" s="71">
        <f t="shared" si="26"/>
        <v>57.050000000000011</v>
      </c>
      <c r="E859" s="72" t="str">
        <f t="shared" si="27"/>
        <v>Valid</v>
      </c>
    </row>
    <row r="860" spans="1:5" x14ac:dyDescent="0.3">
      <c r="A860" s="69">
        <f>'Raw Data'!A861</f>
        <v>44991.333333333336</v>
      </c>
      <c r="B860">
        <f>'Raw Data'!B861</f>
        <v>357.7</v>
      </c>
      <c r="C860">
        <f>'Raw Data'!C861</f>
        <v>300.95999999999998</v>
      </c>
      <c r="D860" s="71">
        <f t="shared" si="26"/>
        <v>56.740000000000009</v>
      </c>
      <c r="E860" s="72" t="str">
        <f t="shared" si="27"/>
        <v>Valid</v>
      </c>
    </row>
    <row r="861" spans="1:5" x14ac:dyDescent="0.3">
      <c r="A861" s="69">
        <f>'Raw Data'!A862</f>
        <v>44991.833333333336</v>
      </c>
      <c r="B861">
        <f>'Raw Data'!B862</f>
        <v>357.7</v>
      </c>
      <c r="C861">
        <f>'Raw Data'!C862</f>
        <v>300.95999999999998</v>
      </c>
      <c r="D861" s="71">
        <f t="shared" si="26"/>
        <v>56.740000000000009</v>
      </c>
      <c r="E861" s="72" t="str">
        <f t="shared" si="27"/>
        <v>Valid</v>
      </c>
    </row>
    <row r="862" spans="1:5" x14ac:dyDescent="0.3">
      <c r="A862" s="69">
        <f>'Raw Data'!A863</f>
        <v>44992.333333333336</v>
      </c>
      <c r="B862">
        <f>'Raw Data'!B863</f>
        <v>357.64</v>
      </c>
      <c r="C862">
        <f>'Raw Data'!C863</f>
        <v>300.96807393101136</v>
      </c>
      <c r="D862" s="71">
        <f t="shared" si="26"/>
        <v>56.671926068988626</v>
      </c>
      <c r="E862" s="72" t="str">
        <f t="shared" si="27"/>
        <v>Valid</v>
      </c>
    </row>
    <row r="863" spans="1:5" x14ac:dyDescent="0.3">
      <c r="A863" s="69">
        <f>'Raw Data'!A864</f>
        <v>44992.833333333336</v>
      </c>
      <c r="B863">
        <f>'Raw Data'!B864</f>
        <v>357.64</v>
      </c>
      <c r="C863">
        <f>'Raw Data'!C864</f>
        <v>300.95999999999998</v>
      </c>
      <c r="D863" s="71">
        <f t="shared" si="26"/>
        <v>56.680000000000007</v>
      </c>
      <c r="E863" s="72" t="str">
        <f t="shared" si="27"/>
        <v>Valid</v>
      </c>
    </row>
    <row r="864" spans="1:5" x14ac:dyDescent="0.3">
      <c r="A864" s="69">
        <f>'Raw Data'!A865</f>
        <v>44993.333333333336</v>
      </c>
      <c r="B864">
        <f>'Raw Data'!B865</f>
        <v>357.62595402480008</v>
      </c>
      <c r="C864">
        <f>'Raw Data'!C865</f>
        <v>300.95999999999998</v>
      </c>
      <c r="D864" s="71">
        <f t="shared" si="26"/>
        <v>56.665954024800101</v>
      </c>
      <c r="E864" s="72" t="str">
        <f t="shared" si="27"/>
        <v>Valid</v>
      </c>
    </row>
    <row r="865" spans="1:5" x14ac:dyDescent="0.3">
      <c r="A865" s="69">
        <f>'Raw Data'!A866</f>
        <v>44993.833333333336</v>
      </c>
      <c r="B865">
        <f>'Raw Data'!B866</f>
        <v>357.57</v>
      </c>
      <c r="C865">
        <f>'Raw Data'!C866</f>
        <v>300.96812674086237</v>
      </c>
      <c r="D865" s="71">
        <f t="shared" si="26"/>
        <v>56.601873259137619</v>
      </c>
      <c r="E865" s="72" t="str">
        <f t="shared" si="27"/>
        <v>Valid</v>
      </c>
    </row>
    <row r="866" spans="1:5" x14ac:dyDescent="0.3">
      <c r="A866" s="69">
        <f>'Raw Data'!A867</f>
        <v>44994.333333333336</v>
      </c>
      <c r="B866">
        <f>'Raw Data'!B867</f>
        <v>357.55315793613545</v>
      </c>
      <c r="C866">
        <f>'Raw Data'!C867</f>
        <v>300.95999999999998</v>
      </c>
      <c r="D866" s="71">
        <f t="shared" si="26"/>
        <v>56.593157936135469</v>
      </c>
      <c r="E866" s="72" t="str">
        <f t="shared" si="27"/>
        <v>Valid</v>
      </c>
    </row>
    <row r="867" spans="1:5" x14ac:dyDescent="0.3">
      <c r="A867" s="69">
        <f>'Raw Data'!A868</f>
        <v>44994.833333333336</v>
      </c>
      <c r="B867">
        <f>'Raw Data'!B868</f>
        <v>357.49</v>
      </c>
      <c r="C867">
        <f>'Raw Data'!C868</f>
        <v>300.95999999999998</v>
      </c>
      <c r="D867" s="71">
        <f t="shared" si="26"/>
        <v>56.53000000000003</v>
      </c>
      <c r="E867" s="72" t="str">
        <f t="shared" si="27"/>
        <v>Valid</v>
      </c>
    </row>
    <row r="868" spans="1:5" x14ac:dyDescent="0.3">
      <c r="A868" s="69">
        <f>'Raw Data'!A869</f>
        <v>44995.333333333336</v>
      </c>
      <c r="B868">
        <f>'Raw Data'!B869</f>
        <v>357.47045107170771</v>
      </c>
      <c r="C868">
        <f>'Raw Data'!C869</f>
        <v>300.95999999999998</v>
      </c>
      <c r="D868" s="71">
        <f t="shared" si="26"/>
        <v>56.510451071707735</v>
      </c>
      <c r="E868" s="72" t="str">
        <f t="shared" si="27"/>
        <v>Valid</v>
      </c>
    </row>
    <row r="869" spans="1:5" x14ac:dyDescent="0.3">
      <c r="A869" s="69">
        <f>'Raw Data'!A870</f>
        <v>44995.833333333336</v>
      </c>
      <c r="B869">
        <f>'Raw Data'!B870</f>
        <v>357.4</v>
      </c>
      <c r="C869">
        <f>'Raw Data'!C870</f>
        <v>300.95999999999998</v>
      </c>
      <c r="D869" s="71">
        <f t="shared" si="26"/>
        <v>56.44</v>
      </c>
      <c r="E869" s="72" t="str">
        <f t="shared" si="27"/>
        <v>Valid</v>
      </c>
    </row>
    <row r="870" spans="1:5" x14ac:dyDescent="0.3">
      <c r="A870" s="69">
        <f>'Raw Data'!A871</f>
        <v>44996.333333333336</v>
      </c>
      <c r="B870">
        <f>'Raw Data'!B871</f>
        <v>357.4</v>
      </c>
      <c r="C870">
        <f>'Raw Data'!C871</f>
        <v>300.95999999999998</v>
      </c>
      <c r="D870" s="71">
        <f t="shared" si="26"/>
        <v>56.44</v>
      </c>
      <c r="E870" s="72" t="str">
        <f t="shared" si="27"/>
        <v>Valid</v>
      </c>
    </row>
    <row r="871" spans="1:5" x14ac:dyDescent="0.3">
      <c r="A871" s="69">
        <f>'Raw Data'!A872</f>
        <v>44996.833333333336</v>
      </c>
      <c r="B871">
        <f>'Raw Data'!B872</f>
        <v>357.4</v>
      </c>
      <c r="C871">
        <f>'Raw Data'!C872</f>
        <v>300.95157189952744</v>
      </c>
      <c r="D871" s="71">
        <f t="shared" si="26"/>
        <v>56.44842810047254</v>
      </c>
      <c r="E871" s="72" t="str">
        <f t="shared" si="27"/>
        <v>Valid</v>
      </c>
    </row>
    <row r="872" spans="1:5" x14ac:dyDescent="0.3">
      <c r="A872" s="69">
        <f>'Raw Data'!A873</f>
        <v>44997.333333333336</v>
      </c>
      <c r="B872">
        <f>'Raw Data'!B873</f>
        <v>357.4</v>
      </c>
      <c r="C872">
        <f>'Raw Data'!C873</f>
        <v>300.95999999999998</v>
      </c>
      <c r="D872" s="71">
        <f t="shared" si="26"/>
        <v>56.44</v>
      </c>
      <c r="E872" s="72" t="str">
        <f t="shared" si="27"/>
        <v>Valid</v>
      </c>
    </row>
    <row r="873" spans="1:5" x14ac:dyDescent="0.3">
      <c r="A873" s="69">
        <f>'Raw Data'!A874</f>
        <v>44997.833333333336</v>
      </c>
      <c r="B873">
        <f>'Raw Data'!B874</f>
        <v>357.4</v>
      </c>
      <c r="C873">
        <f>'Raw Data'!C874</f>
        <v>300.95999999999998</v>
      </c>
      <c r="D873" s="71">
        <f t="shared" si="26"/>
        <v>56.44</v>
      </c>
      <c r="E873" s="72" t="str">
        <f t="shared" si="27"/>
        <v>Valid</v>
      </c>
    </row>
    <row r="874" spans="1:5" x14ac:dyDescent="0.3">
      <c r="A874" s="69">
        <f>'Raw Data'!A875</f>
        <v>44998.333333333336</v>
      </c>
      <c r="B874">
        <f>'Raw Data'!B875</f>
        <v>357.1</v>
      </c>
      <c r="C874">
        <f>'Raw Data'!C875</f>
        <v>300.95999999999998</v>
      </c>
      <c r="D874" s="71">
        <f t="shared" si="26"/>
        <v>56.140000000000043</v>
      </c>
      <c r="E874" s="72" t="str">
        <f t="shared" si="27"/>
        <v>Valid</v>
      </c>
    </row>
    <row r="875" spans="1:5" x14ac:dyDescent="0.3">
      <c r="A875" s="69">
        <f>'Raw Data'!A876</f>
        <v>44998.833333333336</v>
      </c>
      <c r="B875">
        <f>'Raw Data'!B876</f>
        <v>357.1</v>
      </c>
      <c r="C875">
        <f>'Raw Data'!C876</f>
        <v>300.95999999999998</v>
      </c>
      <c r="D875" s="71">
        <f t="shared" si="26"/>
        <v>56.140000000000043</v>
      </c>
      <c r="E875" s="72" t="str">
        <f t="shared" si="27"/>
        <v>Valid</v>
      </c>
    </row>
    <row r="876" spans="1:5" x14ac:dyDescent="0.3">
      <c r="A876" s="69">
        <f>'Raw Data'!A877</f>
        <v>44999.333333333336</v>
      </c>
      <c r="B876">
        <f>'Raw Data'!B877</f>
        <v>357.08</v>
      </c>
      <c r="C876">
        <f>'Raw Data'!C877</f>
        <v>300.95548159207431</v>
      </c>
      <c r="D876" s="71">
        <f t="shared" si="26"/>
        <v>56.124518407925677</v>
      </c>
      <c r="E876" s="72" t="str">
        <f t="shared" si="27"/>
        <v>Valid</v>
      </c>
    </row>
    <row r="877" spans="1:5" x14ac:dyDescent="0.3">
      <c r="A877" s="69">
        <f>'Raw Data'!A878</f>
        <v>44999.833333333336</v>
      </c>
      <c r="B877">
        <f>'Raw Data'!B878</f>
        <v>357.08</v>
      </c>
      <c r="C877">
        <f>'Raw Data'!C878</f>
        <v>300.95330698655835</v>
      </c>
      <c r="D877" s="71">
        <f t="shared" si="26"/>
        <v>56.126693013441638</v>
      </c>
      <c r="E877" s="72" t="str">
        <f t="shared" si="27"/>
        <v>Valid</v>
      </c>
    </row>
    <row r="878" spans="1:5" x14ac:dyDescent="0.3">
      <c r="A878" s="69">
        <f>'Raw Data'!A879</f>
        <v>45000.333333333336</v>
      </c>
      <c r="B878">
        <f>'Raw Data'!B879</f>
        <v>356.98</v>
      </c>
      <c r="C878">
        <f>'Raw Data'!C879</f>
        <v>300.95999999999998</v>
      </c>
      <c r="D878" s="71">
        <f t="shared" si="26"/>
        <v>56.020000000000039</v>
      </c>
      <c r="E878" s="72" t="str">
        <f t="shared" si="27"/>
        <v>Valid</v>
      </c>
    </row>
    <row r="879" spans="1:5" x14ac:dyDescent="0.3">
      <c r="A879" s="69">
        <f>'Raw Data'!A880</f>
        <v>45000.833333333336</v>
      </c>
      <c r="B879">
        <f>'Raw Data'!B880</f>
        <v>356.98</v>
      </c>
      <c r="C879">
        <f>'Raw Data'!C880</f>
        <v>300.8414564838539</v>
      </c>
      <c r="D879" s="71">
        <f t="shared" si="26"/>
        <v>56.138543516146115</v>
      </c>
      <c r="E879" s="72" t="str">
        <f t="shared" si="27"/>
        <v>Valid</v>
      </c>
    </row>
    <row r="880" spans="1:5" x14ac:dyDescent="0.3">
      <c r="A880" s="69">
        <f>'Raw Data'!A881</f>
        <v>45001.333333333336</v>
      </c>
      <c r="B880">
        <f>'Raw Data'!B881</f>
        <v>356.9</v>
      </c>
      <c r="C880">
        <f>'Raw Data'!C881</f>
        <v>300.83999999999997</v>
      </c>
      <c r="D880" s="71">
        <f t="shared" si="26"/>
        <v>56.06</v>
      </c>
      <c r="E880" s="72" t="str">
        <f t="shared" si="27"/>
        <v>Valid</v>
      </c>
    </row>
    <row r="881" spans="1:5" x14ac:dyDescent="0.3">
      <c r="A881" s="69">
        <f>'Raw Data'!A882</f>
        <v>45001.833333333336</v>
      </c>
      <c r="B881">
        <f>'Raw Data'!B882</f>
        <v>356.9</v>
      </c>
      <c r="C881">
        <f>'Raw Data'!C882</f>
        <v>300.83999999999997</v>
      </c>
      <c r="D881" s="71">
        <f t="shared" si="26"/>
        <v>56.06</v>
      </c>
      <c r="E881" s="72" t="str">
        <f t="shared" si="27"/>
        <v>Valid</v>
      </c>
    </row>
    <row r="882" spans="1:5" x14ac:dyDescent="0.3">
      <c r="A882" s="69">
        <f>'Raw Data'!A883</f>
        <v>45002.333333333336</v>
      </c>
      <c r="B882">
        <f>'Raw Data'!B883</f>
        <v>356.82</v>
      </c>
      <c r="C882">
        <f>'Raw Data'!C883</f>
        <v>300.83999999999997</v>
      </c>
      <c r="D882" s="71">
        <f t="shared" si="26"/>
        <v>55.980000000000018</v>
      </c>
      <c r="E882" s="72" t="str">
        <f t="shared" si="27"/>
        <v>Valid</v>
      </c>
    </row>
    <row r="883" spans="1:5" x14ac:dyDescent="0.3">
      <c r="A883" s="69">
        <f>'Raw Data'!A884</f>
        <v>45002.833333333336</v>
      </c>
      <c r="B883">
        <f>'Raw Data'!B884</f>
        <v>356.82</v>
      </c>
      <c r="C883">
        <f>'Raw Data'!C884</f>
        <v>300.83999999999997</v>
      </c>
      <c r="D883" s="71">
        <f t="shared" si="26"/>
        <v>55.980000000000018</v>
      </c>
      <c r="E883" s="72" t="str">
        <f t="shared" si="27"/>
        <v>Valid</v>
      </c>
    </row>
    <row r="884" spans="1:5" x14ac:dyDescent="0.3">
      <c r="A884" s="69">
        <f>'Raw Data'!A885</f>
        <v>45003.333333333336</v>
      </c>
      <c r="B884">
        <f>'Raw Data'!B885</f>
        <v>356.82</v>
      </c>
      <c r="C884">
        <f>'Raw Data'!C885</f>
        <v>300.83999999999997</v>
      </c>
      <c r="D884" s="71">
        <f t="shared" si="26"/>
        <v>55.980000000000018</v>
      </c>
      <c r="E884" s="72" t="str">
        <f t="shared" si="27"/>
        <v>Valid</v>
      </c>
    </row>
    <row r="885" spans="1:5" x14ac:dyDescent="0.3">
      <c r="A885" s="69">
        <f>'Raw Data'!A886</f>
        <v>45003.833333333336</v>
      </c>
      <c r="B885">
        <f>'Raw Data'!B886</f>
        <v>356.82</v>
      </c>
      <c r="C885">
        <f>'Raw Data'!C886</f>
        <v>300.83999999999997</v>
      </c>
      <c r="D885" s="71">
        <f t="shared" si="26"/>
        <v>55.980000000000018</v>
      </c>
      <c r="E885" s="72" t="str">
        <f t="shared" si="27"/>
        <v>Valid</v>
      </c>
    </row>
    <row r="886" spans="1:5" x14ac:dyDescent="0.3">
      <c r="A886" s="69">
        <f>'Raw Data'!A887</f>
        <v>45004.333333333336</v>
      </c>
      <c r="B886">
        <f>'Raw Data'!B887</f>
        <v>356.82</v>
      </c>
      <c r="C886">
        <f>'Raw Data'!C887</f>
        <v>300.83999999999997</v>
      </c>
      <c r="D886" s="71">
        <f t="shared" si="26"/>
        <v>55.980000000000018</v>
      </c>
      <c r="E886" s="72" t="str">
        <f t="shared" si="27"/>
        <v>Valid</v>
      </c>
    </row>
    <row r="887" spans="1:5" x14ac:dyDescent="0.3">
      <c r="A887" s="69">
        <f>'Raw Data'!A888</f>
        <v>45004.833333333336</v>
      </c>
      <c r="B887">
        <f>'Raw Data'!B888</f>
        <v>356.82</v>
      </c>
      <c r="C887">
        <f>'Raw Data'!C888</f>
        <v>300.83999999999997</v>
      </c>
      <c r="D887" s="71">
        <f t="shared" si="26"/>
        <v>55.980000000000018</v>
      </c>
      <c r="E887" s="72" t="str">
        <f t="shared" si="27"/>
        <v>Valid</v>
      </c>
    </row>
    <row r="888" spans="1:5" x14ac:dyDescent="0.3">
      <c r="A888" s="69">
        <f>'Raw Data'!A889</f>
        <v>45005.333333333336</v>
      </c>
      <c r="B888">
        <f>'Raw Data'!B889</f>
        <v>356.59</v>
      </c>
      <c r="C888">
        <f>'Raw Data'!C889</f>
        <v>300.83999999999997</v>
      </c>
      <c r="D888" s="71">
        <f t="shared" si="26"/>
        <v>55.75</v>
      </c>
      <c r="E888" s="72" t="str">
        <f t="shared" si="27"/>
        <v>Valid</v>
      </c>
    </row>
    <row r="889" spans="1:5" x14ac:dyDescent="0.3">
      <c r="A889" s="69">
        <f>'Raw Data'!A890</f>
        <v>45005.833333333336</v>
      </c>
      <c r="B889">
        <f>'Raw Data'!B890</f>
        <v>356.59</v>
      </c>
      <c r="C889">
        <f>'Raw Data'!C890</f>
        <v>300.83999999999997</v>
      </c>
      <c r="D889" s="71">
        <f t="shared" si="26"/>
        <v>55.75</v>
      </c>
      <c r="E889" s="72" t="str">
        <f t="shared" si="27"/>
        <v>Valid</v>
      </c>
    </row>
    <row r="890" spans="1:5" x14ac:dyDescent="0.3">
      <c r="A890" s="69">
        <f>'Raw Data'!A891</f>
        <v>45006.333333333336</v>
      </c>
      <c r="B890">
        <f>'Raw Data'!B891</f>
        <v>356.53</v>
      </c>
      <c r="C890">
        <f>'Raw Data'!C891</f>
        <v>300.83999999999997</v>
      </c>
      <c r="D890" s="71">
        <f t="shared" si="26"/>
        <v>55.69</v>
      </c>
      <c r="E890" s="72" t="str">
        <f t="shared" si="27"/>
        <v>Valid</v>
      </c>
    </row>
    <row r="891" spans="1:5" x14ac:dyDescent="0.3">
      <c r="A891" s="69">
        <f>'Raw Data'!A892</f>
        <v>45006.833333333336</v>
      </c>
      <c r="B891">
        <f>'Raw Data'!B892</f>
        <v>356.53</v>
      </c>
      <c r="C891">
        <f>'Raw Data'!C892</f>
        <v>300.64999999999998</v>
      </c>
      <c r="D891" s="71">
        <f t="shared" si="26"/>
        <v>55.879999999999995</v>
      </c>
      <c r="E891" s="72" t="str">
        <f t="shared" si="27"/>
        <v>Valid</v>
      </c>
    </row>
    <row r="892" spans="1:5" x14ac:dyDescent="0.3">
      <c r="A892" s="69">
        <f>'Raw Data'!A893</f>
        <v>45007.333333333336</v>
      </c>
      <c r="B892">
        <f>'Raw Data'!B893</f>
        <v>356.45</v>
      </c>
      <c r="C892">
        <f>'Raw Data'!C893</f>
        <v>300.64999999999998</v>
      </c>
      <c r="D892" s="71">
        <f t="shared" si="26"/>
        <v>55.800000000000011</v>
      </c>
      <c r="E892" s="72" t="str">
        <f t="shared" si="27"/>
        <v>Valid</v>
      </c>
    </row>
    <row r="893" spans="1:5" x14ac:dyDescent="0.3">
      <c r="A893" s="69">
        <f>'Raw Data'!A894</f>
        <v>45007.833333333336</v>
      </c>
      <c r="B893">
        <f>'Raw Data'!B894</f>
        <v>356.45</v>
      </c>
      <c r="C893">
        <f>'Raw Data'!C894</f>
        <v>300.43702599278294</v>
      </c>
      <c r="D893" s="71">
        <f t="shared" si="26"/>
        <v>56.012974007217053</v>
      </c>
      <c r="E893" s="72" t="str">
        <f t="shared" si="27"/>
        <v>Valid</v>
      </c>
    </row>
    <row r="894" spans="1:5" x14ac:dyDescent="0.3">
      <c r="A894" s="69">
        <f>'Raw Data'!A895</f>
        <v>45008.333333333336</v>
      </c>
      <c r="B894">
        <f>'Raw Data'!B895</f>
        <v>356.45</v>
      </c>
      <c r="C894">
        <f>'Raw Data'!C895</f>
        <v>300.43924336867258</v>
      </c>
      <c r="D894" s="71">
        <f t="shared" si="26"/>
        <v>56.010756631327411</v>
      </c>
      <c r="E894" s="72" t="str">
        <f t="shared" si="27"/>
        <v>Valid</v>
      </c>
    </row>
    <row r="895" spans="1:5" x14ac:dyDescent="0.3">
      <c r="A895" s="69">
        <f>'Raw Data'!A896</f>
        <v>45008.833333333336</v>
      </c>
      <c r="B895">
        <f>'Raw Data'!B896</f>
        <v>356.45</v>
      </c>
      <c r="C895">
        <f>'Raw Data'!C896</f>
        <v>300.43656499226887</v>
      </c>
      <c r="D895" s="71">
        <f t="shared" si="26"/>
        <v>56.013435007731118</v>
      </c>
      <c r="E895" s="72" t="str">
        <f t="shared" si="27"/>
        <v>Valid</v>
      </c>
    </row>
    <row r="896" spans="1:5" x14ac:dyDescent="0.3">
      <c r="A896" s="69">
        <f>'Raw Data'!A897</f>
        <v>45009.333333333336</v>
      </c>
      <c r="B896">
        <f>'Raw Data'!B897</f>
        <v>356.43</v>
      </c>
      <c r="C896">
        <f>'Raw Data'!C897</f>
        <v>300.43</v>
      </c>
      <c r="D896" s="71">
        <f t="shared" si="26"/>
        <v>56</v>
      </c>
      <c r="E896" s="72" t="str">
        <f t="shared" si="27"/>
        <v>Valid</v>
      </c>
    </row>
    <row r="897" spans="1:5" x14ac:dyDescent="0.3">
      <c r="A897" s="69">
        <f>'Raw Data'!A898</f>
        <v>45009.833333333336</v>
      </c>
      <c r="B897">
        <f>'Raw Data'!B898</f>
        <v>356.43</v>
      </c>
      <c r="C897">
        <f>'Raw Data'!C898</f>
        <v>300.44</v>
      </c>
      <c r="D897" s="71">
        <f t="shared" si="26"/>
        <v>55.990000000000009</v>
      </c>
      <c r="E897" s="72" t="str">
        <f t="shared" si="27"/>
        <v>Valid</v>
      </c>
    </row>
    <row r="898" spans="1:5" x14ac:dyDescent="0.3">
      <c r="A898" s="69">
        <f>'Raw Data'!A899</f>
        <v>45010.333333333336</v>
      </c>
      <c r="B898">
        <f>'Raw Data'!B899</f>
        <v>356.43</v>
      </c>
      <c r="C898">
        <f>'Raw Data'!C899</f>
        <v>300.44</v>
      </c>
      <c r="D898" s="71">
        <f t="shared" si="26"/>
        <v>55.990000000000009</v>
      </c>
      <c r="E898" s="72" t="str">
        <f t="shared" si="27"/>
        <v>Valid</v>
      </c>
    </row>
    <row r="899" spans="1:5" x14ac:dyDescent="0.3">
      <c r="A899" s="69">
        <f>'Raw Data'!A900</f>
        <v>45010.833333333336</v>
      </c>
      <c r="B899">
        <f>'Raw Data'!B900</f>
        <v>356.43</v>
      </c>
      <c r="C899">
        <f>'Raw Data'!C900</f>
        <v>299.77031055428569</v>
      </c>
      <c r="D899" s="71">
        <f t="shared" ref="D899:D962" si="28">B899-C899</f>
        <v>56.659689445714321</v>
      </c>
      <c r="E899" s="72" t="str">
        <f t="shared" ref="E899:E962" si="29">IF(AND(D899 &gt;= 50, D899 &lt;= 60), "Valid", "Error")</f>
        <v>Valid</v>
      </c>
    </row>
    <row r="900" spans="1:5" x14ac:dyDescent="0.3">
      <c r="A900" s="69">
        <f>'Raw Data'!A901</f>
        <v>45011.333333333336</v>
      </c>
      <c r="B900">
        <f>'Raw Data'!B901</f>
        <v>356.43</v>
      </c>
      <c r="C900">
        <f>'Raw Data'!C901</f>
        <v>299.77</v>
      </c>
      <c r="D900" s="71">
        <f t="shared" si="28"/>
        <v>56.660000000000025</v>
      </c>
      <c r="E900" s="72" t="str">
        <f t="shared" si="29"/>
        <v>Valid</v>
      </c>
    </row>
    <row r="901" spans="1:5" x14ac:dyDescent="0.3">
      <c r="A901" s="69">
        <f>'Raw Data'!A902</f>
        <v>45011.833333333336</v>
      </c>
      <c r="B901">
        <f>'Raw Data'!B902</f>
        <v>356.43</v>
      </c>
      <c r="C901">
        <f>'Raw Data'!C902</f>
        <v>299.77055136594385</v>
      </c>
      <c r="D901" s="71">
        <f t="shared" si="28"/>
        <v>56.659448634056162</v>
      </c>
      <c r="E901" s="72" t="str">
        <f t="shared" si="29"/>
        <v>Valid</v>
      </c>
    </row>
    <row r="902" spans="1:5" x14ac:dyDescent="0.3">
      <c r="A902" s="69">
        <f>'Raw Data'!A903</f>
        <v>45012.333333333336</v>
      </c>
      <c r="B902">
        <f>'Raw Data'!B903</f>
        <v>356.49</v>
      </c>
      <c r="C902">
        <f>'Raw Data'!C903</f>
        <v>299.77346333821612</v>
      </c>
      <c r="D902" s="71">
        <f t="shared" si="28"/>
        <v>56.716536661783891</v>
      </c>
      <c r="E902" s="72" t="str">
        <f t="shared" si="29"/>
        <v>Valid</v>
      </c>
    </row>
    <row r="903" spans="1:5" x14ac:dyDescent="0.3">
      <c r="A903" s="69">
        <f>'Raw Data'!A904</f>
        <v>45012.833333333336</v>
      </c>
      <c r="B903">
        <f>'Raw Data'!B904</f>
        <v>356.49</v>
      </c>
      <c r="C903">
        <f>'Raw Data'!C904</f>
        <v>299.77999999999997</v>
      </c>
      <c r="D903" s="71">
        <f t="shared" si="28"/>
        <v>56.710000000000036</v>
      </c>
      <c r="E903" s="72" t="str">
        <f t="shared" si="29"/>
        <v>Valid</v>
      </c>
    </row>
    <row r="904" spans="1:5" x14ac:dyDescent="0.3">
      <c r="A904" s="69">
        <f>'Raw Data'!A905</f>
        <v>45013.333333333336</v>
      </c>
      <c r="B904">
        <f>'Raw Data'!B905</f>
        <v>356.51</v>
      </c>
      <c r="C904">
        <f>'Raw Data'!C905</f>
        <v>299.77900073995534</v>
      </c>
      <c r="D904" s="71">
        <f t="shared" si="28"/>
        <v>56.730999260044655</v>
      </c>
      <c r="E904" s="72" t="str">
        <f t="shared" si="29"/>
        <v>Valid</v>
      </c>
    </row>
    <row r="905" spans="1:5" x14ac:dyDescent="0.3">
      <c r="A905" s="69">
        <f>'Raw Data'!A906</f>
        <v>45013.833333333336</v>
      </c>
      <c r="B905">
        <f>'Raw Data'!B906</f>
        <v>356.51</v>
      </c>
      <c r="C905">
        <f>'Raw Data'!C906</f>
        <v>299.77057773860241</v>
      </c>
      <c r="D905" s="71">
        <f t="shared" si="28"/>
        <v>56.739422261397578</v>
      </c>
      <c r="E905" s="72" t="str">
        <f t="shared" si="29"/>
        <v>Valid</v>
      </c>
    </row>
    <row r="906" spans="1:5" x14ac:dyDescent="0.3">
      <c r="A906" s="69">
        <f>'Raw Data'!A907</f>
        <v>45014.333333333336</v>
      </c>
      <c r="B906">
        <f>'Raw Data'!B907</f>
        <v>356.58</v>
      </c>
      <c r="C906">
        <f>'Raw Data'!C907</f>
        <v>299.77999999999997</v>
      </c>
      <c r="D906" s="71">
        <f t="shared" si="28"/>
        <v>56.800000000000011</v>
      </c>
      <c r="E906" s="72" t="str">
        <f t="shared" si="29"/>
        <v>Valid</v>
      </c>
    </row>
    <row r="907" spans="1:5" x14ac:dyDescent="0.3">
      <c r="A907" s="69">
        <f>'Raw Data'!A908</f>
        <v>45014.833333333336</v>
      </c>
      <c r="B907">
        <f>'Raw Data'!B908</f>
        <v>356.58</v>
      </c>
      <c r="C907">
        <f>'Raw Data'!C908</f>
        <v>299.77461364302087</v>
      </c>
      <c r="D907" s="71">
        <f t="shared" si="28"/>
        <v>56.805386356979113</v>
      </c>
      <c r="E907" s="72" t="str">
        <f t="shared" si="29"/>
        <v>Valid</v>
      </c>
    </row>
    <row r="908" spans="1:5" x14ac:dyDescent="0.3">
      <c r="A908" s="69">
        <f>'Raw Data'!A909</f>
        <v>45015.333333333336</v>
      </c>
      <c r="B908">
        <f>'Raw Data'!B909</f>
        <v>356.61</v>
      </c>
      <c r="C908">
        <f>'Raw Data'!C909</f>
        <v>299.77544006347654</v>
      </c>
      <c r="D908" s="71">
        <f t="shared" si="28"/>
        <v>56.834559936523476</v>
      </c>
      <c r="E908" s="72" t="str">
        <f t="shared" si="29"/>
        <v>Valid</v>
      </c>
    </row>
    <row r="909" spans="1:5" x14ac:dyDescent="0.3">
      <c r="A909" s="69">
        <f>'Raw Data'!A910</f>
        <v>45015.833333333336</v>
      </c>
      <c r="B909">
        <f>'Raw Data'!B910</f>
        <v>356.61</v>
      </c>
      <c r="C909">
        <f>'Raw Data'!C910</f>
        <v>299.77826438047293</v>
      </c>
      <c r="D909" s="71">
        <f t="shared" si="28"/>
        <v>56.83173561952708</v>
      </c>
      <c r="E909" s="72" t="str">
        <f t="shared" si="29"/>
        <v>Valid</v>
      </c>
    </row>
    <row r="910" spans="1:5" x14ac:dyDescent="0.3">
      <c r="A910" s="69">
        <f>'Raw Data'!A911</f>
        <v>45016.333333333336</v>
      </c>
      <c r="B910">
        <f>'Raw Data'!B911</f>
        <v>356.66</v>
      </c>
      <c r="C910">
        <f>'Raw Data'!C911</f>
        <v>299.77704824372563</v>
      </c>
      <c r="D910" s="71">
        <f t="shared" si="28"/>
        <v>56.882951756274394</v>
      </c>
      <c r="E910" s="72" t="str">
        <f t="shared" si="29"/>
        <v>Valid</v>
      </c>
    </row>
    <row r="911" spans="1:5" x14ac:dyDescent="0.3">
      <c r="A911" s="69">
        <f>'Raw Data'!A912</f>
        <v>45016.833333333336</v>
      </c>
      <c r="B911">
        <f>'Raw Data'!B912</f>
        <v>356.66</v>
      </c>
      <c r="C911">
        <f>'Raw Data'!C912</f>
        <v>299.7729192048908</v>
      </c>
      <c r="D911" s="71">
        <f t="shared" si="28"/>
        <v>56.887080795109227</v>
      </c>
      <c r="E911" s="72" t="str">
        <f t="shared" si="29"/>
        <v>Valid</v>
      </c>
    </row>
    <row r="912" spans="1:5" x14ac:dyDescent="0.3">
      <c r="A912" s="69">
        <f>'Raw Data'!A913</f>
        <v>45017.333333333336</v>
      </c>
      <c r="B912">
        <f>'Raw Data'!B913</f>
        <v>356.66</v>
      </c>
      <c r="C912">
        <f>'Raw Data'!C913</f>
        <v>299.77688171863554</v>
      </c>
      <c r="D912" s="71">
        <f t="shared" si="28"/>
        <v>56.883118281364489</v>
      </c>
      <c r="E912" s="72" t="str">
        <f t="shared" si="29"/>
        <v>Valid</v>
      </c>
    </row>
    <row r="913" spans="1:5" x14ac:dyDescent="0.3">
      <c r="A913" s="69">
        <f>'Raw Data'!A914</f>
        <v>45017.833333333336</v>
      </c>
      <c r="B913">
        <f>'Raw Data'!B914</f>
        <v>356.66</v>
      </c>
      <c r="C913">
        <f>'Raw Data'!C914</f>
        <v>299.77999999999997</v>
      </c>
      <c r="D913" s="71">
        <f t="shared" si="28"/>
        <v>56.880000000000052</v>
      </c>
      <c r="E913" s="72" t="str">
        <f t="shared" si="29"/>
        <v>Valid</v>
      </c>
    </row>
    <row r="914" spans="1:5" x14ac:dyDescent="0.3">
      <c r="A914" s="69">
        <f>'Raw Data'!A915</f>
        <v>45018.333333333336</v>
      </c>
      <c r="B914">
        <f>'Raw Data'!B915</f>
        <v>356.66</v>
      </c>
      <c r="C914">
        <f>'Raw Data'!C915</f>
        <v>299.77999999999997</v>
      </c>
      <c r="D914" s="71">
        <f t="shared" si="28"/>
        <v>56.880000000000052</v>
      </c>
      <c r="E914" s="72" t="str">
        <f t="shared" si="29"/>
        <v>Valid</v>
      </c>
    </row>
    <row r="915" spans="1:5" x14ac:dyDescent="0.3">
      <c r="A915" s="69">
        <f>'Raw Data'!A916</f>
        <v>45018.833333333336</v>
      </c>
      <c r="B915">
        <f>'Raw Data'!B916</f>
        <v>356.66</v>
      </c>
      <c r="C915">
        <f>'Raw Data'!C916</f>
        <v>299.77999999999997</v>
      </c>
      <c r="D915" s="71">
        <f t="shared" si="28"/>
        <v>56.880000000000052</v>
      </c>
      <c r="E915" s="72" t="str">
        <f t="shared" si="29"/>
        <v>Valid</v>
      </c>
    </row>
    <row r="916" spans="1:5" x14ac:dyDescent="0.3">
      <c r="A916" s="69">
        <f>'Raw Data'!A917</f>
        <v>45019.333333333336</v>
      </c>
      <c r="B916">
        <f>'Raw Data'!B917</f>
        <v>356.72417510729707</v>
      </c>
      <c r="C916">
        <f>'Raw Data'!C917</f>
        <v>299.77999999999997</v>
      </c>
      <c r="D916" s="71">
        <f t="shared" si="28"/>
        <v>56.944175107297099</v>
      </c>
      <c r="E916" s="72" t="str">
        <f t="shared" si="29"/>
        <v>Valid</v>
      </c>
    </row>
    <row r="917" spans="1:5" x14ac:dyDescent="0.3">
      <c r="A917" s="69">
        <f>'Raw Data'!A918</f>
        <v>45019.833333333336</v>
      </c>
      <c r="B917">
        <f>'Raw Data'!B918</f>
        <v>356.74</v>
      </c>
      <c r="C917">
        <f>'Raw Data'!C918</f>
        <v>299.77999999999997</v>
      </c>
      <c r="D917" s="71">
        <f t="shared" si="28"/>
        <v>56.960000000000036</v>
      </c>
      <c r="E917" s="72" t="str">
        <f t="shared" si="29"/>
        <v>Valid</v>
      </c>
    </row>
    <row r="918" spans="1:5" x14ac:dyDescent="0.3">
      <c r="A918" s="69">
        <f>'Raw Data'!A919</f>
        <v>45020.333333333336</v>
      </c>
      <c r="B918">
        <f>'Raw Data'!B919</f>
        <v>356.7805564425949</v>
      </c>
      <c r="C918">
        <f>'Raw Data'!C919</f>
        <v>299.77999999999997</v>
      </c>
      <c r="D918" s="71">
        <f t="shared" si="28"/>
        <v>57.000556442594927</v>
      </c>
      <c r="E918" s="72" t="str">
        <f t="shared" si="29"/>
        <v>Valid</v>
      </c>
    </row>
    <row r="919" spans="1:5" x14ac:dyDescent="0.3">
      <c r="A919" s="69">
        <f>'Raw Data'!A920</f>
        <v>45020.833333333336</v>
      </c>
      <c r="B919">
        <f>'Raw Data'!B920</f>
        <v>356.79</v>
      </c>
      <c r="C919">
        <f>'Raw Data'!C920</f>
        <v>299.77999999999997</v>
      </c>
      <c r="D919" s="71">
        <f t="shared" si="28"/>
        <v>57.010000000000048</v>
      </c>
      <c r="E919" s="72" t="str">
        <f t="shared" si="29"/>
        <v>Valid</v>
      </c>
    </row>
    <row r="920" spans="1:5" x14ac:dyDescent="0.3">
      <c r="A920" s="69">
        <f>'Raw Data'!A921</f>
        <v>45021.333333333336</v>
      </c>
      <c r="B920">
        <f>'Raw Data'!B921</f>
        <v>356.79828115473794</v>
      </c>
      <c r="C920">
        <f>'Raw Data'!C921</f>
        <v>299.77999999999997</v>
      </c>
      <c r="D920" s="71">
        <f t="shared" si="28"/>
        <v>57.018281154737963</v>
      </c>
      <c r="E920" s="72" t="str">
        <f t="shared" si="29"/>
        <v>Valid</v>
      </c>
    </row>
    <row r="921" spans="1:5" x14ac:dyDescent="0.3">
      <c r="A921" s="69">
        <f>'Raw Data'!A922</f>
        <v>45021.833333333336</v>
      </c>
      <c r="B921">
        <f>'Raw Data'!B922</f>
        <v>356.8</v>
      </c>
      <c r="C921">
        <f>'Raw Data'!C922</f>
        <v>299.77999999999997</v>
      </c>
      <c r="D921" s="71">
        <f t="shared" si="28"/>
        <v>57.020000000000039</v>
      </c>
      <c r="E921" s="72" t="str">
        <f t="shared" si="29"/>
        <v>Valid</v>
      </c>
    </row>
    <row r="922" spans="1:5" x14ac:dyDescent="0.3">
      <c r="A922" s="69">
        <f>'Raw Data'!A923</f>
        <v>45022.333333333336</v>
      </c>
      <c r="B922">
        <f>'Raw Data'!B923</f>
        <v>356.80832518234632</v>
      </c>
      <c r="C922">
        <f>'Raw Data'!C923</f>
        <v>299.77999999999997</v>
      </c>
      <c r="D922" s="71">
        <f t="shared" si="28"/>
        <v>57.02832518234635</v>
      </c>
      <c r="E922" s="72" t="str">
        <f t="shared" si="29"/>
        <v>Valid</v>
      </c>
    </row>
    <row r="923" spans="1:5" x14ac:dyDescent="0.3">
      <c r="A923" s="69">
        <f>'Raw Data'!A924</f>
        <v>45022.833333333336</v>
      </c>
      <c r="B923">
        <f>'Raw Data'!B924</f>
        <v>356.81</v>
      </c>
      <c r="C923">
        <f>'Raw Data'!C924</f>
        <v>299.77999999999997</v>
      </c>
      <c r="D923" s="71">
        <f t="shared" si="28"/>
        <v>57.03000000000003</v>
      </c>
      <c r="E923" s="72" t="str">
        <f t="shared" si="29"/>
        <v>Valid</v>
      </c>
    </row>
    <row r="924" spans="1:5" x14ac:dyDescent="0.3">
      <c r="A924" s="69">
        <f>'Raw Data'!A925</f>
        <v>45023.333333333336</v>
      </c>
      <c r="B924">
        <f>'Raw Data'!B925</f>
        <v>356.81</v>
      </c>
      <c r="C924">
        <f>'Raw Data'!C925</f>
        <v>299.78278528406349</v>
      </c>
      <c r="D924" s="71">
        <f t="shared" si="28"/>
        <v>57.027214715936509</v>
      </c>
      <c r="E924" s="72" t="str">
        <f t="shared" si="29"/>
        <v>Valid</v>
      </c>
    </row>
    <row r="925" spans="1:5" x14ac:dyDescent="0.3">
      <c r="A925" s="69">
        <f>'Raw Data'!A926</f>
        <v>45023.833333333336</v>
      </c>
      <c r="B925">
        <f>'Raw Data'!B926</f>
        <v>356.81</v>
      </c>
      <c r="C925">
        <f>'Raw Data'!C926</f>
        <v>299.77999999999997</v>
      </c>
      <c r="D925" s="71">
        <f t="shared" si="28"/>
        <v>57.03000000000003</v>
      </c>
      <c r="E925" s="72" t="str">
        <f t="shared" si="29"/>
        <v>Valid</v>
      </c>
    </row>
    <row r="926" spans="1:5" x14ac:dyDescent="0.3">
      <c r="A926" s="69">
        <f>'Raw Data'!A927</f>
        <v>45024.333333333336</v>
      </c>
      <c r="B926">
        <f>'Raw Data'!B927</f>
        <v>356.81</v>
      </c>
      <c r="C926">
        <f>'Raw Data'!C927</f>
        <v>299.77999999999997</v>
      </c>
      <c r="D926" s="71">
        <f t="shared" si="28"/>
        <v>57.03000000000003</v>
      </c>
      <c r="E926" s="72" t="str">
        <f t="shared" si="29"/>
        <v>Valid</v>
      </c>
    </row>
    <row r="927" spans="1:5" x14ac:dyDescent="0.3">
      <c r="A927" s="69">
        <f>'Raw Data'!A928</f>
        <v>45024.833333333336</v>
      </c>
      <c r="B927">
        <f>'Raw Data'!B928</f>
        <v>356.81</v>
      </c>
      <c r="C927">
        <f>'Raw Data'!C928</f>
        <v>299.77999999999997</v>
      </c>
      <c r="D927" s="71">
        <f t="shared" si="28"/>
        <v>57.03000000000003</v>
      </c>
      <c r="E927" s="72" t="str">
        <f t="shared" si="29"/>
        <v>Valid</v>
      </c>
    </row>
    <row r="928" spans="1:5" x14ac:dyDescent="0.3">
      <c r="A928" s="69">
        <f>'Raw Data'!A929</f>
        <v>45025.333333333336</v>
      </c>
      <c r="B928">
        <f>'Raw Data'!B929</f>
        <v>356.81</v>
      </c>
      <c r="C928">
        <f>'Raw Data'!C929</f>
        <v>299.77999999999997</v>
      </c>
      <c r="D928" s="71">
        <f t="shared" si="28"/>
        <v>57.03000000000003</v>
      </c>
      <c r="E928" s="72" t="str">
        <f t="shared" si="29"/>
        <v>Valid</v>
      </c>
    </row>
    <row r="929" spans="1:5" x14ac:dyDescent="0.3">
      <c r="A929" s="69">
        <f>'Raw Data'!A930</f>
        <v>45025.833333333336</v>
      </c>
      <c r="B929">
        <f>'Raw Data'!B930</f>
        <v>356.81</v>
      </c>
      <c r="C929">
        <f>'Raw Data'!C930</f>
        <v>299.77999999999997</v>
      </c>
      <c r="D929" s="71">
        <f t="shared" si="28"/>
        <v>57.03000000000003</v>
      </c>
      <c r="E929" s="72" t="str">
        <f t="shared" si="29"/>
        <v>Valid</v>
      </c>
    </row>
    <row r="930" spans="1:5" x14ac:dyDescent="0.3">
      <c r="A930" s="69">
        <f>'Raw Data'!A931</f>
        <v>45026.333333333336</v>
      </c>
      <c r="B930">
        <f>'Raw Data'!B931</f>
        <v>356.81</v>
      </c>
      <c r="C930">
        <f>'Raw Data'!C931</f>
        <v>299.77999999999997</v>
      </c>
      <c r="D930" s="71">
        <f t="shared" si="28"/>
        <v>57.03000000000003</v>
      </c>
      <c r="E930" s="72" t="str">
        <f t="shared" si="29"/>
        <v>Valid</v>
      </c>
    </row>
    <row r="931" spans="1:5" x14ac:dyDescent="0.3">
      <c r="A931" s="69">
        <f>'Raw Data'!A932</f>
        <v>45026.833333333336</v>
      </c>
      <c r="B931">
        <f>'Raw Data'!B932</f>
        <v>356.81</v>
      </c>
      <c r="C931">
        <f>'Raw Data'!C932</f>
        <v>299.77999999999997</v>
      </c>
      <c r="D931" s="71">
        <f t="shared" si="28"/>
        <v>57.03000000000003</v>
      </c>
      <c r="E931" s="72" t="str">
        <f t="shared" si="29"/>
        <v>Valid</v>
      </c>
    </row>
    <row r="932" spans="1:5" x14ac:dyDescent="0.3">
      <c r="A932" s="69">
        <f>'Raw Data'!A933</f>
        <v>45027.333333333336</v>
      </c>
      <c r="B932">
        <f>'Raw Data'!B933</f>
        <v>357.00777853448159</v>
      </c>
      <c r="C932">
        <f>'Raw Data'!C933</f>
        <v>299.77999999999997</v>
      </c>
      <c r="D932" s="71">
        <f t="shared" si="28"/>
        <v>57.227778534481615</v>
      </c>
      <c r="E932" s="72" t="str">
        <f t="shared" si="29"/>
        <v>Valid</v>
      </c>
    </row>
    <row r="933" spans="1:5" x14ac:dyDescent="0.3">
      <c r="A933" s="69">
        <f>'Raw Data'!A934</f>
        <v>45027.833333333336</v>
      </c>
      <c r="B933">
        <f>'Raw Data'!B934</f>
        <v>357.04</v>
      </c>
      <c r="C933">
        <f>'Raw Data'!C934</f>
        <v>299.77999999999997</v>
      </c>
      <c r="D933" s="71">
        <f t="shared" si="28"/>
        <v>57.260000000000048</v>
      </c>
      <c r="E933" s="72" t="str">
        <f t="shared" si="29"/>
        <v>Valid</v>
      </c>
    </row>
    <row r="934" spans="1:5" x14ac:dyDescent="0.3">
      <c r="A934" s="69">
        <f>'Raw Data'!A935</f>
        <v>45028.333333333336</v>
      </c>
      <c r="B934">
        <f>'Raw Data'!B935</f>
        <v>357.07980096318204</v>
      </c>
      <c r="C934">
        <f>'Raw Data'!C935</f>
        <v>299.77999999999997</v>
      </c>
      <c r="D934" s="71">
        <f t="shared" si="28"/>
        <v>57.299800963182065</v>
      </c>
      <c r="E934" s="72" t="str">
        <f t="shared" si="29"/>
        <v>Valid</v>
      </c>
    </row>
    <row r="935" spans="1:5" x14ac:dyDescent="0.3">
      <c r="A935" s="69">
        <f>'Raw Data'!A936</f>
        <v>45028.833333333336</v>
      </c>
      <c r="B935">
        <f>'Raw Data'!B936</f>
        <v>357.08</v>
      </c>
      <c r="C935">
        <f>'Raw Data'!C936</f>
        <v>299.77999999999997</v>
      </c>
      <c r="D935" s="71">
        <f t="shared" si="28"/>
        <v>57.300000000000011</v>
      </c>
      <c r="E935" s="72" t="str">
        <f t="shared" si="29"/>
        <v>Valid</v>
      </c>
    </row>
    <row r="936" spans="1:5" x14ac:dyDescent="0.3">
      <c r="A936" s="69">
        <f>'Raw Data'!A937</f>
        <v>45029.333333333336</v>
      </c>
      <c r="B936">
        <f>'Raw Data'!B937</f>
        <v>357.08</v>
      </c>
      <c r="C936">
        <f>'Raw Data'!C937</f>
        <v>299.77376994637535</v>
      </c>
      <c r="D936" s="71">
        <f t="shared" si="28"/>
        <v>57.306230053624631</v>
      </c>
      <c r="E936" s="72" t="str">
        <f t="shared" si="29"/>
        <v>Valid</v>
      </c>
    </row>
    <row r="937" spans="1:5" x14ac:dyDescent="0.3">
      <c r="A937" s="69">
        <f>'Raw Data'!A938</f>
        <v>45029.833333333336</v>
      </c>
      <c r="B937">
        <f>'Raw Data'!B938</f>
        <v>357.1</v>
      </c>
      <c r="C937">
        <f>'Raw Data'!C938</f>
        <v>299.77654873368527</v>
      </c>
      <c r="D937" s="71">
        <f t="shared" si="28"/>
        <v>57.323451266314748</v>
      </c>
      <c r="E937" s="72" t="str">
        <f t="shared" si="29"/>
        <v>Valid</v>
      </c>
    </row>
    <row r="938" spans="1:5" x14ac:dyDescent="0.3">
      <c r="A938" s="69">
        <f>'Raw Data'!A939</f>
        <v>45030.333333333336</v>
      </c>
      <c r="B938">
        <f>'Raw Data'!B939</f>
        <v>357.11</v>
      </c>
      <c r="C938">
        <f>'Raw Data'!C939</f>
        <v>299.77147506713862</v>
      </c>
      <c r="D938" s="71">
        <f t="shared" si="28"/>
        <v>57.33852493286139</v>
      </c>
      <c r="E938" s="72" t="str">
        <f t="shared" si="29"/>
        <v>Valid</v>
      </c>
    </row>
    <row r="939" spans="1:5" x14ac:dyDescent="0.3">
      <c r="A939" s="69">
        <f>'Raw Data'!A940</f>
        <v>45030.833333333336</v>
      </c>
      <c r="B939">
        <f>'Raw Data'!B940</f>
        <v>357.11</v>
      </c>
      <c r="C939">
        <f>'Raw Data'!C940</f>
        <v>299.77354003448244</v>
      </c>
      <c r="D939" s="71">
        <f t="shared" si="28"/>
        <v>57.336459965517577</v>
      </c>
      <c r="E939" s="72" t="str">
        <f t="shared" si="29"/>
        <v>Valid</v>
      </c>
    </row>
    <row r="940" spans="1:5" x14ac:dyDescent="0.3">
      <c r="A940" s="69">
        <f>'Raw Data'!A941</f>
        <v>45031.333333333336</v>
      </c>
      <c r="B940">
        <f>'Raw Data'!B941</f>
        <v>357.11</v>
      </c>
      <c r="C940">
        <f>'Raw Data'!C941</f>
        <v>299.77975380182181</v>
      </c>
      <c r="D940" s="71">
        <f t="shared" si="28"/>
        <v>57.330246198178202</v>
      </c>
      <c r="E940" s="72" t="str">
        <f t="shared" si="29"/>
        <v>Valid</v>
      </c>
    </row>
    <row r="941" spans="1:5" x14ac:dyDescent="0.3">
      <c r="A941" s="69">
        <f>'Raw Data'!A942</f>
        <v>45031.833333333336</v>
      </c>
      <c r="B941">
        <f>'Raw Data'!B942</f>
        <v>357.11</v>
      </c>
      <c r="C941">
        <f>'Raw Data'!C942</f>
        <v>300.02</v>
      </c>
      <c r="D941" s="71">
        <f t="shared" si="28"/>
        <v>57.090000000000032</v>
      </c>
      <c r="E941" s="72" t="str">
        <f t="shared" si="29"/>
        <v>Valid</v>
      </c>
    </row>
    <row r="942" spans="1:5" x14ac:dyDescent="0.3">
      <c r="A942" s="69">
        <f>'Raw Data'!A943</f>
        <v>45032.333333333336</v>
      </c>
      <c r="B942">
        <f>'Raw Data'!B943</f>
        <v>357.11</v>
      </c>
      <c r="C942">
        <f>'Raw Data'!C943</f>
        <v>300.02</v>
      </c>
      <c r="D942" s="71">
        <f t="shared" si="28"/>
        <v>57.090000000000032</v>
      </c>
      <c r="E942" s="72" t="str">
        <f t="shared" si="29"/>
        <v>Valid</v>
      </c>
    </row>
    <row r="943" spans="1:5" x14ac:dyDescent="0.3">
      <c r="A943" s="69">
        <f>'Raw Data'!A944</f>
        <v>45032.833333333336</v>
      </c>
      <c r="B943">
        <f>'Raw Data'!B944</f>
        <v>357.11</v>
      </c>
      <c r="C943">
        <f>'Raw Data'!C944</f>
        <v>300.06</v>
      </c>
      <c r="D943" s="71">
        <f t="shared" si="28"/>
        <v>57.050000000000011</v>
      </c>
      <c r="E943" s="72" t="str">
        <f t="shared" si="29"/>
        <v>Valid</v>
      </c>
    </row>
    <row r="944" spans="1:5" x14ac:dyDescent="0.3">
      <c r="A944" s="69">
        <f>'Raw Data'!A945</f>
        <v>45033.333333333336</v>
      </c>
      <c r="B944">
        <f>'Raw Data'!B945</f>
        <v>357.11</v>
      </c>
      <c r="C944">
        <f>'Raw Data'!C945</f>
        <v>300.06</v>
      </c>
      <c r="D944" s="71">
        <f t="shared" si="28"/>
        <v>57.050000000000011</v>
      </c>
      <c r="E944" s="72" t="str">
        <f t="shared" si="29"/>
        <v>Valid</v>
      </c>
    </row>
    <row r="945" spans="1:5" x14ac:dyDescent="0.3">
      <c r="A945" s="69">
        <f>'Raw Data'!A946</f>
        <v>45033.833333333336</v>
      </c>
      <c r="B945">
        <f>'Raw Data'!B946</f>
        <v>357.19</v>
      </c>
      <c r="C945">
        <f>'Raw Data'!C946</f>
        <v>299.77999999999997</v>
      </c>
      <c r="D945" s="71">
        <f t="shared" si="28"/>
        <v>57.410000000000025</v>
      </c>
      <c r="E945" s="72" t="str">
        <f t="shared" si="29"/>
        <v>Valid</v>
      </c>
    </row>
    <row r="946" spans="1:5" x14ac:dyDescent="0.3">
      <c r="A946" s="69">
        <f>'Raw Data'!A947</f>
        <v>45034.333333333336</v>
      </c>
      <c r="B946">
        <f>'Raw Data'!B947</f>
        <v>357.19</v>
      </c>
      <c r="C946">
        <f>'Raw Data'!C947</f>
        <v>299.77999999999997</v>
      </c>
      <c r="D946" s="71">
        <f t="shared" si="28"/>
        <v>57.410000000000025</v>
      </c>
      <c r="E946" s="72" t="str">
        <f t="shared" si="29"/>
        <v>Valid</v>
      </c>
    </row>
    <row r="947" spans="1:5" x14ac:dyDescent="0.3">
      <c r="A947" s="69">
        <f>'Raw Data'!A948</f>
        <v>45034.833333333336</v>
      </c>
      <c r="B947">
        <f>'Raw Data'!B948</f>
        <v>357.19</v>
      </c>
      <c r="C947">
        <f>'Raw Data'!C948</f>
        <v>299.77968285895008</v>
      </c>
      <c r="D947" s="71">
        <f t="shared" si="28"/>
        <v>57.410317141049916</v>
      </c>
      <c r="E947" s="72" t="str">
        <f t="shared" si="29"/>
        <v>Valid</v>
      </c>
    </row>
    <row r="948" spans="1:5" x14ac:dyDescent="0.3">
      <c r="A948" s="69">
        <f>'Raw Data'!A949</f>
        <v>45035.333333333336</v>
      </c>
      <c r="B948">
        <f>'Raw Data'!B949</f>
        <v>357.19</v>
      </c>
      <c r="C948">
        <f>'Raw Data'!C949</f>
        <v>299.77153015851673</v>
      </c>
      <c r="D948" s="71">
        <f t="shared" si="28"/>
        <v>57.418469841483272</v>
      </c>
      <c r="E948" s="72" t="str">
        <f t="shared" si="29"/>
        <v>Valid</v>
      </c>
    </row>
    <row r="949" spans="1:5" x14ac:dyDescent="0.3">
      <c r="A949" s="69">
        <f>'Raw Data'!A950</f>
        <v>45035.833333333336</v>
      </c>
      <c r="B949">
        <f>'Raw Data'!B950</f>
        <v>357.19</v>
      </c>
      <c r="C949">
        <f>'Raw Data'!C950</f>
        <v>299.7763950838156</v>
      </c>
      <c r="D949" s="71">
        <f t="shared" si="28"/>
        <v>57.413604916184397</v>
      </c>
      <c r="E949" s="72" t="str">
        <f t="shared" si="29"/>
        <v>Valid</v>
      </c>
    </row>
    <row r="950" spans="1:5" x14ac:dyDescent="0.3">
      <c r="A950" s="69">
        <f>'Raw Data'!A951</f>
        <v>45036.333333333336</v>
      </c>
      <c r="B950">
        <f>'Raw Data'!B951</f>
        <v>357.19</v>
      </c>
      <c r="C950">
        <f>'Raw Data'!C951</f>
        <v>299.77999999999997</v>
      </c>
      <c r="D950" s="71">
        <f t="shared" si="28"/>
        <v>57.410000000000025</v>
      </c>
      <c r="E950" s="72" t="str">
        <f t="shared" si="29"/>
        <v>Valid</v>
      </c>
    </row>
    <row r="951" spans="1:5" x14ac:dyDescent="0.3">
      <c r="A951" s="69">
        <f>'Raw Data'!A952</f>
        <v>45036.833333333336</v>
      </c>
      <c r="B951">
        <f>'Raw Data'!B952</f>
        <v>357.19</v>
      </c>
      <c r="C951">
        <f>'Raw Data'!C952</f>
        <v>299.77999999999997</v>
      </c>
      <c r="D951" s="71">
        <f t="shared" si="28"/>
        <v>57.410000000000025</v>
      </c>
      <c r="E951" s="72" t="str">
        <f t="shared" si="29"/>
        <v>Valid</v>
      </c>
    </row>
    <row r="952" spans="1:5" x14ac:dyDescent="0.3">
      <c r="A952" s="69">
        <f>'Raw Data'!A953</f>
        <v>45037.333333333336</v>
      </c>
      <c r="B952">
        <f>'Raw Data'!B953</f>
        <v>357.19</v>
      </c>
      <c r="C952">
        <f>'Raw Data'!C953</f>
        <v>299.77961165320352</v>
      </c>
      <c r="D952" s="71">
        <f t="shared" si="28"/>
        <v>57.410388346796481</v>
      </c>
      <c r="E952" s="72" t="str">
        <f t="shared" si="29"/>
        <v>Valid</v>
      </c>
    </row>
    <row r="953" spans="1:5" x14ac:dyDescent="0.3">
      <c r="A953" s="69">
        <f>'Raw Data'!A954</f>
        <v>45037.833333333336</v>
      </c>
      <c r="B953">
        <f>'Raw Data'!B954</f>
        <v>357.19</v>
      </c>
      <c r="C953">
        <f>'Raw Data'!C954</f>
        <v>299.77999999999997</v>
      </c>
      <c r="D953" s="71">
        <f t="shared" si="28"/>
        <v>57.410000000000025</v>
      </c>
      <c r="E953" s="72" t="str">
        <f t="shared" si="29"/>
        <v>Valid</v>
      </c>
    </row>
    <row r="954" spans="1:5" x14ac:dyDescent="0.3">
      <c r="A954" s="69">
        <f>'Raw Data'!A955</f>
        <v>45038.333333333336</v>
      </c>
      <c r="B954">
        <f>'Raw Data'!B955</f>
        <v>357.19</v>
      </c>
      <c r="C954">
        <f>'Raw Data'!C955</f>
        <v>299.77084328074437</v>
      </c>
      <c r="D954" s="71">
        <f t="shared" si="28"/>
        <v>57.419156719255625</v>
      </c>
      <c r="E954" s="72" t="str">
        <f t="shared" si="29"/>
        <v>Valid</v>
      </c>
    </row>
    <row r="955" spans="1:5" x14ac:dyDescent="0.3">
      <c r="A955" s="69">
        <f>'Raw Data'!A956</f>
        <v>45038.833333333336</v>
      </c>
      <c r="B955">
        <f>'Raw Data'!B956</f>
        <v>357.19</v>
      </c>
      <c r="C955">
        <f>'Raw Data'!C956</f>
        <v>299.77999999999997</v>
      </c>
      <c r="D955" s="71">
        <f t="shared" si="28"/>
        <v>57.410000000000025</v>
      </c>
      <c r="E955" s="72" t="str">
        <f t="shared" si="29"/>
        <v>Valid</v>
      </c>
    </row>
    <row r="956" spans="1:5" x14ac:dyDescent="0.3">
      <c r="A956" s="69">
        <f>'Raw Data'!A957</f>
        <v>45039.333333333336</v>
      </c>
      <c r="B956">
        <f>'Raw Data'!B957</f>
        <v>357.19</v>
      </c>
      <c r="C956">
        <f>'Raw Data'!C957</f>
        <v>299.77999999999997</v>
      </c>
      <c r="D956" s="71">
        <f t="shared" si="28"/>
        <v>57.410000000000025</v>
      </c>
      <c r="E956" s="72" t="str">
        <f t="shared" si="29"/>
        <v>Valid</v>
      </c>
    </row>
    <row r="957" spans="1:5" x14ac:dyDescent="0.3">
      <c r="A957" s="69">
        <f>'Raw Data'!A958</f>
        <v>45039.833333333336</v>
      </c>
      <c r="B957">
        <f>'Raw Data'!B958</f>
        <v>357.19</v>
      </c>
      <c r="C957">
        <f>'Raw Data'!C958</f>
        <v>299.77999999999997</v>
      </c>
      <c r="D957" s="71">
        <f t="shared" si="28"/>
        <v>57.410000000000025</v>
      </c>
      <c r="E957" s="72" t="str">
        <f t="shared" si="29"/>
        <v>Valid</v>
      </c>
    </row>
    <row r="958" spans="1:5" x14ac:dyDescent="0.3">
      <c r="A958" s="69">
        <f>'Raw Data'!A959</f>
        <v>45040.333333333336</v>
      </c>
      <c r="B958">
        <f>'Raw Data'!B959</f>
        <v>357.30746961203812</v>
      </c>
      <c r="C958">
        <f>'Raw Data'!C959</f>
        <v>299.77999999999997</v>
      </c>
      <c r="D958" s="71">
        <f t="shared" si="28"/>
        <v>57.527469612038146</v>
      </c>
      <c r="E958" s="72" t="str">
        <f t="shared" si="29"/>
        <v>Valid</v>
      </c>
    </row>
    <row r="959" spans="1:5" x14ac:dyDescent="0.3">
      <c r="A959" s="69">
        <f>'Raw Data'!A960</f>
        <v>45040.833333333336</v>
      </c>
      <c r="B959">
        <f>'Raw Data'!B960</f>
        <v>357.34</v>
      </c>
      <c r="C959">
        <f>'Raw Data'!C960</f>
        <v>299.77999999999997</v>
      </c>
      <c r="D959" s="71">
        <f t="shared" si="28"/>
        <v>57.56</v>
      </c>
      <c r="E959" s="72" t="str">
        <f t="shared" si="29"/>
        <v>Valid</v>
      </c>
    </row>
    <row r="960" spans="1:5" x14ac:dyDescent="0.3">
      <c r="A960" s="69">
        <f>'Raw Data'!A961</f>
        <v>45041.333333333336</v>
      </c>
      <c r="B960">
        <f>'Raw Data'!B961</f>
        <v>357.34</v>
      </c>
      <c r="C960">
        <f>'Raw Data'!C961</f>
        <v>299.77999999999997</v>
      </c>
      <c r="D960" s="71">
        <f t="shared" si="28"/>
        <v>57.56</v>
      </c>
      <c r="E960" s="72" t="str">
        <f t="shared" si="29"/>
        <v>Valid</v>
      </c>
    </row>
    <row r="961" spans="1:5" x14ac:dyDescent="0.3">
      <c r="A961" s="69">
        <f>'Raw Data'!A962</f>
        <v>45041.833333333336</v>
      </c>
      <c r="B961">
        <f>'Raw Data'!B962</f>
        <v>357.34</v>
      </c>
      <c r="C961">
        <f>'Raw Data'!C962</f>
        <v>299.77999999999997</v>
      </c>
      <c r="D961" s="71">
        <f t="shared" si="28"/>
        <v>57.56</v>
      </c>
      <c r="E961" s="72" t="str">
        <f t="shared" si="29"/>
        <v>Valid</v>
      </c>
    </row>
    <row r="962" spans="1:5" x14ac:dyDescent="0.3">
      <c r="A962" s="69">
        <f>'Raw Data'!A963</f>
        <v>45042.333333333336</v>
      </c>
      <c r="B962">
        <f>'Raw Data'!B963</f>
        <v>357.37205480092348</v>
      </c>
      <c r="C962">
        <f>'Raw Data'!C963</f>
        <v>299.77999999999997</v>
      </c>
      <c r="D962" s="71">
        <f t="shared" si="28"/>
        <v>57.592054800923506</v>
      </c>
      <c r="E962" s="72" t="str">
        <f t="shared" si="29"/>
        <v>Valid</v>
      </c>
    </row>
    <row r="963" spans="1:5" x14ac:dyDescent="0.3">
      <c r="A963" s="69">
        <f>'Raw Data'!A964</f>
        <v>45042.833333333336</v>
      </c>
      <c r="B963">
        <f>'Raw Data'!B964</f>
        <v>357.38</v>
      </c>
      <c r="C963">
        <f>'Raw Data'!C964</f>
        <v>299.77999999999997</v>
      </c>
      <c r="D963" s="71">
        <f t="shared" ref="D963:D1026" si="30">B963-C963</f>
        <v>57.600000000000023</v>
      </c>
      <c r="E963" s="72" t="str">
        <f t="shared" ref="E963:E1026" si="31">IF(AND(D963 &gt;= 50, D963 &lt;= 60), "Valid", "Error")</f>
        <v>Valid</v>
      </c>
    </row>
    <row r="964" spans="1:5" x14ac:dyDescent="0.3">
      <c r="A964" s="69">
        <f>'Raw Data'!A965</f>
        <v>45043.333333333336</v>
      </c>
      <c r="B964">
        <f>'Raw Data'!B965</f>
        <v>357.38816884594507</v>
      </c>
      <c r="C964">
        <f>'Raw Data'!C965</f>
        <v>299.77999999999997</v>
      </c>
      <c r="D964" s="71">
        <f t="shared" si="30"/>
        <v>57.608168845945102</v>
      </c>
      <c r="E964" s="72" t="str">
        <f t="shared" si="31"/>
        <v>Valid</v>
      </c>
    </row>
    <row r="965" spans="1:5" x14ac:dyDescent="0.3">
      <c r="A965" s="69">
        <f>'Raw Data'!A966</f>
        <v>45043.833333333336</v>
      </c>
      <c r="B965">
        <f>'Raw Data'!B966</f>
        <v>357.39</v>
      </c>
      <c r="C965">
        <f>'Raw Data'!C966</f>
        <v>299.77999999999997</v>
      </c>
      <c r="D965" s="71">
        <f t="shared" si="30"/>
        <v>57.610000000000014</v>
      </c>
      <c r="E965" s="72" t="str">
        <f t="shared" si="31"/>
        <v>Valid</v>
      </c>
    </row>
    <row r="966" spans="1:5" x14ac:dyDescent="0.3">
      <c r="A966" s="69">
        <f>'Raw Data'!A967</f>
        <v>45044.333333333336</v>
      </c>
      <c r="B966">
        <f>'Raw Data'!B967</f>
        <v>357.39</v>
      </c>
      <c r="C966">
        <f>'Raw Data'!C967</f>
        <v>299.77999999999997</v>
      </c>
      <c r="D966" s="71">
        <f t="shared" si="30"/>
        <v>57.610000000000014</v>
      </c>
      <c r="E966" s="72" t="str">
        <f t="shared" si="31"/>
        <v>Valid</v>
      </c>
    </row>
    <row r="967" spans="1:5" x14ac:dyDescent="0.3">
      <c r="A967" s="69">
        <f>'Raw Data'!A968</f>
        <v>45044.833333333336</v>
      </c>
      <c r="B967">
        <f>'Raw Data'!B968</f>
        <v>357.39</v>
      </c>
      <c r="C967">
        <f>'Raw Data'!C968</f>
        <v>299.77999999999997</v>
      </c>
      <c r="D967" s="71">
        <f t="shared" si="30"/>
        <v>57.610000000000014</v>
      </c>
      <c r="E967" s="72" t="str">
        <f t="shared" si="31"/>
        <v>Valid</v>
      </c>
    </row>
    <row r="968" spans="1:5" x14ac:dyDescent="0.3">
      <c r="A968" s="69">
        <f>'Raw Data'!A969</f>
        <v>45045.333333333336</v>
      </c>
      <c r="B968">
        <f>'Raw Data'!B969</f>
        <v>357.39</v>
      </c>
      <c r="C968">
        <f>'Raw Data'!C969</f>
        <v>299.77999999999997</v>
      </c>
      <c r="D968" s="71">
        <f t="shared" si="30"/>
        <v>57.610000000000014</v>
      </c>
      <c r="E968" s="72" t="str">
        <f t="shared" si="31"/>
        <v>Valid</v>
      </c>
    </row>
    <row r="969" spans="1:5" x14ac:dyDescent="0.3">
      <c r="A969" s="69">
        <f>'Raw Data'!A970</f>
        <v>45045.833333333336</v>
      </c>
      <c r="B969">
        <f>'Raw Data'!B970</f>
        <v>357.39</v>
      </c>
      <c r="C969">
        <f>'Raw Data'!C970</f>
        <v>299.77999999999997</v>
      </c>
      <c r="D969" s="71">
        <f t="shared" si="30"/>
        <v>57.610000000000014</v>
      </c>
      <c r="E969" s="72" t="str">
        <f t="shared" si="31"/>
        <v>Valid</v>
      </c>
    </row>
    <row r="970" spans="1:5" x14ac:dyDescent="0.3">
      <c r="A970" s="69">
        <f>'Raw Data'!A971</f>
        <v>45046.333333333336</v>
      </c>
      <c r="B970">
        <f>'Raw Data'!B971</f>
        <v>357.39</v>
      </c>
      <c r="C970">
        <f>'Raw Data'!C971</f>
        <v>299.77999999999997</v>
      </c>
      <c r="D970" s="71">
        <f t="shared" si="30"/>
        <v>57.610000000000014</v>
      </c>
      <c r="E970" s="72" t="str">
        <f t="shared" si="31"/>
        <v>Valid</v>
      </c>
    </row>
    <row r="971" spans="1:5" x14ac:dyDescent="0.3">
      <c r="A971" s="69">
        <f>'Raw Data'!A972</f>
        <v>45046.833333333336</v>
      </c>
      <c r="B971">
        <f>'Raw Data'!B972</f>
        <v>357.39</v>
      </c>
      <c r="C971">
        <f>'Raw Data'!C972</f>
        <v>299.77999999999997</v>
      </c>
      <c r="D971" s="71">
        <f t="shared" si="30"/>
        <v>57.610000000000014</v>
      </c>
      <c r="E971" s="72" t="str">
        <f t="shared" si="31"/>
        <v>Valid</v>
      </c>
    </row>
    <row r="972" spans="1:5" x14ac:dyDescent="0.3">
      <c r="A972" s="69">
        <f>'Raw Data'!A973</f>
        <v>45047.333333333336</v>
      </c>
      <c r="B972">
        <f>'Raw Data'!B973</f>
        <v>357.71</v>
      </c>
      <c r="C972">
        <f>'Raw Data'!C973</f>
        <v>299.78385276355016</v>
      </c>
      <c r="D972" s="71">
        <f t="shared" si="30"/>
        <v>57.926147236449822</v>
      </c>
      <c r="E972" s="72" t="str">
        <f t="shared" si="31"/>
        <v>Valid</v>
      </c>
    </row>
    <row r="973" spans="1:5" x14ac:dyDescent="0.3">
      <c r="A973" s="69">
        <f>'Raw Data'!A974</f>
        <v>45047.833333333336</v>
      </c>
      <c r="B973">
        <f>'Raw Data'!B974</f>
        <v>357.71</v>
      </c>
      <c r="C973">
        <f>'Raw Data'!C974</f>
        <v>299.77472860025108</v>
      </c>
      <c r="D973" s="71">
        <f t="shared" si="30"/>
        <v>57.935271399748899</v>
      </c>
      <c r="E973" s="72" t="str">
        <f t="shared" si="31"/>
        <v>Valid</v>
      </c>
    </row>
    <row r="974" spans="1:5" x14ac:dyDescent="0.3">
      <c r="A974" s="69">
        <f>'Raw Data'!A975</f>
        <v>45048.333333333336</v>
      </c>
      <c r="B974">
        <f>'Raw Data'!B975</f>
        <v>357.71739480971655</v>
      </c>
      <c r="C974">
        <f>'Raw Data'!C975</f>
        <v>299.77428075103904</v>
      </c>
      <c r="D974" s="71">
        <f t="shared" si="30"/>
        <v>57.943114058677509</v>
      </c>
      <c r="E974" s="72" t="str">
        <f t="shared" si="31"/>
        <v>Valid</v>
      </c>
    </row>
    <row r="975" spans="1:5" x14ac:dyDescent="0.3">
      <c r="A975" s="69">
        <f>'Raw Data'!A976</f>
        <v>45048.833333333336</v>
      </c>
      <c r="B975">
        <f>'Raw Data'!B976</f>
        <v>357.91</v>
      </c>
      <c r="C975">
        <f>'Raw Data'!C976</f>
        <v>299.77999999999997</v>
      </c>
      <c r="D975" s="71">
        <f t="shared" si="30"/>
        <v>58.130000000000052</v>
      </c>
      <c r="E975" s="72" t="str">
        <f t="shared" si="31"/>
        <v>Valid</v>
      </c>
    </row>
    <row r="976" spans="1:5" x14ac:dyDescent="0.3">
      <c r="A976" s="69">
        <f>'Raw Data'!A977</f>
        <v>45049.333333333336</v>
      </c>
      <c r="B976">
        <f>'Raw Data'!B977</f>
        <v>357.91664267234944</v>
      </c>
      <c r="C976">
        <f>'Raw Data'!C977</f>
        <v>299.77041092278569</v>
      </c>
      <c r="D976" s="71">
        <f t="shared" si="30"/>
        <v>58.146231749563754</v>
      </c>
      <c r="E976" s="72" t="str">
        <f t="shared" si="31"/>
        <v>Valid</v>
      </c>
    </row>
    <row r="977" spans="1:5" x14ac:dyDescent="0.3">
      <c r="A977" s="69">
        <f>'Raw Data'!A978</f>
        <v>45049.833333333336</v>
      </c>
      <c r="B977">
        <f>'Raw Data'!B978</f>
        <v>358.01</v>
      </c>
      <c r="C977">
        <f>'Raw Data'!C978</f>
        <v>299.77511348843097</v>
      </c>
      <c r="D977" s="71">
        <f t="shared" si="30"/>
        <v>58.234886511569016</v>
      </c>
      <c r="E977" s="72" t="str">
        <f t="shared" si="31"/>
        <v>Valid</v>
      </c>
    </row>
    <row r="978" spans="1:5" x14ac:dyDescent="0.3">
      <c r="A978" s="69">
        <f>'Raw Data'!A979</f>
        <v>45050.333333333336</v>
      </c>
      <c r="B978">
        <f>'Raw Data'!B979</f>
        <v>358.01872369670059</v>
      </c>
      <c r="C978">
        <f>'Raw Data'!C979</f>
        <v>299.77438986591051</v>
      </c>
      <c r="D978" s="71">
        <f t="shared" si="30"/>
        <v>58.244333830790083</v>
      </c>
      <c r="E978" s="72" t="str">
        <f t="shared" si="31"/>
        <v>Valid</v>
      </c>
    </row>
    <row r="979" spans="1:5" x14ac:dyDescent="0.3">
      <c r="A979" s="69">
        <f>'Raw Data'!A980</f>
        <v>45050.833333333336</v>
      </c>
      <c r="B979">
        <f>'Raw Data'!B980</f>
        <v>358.13</v>
      </c>
      <c r="C979">
        <f>'Raw Data'!C980</f>
        <v>299.83999999999997</v>
      </c>
      <c r="D979" s="71">
        <f t="shared" si="30"/>
        <v>58.29000000000002</v>
      </c>
      <c r="E979" s="72" t="str">
        <f t="shared" si="31"/>
        <v>Valid</v>
      </c>
    </row>
    <row r="980" spans="1:5" x14ac:dyDescent="0.3">
      <c r="A980" s="69">
        <f>'Raw Data'!A981</f>
        <v>45051.333333333336</v>
      </c>
      <c r="B980">
        <f>'Raw Data'!B981</f>
        <v>358.13</v>
      </c>
      <c r="C980">
        <f>'Raw Data'!C981</f>
        <v>299.83918227065396</v>
      </c>
      <c r="D980" s="71">
        <f t="shared" si="30"/>
        <v>58.290817729346031</v>
      </c>
      <c r="E980" s="72" t="str">
        <f t="shared" si="31"/>
        <v>Valid</v>
      </c>
    </row>
    <row r="981" spans="1:5" x14ac:dyDescent="0.3">
      <c r="A981" s="69">
        <f>'Raw Data'!A982</f>
        <v>45051.833333333336</v>
      </c>
      <c r="B981">
        <f>'Raw Data'!B982</f>
        <v>358.13</v>
      </c>
      <c r="C981">
        <f>'Raw Data'!C982</f>
        <v>299.94</v>
      </c>
      <c r="D981" s="71">
        <f t="shared" si="30"/>
        <v>58.19</v>
      </c>
      <c r="E981" s="72" t="str">
        <f t="shared" si="31"/>
        <v>Valid</v>
      </c>
    </row>
    <row r="982" spans="1:5" x14ac:dyDescent="0.3">
      <c r="A982" s="69">
        <f>'Raw Data'!A983</f>
        <v>45052.333333333336</v>
      </c>
      <c r="B982">
        <f>'Raw Data'!B983</f>
        <v>358.13</v>
      </c>
      <c r="C982">
        <f>'Raw Data'!C983</f>
        <v>299.94</v>
      </c>
      <c r="D982" s="71">
        <f t="shared" si="30"/>
        <v>58.19</v>
      </c>
      <c r="E982" s="72" t="str">
        <f t="shared" si="31"/>
        <v>Valid</v>
      </c>
    </row>
    <row r="983" spans="1:5" x14ac:dyDescent="0.3">
      <c r="A983" s="69">
        <f>'Raw Data'!A984</f>
        <v>45052.833333333336</v>
      </c>
      <c r="B983">
        <f>'Raw Data'!B984</f>
        <v>358.13</v>
      </c>
      <c r="C983">
        <f>'Raw Data'!C984</f>
        <v>299.94</v>
      </c>
      <c r="D983" s="71">
        <f t="shared" si="30"/>
        <v>58.19</v>
      </c>
      <c r="E983" s="72" t="str">
        <f t="shared" si="31"/>
        <v>Valid</v>
      </c>
    </row>
    <row r="984" spans="1:5" x14ac:dyDescent="0.3">
      <c r="A984" s="69">
        <f>'Raw Data'!A985</f>
        <v>45053.333333333336</v>
      </c>
      <c r="B984">
        <f>'Raw Data'!B985</f>
        <v>358.13</v>
      </c>
      <c r="C984">
        <f>'Raw Data'!C985</f>
        <v>299.94</v>
      </c>
      <c r="D984" s="71">
        <f t="shared" si="30"/>
        <v>58.19</v>
      </c>
      <c r="E984" s="72" t="str">
        <f t="shared" si="31"/>
        <v>Valid</v>
      </c>
    </row>
    <row r="985" spans="1:5" x14ac:dyDescent="0.3">
      <c r="A985" s="69">
        <f>'Raw Data'!A986</f>
        <v>45053.833333333336</v>
      </c>
      <c r="B985">
        <f>'Raw Data'!B986</f>
        <v>358.13</v>
      </c>
      <c r="C985">
        <f>'Raw Data'!C986</f>
        <v>299.94</v>
      </c>
      <c r="D985" s="71">
        <f t="shared" si="30"/>
        <v>58.19</v>
      </c>
      <c r="E985" s="72" t="str">
        <f t="shared" si="31"/>
        <v>Valid</v>
      </c>
    </row>
    <row r="986" spans="1:5" x14ac:dyDescent="0.3">
      <c r="A986" s="69">
        <f>'Raw Data'!A987</f>
        <v>45054.333333333336</v>
      </c>
      <c r="B986">
        <f>'Raw Data'!B987</f>
        <v>358.35</v>
      </c>
      <c r="C986">
        <f>'Raw Data'!C987</f>
        <v>299.94</v>
      </c>
      <c r="D986" s="71">
        <f t="shared" si="30"/>
        <v>58.410000000000025</v>
      </c>
      <c r="E986" s="72" t="str">
        <f t="shared" si="31"/>
        <v>Valid</v>
      </c>
    </row>
    <row r="987" spans="1:5" x14ac:dyDescent="0.3">
      <c r="A987" s="69">
        <f>'Raw Data'!A988</f>
        <v>45054.833333333336</v>
      </c>
      <c r="B987">
        <f>'Raw Data'!B988</f>
        <v>358.35</v>
      </c>
      <c r="C987">
        <f>'Raw Data'!C988</f>
        <v>299.94204774763421</v>
      </c>
      <c r="D987" s="71">
        <f t="shared" si="30"/>
        <v>58.407952252365817</v>
      </c>
      <c r="E987" s="72" t="str">
        <f t="shared" si="31"/>
        <v>Valid</v>
      </c>
    </row>
    <row r="988" spans="1:5" x14ac:dyDescent="0.3">
      <c r="A988" s="69">
        <f>'Raw Data'!A989</f>
        <v>45055.333333333336</v>
      </c>
      <c r="B988">
        <f>'Raw Data'!B989</f>
        <v>358.41128810798904</v>
      </c>
      <c r="C988">
        <f>'Raw Data'!C989</f>
        <v>299.94</v>
      </c>
      <c r="D988" s="71">
        <f t="shared" si="30"/>
        <v>58.471288107989039</v>
      </c>
      <c r="E988" s="72" t="str">
        <f t="shared" si="31"/>
        <v>Valid</v>
      </c>
    </row>
    <row r="989" spans="1:5" x14ac:dyDescent="0.3">
      <c r="A989" s="69">
        <f>'Raw Data'!A990</f>
        <v>45055.833333333336</v>
      </c>
      <c r="B989">
        <f>'Raw Data'!B990</f>
        <v>358.43</v>
      </c>
      <c r="C989">
        <f>'Raw Data'!C990</f>
        <v>300.41000000000003</v>
      </c>
      <c r="D989" s="71">
        <f t="shared" si="30"/>
        <v>58.019999999999982</v>
      </c>
      <c r="E989" s="72" t="str">
        <f t="shared" si="31"/>
        <v>Valid</v>
      </c>
    </row>
    <row r="990" spans="1:5" x14ac:dyDescent="0.3">
      <c r="A990" s="69">
        <f>'Raw Data'!A991</f>
        <v>45056.333333333336</v>
      </c>
      <c r="B990">
        <f>'Raw Data'!B991</f>
        <v>358.46134789624568</v>
      </c>
      <c r="C990">
        <f>'Raw Data'!C991</f>
        <v>300.41019502923535</v>
      </c>
      <c r="D990" s="71">
        <f t="shared" si="30"/>
        <v>58.05115286701033</v>
      </c>
      <c r="E990" s="72" t="str">
        <f t="shared" si="31"/>
        <v>Valid</v>
      </c>
    </row>
    <row r="991" spans="1:5" x14ac:dyDescent="0.3">
      <c r="A991" s="69">
        <f>'Raw Data'!A992</f>
        <v>45056.833333333336</v>
      </c>
      <c r="B991">
        <f>'Raw Data'!B992</f>
        <v>358.47</v>
      </c>
      <c r="C991">
        <f>'Raw Data'!C992</f>
        <v>300.41000000000003</v>
      </c>
      <c r="D991" s="71">
        <f t="shared" si="30"/>
        <v>58.06</v>
      </c>
      <c r="E991" s="72" t="str">
        <f t="shared" si="31"/>
        <v>Valid</v>
      </c>
    </row>
    <row r="992" spans="1:5" x14ac:dyDescent="0.3">
      <c r="A992" s="69">
        <f>'Raw Data'!A993</f>
        <v>45057.333333333336</v>
      </c>
      <c r="B992">
        <f>'Raw Data'!B993</f>
        <v>358.49381801020184</v>
      </c>
      <c r="C992">
        <f>'Raw Data'!C993</f>
        <v>300.41000000000003</v>
      </c>
      <c r="D992" s="71">
        <f t="shared" si="30"/>
        <v>58.08381801020181</v>
      </c>
      <c r="E992" s="72" t="str">
        <f t="shared" si="31"/>
        <v>Valid</v>
      </c>
    </row>
    <row r="993" spans="1:5" x14ac:dyDescent="0.3">
      <c r="A993" s="69">
        <f>'Raw Data'!A994</f>
        <v>45057.833333333336</v>
      </c>
      <c r="B993">
        <f>'Raw Data'!B994</f>
        <v>358.5</v>
      </c>
      <c r="C993">
        <f>'Raw Data'!C994</f>
        <v>300.23</v>
      </c>
      <c r="D993" s="71">
        <f t="shared" si="30"/>
        <v>58.269999999999982</v>
      </c>
      <c r="E993" s="72" t="str">
        <f t="shared" si="31"/>
        <v>Valid</v>
      </c>
    </row>
    <row r="994" spans="1:5" x14ac:dyDescent="0.3">
      <c r="A994" s="69">
        <f>'Raw Data'!A995</f>
        <v>45058.333333333336</v>
      </c>
      <c r="B994">
        <f>'Raw Data'!B995</f>
        <v>358.51621231997569</v>
      </c>
      <c r="C994">
        <f>'Raw Data'!C995</f>
        <v>300.23542772660471</v>
      </c>
      <c r="D994" s="71">
        <f t="shared" si="30"/>
        <v>58.280784593370981</v>
      </c>
      <c r="E994" s="72" t="str">
        <f t="shared" si="31"/>
        <v>Valid</v>
      </c>
    </row>
    <row r="995" spans="1:5" x14ac:dyDescent="0.3">
      <c r="A995" s="69">
        <f>'Raw Data'!A996</f>
        <v>45058.833333333336</v>
      </c>
      <c r="B995">
        <f>'Raw Data'!B996</f>
        <v>358.52</v>
      </c>
      <c r="C995">
        <f>'Raw Data'!C996</f>
        <v>300.23</v>
      </c>
      <c r="D995" s="71">
        <f t="shared" si="30"/>
        <v>58.289999999999964</v>
      </c>
      <c r="E995" s="72" t="str">
        <f t="shared" si="31"/>
        <v>Valid</v>
      </c>
    </row>
    <row r="996" spans="1:5" x14ac:dyDescent="0.3">
      <c r="A996" s="69">
        <f>'Raw Data'!A997</f>
        <v>45059.333333333336</v>
      </c>
      <c r="B996">
        <f>'Raw Data'!B997</f>
        <v>358.52</v>
      </c>
      <c r="C996">
        <f>'Raw Data'!C997</f>
        <v>300.23</v>
      </c>
      <c r="D996" s="71">
        <f t="shared" si="30"/>
        <v>58.289999999999964</v>
      </c>
      <c r="E996" s="72" t="str">
        <f t="shared" si="31"/>
        <v>Valid</v>
      </c>
    </row>
    <row r="997" spans="1:5" x14ac:dyDescent="0.3">
      <c r="A997" s="69">
        <f>'Raw Data'!A998</f>
        <v>45059.833333333336</v>
      </c>
      <c r="B997">
        <f>'Raw Data'!B998</f>
        <v>358.52</v>
      </c>
      <c r="C997">
        <f>'Raw Data'!C998</f>
        <v>299.77</v>
      </c>
      <c r="D997" s="71">
        <f t="shared" si="30"/>
        <v>58.75</v>
      </c>
      <c r="E997" s="72" t="str">
        <f t="shared" si="31"/>
        <v>Valid</v>
      </c>
    </row>
    <row r="998" spans="1:5" x14ac:dyDescent="0.3">
      <c r="A998" s="69">
        <f>'Raw Data'!A999</f>
        <v>45060.333333333336</v>
      </c>
      <c r="B998">
        <f>'Raw Data'!B999</f>
        <v>358.52</v>
      </c>
      <c r="C998">
        <f>'Raw Data'!C999</f>
        <v>299.77</v>
      </c>
      <c r="D998" s="71">
        <f t="shared" si="30"/>
        <v>58.75</v>
      </c>
      <c r="E998" s="72" t="str">
        <f t="shared" si="31"/>
        <v>Valid</v>
      </c>
    </row>
    <row r="999" spans="1:5" x14ac:dyDescent="0.3">
      <c r="A999" s="69">
        <f>'Raw Data'!A1000</f>
        <v>45060.833333333336</v>
      </c>
      <c r="B999">
        <f>'Raw Data'!B1000</f>
        <v>358.52</v>
      </c>
      <c r="C999">
        <f>'Raw Data'!C1000</f>
        <v>299.77</v>
      </c>
      <c r="D999" s="71">
        <f t="shared" si="30"/>
        <v>58.75</v>
      </c>
      <c r="E999" s="72" t="str">
        <f t="shared" si="31"/>
        <v>Valid</v>
      </c>
    </row>
    <row r="1000" spans="1:5" x14ac:dyDescent="0.3">
      <c r="A1000" s="69">
        <f>'Raw Data'!A1001</f>
        <v>45061.333333333336</v>
      </c>
      <c r="B1000">
        <f>'Raw Data'!B1001</f>
        <v>358.54391915665946</v>
      </c>
      <c r="C1000">
        <f>'Raw Data'!C1001</f>
        <v>299.77</v>
      </c>
      <c r="D1000" s="71">
        <f t="shared" si="30"/>
        <v>58.773919156659474</v>
      </c>
      <c r="E1000" s="72" t="str">
        <f t="shared" si="31"/>
        <v>Valid</v>
      </c>
    </row>
    <row r="1001" spans="1:5" x14ac:dyDescent="0.3">
      <c r="A1001" s="69">
        <f>'Raw Data'!A1002</f>
        <v>45061.833333333336</v>
      </c>
      <c r="B1001">
        <f>'Raw Data'!B1002</f>
        <v>358.62</v>
      </c>
      <c r="C1001">
        <f>'Raw Data'!C1002</f>
        <v>299.75</v>
      </c>
      <c r="D1001" s="71">
        <f t="shared" si="30"/>
        <v>58.870000000000005</v>
      </c>
      <c r="E1001" s="72" t="str">
        <f t="shared" si="31"/>
        <v>Valid</v>
      </c>
    </row>
    <row r="1002" spans="1:5" x14ac:dyDescent="0.3">
      <c r="A1002" s="69">
        <f>'Raw Data'!A1003</f>
        <v>45062.333333333336</v>
      </c>
      <c r="B1002">
        <f>'Raw Data'!B1003</f>
        <v>358.62799592187463</v>
      </c>
      <c r="C1002">
        <f>'Raw Data'!C1003</f>
        <v>299.75385817664153</v>
      </c>
      <c r="D1002" s="71">
        <f t="shared" si="30"/>
        <v>58.874137745233099</v>
      </c>
      <c r="E1002" s="72" t="str">
        <f t="shared" si="31"/>
        <v>Valid</v>
      </c>
    </row>
    <row r="1003" spans="1:5" x14ac:dyDescent="0.3">
      <c r="A1003" s="69">
        <f>'Raw Data'!A1004</f>
        <v>45062.833333333336</v>
      </c>
      <c r="B1003">
        <f>'Raw Data'!B1004</f>
        <v>358.65</v>
      </c>
      <c r="C1003">
        <f>'Raw Data'!C1004</f>
        <v>299.72000000000003</v>
      </c>
      <c r="D1003" s="71">
        <f t="shared" si="30"/>
        <v>58.92999999999995</v>
      </c>
      <c r="E1003" s="72" t="str">
        <f t="shared" si="31"/>
        <v>Valid</v>
      </c>
    </row>
    <row r="1004" spans="1:5" x14ac:dyDescent="0.3">
      <c r="A1004" s="69">
        <f>'Raw Data'!A1005</f>
        <v>45063.333333333336</v>
      </c>
      <c r="B1004">
        <f>'Raw Data'!B1005</f>
        <v>358.65560055012583</v>
      </c>
      <c r="C1004">
        <f>'Raw Data'!C1005</f>
        <v>299.71674211648798</v>
      </c>
      <c r="D1004" s="71">
        <f t="shared" si="30"/>
        <v>58.938858433637847</v>
      </c>
      <c r="E1004" s="72" t="str">
        <f t="shared" si="31"/>
        <v>Valid</v>
      </c>
    </row>
    <row r="1005" spans="1:5" x14ac:dyDescent="0.3">
      <c r="A1005" s="69">
        <f>'Raw Data'!A1006</f>
        <v>45063.833333333336</v>
      </c>
      <c r="B1005">
        <f>'Raw Data'!B1006</f>
        <v>358.67</v>
      </c>
      <c r="C1005">
        <f>'Raw Data'!C1006</f>
        <v>299.71271624102934</v>
      </c>
      <c r="D1005" s="71">
        <f t="shared" si="30"/>
        <v>58.957283758970675</v>
      </c>
      <c r="E1005" s="72" t="str">
        <f t="shared" si="31"/>
        <v>Valid</v>
      </c>
    </row>
    <row r="1006" spans="1:5" x14ac:dyDescent="0.3">
      <c r="A1006" s="69">
        <f>'Raw Data'!A1007</f>
        <v>45064.333333333336</v>
      </c>
      <c r="B1006">
        <f>'Raw Data'!B1007</f>
        <v>358.67872440561428</v>
      </c>
      <c r="C1006">
        <f>'Raw Data'!C1007</f>
        <v>299.71343064625</v>
      </c>
      <c r="D1006" s="71">
        <f t="shared" si="30"/>
        <v>58.965293759364272</v>
      </c>
      <c r="E1006" s="72" t="str">
        <f t="shared" si="31"/>
        <v>Valid</v>
      </c>
    </row>
    <row r="1007" spans="1:5" x14ac:dyDescent="0.3">
      <c r="A1007" s="69">
        <f>'Raw Data'!A1008</f>
        <v>45064.833333333336</v>
      </c>
      <c r="B1007">
        <f>'Raw Data'!B1008</f>
        <v>358.7</v>
      </c>
      <c r="C1007">
        <f>'Raw Data'!C1008</f>
        <v>299.71044062084349</v>
      </c>
      <c r="D1007" s="71">
        <f t="shared" si="30"/>
        <v>58.989559379156503</v>
      </c>
      <c r="E1007" s="72" t="str">
        <f t="shared" si="31"/>
        <v>Valid</v>
      </c>
    </row>
    <row r="1008" spans="1:5" x14ac:dyDescent="0.3">
      <c r="A1008" s="69">
        <f>'Raw Data'!A1009</f>
        <v>45065.333333333336</v>
      </c>
      <c r="B1008">
        <f>'Raw Data'!B1009</f>
        <v>358.7</v>
      </c>
      <c r="C1008">
        <f>'Raw Data'!C1009</f>
        <v>299.71755302711574</v>
      </c>
      <c r="D1008" s="71">
        <f t="shared" si="30"/>
        <v>58.982446972884247</v>
      </c>
      <c r="E1008" s="72" t="str">
        <f t="shared" si="31"/>
        <v>Valid</v>
      </c>
    </row>
    <row r="1009" spans="1:5" x14ac:dyDescent="0.3">
      <c r="A1009" s="69">
        <f>'Raw Data'!A1010</f>
        <v>45065.833333333336</v>
      </c>
      <c r="B1009">
        <f>'Raw Data'!B1010</f>
        <v>358.7</v>
      </c>
      <c r="C1009">
        <f>'Raw Data'!C1010</f>
        <v>299.71714330037435</v>
      </c>
      <c r="D1009" s="71">
        <f t="shared" si="30"/>
        <v>58.982856699625643</v>
      </c>
      <c r="E1009" s="72" t="str">
        <f t="shared" si="31"/>
        <v>Valid</v>
      </c>
    </row>
    <row r="1010" spans="1:5" x14ac:dyDescent="0.3">
      <c r="A1010" s="69">
        <f>'Raw Data'!A1011</f>
        <v>45066.333333333336</v>
      </c>
      <c r="B1010">
        <f>'Raw Data'!B1011</f>
        <v>358.7</v>
      </c>
      <c r="C1010">
        <f>'Raw Data'!C1011</f>
        <v>299.71595384082497</v>
      </c>
      <c r="D1010" s="71">
        <f t="shared" si="30"/>
        <v>58.984046159175023</v>
      </c>
      <c r="E1010" s="72" t="str">
        <f t="shared" si="31"/>
        <v>Valid</v>
      </c>
    </row>
    <row r="1011" spans="1:5" x14ac:dyDescent="0.3">
      <c r="A1011" s="69">
        <f>'Raw Data'!A1012</f>
        <v>45066.833333333336</v>
      </c>
      <c r="B1011">
        <f>'Raw Data'!B1012</f>
        <v>358.7</v>
      </c>
      <c r="C1011">
        <f>'Raw Data'!C1012</f>
        <v>299.72000000000003</v>
      </c>
      <c r="D1011" s="71">
        <f t="shared" si="30"/>
        <v>58.979999999999961</v>
      </c>
      <c r="E1011" s="72" t="str">
        <f t="shared" si="31"/>
        <v>Valid</v>
      </c>
    </row>
    <row r="1012" spans="1:5" x14ac:dyDescent="0.3">
      <c r="A1012" s="69">
        <f>'Raw Data'!A1013</f>
        <v>45067.333333333336</v>
      </c>
      <c r="B1012">
        <f>'Raw Data'!B1013</f>
        <v>358.7</v>
      </c>
      <c r="C1012">
        <f>'Raw Data'!C1013</f>
        <v>299.72000000000003</v>
      </c>
      <c r="D1012" s="71">
        <f t="shared" si="30"/>
        <v>58.979999999999961</v>
      </c>
      <c r="E1012" s="72" t="str">
        <f t="shared" si="31"/>
        <v>Valid</v>
      </c>
    </row>
    <row r="1013" spans="1:5" x14ac:dyDescent="0.3">
      <c r="A1013" s="69">
        <f>'Raw Data'!A1014</f>
        <v>45067.833333333336</v>
      </c>
      <c r="B1013">
        <f>'Raw Data'!B1014</f>
        <v>358.7</v>
      </c>
      <c r="C1013">
        <f>'Raw Data'!C1014</f>
        <v>299.71504042274165</v>
      </c>
      <c r="D1013" s="71">
        <f t="shared" si="30"/>
        <v>58.984959577258337</v>
      </c>
      <c r="E1013" s="72" t="str">
        <f t="shared" si="31"/>
        <v>Valid</v>
      </c>
    </row>
    <row r="1014" spans="1:5" x14ac:dyDescent="0.3">
      <c r="A1014" s="69">
        <f>'Raw Data'!A1015</f>
        <v>45068.333333333336</v>
      </c>
      <c r="B1014">
        <f>'Raw Data'!B1015</f>
        <v>358.72931494855578</v>
      </c>
      <c r="C1014">
        <f>'Raw Data'!C1015</f>
        <v>299.7092732655363</v>
      </c>
      <c r="D1014" s="71">
        <f t="shared" si="30"/>
        <v>59.020041683019485</v>
      </c>
      <c r="E1014" s="72" t="str">
        <f t="shared" si="31"/>
        <v>Valid</v>
      </c>
    </row>
    <row r="1015" spans="1:5" x14ac:dyDescent="0.3">
      <c r="A1015" s="69">
        <f>'Raw Data'!A1016</f>
        <v>45068.833333333336</v>
      </c>
      <c r="B1015">
        <f>'Raw Data'!B1016</f>
        <v>358.8</v>
      </c>
      <c r="C1015">
        <f>'Raw Data'!C1016</f>
        <v>299.76037579988179</v>
      </c>
      <c r="D1015" s="71">
        <f t="shared" si="30"/>
        <v>59.039624200118226</v>
      </c>
      <c r="E1015" s="72" t="str">
        <f t="shared" si="31"/>
        <v>Valid</v>
      </c>
    </row>
    <row r="1016" spans="1:5" x14ac:dyDescent="0.3">
      <c r="A1016" s="69">
        <f>'Raw Data'!A1017</f>
        <v>45069.333333333336</v>
      </c>
      <c r="B1016">
        <f>'Raw Data'!B1017</f>
        <v>358.80595411634624</v>
      </c>
      <c r="C1016">
        <f>'Raw Data'!C1017</f>
        <v>299.77</v>
      </c>
      <c r="D1016" s="71">
        <f t="shared" si="30"/>
        <v>59.035954116346261</v>
      </c>
      <c r="E1016" s="72" t="str">
        <f t="shared" si="31"/>
        <v>Valid</v>
      </c>
    </row>
    <row r="1017" spans="1:5" x14ac:dyDescent="0.3">
      <c r="A1017" s="69">
        <f>'Raw Data'!A1018</f>
        <v>45069.833333333336</v>
      </c>
      <c r="B1017">
        <f>'Raw Data'!B1018</f>
        <v>358.82</v>
      </c>
      <c r="C1017">
        <f>'Raw Data'!C1018</f>
        <v>299.7642790372293</v>
      </c>
      <c r="D1017" s="71">
        <f t="shared" si="30"/>
        <v>59.055720962770692</v>
      </c>
      <c r="E1017" s="72" t="str">
        <f t="shared" si="31"/>
        <v>Valid</v>
      </c>
    </row>
    <row r="1018" spans="1:5" x14ac:dyDescent="0.3">
      <c r="A1018" s="69">
        <f>'Raw Data'!A1019</f>
        <v>45070.333333333336</v>
      </c>
      <c r="B1018">
        <f>'Raw Data'!B1019</f>
        <v>358.82303028066559</v>
      </c>
      <c r="C1018">
        <f>'Raw Data'!C1019</f>
        <v>299.76700574832392</v>
      </c>
      <c r="D1018" s="71">
        <f t="shared" si="30"/>
        <v>59.056024532341667</v>
      </c>
      <c r="E1018" s="72" t="str">
        <f t="shared" si="31"/>
        <v>Valid</v>
      </c>
    </row>
    <row r="1019" spans="1:5" x14ac:dyDescent="0.3">
      <c r="A1019" s="69">
        <f>'Raw Data'!A1020</f>
        <v>45070.833333333336</v>
      </c>
      <c r="B1019">
        <f>'Raw Data'!B1020</f>
        <v>358.83</v>
      </c>
      <c r="C1019">
        <f>'Raw Data'!C1020</f>
        <v>299.72000000000003</v>
      </c>
      <c r="D1019" s="71">
        <f t="shared" si="30"/>
        <v>59.109999999999957</v>
      </c>
      <c r="E1019" s="72" t="str">
        <f t="shared" si="31"/>
        <v>Valid</v>
      </c>
    </row>
    <row r="1020" spans="1:5" x14ac:dyDescent="0.3">
      <c r="A1020" s="69">
        <f>'Raw Data'!A1021</f>
        <v>45071.333333333336</v>
      </c>
      <c r="B1020">
        <f>'Raw Data'!B1021</f>
        <v>358.83615883701003</v>
      </c>
      <c r="C1020">
        <f>'Raw Data'!C1021</f>
        <v>299.70999999999998</v>
      </c>
      <c r="D1020" s="71">
        <f t="shared" si="30"/>
        <v>59.126158837010053</v>
      </c>
      <c r="E1020" s="72" t="str">
        <f t="shared" si="31"/>
        <v>Valid</v>
      </c>
    </row>
    <row r="1021" spans="1:5" x14ac:dyDescent="0.3">
      <c r="A1021" s="69">
        <f>'Raw Data'!A1022</f>
        <v>45071.833333333336</v>
      </c>
      <c r="B1021">
        <f>'Raw Data'!B1022</f>
        <v>358.85</v>
      </c>
      <c r="C1021">
        <f>'Raw Data'!C1022</f>
        <v>299.70999999999998</v>
      </c>
      <c r="D1021" s="71">
        <f t="shared" si="30"/>
        <v>59.140000000000043</v>
      </c>
      <c r="E1021" s="72" t="str">
        <f t="shared" si="31"/>
        <v>Valid</v>
      </c>
    </row>
    <row r="1022" spans="1:5" x14ac:dyDescent="0.3">
      <c r="A1022" s="69">
        <f>'Raw Data'!A1023</f>
        <v>45072.333333333336</v>
      </c>
      <c r="B1022">
        <f>'Raw Data'!B1023</f>
        <v>358.85945267978985</v>
      </c>
      <c r="C1022">
        <f>'Raw Data'!C1023</f>
        <v>299.70999999999998</v>
      </c>
      <c r="D1022" s="71">
        <f t="shared" si="30"/>
        <v>59.149452679789874</v>
      </c>
      <c r="E1022" s="72" t="str">
        <f t="shared" si="31"/>
        <v>Valid</v>
      </c>
    </row>
    <row r="1023" spans="1:5" x14ac:dyDescent="0.3">
      <c r="A1023" s="69">
        <f>'Raw Data'!A1024</f>
        <v>45072.833333333336</v>
      </c>
      <c r="B1023">
        <f>'Raw Data'!B1024</f>
        <v>358.88</v>
      </c>
      <c r="C1023">
        <f>'Raw Data'!C1024</f>
        <v>299.71402452504071</v>
      </c>
      <c r="D1023" s="71">
        <f t="shared" si="30"/>
        <v>59.165975474959282</v>
      </c>
      <c r="E1023" s="72" t="str">
        <f t="shared" si="31"/>
        <v>Valid</v>
      </c>
    </row>
    <row r="1024" spans="1:5" x14ac:dyDescent="0.3">
      <c r="A1024" s="69">
        <f>'Raw Data'!A1025</f>
        <v>45073.333333333336</v>
      </c>
      <c r="B1024">
        <f>'Raw Data'!B1025</f>
        <v>358.88</v>
      </c>
      <c r="C1024">
        <f>'Raw Data'!C1025</f>
        <v>299.70999999999998</v>
      </c>
      <c r="D1024" s="71">
        <f t="shared" si="30"/>
        <v>59.170000000000016</v>
      </c>
      <c r="E1024" s="72" t="str">
        <f t="shared" si="31"/>
        <v>Valid</v>
      </c>
    </row>
    <row r="1025" spans="1:5" x14ac:dyDescent="0.3">
      <c r="A1025" s="69">
        <f>'Raw Data'!A1026</f>
        <v>45073.833333333336</v>
      </c>
      <c r="B1025">
        <f>'Raw Data'!B1026</f>
        <v>358.88</v>
      </c>
      <c r="C1025">
        <f>'Raw Data'!C1026</f>
        <v>299.7652627849115</v>
      </c>
      <c r="D1025" s="71">
        <f t="shared" si="30"/>
        <v>59.114737215088496</v>
      </c>
      <c r="E1025" s="72" t="str">
        <f t="shared" si="31"/>
        <v>Valid</v>
      </c>
    </row>
    <row r="1026" spans="1:5" x14ac:dyDescent="0.3">
      <c r="A1026" s="69">
        <f>'Raw Data'!A1027</f>
        <v>45074.333333333336</v>
      </c>
      <c r="B1026">
        <f>'Raw Data'!B1027</f>
        <v>358.88</v>
      </c>
      <c r="C1026">
        <f>'Raw Data'!C1027</f>
        <v>299.75</v>
      </c>
      <c r="D1026" s="71">
        <f t="shared" si="30"/>
        <v>59.129999999999995</v>
      </c>
      <c r="E1026" s="72" t="str">
        <f t="shared" si="31"/>
        <v>Valid</v>
      </c>
    </row>
    <row r="1027" spans="1:5" x14ac:dyDescent="0.3">
      <c r="A1027" s="69">
        <f>'Raw Data'!A1028</f>
        <v>45074.833333333336</v>
      </c>
      <c r="B1027">
        <f>'Raw Data'!B1028</f>
        <v>358.88</v>
      </c>
      <c r="C1027">
        <f>'Raw Data'!C1028</f>
        <v>299.77</v>
      </c>
      <c r="D1027" s="71">
        <f t="shared" ref="D1027:D1090" si="32">B1027-C1027</f>
        <v>59.110000000000014</v>
      </c>
      <c r="E1027" s="72" t="str">
        <f t="shared" ref="E1027:E1090" si="33">IF(AND(D1027 &gt;= 50, D1027 &lt;= 60), "Valid", "Error")</f>
        <v>Valid</v>
      </c>
    </row>
    <row r="1028" spans="1:5" x14ac:dyDescent="0.3">
      <c r="A1028" s="69">
        <f>'Raw Data'!A1029</f>
        <v>45075.333333333336</v>
      </c>
      <c r="B1028">
        <f>'Raw Data'!B1029</f>
        <v>358.88</v>
      </c>
      <c r="C1028">
        <f>'Raw Data'!C1029</f>
        <v>299.74</v>
      </c>
      <c r="D1028" s="71">
        <f t="shared" si="32"/>
        <v>59.139999999999986</v>
      </c>
      <c r="E1028" s="72" t="str">
        <f t="shared" si="33"/>
        <v>Valid</v>
      </c>
    </row>
    <row r="1029" spans="1:5" x14ac:dyDescent="0.3">
      <c r="A1029" s="69">
        <f>'Raw Data'!A1030</f>
        <v>45075.833333333336</v>
      </c>
      <c r="B1029">
        <f>'Raw Data'!B1030</f>
        <v>358.92</v>
      </c>
      <c r="C1029">
        <f>'Raw Data'!C1030</f>
        <v>299.7342110459756</v>
      </c>
      <c r="D1029" s="71">
        <f t="shared" si="32"/>
        <v>59.185788954024417</v>
      </c>
      <c r="E1029" s="72" t="str">
        <f t="shared" si="33"/>
        <v>Valid</v>
      </c>
    </row>
    <row r="1030" spans="1:5" x14ac:dyDescent="0.3">
      <c r="A1030" s="69">
        <f>'Raw Data'!A1031</f>
        <v>45076.333333333336</v>
      </c>
      <c r="B1030">
        <f>'Raw Data'!B1031</f>
        <v>358.94124345302811</v>
      </c>
      <c r="C1030">
        <f>'Raw Data'!C1031</f>
        <v>299.74</v>
      </c>
      <c r="D1030" s="71">
        <f t="shared" si="32"/>
        <v>59.201243453028098</v>
      </c>
      <c r="E1030" s="72" t="str">
        <f t="shared" si="33"/>
        <v>Valid</v>
      </c>
    </row>
    <row r="1031" spans="1:5" x14ac:dyDescent="0.3">
      <c r="A1031" s="69">
        <f>'Raw Data'!A1032</f>
        <v>45076.833333333336</v>
      </c>
      <c r="B1031">
        <f>'Raw Data'!B1032</f>
        <v>358.95</v>
      </c>
      <c r="C1031">
        <f>'Raw Data'!C1032</f>
        <v>299.74</v>
      </c>
      <c r="D1031" s="71">
        <f t="shared" si="32"/>
        <v>59.20999999999998</v>
      </c>
      <c r="E1031" s="72" t="str">
        <f t="shared" si="33"/>
        <v>Valid</v>
      </c>
    </row>
    <row r="1032" spans="1:5" x14ac:dyDescent="0.3">
      <c r="A1032" s="69">
        <f>'Raw Data'!A1033</f>
        <v>45077.333333333336</v>
      </c>
      <c r="B1032">
        <f>'Raw Data'!B1033</f>
        <v>358.96430489553723</v>
      </c>
      <c r="C1032">
        <f>'Raw Data'!C1033</f>
        <v>299.74</v>
      </c>
      <c r="D1032" s="71">
        <f t="shared" si="32"/>
        <v>59.224304895537216</v>
      </c>
      <c r="E1032" s="72" t="str">
        <f t="shared" si="33"/>
        <v>Valid</v>
      </c>
    </row>
    <row r="1033" spans="1:5" x14ac:dyDescent="0.3">
      <c r="A1033" s="69">
        <f>'Raw Data'!A1034</f>
        <v>45077.833333333336</v>
      </c>
      <c r="B1033">
        <f>'Raw Data'!B1034</f>
        <v>358.97</v>
      </c>
      <c r="C1033">
        <f>'Raw Data'!C1034</f>
        <v>299.74</v>
      </c>
      <c r="D1033" s="71">
        <f t="shared" si="32"/>
        <v>59.230000000000018</v>
      </c>
      <c r="E1033" s="72" t="str">
        <f t="shared" si="33"/>
        <v>Valid</v>
      </c>
    </row>
    <row r="1034" spans="1:5" x14ac:dyDescent="0.3">
      <c r="A1034" s="69">
        <f>'Raw Data'!A1035</f>
        <v>45078.333333333336</v>
      </c>
      <c r="B1034">
        <f>'Raw Data'!B1035</f>
        <v>358.98438051274672</v>
      </c>
      <c r="C1034">
        <f>'Raw Data'!C1035</f>
        <v>299.74</v>
      </c>
      <c r="D1034" s="71">
        <f t="shared" si="32"/>
        <v>59.244380512746716</v>
      </c>
      <c r="E1034" s="72" t="str">
        <f t="shared" si="33"/>
        <v>Valid</v>
      </c>
    </row>
    <row r="1035" spans="1:5" x14ac:dyDescent="0.3">
      <c r="A1035" s="69">
        <f>'Raw Data'!A1036</f>
        <v>45078.833333333336</v>
      </c>
      <c r="B1035">
        <f>'Raw Data'!B1036</f>
        <v>358.99</v>
      </c>
      <c r="C1035">
        <f>'Raw Data'!C1036</f>
        <v>299.74</v>
      </c>
      <c r="D1035" s="71">
        <f t="shared" si="32"/>
        <v>59.25</v>
      </c>
      <c r="E1035" s="72" t="str">
        <f t="shared" si="33"/>
        <v>Valid</v>
      </c>
    </row>
    <row r="1036" spans="1:5" x14ac:dyDescent="0.3">
      <c r="A1036" s="69">
        <f>'Raw Data'!A1037</f>
        <v>45079.333333333336</v>
      </c>
      <c r="B1036">
        <f>'Raw Data'!B1037</f>
        <v>358.99</v>
      </c>
      <c r="C1036">
        <f>'Raw Data'!C1037</f>
        <v>299.74</v>
      </c>
      <c r="D1036" s="71">
        <f t="shared" si="32"/>
        <v>59.25</v>
      </c>
      <c r="E1036" s="72" t="str">
        <f t="shared" si="33"/>
        <v>Valid</v>
      </c>
    </row>
    <row r="1037" spans="1:5" x14ac:dyDescent="0.3">
      <c r="A1037" s="69">
        <f>'Raw Data'!A1038</f>
        <v>45079.833333333336</v>
      </c>
      <c r="B1037">
        <f>'Raw Data'!B1038</f>
        <v>358.99</v>
      </c>
      <c r="C1037">
        <f>'Raw Data'!C1038</f>
        <v>299.74</v>
      </c>
      <c r="D1037" s="71">
        <f t="shared" si="32"/>
        <v>59.25</v>
      </c>
      <c r="E1037" s="72" t="str">
        <f t="shared" si="33"/>
        <v>Valid</v>
      </c>
    </row>
    <row r="1038" spans="1:5" x14ac:dyDescent="0.3">
      <c r="A1038" s="69">
        <f>'Raw Data'!A1039</f>
        <v>45080.333333333336</v>
      </c>
      <c r="B1038">
        <f>'Raw Data'!B1039</f>
        <v>358.99</v>
      </c>
      <c r="C1038">
        <f>'Raw Data'!C1039</f>
        <v>299.74</v>
      </c>
      <c r="D1038" s="71">
        <f t="shared" si="32"/>
        <v>59.25</v>
      </c>
      <c r="E1038" s="72" t="str">
        <f t="shared" si="33"/>
        <v>Valid</v>
      </c>
    </row>
    <row r="1039" spans="1:5" x14ac:dyDescent="0.3">
      <c r="A1039" s="69">
        <f>'Raw Data'!A1040</f>
        <v>45080.833333333336</v>
      </c>
      <c r="B1039">
        <f>'Raw Data'!B1040</f>
        <v>358.99</v>
      </c>
      <c r="C1039">
        <f>'Raw Data'!C1040</f>
        <v>299.74</v>
      </c>
      <c r="D1039" s="71">
        <f t="shared" si="32"/>
        <v>59.25</v>
      </c>
      <c r="E1039" s="72" t="str">
        <f t="shared" si="33"/>
        <v>Valid</v>
      </c>
    </row>
    <row r="1040" spans="1:5" x14ac:dyDescent="0.3">
      <c r="A1040" s="69">
        <f>'Raw Data'!A1041</f>
        <v>45081.333333333336</v>
      </c>
      <c r="B1040">
        <f>'Raw Data'!B1041</f>
        <v>358.99</v>
      </c>
      <c r="C1040">
        <f>'Raw Data'!C1041</f>
        <v>299.74</v>
      </c>
      <c r="D1040" s="71">
        <f t="shared" si="32"/>
        <v>59.25</v>
      </c>
      <c r="E1040" s="72" t="str">
        <f t="shared" si="33"/>
        <v>Valid</v>
      </c>
    </row>
    <row r="1041" spans="1:5" x14ac:dyDescent="0.3">
      <c r="A1041" s="69">
        <f>'Raw Data'!A1042</f>
        <v>45081.833333333336</v>
      </c>
      <c r="B1041">
        <f>'Raw Data'!B1042</f>
        <v>358.99</v>
      </c>
      <c r="C1041">
        <f>'Raw Data'!C1042</f>
        <v>299.74</v>
      </c>
      <c r="D1041" s="71">
        <f t="shared" si="32"/>
        <v>59.25</v>
      </c>
      <c r="E1041" s="72" t="str">
        <f t="shared" si="33"/>
        <v>Valid</v>
      </c>
    </row>
    <row r="1042" spans="1:5" x14ac:dyDescent="0.3">
      <c r="A1042" s="69">
        <f>'Raw Data'!A1043</f>
        <v>45082.333333333336</v>
      </c>
      <c r="B1042">
        <f>'Raw Data'!B1043</f>
        <v>359.08</v>
      </c>
      <c r="C1042">
        <f>'Raw Data'!C1043</f>
        <v>299.74</v>
      </c>
      <c r="D1042" s="71">
        <f t="shared" si="32"/>
        <v>59.339999999999975</v>
      </c>
      <c r="E1042" s="72" t="str">
        <f t="shared" si="33"/>
        <v>Valid</v>
      </c>
    </row>
    <row r="1043" spans="1:5" x14ac:dyDescent="0.3">
      <c r="A1043" s="69">
        <f>'Raw Data'!A1044</f>
        <v>45082.833333333336</v>
      </c>
      <c r="B1043">
        <f>'Raw Data'!B1044</f>
        <v>359.08</v>
      </c>
      <c r="C1043">
        <f>'Raw Data'!C1044</f>
        <v>299.74</v>
      </c>
      <c r="D1043" s="71">
        <f t="shared" si="32"/>
        <v>59.339999999999975</v>
      </c>
      <c r="E1043" s="72" t="str">
        <f t="shared" si="33"/>
        <v>Valid</v>
      </c>
    </row>
    <row r="1044" spans="1:5" x14ac:dyDescent="0.3">
      <c r="A1044" s="69">
        <f>'Raw Data'!A1045</f>
        <v>45083.333333333336</v>
      </c>
      <c r="B1044">
        <f>'Raw Data'!B1045</f>
        <v>359.09</v>
      </c>
      <c r="C1044">
        <f>'Raw Data'!C1045</f>
        <v>299.74</v>
      </c>
      <c r="D1044" s="71">
        <f t="shared" si="32"/>
        <v>59.349999999999966</v>
      </c>
      <c r="E1044" s="72" t="str">
        <f t="shared" si="33"/>
        <v>Valid</v>
      </c>
    </row>
    <row r="1045" spans="1:5" x14ac:dyDescent="0.3">
      <c r="A1045" s="69">
        <f>'Raw Data'!A1046</f>
        <v>45083.833333333336</v>
      </c>
      <c r="B1045">
        <f>'Raw Data'!B1046</f>
        <v>359.09</v>
      </c>
      <c r="C1045">
        <f>'Raw Data'!C1046</f>
        <v>299.74</v>
      </c>
      <c r="D1045" s="71">
        <f t="shared" si="32"/>
        <v>59.349999999999966</v>
      </c>
      <c r="E1045" s="72" t="str">
        <f t="shared" si="33"/>
        <v>Valid</v>
      </c>
    </row>
    <row r="1046" spans="1:5" x14ac:dyDescent="0.3">
      <c r="A1046" s="69">
        <f>'Raw Data'!A1047</f>
        <v>45084.333333333336</v>
      </c>
      <c r="B1046">
        <f>'Raw Data'!B1047</f>
        <v>359.12</v>
      </c>
      <c r="C1046">
        <f>'Raw Data'!C1047</f>
        <v>299.74</v>
      </c>
      <c r="D1046" s="71">
        <f t="shared" si="32"/>
        <v>59.379999999999995</v>
      </c>
      <c r="E1046" s="72" t="str">
        <f t="shared" si="33"/>
        <v>Valid</v>
      </c>
    </row>
    <row r="1047" spans="1:5" x14ac:dyDescent="0.3">
      <c r="A1047" s="69">
        <f>'Raw Data'!A1048</f>
        <v>45084.833333333336</v>
      </c>
      <c r="B1047">
        <f>'Raw Data'!B1048</f>
        <v>359.12</v>
      </c>
      <c r="C1047">
        <f>'Raw Data'!C1048</f>
        <v>299.95732564336868</v>
      </c>
      <c r="D1047" s="71">
        <f t="shared" si="32"/>
        <v>59.162674356631328</v>
      </c>
      <c r="E1047" s="72" t="str">
        <f t="shared" si="33"/>
        <v>Valid</v>
      </c>
    </row>
    <row r="1048" spans="1:5" x14ac:dyDescent="0.3">
      <c r="A1048" s="69">
        <f>'Raw Data'!A1049</f>
        <v>45085.333333333336</v>
      </c>
      <c r="B1048">
        <f>'Raw Data'!B1049</f>
        <v>359.15</v>
      </c>
      <c r="C1048">
        <f>'Raw Data'!C1049</f>
        <v>299.99</v>
      </c>
      <c r="D1048" s="71">
        <f t="shared" si="32"/>
        <v>59.159999999999968</v>
      </c>
      <c r="E1048" s="72" t="str">
        <f t="shared" si="33"/>
        <v>Valid</v>
      </c>
    </row>
    <row r="1049" spans="1:5" x14ac:dyDescent="0.3">
      <c r="A1049" s="69">
        <f>'Raw Data'!A1050</f>
        <v>45085.833333333336</v>
      </c>
      <c r="B1049">
        <f>'Raw Data'!B1050</f>
        <v>359.15</v>
      </c>
      <c r="C1049">
        <f>'Raw Data'!C1050</f>
        <v>299.95999999999998</v>
      </c>
      <c r="D1049" s="71">
        <f t="shared" si="32"/>
        <v>59.19</v>
      </c>
      <c r="E1049" s="72" t="str">
        <f t="shared" si="33"/>
        <v>Valid</v>
      </c>
    </row>
    <row r="1050" spans="1:5" x14ac:dyDescent="0.3">
      <c r="A1050" s="69">
        <f>'Raw Data'!A1051</f>
        <v>45086.333333333336</v>
      </c>
      <c r="B1050">
        <f>'Raw Data'!B1051</f>
        <v>359.15</v>
      </c>
      <c r="C1050">
        <f>'Raw Data'!C1051</f>
        <v>299.95999999999998</v>
      </c>
      <c r="D1050" s="71">
        <f t="shared" si="32"/>
        <v>59.19</v>
      </c>
      <c r="E1050" s="72" t="str">
        <f t="shared" si="33"/>
        <v>Valid</v>
      </c>
    </row>
    <row r="1051" spans="1:5" x14ac:dyDescent="0.3">
      <c r="A1051" s="69">
        <f>'Raw Data'!A1052</f>
        <v>45086.833333333336</v>
      </c>
      <c r="B1051">
        <f>'Raw Data'!B1052</f>
        <v>359.15</v>
      </c>
      <c r="C1051">
        <f>'Raw Data'!C1052</f>
        <v>299.7648558623215</v>
      </c>
      <c r="D1051" s="71">
        <f t="shared" si="32"/>
        <v>59.385144137678481</v>
      </c>
      <c r="E1051" s="72" t="str">
        <f t="shared" si="33"/>
        <v>Valid</v>
      </c>
    </row>
    <row r="1052" spans="1:5" x14ac:dyDescent="0.3">
      <c r="A1052" s="69">
        <f>'Raw Data'!A1053</f>
        <v>45087.333333333336</v>
      </c>
      <c r="B1052">
        <f>'Raw Data'!B1053</f>
        <v>359.15</v>
      </c>
      <c r="C1052">
        <f>'Raw Data'!C1053</f>
        <v>299.76</v>
      </c>
      <c r="D1052" s="71">
        <f t="shared" si="32"/>
        <v>59.389999999999986</v>
      </c>
      <c r="E1052" s="72" t="str">
        <f t="shared" si="33"/>
        <v>Valid</v>
      </c>
    </row>
    <row r="1053" spans="1:5" x14ac:dyDescent="0.3">
      <c r="A1053" s="69">
        <f>'Raw Data'!A1054</f>
        <v>45087.833333333336</v>
      </c>
      <c r="B1053">
        <f>'Raw Data'!B1054</f>
        <v>359.15</v>
      </c>
      <c r="C1053">
        <f>'Raw Data'!C1054</f>
        <v>299.97187594461326</v>
      </c>
      <c r="D1053" s="71">
        <f t="shared" si="32"/>
        <v>59.178124055386718</v>
      </c>
      <c r="E1053" s="72" t="str">
        <f t="shared" si="33"/>
        <v>Valid</v>
      </c>
    </row>
    <row r="1054" spans="1:5" x14ac:dyDescent="0.3">
      <c r="A1054" s="69">
        <f>'Raw Data'!A1055</f>
        <v>45088.333333333336</v>
      </c>
      <c r="B1054">
        <f>'Raw Data'!B1055</f>
        <v>359.15</v>
      </c>
      <c r="C1054">
        <f>'Raw Data'!C1055</f>
        <v>299.98</v>
      </c>
      <c r="D1054" s="71">
        <f t="shared" si="32"/>
        <v>59.169999999999959</v>
      </c>
      <c r="E1054" s="72" t="str">
        <f t="shared" si="33"/>
        <v>Valid</v>
      </c>
    </row>
    <row r="1055" spans="1:5" x14ac:dyDescent="0.3">
      <c r="A1055" s="69">
        <f>'Raw Data'!A1056</f>
        <v>45088.833333333336</v>
      </c>
      <c r="B1055">
        <f>'Raw Data'!B1056</f>
        <v>359.15</v>
      </c>
      <c r="C1055">
        <f>'Raw Data'!C1056</f>
        <v>300.12455295488849</v>
      </c>
      <c r="D1055" s="71">
        <f t="shared" si="32"/>
        <v>59.025447045111491</v>
      </c>
      <c r="E1055" s="72" t="str">
        <f t="shared" si="33"/>
        <v>Valid</v>
      </c>
    </row>
    <row r="1056" spans="1:5" x14ac:dyDescent="0.3">
      <c r="A1056" s="69">
        <f>'Raw Data'!A1057</f>
        <v>45089.333333333336</v>
      </c>
      <c r="B1056">
        <f>'Raw Data'!B1057</f>
        <v>359.15</v>
      </c>
      <c r="C1056">
        <f>'Raw Data'!C1057</f>
        <v>300.12246491184726</v>
      </c>
      <c r="D1056" s="71">
        <f t="shared" si="32"/>
        <v>59.027535088152717</v>
      </c>
      <c r="E1056" s="72" t="str">
        <f t="shared" si="33"/>
        <v>Valid</v>
      </c>
    </row>
    <row r="1057" spans="1:5" x14ac:dyDescent="0.3">
      <c r="A1057" s="69">
        <f>'Raw Data'!A1058</f>
        <v>45089.833333333336</v>
      </c>
      <c r="B1057">
        <f>'Raw Data'!B1058</f>
        <v>359.15</v>
      </c>
      <c r="C1057">
        <f>'Raw Data'!C1058</f>
        <v>299.99</v>
      </c>
      <c r="D1057" s="71">
        <f t="shared" si="32"/>
        <v>59.159999999999968</v>
      </c>
      <c r="E1057" s="72" t="str">
        <f t="shared" si="33"/>
        <v>Valid</v>
      </c>
    </row>
    <row r="1058" spans="1:5" x14ac:dyDescent="0.3">
      <c r="A1058" s="69">
        <f>'Raw Data'!A1059</f>
        <v>45090.333333333336</v>
      </c>
      <c r="B1058">
        <f>'Raw Data'!B1059</f>
        <v>359.27</v>
      </c>
      <c r="C1058">
        <f>'Raw Data'!C1059</f>
        <v>299.99</v>
      </c>
      <c r="D1058" s="71">
        <f t="shared" si="32"/>
        <v>59.279999999999973</v>
      </c>
      <c r="E1058" s="72" t="str">
        <f t="shared" si="33"/>
        <v>Valid</v>
      </c>
    </row>
    <row r="1059" spans="1:5" x14ac:dyDescent="0.3">
      <c r="A1059" s="69">
        <f>'Raw Data'!A1060</f>
        <v>45090.833333333336</v>
      </c>
      <c r="B1059">
        <f>'Raw Data'!B1060</f>
        <v>359.27</v>
      </c>
      <c r="C1059">
        <f>'Raw Data'!C1060</f>
        <v>299.9804540641141</v>
      </c>
      <c r="D1059" s="71">
        <f t="shared" si="32"/>
        <v>59.289545935885883</v>
      </c>
      <c r="E1059" s="72" t="str">
        <f t="shared" si="33"/>
        <v>Valid</v>
      </c>
    </row>
    <row r="1060" spans="1:5" x14ac:dyDescent="0.3">
      <c r="A1060" s="69">
        <f>'Raw Data'!A1061</f>
        <v>45091.333333333336</v>
      </c>
      <c r="B1060">
        <f>'Raw Data'!B1061</f>
        <v>359.29</v>
      </c>
      <c r="C1060">
        <f>'Raw Data'!C1061</f>
        <v>299.98328679003691</v>
      </c>
      <c r="D1060" s="71">
        <f t="shared" si="32"/>
        <v>59.306713209963107</v>
      </c>
      <c r="E1060" s="72" t="str">
        <f t="shared" si="33"/>
        <v>Valid</v>
      </c>
    </row>
    <row r="1061" spans="1:5" x14ac:dyDescent="0.3">
      <c r="A1061" s="69">
        <f>'Raw Data'!A1062</f>
        <v>45091.833333333336</v>
      </c>
      <c r="B1061">
        <f>'Raw Data'!B1062</f>
        <v>359.29</v>
      </c>
      <c r="C1061">
        <f>'Raw Data'!C1062</f>
        <v>299.9878083387357</v>
      </c>
      <c r="D1061" s="71">
        <f t="shared" si="32"/>
        <v>59.302191661264317</v>
      </c>
      <c r="E1061" s="72" t="str">
        <f t="shared" si="33"/>
        <v>Valid</v>
      </c>
    </row>
    <row r="1062" spans="1:5" x14ac:dyDescent="0.3">
      <c r="A1062" s="69">
        <f>'Raw Data'!A1063</f>
        <v>45092.333333333336</v>
      </c>
      <c r="B1062">
        <f>'Raw Data'!B1063</f>
        <v>359.3</v>
      </c>
      <c r="C1062">
        <f>'Raw Data'!C1063</f>
        <v>299.98292888439505</v>
      </c>
      <c r="D1062" s="71">
        <f t="shared" si="32"/>
        <v>59.317071115604961</v>
      </c>
      <c r="E1062" s="72" t="str">
        <f t="shared" si="33"/>
        <v>Valid</v>
      </c>
    </row>
    <row r="1063" spans="1:5" x14ac:dyDescent="0.3">
      <c r="A1063" s="69">
        <f>'Raw Data'!A1064</f>
        <v>45092.833333333336</v>
      </c>
      <c r="B1063">
        <f>'Raw Data'!B1064</f>
        <v>359.3</v>
      </c>
      <c r="C1063">
        <f>'Raw Data'!C1064</f>
        <v>300</v>
      </c>
      <c r="D1063" s="71">
        <f t="shared" si="32"/>
        <v>59.300000000000011</v>
      </c>
      <c r="E1063" s="72" t="str">
        <f t="shared" si="33"/>
        <v>Valid</v>
      </c>
    </row>
    <row r="1064" spans="1:5" x14ac:dyDescent="0.3">
      <c r="A1064" s="69">
        <f>'Raw Data'!A1065</f>
        <v>45093.333333333336</v>
      </c>
      <c r="B1064">
        <f>'Raw Data'!B1065</f>
        <v>359.3010307556882</v>
      </c>
      <c r="C1064">
        <f>'Raw Data'!C1065</f>
        <v>300</v>
      </c>
      <c r="D1064" s="71">
        <f t="shared" si="32"/>
        <v>59.301030755688203</v>
      </c>
      <c r="E1064" s="72" t="str">
        <f t="shared" si="33"/>
        <v>Valid</v>
      </c>
    </row>
    <row r="1065" spans="1:5" x14ac:dyDescent="0.3">
      <c r="A1065" s="69">
        <f>'Raw Data'!A1066</f>
        <v>45093.833333333336</v>
      </c>
      <c r="B1065">
        <f>'Raw Data'!B1066</f>
        <v>359.32</v>
      </c>
      <c r="C1065">
        <f>'Raw Data'!C1066</f>
        <v>299.95</v>
      </c>
      <c r="D1065" s="71">
        <f t="shared" si="32"/>
        <v>59.370000000000005</v>
      </c>
      <c r="E1065" s="72" t="str">
        <f t="shared" si="33"/>
        <v>Valid</v>
      </c>
    </row>
    <row r="1066" spans="1:5" x14ac:dyDescent="0.3">
      <c r="A1066" s="69">
        <f>'Raw Data'!A1067</f>
        <v>45094.333333333336</v>
      </c>
      <c r="B1066">
        <f>'Raw Data'!B1067</f>
        <v>359.32</v>
      </c>
      <c r="C1066">
        <f>'Raw Data'!C1067</f>
        <v>299.94721855185111</v>
      </c>
      <c r="D1066" s="71">
        <f t="shared" si="32"/>
        <v>59.372781448148885</v>
      </c>
      <c r="E1066" s="72" t="str">
        <f t="shared" si="33"/>
        <v>Valid</v>
      </c>
    </row>
    <row r="1067" spans="1:5" x14ac:dyDescent="0.3">
      <c r="A1067" s="69">
        <f>'Raw Data'!A1068</f>
        <v>45094.833333333336</v>
      </c>
      <c r="B1067">
        <f>'Raw Data'!B1068</f>
        <v>359.32</v>
      </c>
      <c r="C1067">
        <f>'Raw Data'!C1068</f>
        <v>299.94427335103353</v>
      </c>
      <c r="D1067" s="71">
        <f t="shared" si="32"/>
        <v>59.375726648966463</v>
      </c>
      <c r="E1067" s="72" t="str">
        <f t="shared" si="33"/>
        <v>Valid</v>
      </c>
    </row>
    <row r="1068" spans="1:5" x14ac:dyDescent="0.3">
      <c r="A1068" s="69">
        <f>'Raw Data'!A1069</f>
        <v>45095.333333333336</v>
      </c>
      <c r="B1068">
        <f>'Raw Data'!B1069</f>
        <v>359.32</v>
      </c>
      <c r="C1068">
        <f>'Raw Data'!C1069</f>
        <v>299.94686004638669</v>
      </c>
      <c r="D1068" s="71">
        <f t="shared" si="32"/>
        <v>59.373139953613304</v>
      </c>
      <c r="E1068" s="72" t="str">
        <f t="shared" si="33"/>
        <v>Valid</v>
      </c>
    </row>
    <row r="1069" spans="1:5" x14ac:dyDescent="0.3">
      <c r="A1069" s="69">
        <f>'Raw Data'!A1070</f>
        <v>45095.833333333336</v>
      </c>
      <c r="B1069">
        <f>'Raw Data'!B1070</f>
        <v>359.32</v>
      </c>
      <c r="C1069">
        <f>'Raw Data'!C1070</f>
        <v>300.12423753240608</v>
      </c>
      <c r="D1069" s="71">
        <f t="shared" si="32"/>
        <v>59.195762467593909</v>
      </c>
      <c r="E1069" s="72" t="str">
        <f t="shared" si="33"/>
        <v>Valid</v>
      </c>
    </row>
    <row r="1070" spans="1:5" x14ac:dyDescent="0.3">
      <c r="A1070" s="69">
        <f>'Raw Data'!A1071</f>
        <v>45096.333333333336</v>
      </c>
      <c r="B1070">
        <f>'Raw Data'!B1071</f>
        <v>359.32381688242361</v>
      </c>
      <c r="C1070">
        <f>'Raw Data'!C1071</f>
        <v>300.12246387282136</v>
      </c>
      <c r="D1070" s="71">
        <f t="shared" si="32"/>
        <v>59.201353009602258</v>
      </c>
      <c r="E1070" s="72" t="str">
        <f t="shared" si="33"/>
        <v>Valid</v>
      </c>
    </row>
    <row r="1071" spans="1:5" x14ac:dyDescent="0.3">
      <c r="A1071" s="69">
        <f>'Raw Data'!A1072</f>
        <v>45096.833333333336</v>
      </c>
      <c r="B1071">
        <f>'Raw Data'!B1072</f>
        <v>359.38</v>
      </c>
      <c r="C1071">
        <f>'Raw Data'!C1072</f>
        <v>299.87798354915725</v>
      </c>
      <c r="D1071" s="71">
        <f t="shared" si="32"/>
        <v>59.502016450842746</v>
      </c>
      <c r="E1071" s="72" t="str">
        <f t="shared" si="33"/>
        <v>Valid</v>
      </c>
    </row>
    <row r="1072" spans="1:5" x14ac:dyDescent="0.3">
      <c r="A1072" s="69">
        <f>'Raw Data'!A1073</f>
        <v>45097.333333333336</v>
      </c>
      <c r="B1072">
        <f>'Raw Data'!B1073</f>
        <v>359.38220332885578</v>
      </c>
      <c r="C1072">
        <f>'Raw Data'!C1073</f>
        <v>299.87622243116732</v>
      </c>
      <c r="D1072" s="71">
        <f t="shared" si="32"/>
        <v>59.50598089768846</v>
      </c>
      <c r="E1072" s="72" t="str">
        <f t="shared" si="33"/>
        <v>Valid</v>
      </c>
    </row>
    <row r="1073" spans="1:5" x14ac:dyDescent="0.3">
      <c r="A1073" s="69">
        <f>'Raw Data'!A1074</f>
        <v>45097.833333333336</v>
      </c>
      <c r="B1073">
        <f>'Raw Data'!B1074</f>
        <v>359.41</v>
      </c>
      <c r="C1073">
        <f>'Raw Data'!C1074</f>
        <v>300.03497004380557</v>
      </c>
      <c r="D1073" s="71">
        <f t="shared" si="32"/>
        <v>59.375029956194453</v>
      </c>
      <c r="E1073" s="72" t="str">
        <f t="shared" si="33"/>
        <v>Valid</v>
      </c>
    </row>
    <row r="1074" spans="1:5" x14ac:dyDescent="0.3">
      <c r="A1074" s="69">
        <f>'Raw Data'!A1075</f>
        <v>45098.333333333336</v>
      </c>
      <c r="B1074">
        <f>'Raw Data'!B1075</f>
        <v>359.41272206284162</v>
      </c>
      <c r="C1074">
        <f>'Raw Data'!C1075</f>
        <v>300.03125232533779</v>
      </c>
      <c r="D1074" s="71">
        <f t="shared" si="32"/>
        <v>59.381469737503835</v>
      </c>
      <c r="E1074" s="72" t="str">
        <f t="shared" si="33"/>
        <v>Valid</v>
      </c>
    </row>
    <row r="1075" spans="1:5" x14ac:dyDescent="0.3">
      <c r="A1075" s="69">
        <f>'Raw Data'!A1076</f>
        <v>45098.833333333336</v>
      </c>
      <c r="B1075">
        <f>'Raw Data'!B1076</f>
        <v>359.44</v>
      </c>
      <c r="C1075">
        <f>'Raw Data'!C1076</f>
        <v>300.02999999999997</v>
      </c>
      <c r="D1075" s="71">
        <f t="shared" si="32"/>
        <v>59.410000000000025</v>
      </c>
      <c r="E1075" s="72" t="str">
        <f t="shared" si="33"/>
        <v>Valid</v>
      </c>
    </row>
    <row r="1076" spans="1:5" x14ac:dyDescent="0.3">
      <c r="A1076" s="69">
        <f>'Raw Data'!A1077</f>
        <v>45099.333333333336</v>
      </c>
      <c r="B1076">
        <f>'Raw Data'!B1077</f>
        <v>359.44</v>
      </c>
      <c r="C1076">
        <f>'Raw Data'!C1077</f>
        <v>300.02999999999997</v>
      </c>
      <c r="D1076" s="71">
        <f t="shared" si="32"/>
        <v>59.410000000000025</v>
      </c>
      <c r="E1076" s="72" t="str">
        <f t="shared" si="33"/>
        <v>Valid</v>
      </c>
    </row>
    <row r="1077" spans="1:5" x14ac:dyDescent="0.3">
      <c r="A1077" s="69">
        <f>'Raw Data'!A1078</f>
        <v>45099.833333333336</v>
      </c>
      <c r="B1077">
        <f>'Raw Data'!B1078</f>
        <v>359.44</v>
      </c>
      <c r="C1077">
        <f>'Raw Data'!C1078</f>
        <v>300.05</v>
      </c>
      <c r="D1077" s="71">
        <f t="shared" si="32"/>
        <v>59.389999999999986</v>
      </c>
      <c r="E1077" s="72" t="str">
        <f t="shared" si="33"/>
        <v>Valid</v>
      </c>
    </row>
    <row r="1078" spans="1:5" x14ac:dyDescent="0.3">
      <c r="A1078" s="69">
        <f>'Raw Data'!A1079</f>
        <v>45100.333333333336</v>
      </c>
      <c r="B1078">
        <f>'Raw Data'!B1079</f>
        <v>359.44512781779662</v>
      </c>
      <c r="C1078">
        <f>'Raw Data'!C1079</f>
        <v>300.05</v>
      </c>
      <c r="D1078" s="71">
        <f t="shared" si="32"/>
        <v>59.395127817796606</v>
      </c>
      <c r="E1078" s="72" t="str">
        <f t="shared" si="33"/>
        <v>Valid</v>
      </c>
    </row>
    <row r="1079" spans="1:5" x14ac:dyDescent="0.3">
      <c r="A1079" s="69">
        <f>'Raw Data'!A1080</f>
        <v>45100.833333333336</v>
      </c>
      <c r="B1079">
        <f>'Raw Data'!B1080</f>
        <v>359.49</v>
      </c>
      <c r="C1079">
        <f>'Raw Data'!C1080</f>
        <v>300.08611000061035</v>
      </c>
      <c r="D1079" s="71">
        <f t="shared" si="32"/>
        <v>59.403889999389662</v>
      </c>
      <c r="E1079" s="72" t="str">
        <f t="shared" si="33"/>
        <v>Valid</v>
      </c>
    </row>
    <row r="1080" spans="1:5" x14ac:dyDescent="0.3">
      <c r="A1080" s="69">
        <f>'Raw Data'!A1081</f>
        <v>45101.333333333336</v>
      </c>
      <c r="B1080">
        <f>'Raw Data'!B1081</f>
        <v>359.49</v>
      </c>
      <c r="C1080">
        <f>'Raw Data'!C1081</f>
        <v>300.08631153796216</v>
      </c>
      <c r="D1080" s="71">
        <f t="shared" si="32"/>
        <v>59.403688462037849</v>
      </c>
      <c r="E1080" s="72" t="str">
        <f t="shared" si="33"/>
        <v>Valid</v>
      </c>
    </row>
    <row r="1081" spans="1:5" x14ac:dyDescent="0.3">
      <c r="A1081" s="69">
        <f>'Raw Data'!A1082</f>
        <v>45101.833333333336</v>
      </c>
      <c r="B1081">
        <f>'Raw Data'!B1082</f>
        <v>359.49</v>
      </c>
      <c r="C1081">
        <f>'Raw Data'!C1082</f>
        <v>299.99</v>
      </c>
      <c r="D1081" s="71">
        <f t="shared" si="32"/>
        <v>59.5</v>
      </c>
      <c r="E1081" s="72" t="str">
        <f t="shared" si="33"/>
        <v>Valid</v>
      </c>
    </row>
    <row r="1082" spans="1:5" x14ac:dyDescent="0.3">
      <c r="A1082" s="69">
        <f>'Raw Data'!A1083</f>
        <v>45102.333333333336</v>
      </c>
      <c r="B1082">
        <f>'Raw Data'!B1083</f>
        <v>359.49</v>
      </c>
      <c r="C1082">
        <f>'Raw Data'!C1083</f>
        <v>299.99</v>
      </c>
      <c r="D1082" s="71">
        <f t="shared" si="32"/>
        <v>59.5</v>
      </c>
      <c r="E1082" s="72" t="str">
        <f t="shared" si="33"/>
        <v>Valid</v>
      </c>
    </row>
    <row r="1083" spans="1:5" x14ac:dyDescent="0.3">
      <c r="A1083" s="69">
        <f>'Raw Data'!A1084</f>
        <v>45102.833333333336</v>
      </c>
      <c r="B1083">
        <f>'Raw Data'!B1084</f>
        <v>359.49</v>
      </c>
      <c r="C1083">
        <f>'Raw Data'!C1084</f>
        <v>299.88</v>
      </c>
      <c r="D1083" s="71">
        <f t="shared" si="32"/>
        <v>59.610000000000014</v>
      </c>
      <c r="E1083" s="72" t="str">
        <f t="shared" si="33"/>
        <v>Valid</v>
      </c>
    </row>
    <row r="1084" spans="1:5" x14ac:dyDescent="0.3">
      <c r="A1084" s="69">
        <f>'Raw Data'!A1085</f>
        <v>45103.333333333336</v>
      </c>
      <c r="B1084">
        <f>'Raw Data'!B1085</f>
        <v>359.51308319767611</v>
      </c>
      <c r="C1084">
        <f>'Raw Data'!C1085</f>
        <v>299.88</v>
      </c>
      <c r="D1084" s="71">
        <f t="shared" si="32"/>
        <v>59.633083197676115</v>
      </c>
      <c r="E1084" s="72" t="str">
        <f t="shared" si="33"/>
        <v>Valid</v>
      </c>
    </row>
    <row r="1085" spans="1:5" x14ac:dyDescent="0.3">
      <c r="A1085" s="69">
        <f>'Raw Data'!A1086</f>
        <v>45103.833333333336</v>
      </c>
      <c r="B1085">
        <f>'Raw Data'!B1086</f>
        <v>359.68</v>
      </c>
      <c r="C1085">
        <f>'Raw Data'!C1086</f>
        <v>300.40961626556214</v>
      </c>
      <c r="D1085" s="71">
        <f t="shared" si="32"/>
        <v>59.270383734437871</v>
      </c>
      <c r="E1085" s="72" t="str">
        <f t="shared" si="33"/>
        <v>Valid</v>
      </c>
    </row>
    <row r="1086" spans="1:5" x14ac:dyDescent="0.3">
      <c r="A1086" s="69">
        <f>'Raw Data'!A1087</f>
        <v>45104.333333333336</v>
      </c>
      <c r="B1086">
        <f>'Raw Data'!B1087</f>
        <v>359.68875914937655</v>
      </c>
      <c r="C1086">
        <f>'Raw Data'!C1087</f>
        <v>300.39999999999998</v>
      </c>
      <c r="D1086" s="71">
        <f t="shared" si="32"/>
        <v>59.288759149376574</v>
      </c>
      <c r="E1086" s="72" t="str">
        <f t="shared" si="33"/>
        <v>Valid</v>
      </c>
    </row>
    <row r="1087" spans="1:5" x14ac:dyDescent="0.3">
      <c r="A1087" s="69">
        <f>'Raw Data'!A1088</f>
        <v>45104.833333333336</v>
      </c>
      <c r="B1087">
        <f>'Raw Data'!B1088</f>
        <v>359.75</v>
      </c>
      <c r="C1087">
        <f>'Raw Data'!C1088</f>
        <v>300.48</v>
      </c>
      <c r="D1087" s="71">
        <f t="shared" si="32"/>
        <v>59.269999999999982</v>
      </c>
      <c r="E1087" s="72" t="str">
        <f t="shared" si="33"/>
        <v>Valid</v>
      </c>
    </row>
    <row r="1088" spans="1:5" x14ac:dyDescent="0.3">
      <c r="A1088" s="69">
        <f>'Raw Data'!A1089</f>
        <v>45105.333333333336</v>
      </c>
      <c r="B1088">
        <f>'Raw Data'!B1089</f>
        <v>359.75409872223111</v>
      </c>
      <c r="C1088">
        <f>'Raw Data'!C1089</f>
        <v>300.48343180713385</v>
      </c>
      <c r="D1088" s="71">
        <f t="shared" si="32"/>
        <v>59.270666915097252</v>
      </c>
      <c r="E1088" s="72" t="str">
        <f t="shared" si="33"/>
        <v>Valid</v>
      </c>
    </row>
    <row r="1089" spans="1:5" x14ac:dyDescent="0.3">
      <c r="A1089" s="69">
        <f>'Raw Data'!A1090</f>
        <v>45105.833333333336</v>
      </c>
      <c r="B1089">
        <f>'Raw Data'!B1090</f>
        <v>359.78</v>
      </c>
      <c r="C1089">
        <f>'Raw Data'!C1090</f>
        <v>299.72000000000003</v>
      </c>
      <c r="D1089" s="71">
        <f t="shared" si="32"/>
        <v>60.059999999999945</v>
      </c>
      <c r="E1089" s="72" t="str">
        <f t="shared" si="33"/>
        <v>Error</v>
      </c>
    </row>
    <row r="1090" spans="1:5" x14ac:dyDescent="0.3">
      <c r="A1090" s="69">
        <f>'Raw Data'!A1091</f>
        <v>45106.333333333336</v>
      </c>
      <c r="B1090">
        <f>'Raw Data'!B1091</f>
        <v>359.78715909968247</v>
      </c>
      <c r="C1090">
        <f>'Raw Data'!C1091</f>
        <v>299.72000000000003</v>
      </c>
      <c r="D1090" s="71">
        <f t="shared" si="32"/>
        <v>60.067159099682442</v>
      </c>
      <c r="E1090" s="72" t="str">
        <f t="shared" si="33"/>
        <v>Error</v>
      </c>
    </row>
    <row r="1091" spans="1:5" x14ac:dyDescent="0.3">
      <c r="A1091" s="69">
        <f>'Raw Data'!A1092</f>
        <v>45106.833333333336</v>
      </c>
      <c r="B1091">
        <f>'Raw Data'!B1092</f>
        <v>359.83</v>
      </c>
      <c r="C1091">
        <f>'Raw Data'!C1092</f>
        <v>300.45208105789987</v>
      </c>
      <c r="D1091" s="71">
        <f t="shared" ref="D1091:D1154" si="34">B1091-C1091</f>
        <v>59.377918942100109</v>
      </c>
      <c r="E1091" s="72" t="str">
        <f t="shared" ref="E1091:E1154" si="35">IF(AND(D1091 &gt;= 50, D1091 &lt;= 60), "Valid", "Error")</f>
        <v>Valid</v>
      </c>
    </row>
    <row r="1092" spans="1:5" x14ac:dyDescent="0.3">
      <c r="A1092" s="69">
        <f>'Raw Data'!A1093</f>
        <v>45107.333333333336</v>
      </c>
      <c r="B1092">
        <f>'Raw Data'!B1093</f>
        <v>359.83478540629727</v>
      </c>
      <c r="C1092">
        <f>'Raw Data'!C1093</f>
        <v>300.45999999999998</v>
      </c>
      <c r="D1092" s="71">
        <f t="shared" si="34"/>
        <v>59.374785406297292</v>
      </c>
      <c r="E1092" s="72" t="str">
        <f t="shared" si="35"/>
        <v>Valid</v>
      </c>
    </row>
    <row r="1093" spans="1:5" x14ac:dyDescent="0.3">
      <c r="A1093" s="69">
        <f>'Raw Data'!A1094</f>
        <v>45107.833333333336</v>
      </c>
      <c r="B1093">
        <f>'Raw Data'!B1094</f>
        <v>359.86</v>
      </c>
      <c r="C1093">
        <f>'Raw Data'!C1094</f>
        <v>300.34297303724298</v>
      </c>
      <c r="D1093" s="71">
        <f t="shared" si="34"/>
        <v>59.517026962757029</v>
      </c>
      <c r="E1093" s="72" t="str">
        <f t="shared" si="35"/>
        <v>Valid</v>
      </c>
    </row>
    <row r="1094" spans="1:5" x14ac:dyDescent="0.3">
      <c r="A1094" s="69">
        <f>'Raw Data'!A1095</f>
        <v>45108.333333333336</v>
      </c>
      <c r="B1094">
        <f>'Raw Data'!B1095</f>
        <v>359.86</v>
      </c>
      <c r="C1094">
        <f>'Raw Data'!C1095</f>
        <v>300.34329556149049</v>
      </c>
      <c r="D1094" s="71">
        <f t="shared" si="34"/>
        <v>59.516704438509521</v>
      </c>
      <c r="E1094" s="72" t="str">
        <f t="shared" si="35"/>
        <v>Valid</v>
      </c>
    </row>
    <row r="1095" spans="1:5" x14ac:dyDescent="0.3">
      <c r="A1095" s="69">
        <f>'Raw Data'!A1096</f>
        <v>45108.833333333336</v>
      </c>
      <c r="B1095">
        <f>'Raw Data'!B1096</f>
        <v>359.86</v>
      </c>
      <c r="C1095">
        <f>'Raw Data'!C1096</f>
        <v>300.41000000000003</v>
      </c>
      <c r="D1095" s="71">
        <f t="shared" si="34"/>
        <v>59.449999999999989</v>
      </c>
      <c r="E1095" s="72" t="str">
        <f t="shared" si="35"/>
        <v>Valid</v>
      </c>
    </row>
    <row r="1096" spans="1:5" x14ac:dyDescent="0.3">
      <c r="A1096" s="69">
        <f>'Raw Data'!A1097</f>
        <v>45109.333333333336</v>
      </c>
      <c r="B1096">
        <f>'Raw Data'!B1097</f>
        <v>359.86</v>
      </c>
      <c r="C1096">
        <f>'Raw Data'!C1097</f>
        <v>300.41000000000003</v>
      </c>
      <c r="D1096" s="71">
        <f t="shared" si="34"/>
        <v>59.449999999999989</v>
      </c>
      <c r="E1096" s="72" t="str">
        <f t="shared" si="35"/>
        <v>Valid</v>
      </c>
    </row>
    <row r="1097" spans="1:5" x14ac:dyDescent="0.3">
      <c r="A1097" s="69">
        <f>'Raw Data'!A1098</f>
        <v>45109.833333333336</v>
      </c>
      <c r="B1097">
        <f>'Raw Data'!B1098</f>
        <v>359.86</v>
      </c>
      <c r="C1097">
        <f>'Raw Data'!C1098</f>
        <v>300.48</v>
      </c>
      <c r="D1097" s="71">
        <f t="shared" si="34"/>
        <v>59.379999999999995</v>
      </c>
      <c r="E1097" s="72" t="str">
        <f t="shared" si="35"/>
        <v>Valid</v>
      </c>
    </row>
    <row r="1098" spans="1:5" x14ac:dyDescent="0.3">
      <c r="A1098" s="69">
        <f>'Raw Data'!A1099</f>
        <v>45110.333333333336</v>
      </c>
      <c r="B1098">
        <f>'Raw Data'!B1099</f>
        <v>359.8755815174672</v>
      </c>
      <c r="C1098">
        <f>'Raw Data'!C1099</f>
        <v>300.47000000000003</v>
      </c>
      <c r="D1098" s="71">
        <f t="shared" si="34"/>
        <v>59.405581517467169</v>
      </c>
      <c r="E1098" s="72" t="str">
        <f t="shared" si="35"/>
        <v>Valid</v>
      </c>
    </row>
    <row r="1099" spans="1:5" x14ac:dyDescent="0.3">
      <c r="A1099" s="69">
        <f>'Raw Data'!A1100</f>
        <v>45110.833333333336</v>
      </c>
      <c r="B1099">
        <f>'Raw Data'!B1100</f>
        <v>359.95</v>
      </c>
      <c r="C1099">
        <f>'Raw Data'!C1100</f>
        <v>300.32</v>
      </c>
      <c r="D1099" s="71">
        <f t="shared" si="34"/>
        <v>59.629999999999995</v>
      </c>
      <c r="E1099" s="72" t="str">
        <f t="shared" si="35"/>
        <v>Valid</v>
      </c>
    </row>
    <row r="1100" spans="1:5" x14ac:dyDescent="0.3">
      <c r="A1100" s="69">
        <f>'Raw Data'!A1101</f>
        <v>45111.333333333336</v>
      </c>
      <c r="B1100">
        <f>'Raw Data'!B1101</f>
        <v>359.95</v>
      </c>
      <c r="C1100">
        <f>'Raw Data'!C1101</f>
        <v>300.31669714378569</v>
      </c>
      <c r="D1100" s="71">
        <f t="shared" si="34"/>
        <v>59.6333028562143</v>
      </c>
      <c r="E1100" s="72" t="str">
        <f t="shared" si="35"/>
        <v>Valid</v>
      </c>
    </row>
    <row r="1101" spans="1:5" x14ac:dyDescent="0.3">
      <c r="A1101" s="69">
        <f>'Raw Data'!A1102</f>
        <v>45111.833333333336</v>
      </c>
      <c r="B1101">
        <f>'Raw Data'!B1102</f>
        <v>359.95</v>
      </c>
      <c r="C1101">
        <f>'Raw Data'!C1102</f>
        <v>300.17914135017554</v>
      </c>
      <c r="D1101" s="71">
        <f t="shared" si="34"/>
        <v>59.770858649824447</v>
      </c>
      <c r="E1101" s="72" t="str">
        <f t="shared" si="35"/>
        <v>Valid</v>
      </c>
    </row>
    <row r="1102" spans="1:5" x14ac:dyDescent="0.3">
      <c r="A1102" s="69">
        <f>'Raw Data'!A1103</f>
        <v>45112.333333333336</v>
      </c>
      <c r="B1102">
        <f>'Raw Data'!B1103</f>
        <v>359.95725943296804</v>
      </c>
      <c r="C1102">
        <f>'Raw Data'!C1103</f>
        <v>300.17340458068844</v>
      </c>
      <c r="D1102" s="71">
        <f t="shared" si="34"/>
        <v>59.783854852279603</v>
      </c>
      <c r="E1102" s="72" t="str">
        <f t="shared" si="35"/>
        <v>Valid</v>
      </c>
    </row>
    <row r="1103" spans="1:5" x14ac:dyDescent="0.3">
      <c r="A1103" s="69">
        <f>'Raw Data'!A1104</f>
        <v>45112.833333333336</v>
      </c>
      <c r="B1103">
        <f>'Raw Data'!B1104</f>
        <v>359.99</v>
      </c>
      <c r="C1103">
        <f>'Raw Data'!C1104</f>
        <v>300.29000000000002</v>
      </c>
      <c r="D1103" s="71">
        <f t="shared" si="34"/>
        <v>59.699999999999989</v>
      </c>
      <c r="E1103" s="72" t="str">
        <f t="shared" si="35"/>
        <v>Valid</v>
      </c>
    </row>
    <row r="1104" spans="1:5" x14ac:dyDescent="0.3">
      <c r="A1104" s="69">
        <f>'Raw Data'!A1105</f>
        <v>45113.333333333336</v>
      </c>
      <c r="B1104">
        <f>'Raw Data'!B1105</f>
        <v>359.99</v>
      </c>
      <c r="C1104">
        <f>'Raw Data'!C1105</f>
        <v>300.29000000000002</v>
      </c>
      <c r="D1104" s="71">
        <f t="shared" si="34"/>
        <v>59.699999999999989</v>
      </c>
      <c r="E1104" s="72" t="str">
        <f t="shared" si="35"/>
        <v>Valid</v>
      </c>
    </row>
    <row r="1105" spans="1:5" x14ac:dyDescent="0.3">
      <c r="A1105" s="69">
        <f>'Raw Data'!A1106</f>
        <v>45113.833333333336</v>
      </c>
      <c r="B1105">
        <f>'Raw Data'!B1106</f>
        <v>359.99</v>
      </c>
      <c r="C1105">
        <f>'Raw Data'!C1106</f>
        <v>300.67059220524811</v>
      </c>
      <c r="D1105" s="71">
        <f t="shared" si="34"/>
        <v>59.319407794751896</v>
      </c>
      <c r="E1105" s="72" t="str">
        <f t="shared" si="35"/>
        <v>Valid</v>
      </c>
    </row>
    <row r="1106" spans="1:5" x14ac:dyDescent="0.3">
      <c r="A1106" s="69">
        <f>'Raw Data'!A1107</f>
        <v>45114.333333333336</v>
      </c>
      <c r="B1106">
        <f>'Raw Data'!B1107</f>
        <v>360.00178133114036</v>
      </c>
      <c r="C1106">
        <f>'Raw Data'!C1107</f>
        <v>300.67</v>
      </c>
      <c r="D1106" s="71">
        <f t="shared" si="34"/>
        <v>59.331781331140348</v>
      </c>
      <c r="E1106" s="72" t="str">
        <f t="shared" si="35"/>
        <v>Valid</v>
      </c>
    </row>
    <row r="1107" spans="1:5" x14ac:dyDescent="0.3">
      <c r="A1107" s="69">
        <f>'Raw Data'!A1108</f>
        <v>45114.833333333336</v>
      </c>
      <c r="B1107">
        <f>'Raw Data'!B1108</f>
        <v>360.05</v>
      </c>
      <c r="C1107">
        <f>'Raw Data'!C1108</f>
        <v>300.29000000000002</v>
      </c>
      <c r="D1107" s="71">
        <f t="shared" si="34"/>
        <v>59.759999999999991</v>
      </c>
      <c r="E1107" s="72" t="str">
        <f t="shared" si="35"/>
        <v>Valid</v>
      </c>
    </row>
    <row r="1108" spans="1:5" x14ac:dyDescent="0.3">
      <c r="A1108" s="69">
        <f>'Raw Data'!A1109</f>
        <v>45115.333333333336</v>
      </c>
      <c r="B1108">
        <f>'Raw Data'!B1109</f>
        <v>360.05</v>
      </c>
      <c r="C1108">
        <f>'Raw Data'!C1109</f>
        <v>300.28708537383034</v>
      </c>
      <c r="D1108" s="71">
        <f t="shared" si="34"/>
        <v>59.762914626169675</v>
      </c>
      <c r="E1108" s="72" t="str">
        <f t="shared" si="35"/>
        <v>Valid</v>
      </c>
    </row>
    <row r="1109" spans="1:5" x14ac:dyDescent="0.3">
      <c r="A1109" s="69">
        <f>'Raw Data'!A1110</f>
        <v>45115.833333333336</v>
      </c>
      <c r="B1109">
        <f>'Raw Data'!B1110</f>
        <v>360.05</v>
      </c>
      <c r="C1109">
        <f>'Raw Data'!C1110</f>
        <v>299.75</v>
      </c>
      <c r="D1109" s="71">
        <f t="shared" si="34"/>
        <v>60.300000000000011</v>
      </c>
      <c r="E1109" s="72" t="str">
        <f t="shared" si="35"/>
        <v>Error</v>
      </c>
    </row>
    <row r="1110" spans="1:5" x14ac:dyDescent="0.3">
      <c r="A1110" s="69">
        <f>'Raw Data'!A1111</f>
        <v>45116.333333333336</v>
      </c>
      <c r="B1110">
        <f>'Raw Data'!B1111</f>
        <v>360.05</v>
      </c>
      <c r="C1110">
        <f>'Raw Data'!C1111</f>
        <v>299.75</v>
      </c>
      <c r="D1110" s="71">
        <f t="shared" si="34"/>
        <v>60.300000000000011</v>
      </c>
      <c r="E1110" s="72" t="str">
        <f t="shared" si="35"/>
        <v>Error</v>
      </c>
    </row>
    <row r="1111" spans="1:5" x14ac:dyDescent="0.3">
      <c r="A1111" s="69">
        <f>'Raw Data'!A1112</f>
        <v>45116.833333333336</v>
      </c>
      <c r="B1111">
        <f>'Raw Data'!B1112</f>
        <v>360.05</v>
      </c>
      <c r="C1111">
        <f>'Raw Data'!C1112</f>
        <v>300.26431927356595</v>
      </c>
      <c r="D1111" s="71">
        <f t="shared" si="34"/>
        <v>59.785680726434066</v>
      </c>
      <c r="E1111" s="72" t="str">
        <f t="shared" si="35"/>
        <v>Valid</v>
      </c>
    </row>
    <row r="1112" spans="1:5" x14ac:dyDescent="0.3">
      <c r="A1112" s="69">
        <f>'Raw Data'!A1113</f>
        <v>45117.333333333336</v>
      </c>
      <c r="B1112">
        <f>'Raw Data'!B1113</f>
        <v>360.08870751738317</v>
      </c>
      <c r="C1112">
        <f>'Raw Data'!C1113</f>
        <v>300.26096486690801</v>
      </c>
      <c r="D1112" s="71">
        <f t="shared" si="34"/>
        <v>59.827742650475159</v>
      </c>
      <c r="E1112" s="72" t="str">
        <f t="shared" si="35"/>
        <v>Valid</v>
      </c>
    </row>
    <row r="1113" spans="1:5" x14ac:dyDescent="0.3">
      <c r="A1113" s="69">
        <f>'Raw Data'!A1114</f>
        <v>45117.833333333336</v>
      </c>
      <c r="B1113">
        <f>'Raw Data'!B1114</f>
        <v>360.24</v>
      </c>
      <c r="C1113">
        <f>'Raw Data'!C1114</f>
        <v>300.26350219652312</v>
      </c>
      <c r="D1113" s="71">
        <f t="shared" si="34"/>
        <v>59.976497803476889</v>
      </c>
      <c r="E1113" s="72" t="str">
        <f t="shared" si="35"/>
        <v>Valid</v>
      </c>
    </row>
    <row r="1114" spans="1:5" x14ac:dyDescent="0.3">
      <c r="A1114" s="69">
        <f>'Raw Data'!A1115</f>
        <v>45118.333333333336</v>
      </c>
      <c r="B1114">
        <f>'Raw Data'!B1115</f>
        <v>360.25302498673898</v>
      </c>
      <c r="C1114">
        <f>'Raw Data'!C1115</f>
        <v>300.26984990164777</v>
      </c>
      <c r="D1114" s="71">
        <f t="shared" si="34"/>
        <v>59.983175085091204</v>
      </c>
      <c r="E1114" s="72" t="str">
        <f t="shared" si="35"/>
        <v>Valid</v>
      </c>
    </row>
    <row r="1115" spans="1:5" x14ac:dyDescent="0.3">
      <c r="A1115" s="69">
        <f>'Raw Data'!A1116</f>
        <v>45118.833333333336</v>
      </c>
      <c r="B1115">
        <f>'Raw Data'!B1116</f>
        <v>360.3</v>
      </c>
      <c r="C1115">
        <f>'Raw Data'!C1116</f>
        <v>300.08</v>
      </c>
      <c r="D1115" s="71">
        <f t="shared" si="34"/>
        <v>60.220000000000027</v>
      </c>
      <c r="E1115" s="72" t="str">
        <f t="shared" si="35"/>
        <v>Error</v>
      </c>
    </row>
    <row r="1116" spans="1:5" x14ac:dyDescent="0.3">
      <c r="A1116" s="69">
        <f>'Raw Data'!A1117</f>
        <v>45119.333333333336</v>
      </c>
      <c r="B1116">
        <f>'Raw Data'!B1117</f>
        <v>360.31845457843224</v>
      </c>
      <c r="C1116">
        <f>'Raw Data'!C1117</f>
        <v>300.06</v>
      </c>
      <c r="D1116" s="71">
        <f t="shared" si="34"/>
        <v>60.258454578432236</v>
      </c>
      <c r="E1116" s="72" t="str">
        <f t="shared" si="35"/>
        <v>Error</v>
      </c>
    </row>
    <row r="1117" spans="1:5" x14ac:dyDescent="0.3">
      <c r="A1117" s="69">
        <f>'Raw Data'!A1118</f>
        <v>45119.833333333336</v>
      </c>
      <c r="B1117">
        <f>'Raw Data'!B1118</f>
        <v>360.38</v>
      </c>
      <c r="C1117">
        <f>'Raw Data'!C1118</f>
        <v>300.76464354653911</v>
      </c>
      <c r="D1117" s="71">
        <f t="shared" si="34"/>
        <v>59.61535645346089</v>
      </c>
      <c r="E1117" s="72" t="str">
        <f t="shared" si="35"/>
        <v>Valid</v>
      </c>
    </row>
    <row r="1118" spans="1:5" x14ac:dyDescent="0.3">
      <c r="A1118" s="69">
        <f>'Raw Data'!A1119</f>
        <v>45120.333333333336</v>
      </c>
      <c r="B1118">
        <f>'Raw Data'!B1119</f>
        <v>360.38</v>
      </c>
      <c r="C1118">
        <f>'Raw Data'!C1119</f>
        <v>300.76</v>
      </c>
      <c r="D1118" s="71">
        <f t="shared" si="34"/>
        <v>59.620000000000005</v>
      </c>
      <c r="E1118" s="72" t="str">
        <f t="shared" si="35"/>
        <v>Valid</v>
      </c>
    </row>
    <row r="1119" spans="1:5" x14ac:dyDescent="0.3">
      <c r="A1119" s="69">
        <f>'Raw Data'!A1120</f>
        <v>45120.833333333336</v>
      </c>
      <c r="B1119">
        <f>'Raw Data'!B1120</f>
        <v>360.38</v>
      </c>
      <c r="C1119">
        <f>'Raw Data'!C1120</f>
        <v>300.61</v>
      </c>
      <c r="D1119" s="71">
        <f t="shared" si="34"/>
        <v>59.769999999999982</v>
      </c>
      <c r="E1119" s="72" t="str">
        <f t="shared" si="35"/>
        <v>Valid</v>
      </c>
    </row>
    <row r="1120" spans="1:5" x14ac:dyDescent="0.3">
      <c r="A1120" s="69">
        <f>'Raw Data'!A1121</f>
        <v>45121.333333333336</v>
      </c>
      <c r="B1120">
        <f>'Raw Data'!B1121</f>
        <v>360.38</v>
      </c>
      <c r="C1120">
        <f>'Raw Data'!C1121</f>
        <v>300.60121229263819</v>
      </c>
      <c r="D1120" s="71">
        <f t="shared" si="34"/>
        <v>59.778787707361801</v>
      </c>
      <c r="E1120" s="72" t="str">
        <f t="shared" si="35"/>
        <v>Valid</v>
      </c>
    </row>
    <row r="1121" spans="1:5" x14ac:dyDescent="0.3">
      <c r="A1121" s="69">
        <f>'Raw Data'!A1122</f>
        <v>45121.833333333336</v>
      </c>
      <c r="B1121">
        <f>'Raw Data'!B1122</f>
        <v>360.38</v>
      </c>
      <c r="C1121">
        <f>'Raw Data'!C1122</f>
        <v>300.5207563004854</v>
      </c>
      <c r="D1121" s="71">
        <f t="shared" si="34"/>
        <v>59.859243699514593</v>
      </c>
      <c r="E1121" s="72" t="str">
        <f t="shared" si="35"/>
        <v>Valid</v>
      </c>
    </row>
    <row r="1122" spans="1:5" x14ac:dyDescent="0.3">
      <c r="A1122" s="69">
        <f>'Raw Data'!A1123</f>
        <v>45122.333333333336</v>
      </c>
      <c r="B1122">
        <f>'Raw Data'!B1123</f>
        <v>360.38</v>
      </c>
      <c r="C1122">
        <f>'Raw Data'!C1123</f>
        <v>300.51586255244729</v>
      </c>
      <c r="D1122" s="71">
        <f t="shared" si="34"/>
        <v>59.864137447552707</v>
      </c>
      <c r="E1122" s="72" t="str">
        <f t="shared" si="35"/>
        <v>Valid</v>
      </c>
    </row>
    <row r="1123" spans="1:5" x14ac:dyDescent="0.3">
      <c r="A1123" s="69">
        <f>'Raw Data'!A1124</f>
        <v>45122.833333333336</v>
      </c>
      <c r="B1123">
        <f>'Raw Data'!B1124</f>
        <v>360.38</v>
      </c>
      <c r="C1123">
        <f>'Raw Data'!C1124</f>
        <v>300.53679397097807</v>
      </c>
      <c r="D1123" s="71">
        <f t="shared" si="34"/>
        <v>59.843206029021928</v>
      </c>
      <c r="E1123" s="72" t="str">
        <f t="shared" si="35"/>
        <v>Valid</v>
      </c>
    </row>
    <row r="1124" spans="1:5" x14ac:dyDescent="0.3">
      <c r="A1124" s="69">
        <f>'Raw Data'!A1125</f>
        <v>45123.333333333336</v>
      </c>
      <c r="B1124">
        <f>'Raw Data'!B1125</f>
        <v>360.38</v>
      </c>
      <c r="C1124">
        <f>'Raw Data'!C1125</f>
        <v>300.53694940903608</v>
      </c>
      <c r="D1124" s="71">
        <f t="shared" si="34"/>
        <v>59.843050590963912</v>
      </c>
      <c r="E1124" s="72" t="str">
        <f t="shared" si="35"/>
        <v>Valid</v>
      </c>
    </row>
    <row r="1125" spans="1:5" x14ac:dyDescent="0.3">
      <c r="A1125" s="69">
        <f>'Raw Data'!A1126</f>
        <v>45123.833333333336</v>
      </c>
      <c r="B1125">
        <f>'Raw Data'!B1126</f>
        <v>360.38</v>
      </c>
      <c r="C1125">
        <f>'Raw Data'!C1126</f>
        <v>300.56</v>
      </c>
      <c r="D1125" s="71">
        <f t="shared" si="34"/>
        <v>59.819999999999993</v>
      </c>
      <c r="E1125" s="72" t="str">
        <f t="shared" si="35"/>
        <v>Valid</v>
      </c>
    </row>
    <row r="1126" spans="1:5" x14ac:dyDescent="0.3">
      <c r="A1126" s="69">
        <f>'Raw Data'!A1127</f>
        <v>45124.333333333336</v>
      </c>
      <c r="B1126">
        <f>'Raw Data'!B1127</f>
        <v>360.39215684268584</v>
      </c>
      <c r="C1126">
        <f>'Raw Data'!C1127</f>
        <v>300.56</v>
      </c>
      <c r="D1126" s="71">
        <f t="shared" si="34"/>
        <v>59.832156842685833</v>
      </c>
      <c r="E1126" s="72" t="str">
        <f t="shared" si="35"/>
        <v>Valid</v>
      </c>
    </row>
    <row r="1127" spans="1:5" x14ac:dyDescent="0.3">
      <c r="A1127" s="69">
        <f>'Raw Data'!A1128</f>
        <v>45124.833333333336</v>
      </c>
      <c r="B1127">
        <f>'Raw Data'!B1128</f>
        <v>360.43</v>
      </c>
      <c r="C1127">
        <f>'Raw Data'!C1128</f>
        <v>300.47000000000003</v>
      </c>
      <c r="D1127" s="71">
        <f t="shared" si="34"/>
        <v>59.95999999999998</v>
      </c>
      <c r="E1127" s="72" t="str">
        <f t="shared" si="35"/>
        <v>Valid</v>
      </c>
    </row>
    <row r="1128" spans="1:5" x14ac:dyDescent="0.3">
      <c r="A1128" s="69">
        <f>'Raw Data'!A1129</f>
        <v>45125.333333333336</v>
      </c>
      <c r="B1128">
        <f>'Raw Data'!B1129</f>
        <v>360.43248235950978</v>
      </c>
      <c r="C1128">
        <f>'Raw Data'!C1129</f>
        <v>300.47000000000003</v>
      </c>
      <c r="D1128" s="71">
        <f t="shared" si="34"/>
        <v>59.96248235950975</v>
      </c>
      <c r="E1128" s="72" t="str">
        <f t="shared" si="35"/>
        <v>Valid</v>
      </c>
    </row>
    <row r="1129" spans="1:5" x14ac:dyDescent="0.3">
      <c r="A1129" s="69">
        <f>'Raw Data'!A1130</f>
        <v>45125.833333333336</v>
      </c>
      <c r="B1129">
        <f>'Raw Data'!B1130</f>
        <v>360.44</v>
      </c>
      <c r="C1129">
        <f>'Raw Data'!C1130</f>
        <v>300.3</v>
      </c>
      <c r="D1129" s="71">
        <f t="shared" si="34"/>
        <v>60.139999999999986</v>
      </c>
      <c r="E1129" s="72" t="str">
        <f t="shared" si="35"/>
        <v>Error</v>
      </c>
    </row>
    <row r="1130" spans="1:5" x14ac:dyDescent="0.3">
      <c r="A1130" s="69">
        <f>'Raw Data'!A1131</f>
        <v>45126.333333333336</v>
      </c>
      <c r="B1130">
        <f>'Raw Data'!B1131</f>
        <v>360.44</v>
      </c>
      <c r="C1130">
        <f>'Raw Data'!C1131</f>
        <v>300.2908776860175</v>
      </c>
      <c r="D1130" s="71">
        <f t="shared" si="34"/>
        <v>60.149122313982502</v>
      </c>
      <c r="E1130" s="72" t="str">
        <f t="shared" si="35"/>
        <v>Error</v>
      </c>
    </row>
    <row r="1131" spans="1:5" x14ac:dyDescent="0.3">
      <c r="A1131" s="69">
        <f>'Raw Data'!A1132</f>
        <v>45126.833333333336</v>
      </c>
      <c r="B1131">
        <f>'Raw Data'!B1132</f>
        <v>360.44</v>
      </c>
      <c r="C1131">
        <f>'Raw Data'!C1132</f>
        <v>300.39999999999998</v>
      </c>
      <c r="D1131" s="71">
        <f t="shared" si="34"/>
        <v>60.04000000000002</v>
      </c>
      <c r="E1131" s="72" t="str">
        <f t="shared" si="35"/>
        <v>Error</v>
      </c>
    </row>
    <row r="1132" spans="1:5" x14ac:dyDescent="0.3">
      <c r="A1132" s="69">
        <f>'Raw Data'!A1133</f>
        <v>45127.333333333336</v>
      </c>
      <c r="B1132">
        <f>'Raw Data'!B1133</f>
        <v>360.44526710816598</v>
      </c>
      <c r="C1132">
        <f>'Raw Data'!C1133</f>
        <v>300.40270043825399</v>
      </c>
      <c r="D1132" s="71">
        <f t="shared" si="34"/>
        <v>60.042566669911992</v>
      </c>
      <c r="E1132" s="72" t="str">
        <f t="shared" si="35"/>
        <v>Error</v>
      </c>
    </row>
    <row r="1133" spans="1:5" x14ac:dyDescent="0.3">
      <c r="A1133" s="69">
        <f>'Raw Data'!A1134</f>
        <v>45127.833333333336</v>
      </c>
      <c r="B1133">
        <f>'Raw Data'!B1134</f>
        <v>360.46</v>
      </c>
      <c r="C1133">
        <f>'Raw Data'!C1134</f>
        <v>300.25974490266157</v>
      </c>
      <c r="D1133" s="71">
        <f t="shared" si="34"/>
        <v>60.200255097338413</v>
      </c>
      <c r="E1133" s="72" t="str">
        <f t="shared" si="35"/>
        <v>Error</v>
      </c>
    </row>
    <row r="1134" spans="1:5" x14ac:dyDescent="0.3">
      <c r="A1134" s="69">
        <f>'Raw Data'!A1135</f>
        <v>45128.333333333336</v>
      </c>
      <c r="B1134">
        <f>'Raw Data'!B1135</f>
        <v>360.46544242362302</v>
      </c>
      <c r="C1134">
        <f>'Raw Data'!C1135</f>
        <v>300.25482311838635</v>
      </c>
      <c r="D1134" s="71">
        <f t="shared" si="34"/>
        <v>60.210619305236662</v>
      </c>
      <c r="E1134" s="72" t="str">
        <f t="shared" si="35"/>
        <v>Error</v>
      </c>
    </row>
    <row r="1135" spans="1:5" x14ac:dyDescent="0.3">
      <c r="A1135" s="69">
        <f>'Raw Data'!A1136</f>
        <v>45128.833333333336</v>
      </c>
      <c r="B1135">
        <f>'Raw Data'!B1136</f>
        <v>360.48</v>
      </c>
      <c r="C1135">
        <f>'Raw Data'!C1136</f>
        <v>300.41057556491552</v>
      </c>
      <c r="D1135" s="71">
        <f t="shared" si="34"/>
        <v>60.0694244350845</v>
      </c>
      <c r="E1135" s="72" t="str">
        <f t="shared" si="35"/>
        <v>Error</v>
      </c>
    </row>
    <row r="1136" spans="1:5" x14ac:dyDescent="0.3">
      <c r="A1136" s="69">
        <f>'Raw Data'!A1137</f>
        <v>45129.333333333336</v>
      </c>
      <c r="B1136">
        <f>'Raw Data'!B1137</f>
        <v>360.48</v>
      </c>
      <c r="C1136">
        <f>'Raw Data'!C1137</f>
        <v>300.41852779223626</v>
      </c>
      <c r="D1136" s="71">
        <f t="shared" si="34"/>
        <v>60.061472207763757</v>
      </c>
      <c r="E1136" s="72" t="str">
        <f t="shared" si="35"/>
        <v>Error</v>
      </c>
    </row>
    <row r="1137" spans="1:5" x14ac:dyDescent="0.3">
      <c r="A1137" s="69">
        <f>'Raw Data'!A1138</f>
        <v>45129.833333333336</v>
      </c>
      <c r="B1137">
        <f>'Raw Data'!B1138</f>
        <v>360.48</v>
      </c>
      <c r="C1137">
        <f>'Raw Data'!C1138</f>
        <v>300.2</v>
      </c>
      <c r="D1137" s="71">
        <f t="shared" si="34"/>
        <v>60.28000000000003</v>
      </c>
      <c r="E1137" s="72" t="str">
        <f t="shared" si="35"/>
        <v>Error</v>
      </c>
    </row>
    <row r="1138" spans="1:5" x14ac:dyDescent="0.3">
      <c r="A1138" s="69">
        <f>'Raw Data'!A1139</f>
        <v>45130.333333333336</v>
      </c>
      <c r="B1138">
        <f>'Raw Data'!B1139</f>
        <v>360.48</v>
      </c>
      <c r="C1138">
        <f>'Raw Data'!C1139</f>
        <v>300.2</v>
      </c>
      <c r="D1138" s="71">
        <f t="shared" si="34"/>
        <v>60.28000000000003</v>
      </c>
      <c r="E1138" s="72" t="str">
        <f t="shared" si="35"/>
        <v>Error</v>
      </c>
    </row>
    <row r="1139" spans="1:5" x14ac:dyDescent="0.3">
      <c r="A1139" s="69">
        <f>'Raw Data'!A1140</f>
        <v>45130.833333333336</v>
      </c>
      <c r="B1139">
        <f>'Raw Data'!B1140</f>
        <v>360.48</v>
      </c>
      <c r="C1139">
        <f>'Raw Data'!C1140</f>
        <v>300.34461852274052</v>
      </c>
      <c r="D1139" s="71">
        <f t="shared" si="34"/>
        <v>60.1353814772595</v>
      </c>
      <c r="E1139" s="72" t="str">
        <f t="shared" si="35"/>
        <v>Error</v>
      </c>
    </row>
    <row r="1140" spans="1:5" x14ac:dyDescent="0.3">
      <c r="A1140" s="69">
        <f>'Raw Data'!A1141</f>
        <v>45131.333333333336</v>
      </c>
      <c r="B1140">
        <f>'Raw Data'!B1141</f>
        <v>360.48553453553137</v>
      </c>
      <c r="C1140">
        <f>'Raw Data'!C1141</f>
        <v>300.34868358863469</v>
      </c>
      <c r="D1140" s="71">
        <f t="shared" si="34"/>
        <v>60.136850946896686</v>
      </c>
      <c r="E1140" s="72" t="str">
        <f t="shared" si="35"/>
        <v>Error</v>
      </c>
    </row>
    <row r="1141" spans="1:5" x14ac:dyDescent="0.3">
      <c r="A1141" s="69">
        <f>'Raw Data'!A1142</f>
        <v>45131.833333333336</v>
      </c>
      <c r="B1141">
        <f>'Raw Data'!B1142</f>
        <v>360.5</v>
      </c>
      <c r="C1141">
        <f>'Raw Data'!C1142</f>
        <v>300.14</v>
      </c>
      <c r="D1141" s="71">
        <f t="shared" si="34"/>
        <v>60.360000000000014</v>
      </c>
      <c r="E1141" s="72" t="str">
        <f t="shared" si="35"/>
        <v>Error</v>
      </c>
    </row>
    <row r="1142" spans="1:5" x14ac:dyDescent="0.3">
      <c r="A1142" s="69">
        <f>'Raw Data'!A1143</f>
        <v>45132.333333333336</v>
      </c>
      <c r="B1142">
        <f>'Raw Data'!B1143</f>
        <v>360.50572680876087</v>
      </c>
      <c r="C1142">
        <f>'Raw Data'!C1143</f>
        <v>300.13418079129917</v>
      </c>
      <c r="D1142" s="71">
        <f t="shared" si="34"/>
        <v>60.371546017461696</v>
      </c>
      <c r="E1142" s="72" t="str">
        <f t="shared" si="35"/>
        <v>Error</v>
      </c>
    </row>
    <row r="1143" spans="1:5" x14ac:dyDescent="0.3">
      <c r="A1143" s="69">
        <f>'Raw Data'!A1144</f>
        <v>45132.833333333336</v>
      </c>
      <c r="B1143">
        <f>'Raw Data'!B1144</f>
        <v>360.52</v>
      </c>
      <c r="C1143">
        <f>'Raw Data'!C1144</f>
        <v>300.32808330586437</v>
      </c>
      <c r="D1143" s="71">
        <f t="shared" si="34"/>
        <v>60.191916694135614</v>
      </c>
      <c r="E1143" s="72" t="str">
        <f t="shared" si="35"/>
        <v>Error</v>
      </c>
    </row>
    <row r="1144" spans="1:5" x14ac:dyDescent="0.3">
      <c r="A1144" s="69">
        <f>'Raw Data'!A1145</f>
        <v>45133.333333333336</v>
      </c>
      <c r="B1144">
        <f>'Raw Data'!B1145</f>
        <v>360.52</v>
      </c>
      <c r="C1144">
        <f>'Raw Data'!C1145</f>
        <v>300.32512516992256</v>
      </c>
      <c r="D1144" s="71">
        <f t="shared" si="34"/>
        <v>60.194874830077424</v>
      </c>
      <c r="E1144" s="72" t="str">
        <f t="shared" si="35"/>
        <v>Error</v>
      </c>
    </row>
    <row r="1145" spans="1:5" x14ac:dyDescent="0.3">
      <c r="A1145" s="69">
        <f>'Raw Data'!A1146</f>
        <v>45133.833333333336</v>
      </c>
      <c r="B1145">
        <f>'Raw Data'!B1146</f>
        <v>360.52</v>
      </c>
      <c r="C1145">
        <f>'Raw Data'!C1146</f>
        <v>300.12</v>
      </c>
      <c r="D1145" s="71">
        <f t="shared" si="34"/>
        <v>60.399999999999977</v>
      </c>
      <c r="E1145" s="72" t="str">
        <f t="shared" si="35"/>
        <v>Error</v>
      </c>
    </row>
    <row r="1146" spans="1:5" x14ac:dyDescent="0.3">
      <c r="A1146" s="69">
        <f>'Raw Data'!A1147</f>
        <v>45134.333333333336</v>
      </c>
      <c r="B1146">
        <f>'Raw Data'!B1147</f>
        <v>360.52295336402881</v>
      </c>
      <c r="C1146">
        <f>'Raw Data'!C1147</f>
        <v>300.12</v>
      </c>
      <c r="D1146" s="71">
        <f t="shared" si="34"/>
        <v>60.402953364028804</v>
      </c>
      <c r="E1146" s="72" t="str">
        <f t="shared" si="35"/>
        <v>Error</v>
      </c>
    </row>
    <row r="1147" spans="1:5" x14ac:dyDescent="0.3">
      <c r="A1147" s="69">
        <f>'Raw Data'!A1148</f>
        <v>45134.833333333336</v>
      </c>
      <c r="B1147">
        <f>'Raw Data'!B1148</f>
        <v>360.53</v>
      </c>
      <c r="C1147">
        <f>'Raw Data'!C1148</f>
        <v>299.76</v>
      </c>
      <c r="D1147" s="71">
        <f t="shared" si="34"/>
        <v>60.769999999999982</v>
      </c>
      <c r="E1147" s="72" t="str">
        <f t="shared" si="35"/>
        <v>Error</v>
      </c>
    </row>
    <row r="1148" spans="1:5" x14ac:dyDescent="0.3">
      <c r="A1148" s="69">
        <f>'Raw Data'!A1149</f>
        <v>45135.333333333336</v>
      </c>
      <c r="B1148">
        <f>'Raw Data'!B1149</f>
        <v>360.53317930903353</v>
      </c>
      <c r="C1148">
        <f>'Raw Data'!C1149</f>
        <v>299.75647506713864</v>
      </c>
      <c r="D1148" s="71">
        <f t="shared" si="34"/>
        <v>60.77670424189489</v>
      </c>
      <c r="E1148" s="72" t="str">
        <f t="shared" si="35"/>
        <v>Error</v>
      </c>
    </row>
    <row r="1149" spans="1:5" x14ac:dyDescent="0.3">
      <c r="A1149" s="69">
        <f>'Raw Data'!A1150</f>
        <v>45135.833333333336</v>
      </c>
      <c r="B1149">
        <f>'Raw Data'!B1150</f>
        <v>360.54</v>
      </c>
      <c r="C1149">
        <f>'Raw Data'!C1150</f>
        <v>299.95999999999998</v>
      </c>
      <c r="D1149" s="71">
        <f t="shared" si="34"/>
        <v>60.580000000000041</v>
      </c>
      <c r="E1149" s="72" t="str">
        <f t="shared" si="35"/>
        <v>Error</v>
      </c>
    </row>
    <row r="1150" spans="1:5" x14ac:dyDescent="0.3">
      <c r="A1150" s="69">
        <f>'Raw Data'!A1151</f>
        <v>45136.333333333336</v>
      </c>
      <c r="B1150">
        <f>'Raw Data'!B1151</f>
        <v>360.54</v>
      </c>
      <c r="C1150">
        <f>'Raw Data'!C1151</f>
        <v>299.95487845559842</v>
      </c>
      <c r="D1150" s="71">
        <f t="shared" si="34"/>
        <v>60.585121544401602</v>
      </c>
      <c r="E1150" s="72" t="str">
        <f t="shared" si="35"/>
        <v>Error</v>
      </c>
    </row>
    <row r="1151" spans="1:5" x14ac:dyDescent="0.3">
      <c r="A1151" s="69">
        <f>'Raw Data'!A1152</f>
        <v>45136.833333333336</v>
      </c>
      <c r="B1151">
        <f>'Raw Data'!B1152</f>
        <v>360.54</v>
      </c>
      <c r="C1151">
        <f>'Raw Data'!C1152</f>
        <v>299.756933144068</v>
      </c>
      <c r="D1151" s="71">
        <f t="shared" si="34"/>
        <v>60.78306685593202</v>
      </c>
      <c r="E1151" s="72" t="str">
        <f t="shared" si="35"/>
        <v>Error</v>
      </c>
    </row>
    <row r="1152" spans="1:5" x14ac:dyDescent="0.3">
      <c r="A1152" s="69">
        <f>'Raw Data'!A1153</f>
        <v>45137.333333333336</v>
      </c>
      <c r="B1152">
        <f>'Raw Data'!B1153</f>
        <v>360.54</v>
      </c>
      <c r="C1152">
        <f>'Raw Data'!C1153</f>
        <v>299.75694105489896</v>
      </c>
      <c r="D1152" s="71">
        <f t="shared" si="34"/>
        <v>60.783058945101061</v>
      </c>
      <c r="E1152" s="72" t="str">
        <f t="shared" si="35"/>
        <v>Error</v>
      </c>
    </row>
    <row r="1153" spans="1:5" x14ac:dyDescent="0.3">
      <c r="A1153" s="69">
        <f>'Raw Data'!A1154</f>
        <v>45137.833333333336</v>
      </c>
      <c r="B1153">
        <f>'Raw Data'!B1154</f>
        <v>360.54</v>
      </c>
      <c r="C1153">
        <f>'Raw Data'!C1154</f>
        <v>299.76</v>
      </c>
      <c r="D1153" s="71">
        <f t="shared" si="34"/>
        <v>60.78000000000003</v>
      </c>
      <c r="E1153" s="72" t="str">
        <f t="shared" si="35"/>
        <v>Error</v>
      </c>
    </row>
    <row r="1154" spans="1:5" x14ac:dyDescent="0.3">
      <c r="A1154" s="69">
        <f>'Raw Data'!A1155</f>
        <v>45138.333333333336</v>
      </c>
      <c r="B1154">
        <f>'Raw Data'!B1155</f>
        <v>360.54</v>
      </c>
      <c r="C1154">
        <f>'Raw Data'!C1155</f>
        <v>299.76</v>
      </c>
      <c r="D1154" s="71">
        <f t="shared" si="34"/>
        <v>60.78000000000003</v>
      </c>
      <c r="E1154" s="72" t="str">
        <f t="shared" si="35"/>
        <v>Error</v>
      </c>
    </row>
    <row r="1155" spans="1:5" x14ac:dyDescent="0.3">
      <c r="A1155" s="69">
        <f>'Raw Data'!A1156</f>
        <v>45138.833333333336</v>
      </c>
      <c r="B1155">
        <f>'Raw Data'!B1156</f>
        <v>360.54</v>
      </c>
      <c r="C1155">
        <f>'Raw Data'!C1156</f>
        <v>299.92666271774107</v>
      </c>
      <c r="D1155" s="71">
        <f t="shared" ref="D1155:D1218" si="36">B1155-C1155</f>
        <v>60.613337282258954</v>
      </c>
      <c r="E1155" s="72" t="str">
        <f t="shared" ref="E1155:E1218" si="37">IF(AND(D1155 &gt;= 50, D1155 &lt;= 60), "Valid", "Error")</f>
        <v>Error</v>
      </c>
    </row>
    <row r="1156" spans="1:5" x14ac:dyDescent="0.3">
      <c r="A1156" s="69">
        <f>'Raw Data'!A1157</f>
        <v>45139.333333333336</v>
      </c>
      <c r="B1156">
        <f>'Raw Data'!B1157</f>
        <v>360.5751729393474</v>
      </c>
      <c r="C1156">
        <f>'Raw Data'!C1157</f>
        <v>299.93</v>
      </c>
      <c r="D1156" s="71">
        <f t="shared" si="36"/>
        <v>60.64517293934739</v>
      </c>
      <c r="E1156" s="72" t="str">
        <f t="shared" si="37"/>
        <v>Error</v>
      </c>
    </row>
    <row r="1157" spans="1:5" x14ac:dyDescent="0.3">
      <c r="A1157" s="69">
        <f>'Raw Data'!A1158</f>
        <v>45139.833333333336</v>
      </c>
      <c r="B1157">
        <f>'Raw Data'!B1158</f>
        <v>360.65</v>
      </c>
      <c r="C1157">
        <f>'Raw Data'!C1158</f>
        <v>299.94</v>
      </c>
      <c r="D1157" s="71">
        <f t="shared" si="36"/>
        <v>60.70999999999998</v>
      </c>
      <c r="E1157" s="72" t="str">
        <f t="shared" si="37"/>
        <v>Error</v>
      </c>
    </row>
    <row r="1158" spans="1:5" x14ac:dyDescent="0.3">
      <c r="A1158" s="69">
        <f>'Raw Data'!A1159</f>
        <v>45140.333333333336</v>
      </c>
      <c r="B1158">
        <f>'Raw Data'!B1159</f>
        <v>360.66403767086689</v>
      </c>
      <c r="C1158">
        <f>'Raw Data'!C1159</f>
        <v>299.94219827430862</v>
      </c>
      <c r="D1158" s="71">
        <f t="shared" si="36"/>
        <v>60.721839396558266</v>
      </c>
      <c r="E1158" s="72" t="str">
        <f t="shared" si="37"/>
        <v>Error</v>
      </c>
    </row>
    <row r="1159" spans="1:5" x14ac:dyDescent="0.3">
      <c r="A1159" s="69">
        <f>'Raw Data'!A1160</f>
        <v>45140.833333333336</v>
      </c>
      <c r="B1159">
        <f>'Raw Data'!B1160</f>
        <v>360.69</v>
      </c>
      <c r="C1159">
        <f>'Raw Data'!C1160</f>
        <v>299.77292318953647</v>
      </c>
      <c r="D1159" s="71">
        <f t="shared" si="36"/>
        <v>60.917076810463527</v>
      </c>
      <c r="E1159" s="72" t="str">
        <f t="shared" si="37"/>
        <v>Error</v>
      </c>
    </row>
    <row r="1160" spans="1:5" x14ac:dyDescent="0.3">
      <c r="A1160" s="69">
        <f>'Raw Data'!A1161</f>
        <v>45141.333333333336</v>
      </c>
      <c r="B1160">
        <f>'Raw Data'!B1161</f>
        <v>360.69402717239745</v>
      </c>
      <c r="C1160">
        <f>'Raw Data'!C1161</f>
        <v>299.77999999999997</v>
      </c>
      <c r="D1160" s="71">
        <f t="shared" si="36"/>
        <v>60.914027172397482</v>
      </c>
      <c r="E1160" s="72" t="str">
        <f t="shared" si="37"/>
        <v>Error</v>
      </c>
    </row>
    <row r="1161" spans="1:5" x14ac:dyDescent="0.3">
      <c r="A1161" s="69">
        <f>'Raw Data'!A1162</f>
        <v>45141.833333333336</v>
      </c>
      <c r="B1161">
        <f>'Raw Data'!B1162</f>
        <v>360.7</v>
      </c>
      <c r="C1161">
        <f>'Raw Data'!C1162</f>
        <v>299.75</v>
      </c>
      <c r="D1161" s="71">
        <f t="shared" si="36"/>
        <v>60.949999999999989</v>
      </c>
      <c r="E1161" s="72" t="str">
        <f t="shared" si="37"/>
        <v>Error</v>
      </c>
    </row>
    <row r="1162" spans="1:5" x14ac:dyDescent="0.3">
      <c r="A1162" s="69">
        <f>'Raw Data'!A1163</f>
        <v>45142.333333333336</v>
      </c>
      <c r="B1162">
        <f>'Raw Data'!B1163</f>
        <v>360.70834992020218</v>
      </c>
      <c r="C1162">
        <f>'Raw Data'!C1163</f>
        <v>299.75</v>
      </c>
      <c r="D1162" s="71">
        <f t="shared" si="36"/>
        <v>60.958349920202181</v>
      </c>
      <c r="E1162" s="72" t="str">
        <f t="shared" si="37"/>
        <v>Error</v>
      </c>
    </row>
    <row r="1163" spans="1:5" x14ac:dyDescent="0.3">
      <c r="A1163" s="69">
        <f>'Raw Data'!A1164</f>
        <v>45142.833333333336</v>
      </c>
      <c r="B1163">
        <f>'Raw Data'!B1164</f>
        <v>360.72</v>
      </c>
      <c r="C1163">
        <f>'Raw Data'!C1164</f>
        <v>300.01215558087722</v>
      </c>
      <c r="D1163" s="71">
        <f t="shared" si="36"/>
        <v>60.707844419122807</v>
      </c>
      <c r="E1163" s="72" t="str">
        <f t="shared" si="37"/>
        <v>Error</v>
      </c>
    </row>
    <row r="1164" spans="1:5" x14ac:dyDescent="0.3">
      <c r="A1164" s="69">
        <f>'Raw Data'!A1165</f>
        <v>45143.333333333336</v>
      </c>
      <c r="B1164">
        <f>'Raw Data'!B1165</f>
        <v>360.72</v>
      </c>
      <c r="C1164">
        <f>'Raw Data'!C1165</f>
        <v>300.01</v>
      </c>
      <c r="D1164" s="71">
        <f t="shared" si="36"/>
        <v>60.710000000000036</v>
      </c>
      <c r="E1164" s="72" t="str">
        <f t="shared" si="37"/>
        <v>Error</v>
      </c>
    </row>
    <row r="1165" spans="1:5" x14ac:dyDescent="0.3">
      <c r="A1165" s="69">
        <f>'Raw Data'!A1166</f>
        <v>45143.833333333336</v>
      </c>
      <c r="B1165">
        <f>'Raw Data'!B1166</f>
        <v>360.72</v>
      </c>
      <c r="C1165">
        <f>'Raw Data'!C1166</f>
        <v>299.74501602163474</v>
      </c>
      <c r="D1165" s="71">
        <f t="shared" si="36"/>
        <v>60.974983978365287</v>
      </c>
      <c r="E1165" s="72" t="str">
        <f t="shared" si="37"/>
        <v>Error</v>
      </c>
    </row>
    <row r="1166" spans="1:5" x14ac:dyDescent="0.3">
      <c r="A1166" s="69">
        <f>'Raw Data'!A1167</f>
        <v>45144.333333333336</v>
      </c>
      <c r="B1166">
        <f>'Raw Data'!B1167</f>
        <v>360.72</v>
      </c>
      <c r="C1166">
        <f>'Raw Data'!C1167</f>
        <v>299.74</v>
      </c>
      <c r="D1166" s="71">
        <f t="shared" si="36"/>
        <v>60.980000000000018</v>
      </c>
      <c r="E1166" s="72" t="str">
        <f t="shared" si="37"/>
        <v>Error</v>
      </c>
    </row>
    <row r="1167" spans="1:5" x14ac:dyDescent="0.3">
      <c r="A1167" s="69">
        <f>'Raw Data'!A1168</f>
        <v>45144.833333333336</v>
      </c>
      <c r="B1167">
        <f>'Raw Data'!B1168</f>
        <v>360.72</v>
      </c>
      <c r="C1167">
        <f>'Raw Data'!C1168</f>
        <v>299.84697846632736</v>
      </c>
      <c r="D1167" s="71">
        <f t="shared" si="36"/>
        <v>60.87302153367267</v>
      </c>
      <c r="E1167" s="72" t="str">
        <f t="shared" si="37"/>
        <v>Error</v>
      </c>
    </row>
    <row r="1168" spans="1:5" x14ac:dyDescent="0.3">
      <c r="A1168" s="69">
        <f>'Raw Data'!A1169</f>
        <v>45145.333333333336</v>
      </c>
      <c r="B1168">
        <f>'Raw Data'!B1169</f>
        <v>360.75919971421746</v>
      </c>
      <c r="C1168">
        <f>'Raw Data'!C1169</f>
        <v>299.84197214399063</v>
      </c>
      <c r="D1168" s="71">
        <f t="shared" si="36"/>
        <v>60.917227570226828</v>
      </c>
      <c r="E1168" s="72" t="str">
        <f t="shared" si="37"/>
        <v>Error</v>
      </c>
    </row>
    <row r="1169" spans="1:5" x14ac:dyDescent="0.3">
      <c r="A1169" s="69">
        <f>'Raw Data'!A1170</f>
        <v>45145.833333333336</v>
      </c>
      <c r="B1169">
        <f>'Raw Data'!B1170</f>
        <v>360.81</v>
      </c>
      <c r="C1169">
        <f>'Raw Data'!C1170</f>
        <v>299.74</v>
      </c>
      <c r="D1169" s="71">
        <f t="shared" si="36"/>
        <v>61.069999999999993</v>
      </c>
      <c r="E1169" s="72" t="str">
        <f t="shared" si="37"/>
        <v>Error</v>
      </c>
    </row>
    <row r="1170" spans="1:5" x14ac:dyDescent="0.3">
      <c r="A1170" s="69">
        <f>'Raw Data'!A1171</f>
        <v>45146.333333333336</v>
      </c>
      <c r="B1170">
        <f>'Raw Data'!B1171</f>
        <v>360.81901376992005</v>
      </c>
      <c r="C1170">
        <f>'Raw Data'!C1171</f>
        <v>299.74</v>
      </c>
      <c r="D1170" s="71">
        <f t="shared" si="36"/>
        <v>61.079013769920039</v>
      </c>
      <c r="E1170" s="72" t="str">
        <f t="shared" si="37"/>
        <v>Error</v>
      </c>
    </row>
    <row r="1171" spans="1:5" x14ac:dyDescent="0.3">
      <c r="A1171" s="69">
        <f>'Raw Data'!A1172</f>
        <v>45146.833333333336</v>
      </c>
      <c r="B1171">
        <f>'Raw Data'!B1172</f>
        <v>360.83</v>
      </c>
      <c r="C1171">
        <f>'Raw Data'!C1172</f>
        <v>299.84494166056317</v>
      </c>
      <c r="D1171" s="71">
        <f t="shared" si="36"/>
        <v>60.985058339436819</v>
      </c>
      <c r="E1171" s="72" t="str">
        <f t="shared" si="37"/>
        <v>Error</v>
      </c>
    </row>
    <row r="1172" spans="1:5" x14ac:dyDescent="0.3">
      <c r="A1172" s="69">
        <f>'Raw Data'!A1173</f>
        <v>45147.333333333336</v>
      </c>
      <c r="B1172">
        <f>'Raw Data'!B1173</f>
        <v>360.84398139863413</v>
      </c>
      <c r="C1172">
        <f>'Raw Data'!C1173</f>
        <v>299.83999999999997</v>
      </c>
      <c r="D1172" s="71">
        <f t="shared" si="36"/>
        <v>61.003981398634153</v>
      </c>
      <c r="E1172" s="72" t="str">
        <f t="shared" si="37"/>
        <v>Error</v>
      </c>
    </row>
    <row r="1173" spans="1:5" x14ac:dyDescent="0.3">
      <c r="A1173" s="69">
        <f>'Raw Data'!A1174</f>
        <v>45147.833333333336</v>
      </c>
      <c r="B1173">
        <f>'Raw Data'!B1174</f>
        <v>360.86</v>
      </c>
      <c r="C1173">
        <f>'Raw Data'!C1174</f>
        <v>299.74176166149732</v>
      </c>
      <c r="D1173" s="71">
        <f t="shared" si="36"/>
        <v>61.118238338502692</v>
      </c>
      <c r="E1173" s="72" t="str">
        <f t="shared" si="37"/>
        <v>Error</v>
      </c>
    </row>
    <row r="1174" spans="1:5" x14ac:dyDescent="0.3">
      <c r="A1174" s="69">
        <f>'Raw Data'!A1175</f>
        <v>45148.333333333336</v>
      </c>
      <c r="B1174">
        <f>'Raw Data'!B1175</f>
        <v>360.8695266029244</v>
      </c>
      <c r="C1174">
        <f>'Raw Data'!C1175</f>
        <v>299.74227803299135</v>
      </c>
      <c r="D1174" s="71">
        <f t="shared" si="36"/>
        <v>61.127248569933045</v>
      </c>
      <c r="E1174" s="72" t="str">
        <f t="shared" si="37"/>
        <v>Error</v>
      </c>
    </row>
    <row r="1175" spans="1:5" x14ac:dyDescent="0.3">
      <c r="A1175" s="69">
        <f>'Raw Data'!A1176</f>
        <v>45148.833333333336</v>
      </c>
      <c r="B1175">
        <f>'Raw Data'!B1176</f>
        <v>360.88</v>
      </c>
      <c r="C1175">
        <f>'Raw Data'!C1176</f>
        <v>299.83999999999997</v>
      </c>
      <c r="D1175" s="71">
        <f t="shared" si="36"/>
        <v>61.04000000000002</v>
      </c>
      <c r="E1175" s="72" t="str">
        <f t="shared" si="37"/>
        <v>Error</v>
      </c>
    </row>
    <row r="1176" spans="1:5" x14ac:dyDescent="0.3">
      <c r="A1176" s="69">
        <f>'Raw Data'!A1177</f>
        <v>45149.333333333336</v>
      </c>
      <c r="B1176">
        <f>'Raw Data'!B1177</f>
        <v>360.88974745410553</v>
      </c>
      <c r="C1176">
        <f>'Raw Data'!C1177</f>
        <v>299.83999999999997</v>
      </c>
      <c r="D1176" s="71">
        <f t="shared" si="36"/>
        <v>61.049747454105557</v>
      </c>
      <c r="E1176" s="72" t="str">
        <f t="shared" si="37"/>
        <v>Error</v>
      </c>
    </row>
    <row r="1177" spans="1:5" x14ac:dyDescent="0.3">
      <c r="A1177" s="69">
        <f>'Raw Data'!A1178</f>
        <v>45149.833333333336</v>
      </c>
      <c r="B1177">
        <f>'Raw Data'!B1178</f>
        <v>360.9</v>
      </c>
      <c r="C1177">
        <f>'Raw Data'!C1178</f>
        <v>299.70958622662351</v>
      </c>
      <c r="D1177" s="71">
        <f t="shared" si="36"/>
        <v>61.190413773376463</v>
      </c>
      <c r="E1177" s="72" t="str">
        <f t="shared" si="37"/>
        <v>Error</v>
      </c>
    </row>
    <row r="1178" spans="1:5" x14ac:dyDescent="0.3">
      <c r="A1178" s="69">
        <f>'Raw Data'!A1179</f>
        <v>45150.333333333336</v>
      </c>
      <c r="B1178">
        <f>'Raw Data'!B1179</f>
        <v>360.9</v>
      </c>
      <c r="C1178">
        <f>'Raw Data'!C1179</f>
        <v>299.70999999999998</v>
      </c>
      <c r="D1178" s="71">
        <f t="shared" si="36"/>
        <v>61.19</v>
      </c>
      <c r="E1178" s="72" t="str">
        <f t="shared" si="37"/>
        <v>Error</v>
      </c>
    </row>
    <row r="1179" spans="1:5" x14ac:dyDescent="0.3">
      <c r="A1179" s="69">
        <f>'Raw Data'!A1180</f>
        <v>45150.833333333336</v>
      </c>
      <c r="B1179">
        <f>'Raw Data'!B1180</f>
        <v>360.9</v>
      </c>
      <c r="C1179">
        <f>'Raw Data'!C1180</f>
        <v>299.77</v>
      </c>
      <c r="D1179" s="71">
        <f t="shared" si="36"/>
        <v>61.129999999999995</v>
      </c>
      <c r="E1179" s="72" t="str">
        <f t="shared" si="37"/>
        <v>Error</v>
      </c>
    </row>
    <row r="1180" spans="1:5" x14ac:dyDescent="0.3">
      <c r="A1180" s="69">
        <f>'Raw Data'!A1181</f>
        <v>45151.333333333336</v>
      </c>
      <c r="B1180">
        <f>'Raw Data'!B1181</f>
        <v>360.9</v>
      </c>
      <c r="C1180">
        <f>'Raw Data'!C1181</f>
        <v>299.77</v>
      </c>
      <c r="D1180" s="71">
        <f t="shared" si="36"/>
        <v>61.129999999999995</v>
      </c>
      <c r="E1180" s="72" t="str">
        <f t="shared" si="37"/>
        <v>Error</v>
      </c>
    </row>
    <row r="1181" spans="1:5" x14ac:dyDescent="0.3">
      <c r="A1181" s="69">
        <f>'Raw Data'!A1182</f>
        <v>45151.833333333336</v>
      </c>
      <c r="B1181">
        <f>'Raw Data'!B1182</f>
        <v>360.9</v>
      </c>
      <c r="C1181">
        <f>'Raw Data'!C1182</f>
        <v>299.72003559062966</v>
      </c>
      <c r="D1181" s="71">
        <f t="shared" si="36"/>
        <v>61.179964409370314</v>
      </c>
      <c r="E1181" s="72" t="str">
        <f t="shared" si="37"/>
        <v>Error</v>
      </c>
    </row>
    <row r="1182" spans="1:5" x14ac:dyDescent="0.3">
      <c r="A1182" s="69">
        <f>'Raw Data'!A1183</f>
        <v>45152.333333333336</v>
      </c>
      <c r="B1182">
        <f>'Raw Data'!B1183</f>
        <v>360.94053181063583</v>
      </c>
      <c r="C1182">
        <f>'Raw Data'!C1183</f>
        <v>299.73430116454693</v>
      </c>
      <c r="D1182" s="71">
        <f t="shared" si="36"/>
        <v>61.206230646088898</v>
      </c>
      <c r="E1182" s="72" t="str">
        <f t="shared" si="37"/>
        <v>Error</v>
      </c>
    </row>
    <row r="1183" spans="1:5" x14ac:dyDescent="0.3">
      <c r="A1183" s="69">
        <f>'Raw Data'!A1184</f>
        <v>45152.833333333336</v>
      </c>
      <c r="B1183">
        <f>'Raw Data'!B1184</f>
        <v>360.98</v>
      </c>
      <c r="C1183">
        <f>'Raw Data'!C1184</f>
        <v>299.72000000000003</v>
      </c>
      <c r="D1183" s="71">
        <f t="shared" si="36"/>
        <v>61.259999999999991</v>
      </c>
      <c r="E1183" s="72" t="str">
        <f t="shared" si="37"/>
        <v>Error</v>
      </c>
    </row>
    <row r="1184" spans="1:5" x14ac:dyDescent="0.3">
      <c r="A1184" s="69">
        <f>'Raw Data'!A1185</f>
        <v>45153.333333333336</v>
      </c>
      <c r="B1184">
        <f>'Raw Data'!B1185</f>
        <v>360.99046706716206</v>
      </c>
      <c r="C1184">
        <f>'Raw Data'!C1185</f>
        <v>299.72000000000003</v>
      </c>
      <c r="D1184" s="71">
        <f t="shared" si="36"/>
        <v>61.270467067162031</v>
      </c>
      <c r="E1184" s="72" t="str">
        <f t="shared" si="37"/>
        <v>Error</v>
      </c>
    </row>
    <row r="1185" spans="1:5" x14ac:dyDescent="0.3">
      <c r="A1185" s="69">
        <f>'Raw Data'!A1186</f>
        <v>45153.833333333336</v>
      </c>
      <c r="B1185">
        <f>'Raw Data'!B1186</f>
        <v>361</v>
      </c>
      <c r="C1185">
        <f>'Raw Data'!C1186</f>
        <v>299.72000000000003</v>
      </c>
      <c r="D1185" s="71">
        <f t="shared" si="36"/>
        <v>61.279999999999973</v>
      </c>
      <c r="E1185" s="72" t="str">
        <f t="shared" si="37"/>
        <v>Error</v>
      </c>
    </row>
    <row r="1186" spans="1:5" x14ac:dyDescent="0.3">
      <c r="A1186" s="69">
        <f>'Raw Data'!A1187</f>
        <v>45154.333333333336</v>
      </c>
      <c r="B1186">
        <f>'Raw Data'!B1187</f>
        <v>361.02149295449163</v>
      </c>
      <c r="C1186">
        <f>'Raw Data'!C1187</f>
        <v>299.72000000000003</v>
      </c>
      <c r="D1186" s="71">
        <f t="shared" si="36"/>
        <v>61.301492954491607</v>
      </c>
      <c r="E1186" s="72" t="str">
        <f t="shared" si="37"/>
        <v>Error</v>
      </c>
    </row>
    <row r="1187" spans="1:5" x14ac:dyDescent="0.3">
      <c r="A1187" s="69">
        <f>'Raw Data'!A1188</f>
        <v>45154.833333333336</v>
      </c>
      <c r="B1187">
        <f>'Raw Data'!B1188</f>
        <v>361.04</v>
      </c>
      <c r="C1187">
        <f>'Raw Data'!C1188</f>
        <v>299.93</v>
      </c>
      <c r="D1187" s="71">
        <f t="shared" si="36"/>
        <v>61.110000000000014</v>
      </c>
      <c r="E1187" s="72" t="str">
        <f t="shared" si="37"/>
        <v>Error</v>
      </c>
    </row>
    <row r="1188" spans="1:5" x14ac:dyDescent="0.3">
      <c r="A1188" s="69">
        <f>'Raw Data'!A1189</f>
        <v>45155.333333333336</v>
      </c>
      <c r="B1188">
        <f>'Raw Data'!B1189</f>
        <v>361.04</v>
      </c>
      <c r="C1188">
        <f>'Raw Data'!C1189</f>
        <v>299.93</v>
      </c>
      <c r="D1188" s="71">
        <f t="shared" si="36"/>
        <v>61.110000000000014</v>
      </c>
      <c r="E1188" s="72" t="str">
        <f t="shared" si="37"/>
        <v>Error</v>
      </c>
    </row>
    <row r="1189" spans="1:5" x14ac:dyDescent="0.3">
      <c r="A1189" s="69">
        <f>'Raw Data'!A1190</f>
        <v>45155.833333333336</v>
      </c>
      <c r="B1189">
        <f>'Raw Data'!B1190</f>
        <v>361.04</v>
      </c>
      <c r="C1189">
        <f>'Raw Data'!C1190</f>
        <v>299.74</v>
      </c>
      <c r="D1189" s="71">
        <f t="shared" si="36"/>
        <v>61.300000000000011</v>
      </c>
      <c r="E1189" s="72" t="str">
        <f t="shared" si="37"/>
        <v>Error</v>
      </c>
    </row>
    <row r="1190" spans="1:5" x14ac:dyDescent="0.3">
      <c r="A1190" s="69">
        <f>'Raw Data'!A1191</f>
        <v>45156.333333333336</v>
      </c>
      <c r="B1190">
        <f>'Raw Data'!B1191</f>
        <v>361.07270890074346</v>
      </c>
      <c r="C1190">
        <f>'Raw Data'!C1191</f>
        <v>299.74</v>
      </c>
      <c r="D1190" s="71">
        <f t="shared" si="36"/>
        <v>61.332708900743455</v>
      </c>
      <c r="E1190" s="72" t="str">
        <f t="shared" si="37"/>
        <v>Error</v>
      </c>
    </row>
    <row r="1191" spans="1:5" x14ac:dyDescent="0.3">
      <c r="A1191" s="69">
        <f>'Raw Data'!A1192</f>
        <v>45156.833333333336</v>
      </c>
      <c r="B1191">
        <f>'Raw Data'!B1192</f>
        <v>361.1</v>
      </c>
      <c r="C1191">
        <f>'Raw Data'!C1192</f>
        <v>299.74</v>
      </c>
      <c r="D1191" s="71">
        <f t="shared" si="36"/>
        <v>61.360000000000014</v>
      </c>
      <c r="E1191" s="72" t="str">
        <f t="shared" si="37"/>
        <v>Error</v>
      </c>
    </row>
    <row r="1192" spans="1:5" x14ac:dyDescent="0.3">
      <c r="A1192" s="69">
        <f>'Raw Data'!A1193</f>
        <v>45157.333333333336</v>
      </c>
      <c r="B1192">
        <f>'Raw Data'!B1193</f>
        <v>361.1</v>
      </c>
      <c r="C1192">
        <f>'Raw Data'!C1193</f>
        <v>299.74</v>
      </c>
      <c r="D1192" s="71">
        <f t="shared" si="36"/>
        <v>61.360000000000014</v>
      </c>
      <c r="E1192" s="72" t="str">
        <f t="shared" si="37"/>
        <v>Error</v>
      </c>
    </row>
    <row r="1193" spans="1:5" x14ac:dyDescent="0.3">
      <c r="A1193" s="69">
        <f>'Raw Data'!A1194</f>
        <v>45157.833333333336</v>
      </c>
      <c r="B1193">
        <f>'Raw Data'!B1194</f>
        <v>361.1</v>
      </c>
      <c r="C1193">
        <f>'Raw Data'!C1194</f>
        <v>299.74</v>
      </c>
      <c r="D1193" s="71">
        <f t="shared" si="36"/>
        <v>61.360000000000014</v>
      </c>
      <c r="E1193" s="72" t="str">
        <f t="shared" si="37"/>
        <v>Error</v>
      </c>
    </row>
    <row r="1194" spans="1:5" x14ac:dyDescent="0.3">
      <c r="A1194" s="69">
        <f>'Raw Data'!A1195</f>
        <v>45158.333333333336</v>
      </c>
      <c r="B1194">
        <f>'Raw Data'!B1195</f>
        <v>361.1</v>
      </c>
      <c r="C1194">
        <f>'Raw Data'!C1195</f>
        <v>299.74</v>
      </c>
      <c r="D1194" s="71">
        <f t="shared" si="36"/>
        <v>61.360000000000014</v>
      </c>
      <c r="E1194" s="72" t="str">
        <f t="shared" si="37"/>
        <v>Error</v>
      </c>
    </row>
    <row r="1195" spans="1:5" x14ac:dyDescent="0.3">
      <c r="A1195" s="69">
        <f>'Raw Data'!A1196</f>
        <v>45158.833333333336</v>
      </c>
      <c r="B1195">
        <f>'Raw Data'!B1196</f>
        <v>361.1</v>
      </c>
      <c r="C1195">
        <f>'Raw Data'!C1196</f>
        <v>300.01589551157792</v>
      </c>
      <c r="D1195" s="71">
        <f t="shared" si="36"/>
        <v>61.084104488422099</v>
      </c>
      <c r="E1195" s="72" t="str">
        <f t="shared" si="37"/>
        <v>Error</v>
      </c>
    </row>
    <row r="1196" spans="1:5" x14ac:dyDescent="0.3">
      <c r="A1196" s="69">
        <f>'Raw Data'!A1197</f>
        <v>45159.333333333336</v>
      </c>
      <c r="B1196">
        <f>'Raw Data'!B1197</f>
        <v>361.16685194128291</v>
      </c>
      <c r="C1196">
        <f>'Raw Data'!C1197</f>
        <v>300.01312547469337</v>
      </c>
      <c r="D1196" s="71">
        <f t="shared" si="36"/>
        <v>61.153726466589546</v>
      </c>
      <c r="E1196" s="72" t="str">
        <f t="shared" si="37"/>
        <v>Error</v>
      </c>
    </row>
    <row r="1197" spans="1:5" x14ac:dyDescent="0.3">
      <c r="A1197" s="69">
        <f>'Raw Data'!A1198</f>
        <v>45159.833333333336</v>
      </c>
      <c r="B1197">
        <f>'Raw Data'!B1198</f>
        <v>361.22</v>
      </c>
      <c r="C1197">
        <f>'Raw Data'!C1198</f>
        <v>299.73</v>
      </c>
      <c r="D1197" s="71">
        <f t="shared" si="36"/>
        <v>61.490000000000009</v>
      </c>
      <c r="E1197" s="72" t="str">
        <f t="shared" si="37"/>
        <v>Error</v>
      </c>
    </row>
    <row r="1198" spans="1:5" x14ac:dyDescent="0.3">
      <c r="A1198" s="69">
        <f>'Raw Data'!A1199</f>
        <v>45160.333333333336</v>
      </c>
      <c r="B1198">
        <f>'Raw Data'!B1199</f>
        <v>361.24301722784639</v>
      </c>
      <c r="C1198">
        <f>'Raw Data'!C1199</f>
        <v>299.73</v>
      </c>
      <c r="D1198" s="71">
        <f t="shared" si="36"/>
        <v>61.513017227846376</v>
      </c>
      <c r="E1198" s="72" t="str">
        <f t="shared" si="37"/>
        <v>Error</v>
      </c>
    </row>
    <row r="1199" spans="1:5" x14ac:dyDescent="0.3">
      <c r="A1199" s="69">
        <f>'Raw Data'!A1200</f>
        <v>45160.833333333336</v>
      </c>
      <c r="B1199">
        <f>'Raw Data'!B1200</f>
        <v>361.26</v>
      </c>
      <c r="C1199">
        <f>'Raw Data'!C1200</f>
        <v>299.74495397949221</v>
      </c>
      <c r="D1199" s="71">
        <f t="shared" si="36"/>
        <v>61.515046020507782</v>
      </c>
      <c r="E1199" s="72" t="str">
        <f t="shared" si="37"/>
        <v>Error</v>
      </c>
    </row>
    <row r="1200" spans="1:5" x14ac:dyDescent="0.3">
      <c r="A1200" s="69">
        <f>'Raw Data'!A1201</f>
        <v>45161.333333333336</v>
      </c>
      <c r="B1200">
        <f>'Raw Data'!B1201</f>
        <v>361.27754979433507</v>
      </c>
      <c r="C1200">
        <f>'Raw Data'!C1201</f>
        <v>299.74</v>
      </c>
      <c r="D1200" s="71">
        <f t="shared" si="36"/>
        <v>61.537549794335064</v>
      </c>
      <c r="E1200" s="72" t="str">
        <f t="shared" si="37"/>
        <v>Error</v>
      </c>
    </row>
    <row r="1201" spans="1:5" x14ac:dyDescent="0.3">
      <c r="A1201" s="69">
        <f>'Raw Data'!A1202</f>
        <v>45161.833333333336</v>
      </c>
      <c r="B1201">
        <f>'Raw Data'!B1202</f>
        <v>361.29</v>
      </c>
      <c r="C1201">
        <f>'Raw Data'!C1202</f>
        <v>299.74</v>
      </c>
      <c r="D1201" s="71">
        <f t="shared" si="36"/>
        <v>61.550000000000011</v>
      </c>
      <c r="E1201" s="72" t="str">
        <f t="shared" si="37"/>
        <v>Error</v>
      </c>
    </row>
    <row r="1202" spans="1:5" x14ac:dyDescent="0.3">
      <c r="A1202" s="69">
        <f>'Raw Data'!A1203</f>
        <v>45162.333333333336</v>
      </c>
      <c r="B1202">
        <f>'Raw Data'!B1203</f>
        <v>361.3139484683831</v>
      </c>
      <c r="C1202">
        <f>'Raw Data'!C1203</f>
        <v>299.74</v>
      </c>
      <c r="D1202" s="71">
        <f t="shared" si="36"/>
        <v>61.573948468383094</v>
      </c>
      <c r="E1202" s="72" t="str">
        <f t="shared" si="37"/>
        <v>Error</v>
      </c>
    </row>
    <row r="1203" spans="1:5" x14ac:dyDescent="0.3">
      <c r="A1203" s="69">
        <f>'Raw Data'!A1204</f>
        <v>45162.833333333336</v>
      </c>
      <c r="B1203">
        <f>'Raw Data'!B1204</f>
        <v>361.33</v>
      </c>
      <c r="C1203">
        <f>'Raw Data'!C1204</f>
        <v>299.74068423266669</v>
      </c>
      <c r="D1203" s="71">
        <f t="shared" si="36"/>
        <v>61.589315767333289</v>
      </c>
      <c r="E1203" s="72" t="str">
        <f t="shared" si="37"/>
        <v>Error</v>
      </c>
    </row>
    <row r="1204" spans="1:5" x14ac:dyDescent="0.3">
      <c r="A1204" s="69">
        <f>'Raw Data'!A1205</f>
        <v>45163.333333333336</v>
      </c>
      <c r="B1204">
        <f>'Raw Data'!B1205</f>
        <v>361.35427241452481</v>
      </c>
      <c r="C1204">
        <f>'Raw Data'!C1205</f>
        <v>299.74</v>
      </c>
      <c r="D1204" s="71">
        <f t="shared" si="36"/>
        <v>61.614272414524805</v>
      </c>
      <c r="E1204" s="72" t="str">
        <f t="shared" si="37"/>
        <v>Error</v>
      </c>
    </row>
    <row r="1205" spans="1:5" x14ac:dyDescent="0.3">
      <c r="A1205" s="69">
        <f>'Raw Data'!A1206</f>
        <v>45163.833333333336</v>
      </c>
      <c r="B1205">
        <f>'Raw Data'!B1206</f>
        <v>361.37</v>
      </c>
      <c r="C1205">
        <f>'Raw Data'!C1206</f>
        <v>299.74024120101177</v>
      </c>
      <c r="D1205" s="71">
        <f t="shared" si="36"/>
        <v>61.629758798988235</v>
      </c>
      <c r="E1205" s="72" t="str">
        <f t="shared" si="37"/>
        <v>Error</v>
      </c>
    </row>
    <row r="1206" spans="1:5" x14ac:dyDescent="0.3">
      <c r="A1206" s="69">
        <f>'Raw Data'!A1207</f>
        <v>45164.333333333336</v>
      </c>
      <c r="B1206">
        <f>'Raw Data'!B1207</f>
        <v>361.37</v>
      </c>
      <c r="C1206">
        <f>'Raw Data'!C1207</f>
        <v>299.74</v>
      </c>
      <c r="D1206" s="71">
        <f t="shared" si="36"/>
        <v>61.629999999999995</v>
      </c>
      <c r="E1206" s="72" t="str">
        <f t="shared" si="37"/>
        <v>Error</v>
      </c>
    </row>
    <row r="1207" spans="1:5" x14ac:dyDescent="0.3">
      <c r="A1207" s="69">
        <f>'Raw Data'!A1208</f>
        <v>45164.833333333336</v>
      </c>
      <c r="B1207">
        <f>'Raw Data'!B1208</f>
        <v>361.37</v>
      </c>
      <c r="C1207">
        <f>'Raw Data'!C1208</f>
        <v>299.74</v>
      </c>
      <c r="D1207" s="71">
        <f t="shared" si="36"/>
        <v>61.629999999999995</v>
      </c>
      <c r="E1207" s="72" t="str">
        <f t="shared" si="37"/>
        <v>Error</v>
      </c>
    </row>
    <row r="1208" spans="1:5" x14ac:dyDescent="0.3">
      <c r="A1208" s="69">
        <f>'Raw Data'!A1209</f>
        <v>45165.333333333336</v>
      </c>
      <c r="B1208">
        <f>'Raw Data'!B1209</f>
        <v>361.37</v>
      </c>
      <c r="C1208">
        <f>'Raw Data'!C1209</f>
        <v>299.74</v>
      </c>
      <c r="D1208" s="71">
        <f t="shared" si="36"/>
        <v>61.629999999999995</v>
      </c>
      <c r="E1208" s="72" t="str">
        <f t="shared" si="37"/>
        <v>Error</v>
      </c>
    </row>
    <row r="1209" spans="1:5" x14ac:dyDescent="0.3">
      <c r="A1209" s="69">
        <f>'Raw Data'!A1210</f>
        <v>45165.833333333336</v>
      </c>
      <c r="B1209">
        <f>'Raw Data'!B1210</f>
        <v>361.37</v>
      </c>
      <c r="C1209">
        <f>'Raw Data'!C1210</f>
        <v>300.6049281210785</v>
      </c>
      <c r="D1209" s="71">
        <f t="shared" si="36"/>
        <v>60.765071878921503</v>
      </c>
      <c r="E1209" s="72" t="str">
        <f t="shared" si="37"/>
        <v>Error</v>
      </c>
    </row>
    <row r="1210" spans="1:5" x14ac:dyDescent="0.3">
      <c r="A1210" s="69">
        <f>'Raw Data'!A1211</f>
        <v>45166.333333333336</v>
      </c>
      <c r="B1210">
        <f>'Raw Data'!B1211</f>
        <v>361.39466839070923</v>
      </c>
      <c r="C1210">
        <f>'Raw Data'!C1211</f>
        <v>300.6060869462932</v>
      </c>
      <c r="D1210" s="71">
        <f t="shared" si="36"/>
        <v>60.788581444416025</v>
      </c>
      <c r="E1210" s="72" t="str">
        <f t="shared" si="37"/>
        <v>Error</v>
      </c>
    </row>
    <row r="1211" spans="1:5" x14ac:dyDescent="0.3">
      <c r="A1211" s="69">
        <f>'Raw Data'!A1212</f>
        <v>45166.833333333336</v>
      </c>
      <c r="B1211">
        <f>'Raw Data'!B1212</f>
        <v>361.41</v>
      </c>
      <c r="C1211">
        <f>'Raw Data'!C1212</f>
        <v>300.60415048949244</v>
      </c>
      <c r="D1211" s="71">
        <f t="shared" si="36"/>
        <v>60.805849510507585</v>
      </c>
      <c r="E1211" s="72" t="str">
        <f t="shared" si="37"/>
        <v>Error</v>
      </c>
    </row>
    <row r="1212" spans="1:5" x14ac:dyDescent="0.3">
      <c r="A1212" s="69">
        <f>'Raw Data'!A1213</f>
        <v>45167.333333333336</v>
      </c>
      <c r="B1212">
        <f>'Raw Data'!B1213</f>
        <v>361.4036930969736</v>
      </c>
      <c r="C1212">
        <f>'Raw Data'!C1213</f>
        <v>300.60000000000002</v>
      </c>
      <c r="D1212" s="71">
        <f t="shared" si="36"/>
        <v>60.803693096973575</v>
      </c>
      <c r="E1212" s="72" t="str">
        <f t="shared" si="37"/>
        <v>Error</v>
      </c>
    </row>
    <row r="1213" spans="1:5" x14ac:dyDescent="0.3">
      <c r="A1213" s="69">
        <f>'Raw Data'!A1214</f>
        <v>45167.833333333336</v>
      </c>
      <c r="B1213">
        <f>'Raw Data'!B1214</f>
        <v>361.4</v>
      </c>
      <c r="C1213">
        <f>'Raw Data'!C1214</f>
        <v>300.60094215103004</v>
      </c>
      <c r="D1213" s="71">
        <f t="shared" si="36"/>
        <v>60.799057848969937</v>
      </c>
      <c r="E1213" s="72" t="str">
        <f t="shared" si="37"/>
        <v>Error</v>
      </c>
    </row>
    <row r="1214" spans="1:5" x14ac:dyDescent="0.3">
      <c r="A1214" s="69">
        <f>'Raw Data'!A1215</f>
        <v>45168.333333333336</v>
      </c>
      <c r="B1214">
        <f>'Raw Data'!B1215</f>
        <v>361.3806985772548</v>
      </c>
      <c r="C1214">
        <f>'Raw Data'!C1215</f>
        <v>300.60912084637164</v>
      </c>
      <c r="D1214" s="71">
        <f t="shared" si="36"/>
        <v>60.771577730883166</v>
      </c>
      <c r="E1214" s="72" t="str">
        <f t="shared" si="37"/>
        <v>Error</v>
      </c>
    </row>
    <row r="1215" spans="1:5" x14ac:dyDescent="0.3">
      <c r="A1215" s="69">
        <f>'Raw Data'!A1216</f>
        <v>45168.833333333336</v>
      </c>
      <c r="B1215">
        <f>'Raw Data'!B1216</f>
        <v>361.37</v>
      </c>
      <c r="C1215">
        <f>'Raw Data'!C1216</f>
        <v>300.79720211203443</v>
      </c>
      <c r="D1215" s="71">
        <f t="shared" si="36"/>
        <v>60.572797887965578</v>
      </c>
      <c r="E1215" s="72" t="str">
        <f t="shared" si="37"/>
        <v>Error</v>
      </c>
    </row>
    <row r="1216" spans="1:5" x14ac:dyDescent="0.3">
      <c r="A1216" s="69">
        <f>'Raw Data'!A1217</f>
        <v>45169.333333333336</v>
      </c>
      <c r="B1216">
        <f>'Raw Data'!B1217</f>
        <v>361.35694863930041</v>
      </c>
      <c r="C1216">
        <f>'Raw Data'!C1217</f>
        <v>300.79000000000002</v>
      </c>
      <c r="D1216" s="71">
        <f t="shared" si="36"/>
        <v>60.566948639300392</v>
      </c>
      <c r="E1216" s="72" t="str">
        <f t="shared" si="37"/>
        <v>Error</v>
      </c>
    </row>
    <row r="1217" spans="1:5" x14ac:dyDescent="0.3">
      <c r="A1217" s="69">
        <f>'Raw Data'!A1218</f>
        <v>45169.833333333336</v>
      </c>
      <c r="B1217">
        <f>'Raw Data'!B1218</f>
        <v>361.35</v>
      </c>
      <c r="C1217">
        <f>'Raw Data'!C1218</f>
        <v>300.8</v>
      </c>
      <c r="D1217" s="71">
        <f t="shared" si="36"/>
        <v>60.550000000000011</v>
      </c>
      <c r="E1217" s="72" t="str">
        <f t="shared" si="37"/>
        <v>Error</v>
      </c>
    </row>
    <row r="1218" spans="1:5" x14ac:dyDescent="0.3">
      <c r="A1218" s="69">
        <f>'Raw Data'!A1219</f>
        <v>45170.333333333336</v>
      </c>
      <c r="B1218">
        <f>'Raw Data'!B1219</f>
        <v>361.31019049153764</v>
      </c>
      <c r="C1218">
        <f>'Raw Data'!C1219</f>
        <v>300.8</v>
      </c>
      <c r="D1218" s="71">
        <f t="shared" si="36"/>
        <v>60.510190491537628</v>
      </c>
      <c r="E1218" s="72" t="str">
        <f t="shared" si="37"/>
        <v>Error</v>
      </c>
    </row>
    <row r="1219" spans="1:5" x14ac:dyDescent="0.3">
      <c r="A1219" s="69">
        <f>'Raw Data'!A1220</f>
        <v>45170.833333333336</v>
      </c>
      <c r="B1219">
        <f>'Raw Data'!B1220</f>
        <v>361.29</v>
      </c>
      <c r="C1219">
        <f>'Raw Data'!C1220</f>
        <v>300.8</v>
      </c>
      <c r="D1219" s="71">
        <f t="shared" ref="D1219:D1282" si="38">B1219-C1219</f>
        <v>60.490000000000009</v>
      </c>
      <c r="E1219" s="72" t="str">
        <f t="shared" ref="E1219:E1282" si="39">IF(AND(D1219 &gt;= 50, D1219 &lt;= 60), "Valid", "Error")</f>
        <v>Error</v>
      </c>
    </row>
    <row r="1220" spans="1:5" x14ac:dyDescent="0.3">
      <c r="A1220" s="69">
        <f>'Raw Data'!A1221</f>
        <v>45171.333333333336</v>
      </c>
      <c r="B1220">
        <f>'Raw Data'!B1221</f>
        <v>361.29</v>
      </c>
      <c r="C1220">
        <f>'Raw Data'!C1221</f>
        <v>300.8</v>
      </c>
      <c r="D1220" s="71">
        <f t="shared" si="38"/>
        <v>60.490000000000009</v>
      </c>
      <c r="E1220" s="72" t="str">
        <f t="shared" si="39"/>
        <v>Error</v>
      </c>
    </row>
    <row r="1221" spans="1:5" x14ac:dyDescent="0.3">
      <c r="A1221" s="69">
        <f>'Raw Data'!A1222</f>
        <v>45171.833333333336</v>
      </c>
      <c r="B1221">
        <f>'Raw Data'!B1222</f>
        <v>361.29</v>
      </c>
      <c r="C1221">
        <f>'Raw Data'!C1222</f>
        <v>300.8</v>
      </c>
      <c r="D1221" s="71">
        <f t="shared" si="38"/>
        <v>60.490000000000009</v>
      </c>
      <c r="E1221" s="72" t="str">
        <f t="shared" si="39"/>
        <v>Error</v>
      </c>
    </row>
    <row r="1222" spans="1:5" x14ac:dyDescent="0.3">
      <c r="A1222" s="69">
        <f>'Raw Data'!A1223</f>
        <v>45172.333333333336</v>
      </c>
      <c r="B1222">
        <f>'Raw Data'!B1223</f>
        <v>361.29</v>
      </c>
      <c r="C1222">
        <f>'Raw Data'!C1223</f>
        <v>300.8</v>
      </c>
      <c r="D1222" s="71">
        <f t="shared" si="38"/>
        <v>60.490000000000009</v>
      </c>
      <c r="E1222" s="72" t="str">
        <f t="shared" si="39"/>
        <v>Error</v>
      </c>
    </row>
    <row r="1223" spans="1:5" x14ac:dyDescent="0.3">
      <c r="A1223" s="69">
        <f>'Raw Data'!A1224</f>
        <v>45172.833333333336</v>
      </c>
      <c r="B1223">
        <f>'Raw Data'!B1224</f>
        <v>361.29</v>
      </c>
      <c r="C1223">
        <f>'Raw Data'!C1224</f>
        <v>300.79991367197925</v>
      </c>
      <c r="D1223" s="71">
        <f t="shared" si="38"/>
        <v>60.490086328020766</v>
      </c>
      <c r="E1223" s="72" t="str">
        <f t="shared" si="39"/>
        <v>Error</v>
      </c>
    </row>
    <row r="1224" spans="1:5" x14ac:dyDescent="0.3">
      <c r="A1224" s="69">
        <f>'Raw Data'!A1225</f>
        <v>45173.333333333336</v>
      </c>
      <c r="B1224">
        <f>'Raw Data'!B1225</f>
        <v>361.20029092722825</v>
      </c>
      <c r="C1224">
        <f>'Raw Data'!C1225</f>
        <v>300.8</v>
      </c>
      <c r="D1224" s="71">
        <f t="shared" si="38"/>
        <v>60.400290927228241</v>
      </c>
      <c r="E1224" s="72" t="str">
        <f t="shared" si="39"/>
        <v>Error</v>
      </c>
    </row>
    <row r="1225" spans="1:5" x14ac:dyDescent="0.3">
      <c r="A1225" s="69">
        <f>'Raw Data'!A1226</f>
        <v>45173.833333333336</v>
      </c>
      <c r="B1225">
        <f>'Raw Data'!B1226</f>
        <v>361.16</v>
      </c>
      <c r="C1225">
        <f>'Raw Data'!C1226</f>
        <v>300.8</v>
      </c>
      <c r="D1225" s="71">
        <f t="shared" si="38"/>
        <v>60.360000000000014</v>
      </c>
      <c r="E1225" s="72" t="str">
        <f t="shared" si="39"/>
        <v>Error</v>
      </c>
    </row>
    <row r="1226" spans="1:5" x14ac:dyDescent="0.3">
      <c r="A1226" s="69">
        <f>'Raw Data'!A1227</f>
        <v>45174.333333333336</v>
      </c>
      <c r="B1226">
        <f>'Raw Data'!B1227</f>
        <v>361.13168773518578</v>
      </c>
      <c r="C1226">
        <f>'Raw Data'!C1227</f>
        <v>300.8</v>
      </c>
      <c r="D1226" s="71">
        <f t="shared" si="38"/>
        <v>60.331687735185767</v>
      </c>
      <c r="E1226" s="72" t="str">
        <f t="shared" si="39"/>
        <v>Error</v>
      </c>
    </row>
    <row r="1227" spans="1:5" x14ac:dyDescent="0.3">
      <c r="A1227" s="69">
        <f>'Raw Data'!A1228</f>
        <v>45174.833333333336</v>
      </c>
      <c r="B1227">
        <f>'Raw Data'!B1228</f>
        <v>361.12</v>
      </c>
      <c r="C1227">
        <f>'Raw Data'!C1228</f>
        <v>300.8</v>
      </c>
      <c r="D1227" s="71">
        <f t="shared" si="38"/>
        <v>60.319999999999993</v>
      </c>
      <c r="E1227" s="72" t="str">
        <f t="shared" si="39"/>
        <v>Error</v>
      </c>
    </row>
    <row r="1228" spans="1:5" x14ac:dyDescent="0.3">
      <c r="A1228" s="69">
        <f>'Raw Data'!A1229</f>
        <v>45175.333333333336</v>
      </c>
      <c r="B1228">
        <f>'Raw Data'!B1229</f>
        <v>361.08420985017295</v>
      </c>
      <c r="C1228">
        <f>'Raw Data'!C1229</f>
        <v>300.8</v>
      </c>
      <c r="D1228" s="71">
        <f t="shared" si="38"/>
        <v>60.284209850172942</v>
      </c>
      <c r="E1228" s="72" t="str">
        <f t="shared" si="39"/>
        <v>Error</v>
      </c>
    </row>
    <row r="1229" spans="1:5" x14ac:dyDescent="0.3">
      <c r="A1229" s="69">
        <f>'Raw Data'!A1230</f>
        <v>45175.833333333336</v>
      </c>
      <c r="B1229">
        <f>'Raw Data'!B1230</f>
        <v>361.07</v>
      </c>
      <c r="C1229">
        <f>'Raw Data'!C1230</f>
        <v>300.8</v>
      </c>
      <c r="D1229" s="71">
        <f t="shared" si="38"/>
        <v>60.269999999999982</v>
      </c>
      <c r="E1229" s="72" t="str">
        <f t="shared" si="39"/>
        <v>Error</v>
      </c>
    </row>
    <row r="1230" spans="1:5" x14ac:dyDescent="0.3">
      <c r="A1230" s="69">
        <f>'Raw Data'!A1231</f>
        <v>45176.333333333336</v>
      </c>
      <c r="B1230">
        <f>'Raw Data'!B1231</f>
        <v>361.04087158368952</v>
      </c>
      <c r="C1230">
        <f>'Raw Data'!C1231</f>
        <v>300.8</v>
      </c>
      <c r="D1230" s="71">
        <f t="shared" si="38"/>
        <v>60.240871583689511</v>
      </c>
      <c r="E1230" s="72" t="str">
        <f t="shared" si="39"/>
        <v>Error</v>
      </c>
    </row>
    <row r="1231" spans="1:5" x14ac:dyDescent="0.3">
      <c r="A1231" s="69">
        <f>'Raw Data'!A1232</f>
        <v>45176.833333333336</v>
      </c>
      <c r="B1231">
        <f>'Raw Data'!B1232</f>
        <v>361.03</v>
      </c>
      <c r="C1231">
        <f>'Raw Data'!C1232</f>
        <v>300.8</v>
      </c>
      <c r="D1231" s="71">
        <f t="shared" si="38"/>
        <v>60.229999999999961</v>
      </c>
      <c r="E1231" s="72" t="str">
        <f t="shared" si="39"/>
        <v>Error</v>
      </c>
    </row>
    <row r="1232" spans="1:5" x14ac:dyDescent="0.3">
      <c r="A1232" s="69">
        <f>'Raw Data'!A1233</f>
        <v>45177.333333333336</v>
      </c>
      <c r="B1232">
        <f>'Raw Data'!B1233</f>
        <v>361.00756736000636</v>
      </c>
      <c r="C1232">
        <f>'Raw Data'!C1233</f>
        <v>300.79054965879124</v>
      </c>
      <c r="D1232" s="71">
        <f t="shared" si="38"/>
        <v>60.217017701215127</v>
      </c>
      <c r="E1232" s="72" t="str">
        <f t="shared" si="39"/>
        <v>Error</v>
      </c>
    </row>
    <row r="1233" spans="1:5" x14ac:dyDescent="0.3">
      <c r="A1233" s="69">
        <f>'Raw Data'!A1234</f>
        <v>45177.833333333336</v>
      </c>
      <c r="B1233">
        <f>'Raw Data'!B1234</f>
        <v>361</v>
      </c>
      <c r="C1233">
        <f>'Raw Data'!C1234</f>
        <v>300.93</v>
      </c>
      <c r="D1233" s="71">
        <f t="shared" si="38"/>
        <v>60.069999999999993</v>
      </c>
      <c r="E1233" s="72" t="str">
        <f t="shared" si="39"/>
        <v>Error</v>
      </c>
    </row>
    <row r="1234" spans="1:5" x14ac:dyDescent="0.3">
      <c r="A1234" s="69">
        <f>'Raw Data'!A1235</f>
        <v>45178.333333333336</v>
      </c>
      <c r="B1234">
        <f>'Raw Data'!B1235</f>
        <v>361</v>
      </c>
      <c r="C1234">
        <f>'Raw Data'!C1235</f>
        <v>300.9283515496212</v>
      </c>
      <c r="D1234" s="71">
        <f t="shared" si="38"/>
        <v>60.071648450378802</v>
      </c>
      <c r="E1234" s="72" t="str">
        <f t="shared" si="39"/>
        <v>Error</v>
      </c>
    </row>
    <row r="1235" spans="1:5" x14ac:dyDescent="0.3">
      <c r="A1235" s="69">
        <f>'Raw Data'!A1236</f>
        <v>45178.833333333336</v>
      </c>
      <c r="B1235">
        <f>'Raw Data'!B1236</f>
        <v>361</v>
      </c>
      <c r="C1235">
        <f>'Raw Data'!C1236</f>
        <v>301.12</v>
      </c>
      <c r="D1235" s="71">
        <f t="shared" si="38"/>
        <v>59.879999999999995</v>
      </c>
      <c r="E1235" s="72" t="str">
        <f t="shared" si="39"/>
        <v>Valid</v>
      </c>
    </row>
    <row r="1236" spans="1:5" x14ac:dyDescent="0.3">
      <c r="A1236" s="69">
        <f>'Raw Data'!A1237</f>
        <v>45179.333333333336</v>
      </c>
      <c r="B1236">
        <f>'Raw Data'!B1237</f>
        <v>361</v>
      </c>
      <c r="C1236">
        <f>'Raw Data'!C1237</f>
        <v>301.12</v>
      </c>
      <c r="D1236" s="71">
        <f t="shared" si="38"/>
        <v>59.879999999999995</v>
      </c>
      <c r="E1236" s="72" t="str">
        <f t="shared" si="39"/>
        <v>Valid</v>
      </c>
    </row>
    <row r="1237" spans="1:5" x14ac:dyDescent="0.3">
      <c r="A1237" s="69">
        <f>'Raw Data'!A1238</f>
        <v>45179.833333333336</v>
      </c>
      <c r="B1237">
        <f>'Raw Data'!B1238</f>
        <v>361</v>
      </c>
      <c r="C1237">
        <f>'Raw Data'!C1238</f>
        <v>301.07417634921694</v>
      </c>
      <c r="D1237" s="71">
        <f t="shared" si="38"/>
        <v>59.925823650783059</v>
      </c>
      <c r="E1237" s="72" t="str">
        <f t="shared" si="39"/>
        <v>Valid</v>
      </c>
    </row>
    <row r="1238" spans="1:5" x14ac:dyDescent="0.3">
      <c r="A1238" s="69">
        <f>'Raw Data'!A1239</f>
        <v>45180.333333333336</v>
      </c>
      <c r="B1238">
        <f>'Raw Data'!B1239</f>
        <v>360.84729828990493</v>
      </c>
      <c r="C1238">
        <f>'Raw Data'!C1239</f>
        <v>301.12586586731192</v>
      </c>
      <c r="D1238" s="71">
        <f t="shared" si="38"/>
        <v>59.721432422593011</v>
      </c>
      <c r="E1238" s="72" t="str">
        <f t="shared" si="39"/>
        <v>Valid</v>
      </c>
    </row>
    <row r="1239" spans="1:5" x14ac:dyDescent="0.3">
      <c r="A1239" s="69">
        <f>'Raw Data'!A1240</f>
        <v>45180.833333333336</v>
      </c>
      <c r="B1239">
        <f>'Raw Data'!B1240</f>
        <v>360.8</v>
      </c>
      <c r="C1239">
        <f>'Raw Data'!C1240</f>
        <v>301.2</v>
      </c>
      <c r="D1239" s="71">
        <f t="shared" si="38"/>
        <v>59.600000000000023</v>
      </c>
      <c r="E1239" s="72" t="str">
        <f t="shared" si="39"/>
        <v>Valid</v>
      </c>
    </row>
    <row r="1240" spans="1:5" x14ac:dyDescent="0.3">
      <c r="A1240" s="69">
        <f>'Raw Data'!A1241</f>
        <v>45181.333333333336</v>
      </c>
      <c r="B1240">
        <f>'Raw Data'!B1241</f>
        <v>360.79221989210657</v>
      </c>
      <c r="C1240">
        <f>'Raw Data'!C1241</f>
        <v>301.2</v>
      </c>
      <c r="D1240" s="71">
        <f t="shared" si="38"/>
        <v>59.592219892106584</v>
      </c>
      <c r="E1240" s="72" t="str">
        <f t="shared" si="39"/>
        <v>Valid</v>
      </c>
    </row>
    <row r="1241" spans="1:5" x14ac:dyDescent="0.3">
      <c r="A1241" s="69">
        <f>'Raw Data'!A1242</f>
        <v>45181.833333333336</v>
      </c>
      <c r="B1241">
        <f>'Raw Data'!B1242</f>
        <v>360.79</v>
      </c>
      <c r="C1241">
        <f>'Raw Data'!C1242</f>
        <v>301.29000000000002</v>
      </c>
      <c r="D1241" s="71">
        <f t="shared" si="38"/>
        <v>59.5</v>
      </c>
      <c r="E1241" s="72" t="str">
        <f t="shared" si="39"/>
        <v>Valid</v>
      </c>
    </row>
    <row r="1242" spans="1:5" x14ac:dyDescent="0.3">
      <c r="A1242" s="69">
        <f>'Raw Data'!A1243</f>
        <v>45182.333333333336</v>
      </c>
      <c r="B1242">
        <f>'Raw Data'!B1243</f>
        <v>360.71183393831836</v>
      </c>
      <c r="C1242">
        <f>'Raw Data'!C1243</f>
        <v>301.35000000000002</v>
      </c>
      <c r="D1242" s="71">
        <f t="shared" si="38"/>
        <v>59.361833938318341</v>
      </c>
      <c r="E1242" s="72" t="str">
        <f t="shared" si="39"/>
        <v>Valid</v>
      </c>
    </row>
    <row r="1243" spans="1:5" x14ac:dyDescent="0.3">
      <c r="A1243" s="69">
        <f>'Raw Data'!A1244</f>
        <v>45182.833333333336</v>
      </c>
      <c r="B1243">
        <f>'Raw Data'!B1244</f>
        <v>360.69</v>
      </c>
      <c r="C1243">
        <f>'Raw Data'!C1244</f>
        <v>301.49532666915798</v>
      </c>
      <c r="D1243" s="71">
        <f t="shared" si="38"/>
        <v>59.194673330842022</v>
      </c>
      <c r="E1243" s="72" t="str">
        <f t="shared" si="39"/>
        <v>Valid</v>
      </c>
    </row>
    <row r="1244" spans="1:5" x14ac:dyDescent="0.3">
      <c r="A1244" s="69">
        <f>'Raw Data'!A1245</f>
        <v>45183.333333333336</v>
      </c>
      <c r="B1244">
        <f>'Raw Data'!B1245</f>
        <v>360.69</v>
      </c>
      <c r="C1244">
        <f>'Raw Data'!C1245</f>
        <v>301.5</v>
      </c>
      <c r="D1244" s="71">
        <f t="shared" si="38"/>
        <v>59.19</v>
      </c>
      <c r="E1244" s="72" t="str">
        <f t="shared" si="39"/>
        <v>Valid</v>
      </c>
    </row>
    <row r="1245" spans="1:5" x14ac:dyDescent="0.3">
      <c r="A1245" s="69">
        <f>'Raw Data'!A1246</f>
        <v>45183.833333333336</v>
      </c>
      <c r="B1245">
        <f>'Raw Data'!B1246</f>
        <v>360.69</v>
      </c>
      <c r="C1245">
        <f>'Raw Data'!C1246</f>
        <v>301.5</v>
      </c>
      <c r="D1245" s="71">
        <f t="shared" si="38"/>
        <v>59.19</v>
      </c>
      <c r="E1245" s="72" t="str">
        <f t="shared" si="39"/>
        <v>Valid</v>
      </c>
    </row>
    <row r="1246" spans="1:5" x14ac:dyDescent="0.3">
      <c r="A1246" s="69">
        <f>'Raw Data'!A1247</f>
        <v>45184.333333333336</v>
      </c>
      <c r="B1246">
        <f>'Raw Data'!B1247</f>
        <v>360.69</v>
      </c>
      <c r="C1246">
        <f>'Raw Data'!C1247</f>
        <v>301.5</v>
      </c>
      <c r="D1246" s="71">
        <f t="shared" si="38"/>
        <v>59.19</v>
      </c>
      <c r="E1246" s="72" t="str">
        <f t="shared" si="39"/>
        <v>Valid</v>
      </c>
    </row>
    <row r="1247" spans="1:5" x14ac:dyDescent="0.3">
      <c r="A1247" s="69">
        <f>'Raw Data'!A1248</f>
        <v>45184.833333333336</v>
      </c>
      <c r="B1247">
        <f>'Raw Data'!B1248</f>
        <v>360.69</v>
      </c>
      <c r="C1247">
        <f>'Raw Data'!C1248</f>
        <v>301.14</v>
      </c>
      <c r="D1247" s="71">
        <f t="shared" si="38"/>
        <v>59.550000000000011</v>
      </c>
      <c r="E1247" s="72" t="str">
        <f t="shared" si="39"/>
        <v>Valid</v>
      </c>
    </row>
    <row r="1248" spans="1:5" x14ac:dyDescent="0.3">
      <c r="A1248" s="69">
        <f>'Raw Data'!A1249</f>
        <v>45185.333333333336</v>
      </c>
      <c r="B1248">
        <f>'Raw Data'!B1249</f>
        <v>360.69</v>
      </c>
      <c r="C1248">
        <f>'Raw Data'!C1249</f>
        <v>301.13104901181867</v>
      </c>
      <c r="D1248" s="71">
        <f t="shared" si="38"/>
        <v>59.558950988181323</v>
      </c>
      <c r="E1248" s="72" t="str">
        <f t="shared" si="39"/>
        <v>Valid</v>
      </c>
    </row>
    <row r="1249" spans="1:5" x14ac:dyDescent="0.3">
      <c r="A1249" s="69">
        <f>'Raw Data'!A1250</f>
        <v>45185.833333333336</v>
      </c>
      <c r="B1249">
        <f>'Raw Data'!B1250</f>
        <v>360.69</v>
      </c>
      <c r="C1249">
        <f>'Raw Data'!C1250</f>
        <v>300.73793454310533</v>
      </c>
      <c r="D1249" s="71">
        <f t="shared" si="38"/>
        <v>59.952065456894672</v>
      </c>
      <c r="E1249" s="72" t="str">
        <f t="shared" si="39"/>
        <v>Valid</v>
      </c>
    </row>
    <row r="1250" spans="1:5" x14ac:dyDescent="0.3">
      <c r="A1250" s="69">
        <f>'Raw Data'!A1251</f>
        <v>45186.333333333336</v>
      </c>
      <c r="B1250">
        <f>'Raw Data'!B1251</f>
        <v>360.69</v>
      </c>
      <c r="C1250">
        <f>'Raw Data'!C1251</f>
        <v>300.74</v>
      </c>
      <c r="D1250" s="71">
        <f t="shared" si="38"/>
        <v>59.949999999999989</v>
      </c>
      <c r="E1250" s="72" t="str">
        <f t="shared" si="39"/>
        <v>Valid</v>
      </c>
    </row>
    <row r="1251" spans="1:5" x14ac:dyDescent="0.3">
      <c r="A1251" s="69">
        <f>'Raw Data'!A1252</f>
        <v>45186.833333333336</v>
      </c>
      <c r="B1251">
        <f>'Raw Data'!B1252</f>
        <v>360.69</v>
      </c>
      <c r="C1251">
        <f>'Raw Data'!C1252</f>
        <v>300.40436270950829</v>
      </c>
      <c r="D1251" s="71">
        <f t="shared" si="38"/>
        <v>60.285637290491707</v>
      </c>
      <c r="E1251" s="72" t="str">
        <f t="shared" si="39"/>
        <v>Error</v>
      </c>
    </row>
    <row r="1252" spans="1:5" x14ac:dyDescent="0.3">
      <c r="A1252" s="69">
        <f>'Raw Data'!A1253</f>
        <v>45187.333333333336</v>
      </c>
      <c r="B1252">
        <f>'Raw Data'!B1253</f>
        <v>360.32</v>
      </c>
      <c r="C1252">
        <f>'Raw Data'!C1253</f>
        <v>300.39999999999998</v>
      </c>
      <c r="D1252" s="71">
        <f t="shared" si="38"/>
        <v>59.920000000000016</v>
      </c>
      <c r="E1252" s="72" t="str">
        <f t="shared" si="39"/>
        <v>Valid</v>
      </c>
    </row>
    <row r="1253" spans="1:5" x14ac:dyDescent="0.3">
      <c r="A1253" s="69">
        <f>'Raw Data'!A1254</f>
        <v>45187.833333333336</v>
      </c>
      <c r="B1253">
        <f>'Raw Data'!B1254</f>
        <v>360.32</v>
      </c>
      <c r="C1253">
        <f>'Raw Data'!C1254</f>
        <v>300.14999999999998</v>
      </c>
      <c r="D1253" s="71">
        <f t="shared" si="38"/>
        <v>60.170000000000016</v>
      </c>
      <c r="E1253" s="72" t="str">
        <f t="shared" si="39"/>
        <v>Error</v>
      </c>
    </row>
    <row r="1254" spans="1:5" x14ac:dyDescent="0.3">
      <c r="A1254" s="69">
        <f>'Raw Data'!A1255</f>
        <v>45188.333333333336</v>
      </c>
      <c r="B1254">
        <f>'Raw Data'!B1255</f>
        <v>360.32</v>
      </c>
      <c r="C1254">
        <f>'Raw Data'!C1255</f>
        <v>300.15994636325684</v>
      </c>
      <c r="D1254" s="71">
        <f t="shared" si="38"/>
        <v>60.160053636743157</v>
      </c>
      <c r="E1254" s="72" t="str">
        <f t="shared" si="39"/>
        <v>Error</v>
      </c>
    </row>
    <row r="1255" spans="1:5" x14ac:dyDescent="0.3">
      <c r="A1255" s="69">
        <f>'Raw Data'!A1256</f>
        <v>45188.833333333336</v>
      </c>
      <c r="B1255">
        <f>'Raw Data'!B1256</f>
        <v>360.32</v>
      </c>
      <c r="C1255">
        <f>'Raw Data'!C1256</f>
        <v>300.16000000000003</v>
      </c>
      <c r="D1255" s="71">
        <f t="shared" si="38"/>
        <v>60.159999999999968</v>
      </c>
      <c r="E1255" s="72" t="str">
        <f t="shared" si="39"/>
        <v>Error</v>
      </c>
    </row>
    <row r="1256" spans="1:5" x14ac:dyDescent="0.3">
      <c r="A1256" s="69">
        <f>'Raw Data'!A1257</f>
        <v>45189.333333333336</v>
      </c>
      <c r="B1256">
        <f>'Raw Data'!B1257</f>
        <v>360.33</v>
      </c>
      <c r="C1256">
        <f>'Raw Data'!C1257</f>
        <v>300.16000000000003</v>
      </c>
      <c r="D1256" s="71">
        <f t="shared" si="38"/>
        <v>60.169999999999959</v>
      </c>
      <c r="E1256" s="72" t="str">
        <f t="shared" si="39"/>
        <v>Error</v>
      </c>
    </row>
    <row r="1257" spans="1:5" x14ac:dyDescent="0.3">
      <c r="A1257" s="69">
        <f>'Raw Data'!A1258</f>
        <v>45189.833333333336</v>
      </c>
      <c r="B1257">
        <f>'Raw Data'!B1258</f>
        <v>360.33</v>
      </c>
      <c r="C1257">
        <f>'Raw Data'!C1258</f>
        <v>300.05</v>
      </c>
      <c r="D1257" s="71">
        <f t="shared" si="38"/>
        <v>60.279999999999973</v>
      </c>
      <c r="E1257" s="72" t="str">
        <f t="shared" si="39"/>
        <v>Error</v>
      </c>
    </row>
    <row r="1258" spans="1:5" x14ac:dyDescent="0.3">
      <c r="A1258" s="69">
        <f>'Raw Data'!A1259</f>
        <v>45190.333333333336</v>
      </c>
      <c r="B1258">
        <f>'Raw Data'!B1259</f>
        <v>360.33</v>
      </c>
      <c r="C1258">
        <f>'Raw Data'!C1259</f>
        <v>300.05</v>
      </c>
      <c r="D1258" s="71">
        <f t="shared" si="38"/>
        <v>60.279999999999973</v>
      </c>
      <c r="E1258" s="72" t="str">
        <f t="shared" si="39"/>
        <v>Error</v>
      </c>
    </row>
    <row r="1259" spans="1:5" x14ac:dyDescent="0.3">
      <c r="A1259" s="69">
        <f>'Raw Data'!A1260</f>
        <v>45190.833333333336</v>
      </c>
      <c r="B1259">
        <f>'Raw Data'!B1260</f>
        <v>360.33</v>
      </c>
      <c r="C1259">
        <f>'Raw Data'!C1260</f>
        <v>300.39914343901029</v>
      </c>
      <c r="D1259" s="71">
        <f t="shared" si="38"/>
        <v>59.930856560989696</v>
      </c>
      <c r="E1259" s="72" t="str">
        <f t="shared" si="39"/>
        <v>Valid</v>
      </c>
    </row>
    <row r="1260" spans="1:5" x14ac:dyDescent="0.3">
      <c r="A1260" s="69">
        <f>'Raw Data'!A1261</f>
        <v>45191.333333333336</v>
      </c>
      <c r="B1260">
        <f>'Raw Data'!B1261</f>
        <v>360.33</v>
      </c>
      <c r="C1260">
        <f>'Raw Data'!C1261</f>
        <v>300.3821191659739</v>
      </c>
      <c r="D1260" s="71">
        <f t="shared" si="38"/>
        <v>59.94788083402608</v>
      </c>
      <c r="E1260" s="72" t="str">
        <f t="shared" si="39"/>
        <v>Valid</v>
      </c>
    </row>
    <row r="1261" spans="1:5" x14ac:dyDescent="0.3">
      <c r="A1261" s="69">
        <f>'Raw Data'!A1262</f>
        <v>45191.833333333336</v>
      </c>
      <c r="B1261">
        <f>'Raw Data'!B1262</f>
        <v>360.33</v>
      </c>
      <c r="C1261">
        <f>'Raw Data'!C1262</f>
        <v>300.4713142465132</v>
      </c>
      <c r="D1261" s="71">
        <f t="shared" si="38"/>
        <v>59.858685753486782</v>
      </c>
      <c r="E1261" s="72" t="str">
        <f t="shared" si="39"/>
        <v>Valid</v>
      </c>
    </row>
    <row r="1262" spans="1:5" x14ac:dyDescent="0.3">
      <c r="A1262" s="69">
        <f>'Raw Data'!A1263</f>
        <v>45192.333333333336</v>
      </c>
      <c r="B1262">
        <f>'Raw Data'!B1263</f>
        <v>360.33</v>
      </c>
      <c r="C1262">
        <f>'Raw Data'!C1263</f>
        <v>300.47179786947078</v>
      </c>
      <c r="D1262" s="71">
        <f t="shared" si="38"/>
        <v>59.858202130529207</v>
      </c>
      <c r="E1262" s="72" t="str">
        <f t="shared" si="39"/>
        <v>Valid</v>
      </c>
    </row>
    <row r="1263" spans="1:5" x14ac:dyDescent="0.3">
      <c r="A1263" s="69">
        <f>'Raw Data'!A1264</f>
        <v>45192.833333333336</v>
      </c>
      <c r="B1263">
        <f>'Raw Data'!B1264</f>
        <v>360.33</v>
      </c>
      <c r="C1263">
        <f>'Raw Data'!C1264</f>
        <v>300.37</v>
      </c>
      <c r="D1263" s="71">
        <f t="shared" si="38"/>
        <v>59.95999999999998</v>
      </c>
      <c r="E1263" s="72" t="str">
        <f t="shared" si="39"/>
        <v>Valid</v>
      </c>
    </row>
    <row r="1264" spans="1:5" x14ac:dyDescent="0.3">
      <c r="A1264" s="69">
        <f>'Raw Data'!A1265</f>
        <v>45193.333333333336</v>
      </c>
      <c r="B1264">
        <f>'Raw Data'!B1265</f>
        <v>360.33</v>
      </c>
      <c r="C1264">
        <f>'Raw Data'!C1265</f>
        <v>300.37312532222882</v>
      </c>
      <c r="D1264" s="71">
        <f t="shared" si="38"/>
        <v>59.956874677771168</v>
      </c>
      <c r="E1264" s="72" t="str">
        <f t="shared" si="39"/>
        <v>Valid</v>
      </c>
    </row>
    <row r="1265" spans="1:5" x14ac:dyDescent="0.3">
      <c r="A1265" s="69">
        <f>'Raw Data'!A1266</f>
        <v>45193.833333333336</v>
      </c>
      <c r="B1265">
        <f>'Raw Data'!B1266</f>
        <v>360.33</v>
      </c>
      <c r="C1265">
        <f>'Raw Data'!C1266</f>
        <v>300.28322293822691</v>
      </c>
      <c r="D1265" s="71">
        <f t="shared" si="38"/>
        <v>60.046777061773071</v>
      </c>
      <c r="E1265" s="72" t="str">
        <f t="shared" si="39"/>
        <v>Error</v>
      </c>
    </row>
    <row r="1266" spans="1:5" x14ac:dyDescent="0.3">
      <c r="A1266" s="69">
        <f>'Raw Data'!A1267</f>
        <v>45194.333333333336</v>
      </c>
      <c r="B1266">
        <f>'Raw Data'!B1267</f>
        <v>360.32</v>
      </c>
      <c r="C1266">
        <f>'Raw Data'!C1267</f>
        <v>300.27999999999997</v>
      </c>
      <c r="D1266" s="71">
        <f t="shared" si="38"/>
        <v>60.04000000000002</v>
      </c>
      <c r="E1266" s="72" t="str">
        <f t="shared" si="39"/>
        <v>Error</v>
      </c>
    </row>
    <row r="1267" spans="1:5" x14ac:dyDescent="0.3">
      <c r="A1267" s="69">
        <f>'Raw Data'!A1268</f>
        <v>45194.833333333336</v>
      </c>
      <c r="B1267">
        <f>'Raw Data'!B1268</f>
        <v>360.32</v>
      </c>
      <c r="C1267">
        <f>'Raw Data'!C1268</f>
        <v>300.11740504331055</v>
      </c>
      <c r="D1267" s="71">
        <f t="shared" si="38"/>
        <v>60.202594956689438</v>
      </c>
      <c r="E1267" s="72" t="str">
        <f t="shared" si="39"/>
        <v>Error</v>
      </c>
    </row>
    <row r="1268" spans="1:5" x14ac:dyDescent="0.3">
      <c r="A1268" s="69">
        <f>'Raw Data'!A1269</f>
        <v>45195.333333333336</v>
      </c>
      <c r="B1268">
        <f>'Raw Data'!B1269</f>
        <v>360.32066037992951</v>
      </c>
      <c r="C1268">
        <f>'Raw Data'!C1269</f>
        <v>300.11451636950039</v>
      </c>
      <c r="D1268" s="71">
        <f t="shared" si="38"/>
        <v>60.206144010429114</v>
      </c>
      <c r="E1268" s="72" t="str">
        <f t="shared" si="39"/>
        <v>Error</v>
      </c>
    </row>
    <row r="1269" spans="1:5" x14ac:dyDescent="0.3">
      <c r="A1269" s="69">
        <f>'Raw Data'!A1270</f>
        <v>45195.833333333336</v>
      </c>
      <c r="B1269">
        <f>'Raw Data'!B1270</f>
        <v>360.33</v>
      </c>
      <c r="C1269">
        <f>'Raw Data'!C1270</f>
        <v>300.1111415217473</v>
      </c>
      <c r="D1269" s="71">
        <f t="shared" si="38"/>
        <v>60.218858478252685</v>
      </c>
      <c r="E1269" s="72" t="str">
        <f t="shared" si="39"/>
        <v>Error</v>
      </c>
    </row>
    <row r="1270" spans="1:5" x14ac:dyDescent="0.3">
      <c r="A1270" s="69">
        <f>'Raw Data'!A1271</f>
        <v>45196.333333333336</v>
      </c>
      <c r="B1270">
        <f>'Raw Data'!B1271</f>
        <v>360.33</v>
      </c>
      <c r="C1270">
        <f>'Raw Data'!C1271</f>
        <v>300.11497177553929</v>
      </c>
      <c r="D1270" s="71">
        <f t="shared" si="38"/>
        <v>60.215028224460696</v>
      </c>
      <c r="E1270" s="72" t="str">
        <f t="shared" si="39"/>
        <v>Error</v>
      </c>
    </row>
    <row r="1271" spans="1:5" x14ac:dyDescent="0.3">
      <c r="A1271" s="69">
        <f>'Raw Data'!A1272</f>
        <v>45196.833333333336</v>
      </c>
      <c r="B1271">
        <f>'Raw Data'!B1272</f>
        <v>360.33</v>
      </c>
      <c r="C1271">
        <f>'Raw Data'!C1272</f>
        <v>300.18</v>
      </c>
      <c r="D1271" s="71">
        <f t="shared" si="38"/>
        <v>60.149999999999977</v>
      </c>
      <c r="E1271" s="72" t="str">
        <f t="shared" si="39"/>
        <v>Error</v>
      </c>
    </row>
    <row r="1272" spans="1:5" x14ac:dyDescent="0.3">
      <c r="A1272" s="69">
        <f>'Raw Data'!A1273</f>
        <v>45197.333333333336</v>
      </c>
      <c r="B1272">
        <f>'Raw Data'!B1273</f>
        <v>360.33078209142855</v>
      </c>
      <c r="C1272">
        <f>'Raw Data'!C1273</f>
        <v>300.18</v>
      </c>
      <c r="D1272" s="71">
        <f t="shared" si="38"/>
        <v>60.150782091428539</v>
      </c>
      <c r="E1272" s="72" t="str">
        <f t="shared" si="39"/>
        <v>Error</v>
      </c>
    </row>
    <row r="1273" spans="1:5" x14ac:dyDescent="0.3">
      <c r="A1273" s="69">
        <f>'Raw Data'!A1274</f>
        <v>45197.833333333336</v>
      </c>
      <c r="B1273">
        <f>'Raw Data'!B1274</f>
        <v>360.34</v>
      </c>
      <c r="C1273">
        <f>'Raw Data'!C1274</f>
        <v>300.18</v>
      </c>
      <c r="D1273" s="71">
        <f t="shared" si="38"/>
        <v>60.159999999999968</v>
      </c>
      <c r="E1273" s="72" t="str">
        <f t="shared" si="39"/>
        <v>Error</v>
      </c>
    </row>
    <row r="1274" spans="1:5" x14ac:dyDescent="0.3">
      <c r="A1274" s="69">
        <f>'Raw Data'!A1275</f>
        <v>45198.333333333336</v>
      </c>
      <c r="B1274">
        <f>'Raw Data'!B1275</f>
        <v>360.34</v>
      </c>
      <c r="C1274">
        <f>'Raw Data'!C1275</f>
        <v>300.18</v>
      </c>
      <c r="D1274" s="71">
        <f t="shared" si="38"/>
        <v>60.159999999999968</v>
      </c>
      <c r="E1274" s="72" t="str">
        <f t="shared" si="39"/>
        <v>Error</v>
      </c>
    </row>
    <row r="1275" spans="1:5" x14ac:dyDescent="0.3">
      <c r="A1275" s="69">
        <f>'Raw Data'!A1276</f>
        <v>45198.833333333336</v>
      </c>
      <c r="B1275">
        <f>'Raw Data'!B1276</f>
        <v>360.34</v>
      </c>
      <c r="C1275">
        <f>'Raw Data'!C1276</f>
        <v>299.75370869322825</v>
      </c>
      <c r="D1275" s="71">
        <f t="shared" si="38"/>
        <v>60.586291306771727</v>
      </c>
      <c r="E1275" s="72" t="str">
        <f t="shared" si="39"/>
        <v>Error</v>
      </c>
    </row>
    <row r="1276" spans="1:5" x14ac:dyDescent="0.3">
      <c r="A1276" s="69">
        <f>'Raw Data'!A1277</f>
        <v>45199.333333333336</v>
      </c>
      <c r="B1276">
        <f>'Raw Data'!B1277</f>
        <v>360.34</v>
      </c>
      <c r="C1276">
        <f>'Raw Data'!C1277</f>
        <v>299.75294344594437</v>
      </c>
      <c r="D1276" s="71">
        <f t="shared" si="38"/>
        <v>60.587056554055607</v>
      </c>
      <c r="E1276" s="72" t="str">
        <f t="shared" si="39"/>
        <v>Error</v>
      </c>
    </row>
    <row r="1277" spans="1:5" x14ac:dyDescent="0.3">
      <c r="A1277" s="69">
        <f>'Raw Data'!A1278</f>
        <v>45199.833333333336</v>
      </c>
      <c r="B1277">
        <f>'Raw Data'!B1278</f>
        <v>360.34</v>
      </c>
      <c r="C1277">
        <f>'Raw Data'!C1278</f>
        <v>299.75</v>
      </c>
      <c r="D1277" s="71">
        <f t="shared" si="38"/>
        <v>60.589999999999975</v>
      </c>
      <c r="E1277" s="72" t="str">
        <f t="shared" si="39"/>
        <v>Error</v>
      </c>
    </row>
    <row r="1278" spans="1:5" x14ac:dyDescent="0.3">
      <c r="A1278" s="69">
        <f>'Raw Data'!A1279</f>
        <v>45200.333333333336</v>
      </c>
      <c r="B1278">
        <f>'Raw Data'!B1279</f>
        <v>360.34</v>
      </c>
      <c r="C1278">
        <f>'Raw Data'!C1279</f>
        <v>299.75485992431641</v>
      </c>
      <c r="D1278" s="71">
        <f t="shared" si="38"/>
        <v>60.585140075683569</v>
      </c>
      <c r="E1278" s="72" t="str">
        <f t="shared" si="39"/>
        <v>Error</v>
      </c>
    </row>
    <row r="1279" spans="1:5" x14ac:dyDescent="0.3">
      <c r="A1279" s="69">
        <f>'Raw Data'!A1280</f>
        <v>45200.833333333336</v>
      </c>
      <c r="B1279">
        <f>'Raw Data'!B1280</f>
        <v>360.34</v>
      </c>
      <c r="C1279">
        <f>'Raw Data'!C1280</f>
        <v>299.75638683209161</v>
      </c>
      <c r="D1279" s="71">
        <f t="shared" si="38"/>
        <v>60.583613167908368</v>
      </c>
      <c r="E1279" s="72" t="str">
        <f t="shared" si="39"/>
        <v>Error</v>
      </c>
    </row>
    <row r="1280" spans="1:5" x14ac:dyDescent="0.3">
      <c r="A1280" s="69">
        <f>'Raw Data'!A1281</f>
        <v>45201.333333333336</v>
      </c>
      <c r="B1280">
        <f>'Raw Data'!B1281</f>
        <v>360.34</v>
      </c>
      <c r="C1280">
        <f>'Raw Data'!C1281</f>
        <v>299.76</v>
      </c>
      <c r="D1280" s="71">
        <f t="shared" si="38"/>
        <v>60.579999999999984</v>
      </c>
      <c r="E1280" s="72" t="str">
        <f t="shared" si="39"/>
        <v>Error</v>
      </c>
    </row>
    <row r="1281" spans="1:5" x14ac:dyDescent="0.3">
      <c r="A1281" s="69">
        <f>'Raw Data'!A1282</f>
        <v>45201.833333333336</v>
      </c>
      <c r="B1281">
        <f>'Raw Data'!B1282</f>
        <v>360.34</v>
      </c>
      <c r="C1281">
        <f>'Raw Data'!C1282</f>
        <v>299.7563026527024</v>
      </c>
      <c r="D1281" s="71">
        <f t="shared" si="38"/>
        <v>60.583697347297573</v>
      </c>
      <c r="E1281" s="72" t="str">
        <f t="shared" si="39"/>
        <v>Error</v>
      </c>
    </row>
    <row r="1282" spans="1:5" x14ac:dyDescent="0.3">
      <c r="A1282" s="69">
        <f>'Raw Data'!A1283</f>
        <v>45202.333333333336</v>
      </c>
      <c r="B1282">
        <f>'Raw Data'!B1283</f>
        <v>360.34</v>
      </c>
      <c r="C1282">
        <f>'Raw Data'!C1283</f>
        <v>299.75086669921876</v>
      </c>
      <c r="D1282" s="71">
        <f t="shared" si="38"/>
        <v>60.589133300781214</v>
      </c>
      <c r="E1282" s="72" t="str">
        <f t="shared" si="39"/>
        <v>Error</v>
      </c>
    </row>
    <row r="1283" spans="1:5" x14ac:dyDescent="0.3">
      <c r="A1283" s="69">
        <f>'Raw Data'!A1284</f>
        <v>45202.833333333336</v>
      </c>
      <c r="B1283">
        <f>'Raw Data'!B1284</f>
        <v>360.34</v>
      </c>
      <c r="C1283">
        <f>'Raw Data'!C1284</f>
        <v>299.75119902674339</v>
      </c>
      <c r="D1283" s="71">
        <f t="shared" ref="D1283:D1346" si="40">B1283-C1283</f>
        <v>60.588800973256582</v>
      </c>
      <c r="E1283" s="72" t="str">
        <f t="shared" ref="E1283:E1346" si="41">IF(AND(D1283 &gt;= 50, D1283 &lt;= 60), "Valid", "Error")</f>
        <v>Error</v>
      </c>
    </row>
    <row r="1284" spans="1:5" x14ac:dyDescent="0.3">
      <c r="A1284" s="69">
        <f>'Raw Data'!A1285</f>
        <v>45203.333333333336</v>
      </c>
      <c r="B1284">
        <f>'Raw Data'!B1285</f>
        <v>360.34</v>
      </c>
      <c r="C1284">
        <f>'Raw Data'!C1285</f>
        <v>299.75882034822706</v>
      </c>
      <c r="D1284" s="71">
        <f t="shared" si="40"/>
        <v>60.581179651772914</v>
      </c>
      <c r="E1284" s="72" t="str">
        <f t="shared" si="41"/>
        <v>Error</v>
      </c>
    </row>
    <row r="1285" spans="1:5" x14ac:dyDescent="0.3">
      <c r="A1285" s="69">
        <f>'Raw Data'!A1286</f>
        <v>45203.833333333336</v>
      </c>
      <c r="B1285">
        <f>'Raw Data'!B1286</f>
        <v>360.34</v>
      </c>
      <c r="C1285">
        <f>'Raw Data'!C1286</f>
        <v>299.75536231012074</v>
      </c>
      <c r="D1285" s="71">
        <f t="shared" si="40"/>
        <v>60.58463768987923</v>
      </c>
      <c r="E1285" s="72" t="str">
        <f t="shared" si="41"/>
        <v>Error</v>
      </c>
    </row>
    <row r="1286" spans="1:5" x14ac:dyDescent="0.3">
      <c r="A1286" s="69">
        <f>'Raw Data'!A1287</f>
        <v>45204.333333333336</v>
      </c>
      <c r="B1286">
        <f>'Raw Data'!B1287</f>
        <v>360.34</v>
      </c>
      <c r="C1286">
        <f>'Raw Data'!C1287</f>
        <v>299.7567786671849</v>
      </c>
      <c r="D1286" s="71">
        <f t="shared" si="40"/>
        <v>60.583221332815071</v>
      </c>
      <c r="E1286" s="72" t="str">
        <f t="shared" si="41"/>
        <v>Error</v>
      </c>
    </row>
    <row r="1287" spans="1:5" x14ac:dyDescent="0.3">
      <c r="A1287" s="69">
        <f>'Raw Data'!A1288</f>
        <v>45204.833333333336</v>
      </c>
      <c r="B1287">
        <f>'Raw Data'!B1288</f>
        <v>360.34</v>
      </c>
      <c r="C1287">
        <f>'Raw Data'!C1288</f>
        <v>300.41000000000003</v>
      </c>
      <c r="D1287" s="71">
        <f t="shared" si="40"/>
        <v>59.92999999999995</v>
      </c>
      <c r="E1287" s="72" t="str">
        <f t="shared" si="41"/>
        <v>Valid</v>
      </c>
    </row>
    <row r="1288" spans="1:5" x14ac:dyDescent="0.3">
      <c r="A1288" s="69">
        <f>'Raw Data'!A1289</f>
        <v>45205.333333333336</v>
      </c>
      <c r="B1288">
        <f>'Raw Data'!B1289</f>
        <v>360.34</v>
      </c>
      <c r="C1288">
        <f>'Raw Data'!C1289</f>
        <v>300.41000000000003</v>
      </c>
      <c r="D1288" s="71">
        <f t="shared" si="40"/>
        <v>59.92999999999995</v>
      </c>
      <c r="E1288" s="72" t="str">
        <f t="shared" si="41"/>
        <v>Valid</v>
      </c>
    </row>
    <row r="1289" spans="1:5" x14ac:dyDescent="0.3">
      <c r="A1289" s="69">
        <f>'Raw Data'!A1290</f>
        <v>45205.833333333336</v>
      </c>
      <c r="B1289">
        <f>'Raw Data'!B1290</f>
        <v>360.34</v>
      </c>
      <c r="C1289">
        <f>'Raw Data'!C1290</f>
        <v>299.75648508529065</v>
      </c>
      <c r="D1289" s="71">
        <f t="shared" si="40"/>
        <v>60.583514914709326</v>
      </c>
      <c r="E1289" s="72" t="str">
        <f t="shared" si="41"/>
        <v>Error</v>
      </c>
    </row>
    <row r="1290" spans="1:5" x14ac:dyDescent="0.3">
      <c r="A1290" s="69">
        <f>'Raw Data'!A1291</f>
        <v>45206.333333333336</v>
      </c>
      <c r="B1290">
        <f>'Raw Data'!B1291</f>
        <v>360.34</v>
      </c>
      <c r="C1290">
        <f>'Raw Data'!C1291</f>
        <v>299.7596252944677</v>
      </c>
      <c r="D1290" s="71">
        <f t="shared" si="40"/>
        <v>60.580374705532279</v>
      </c>
      <c r="E1290" s="72" t="str">
        <f t="shared" si="41"/>
        <v>Error</v>
      </c>
    </row>
    <row r="1291" spans="1:5" x14ac:dyDescent="0.3">
      <c r="A1291" s="69">
        <f>'Raw Data'!A1292</f>
        <v>45206.833333333336</v>
      </c>
      <c r="B1291">
        <f>'Raw Data'!B1292</f>
        <v>360.34</v>
      </c>
      <c r="C1291">
        <f>'Raw Data'!C1292</f>
        <v>300.02575596173267</v>
      </c>
      <c r="D1291" s="71">
        <f t="shared" si="40"/>
        <v>60.314244038267304</v>
      </c>
      <c r="E1291" s="72" t="str">
        <f t="shared" si="41"/>
        <v>Error</v>
      </c>
    </row>
    <row r="1292" spans="1:5" x14ac:dyDescent="0.3">
      <c r="A1292" s="69">
        <f>'Raw Data'!A1293</f>
        <v>45207.333333333336</v>
      </c>
      <c r="B1292">
        <f>'Raw Data'!B1293</f>
        <v>360.34</v>
      </c>
      <c r="C1292">
        <f>'Raw Data'!C1293</f>
        <v>300.02</v>
      </c>
      <c r="D1292" s="71">
        <f t="shared" si="40"/>
        <v>60.319999999999993</v>
      </c>
      <c r="E1292" s="72" t="str">
        <f t="shared" si="41"/>
        <v>Error</v>
      </c>
    </row>
    <row r="1293" spans="1:5" x14ac:dyDescent="0.3">
      <c r="A1293" s="69">
        <f>'Raw Data'!A1294</f>
        <v>45207.833333333336</v>
      </c>
      <c r="B1293">
        <f>'Raw Data'!B1294</f>
        <v>360.34</v>
      </c>
      <c r="C1293">
        <f>'Raw Data'!C1294</f>
        <v>300.42</v>
      </c>
      <c r="D1293" s="71">
        <f t="shared" si="40"/>
        <v>59.919999999999959</v>
      </c>
      <c r="E1293" s="72" t="str">
        <f t="shared" si="41"/>
        <v>Valid</v>
      </c>
    </row>
    <row r="1294" spans="1:5" x14ac:dyDescent="0.3">
      <c r="A1294" s="69">
        <f>'Raw Data'!A1295</f>
        <v>45208.333333333336</v>
      </c>
      <c r="B1294">
        <f>'Raw Data'!B1295</f>
        <v>360.56</v>
      </c>
      <c r="C1294">
        <f>'Raw Data'!C1295</f>
        <v>300.42</v>
      </c>
      <c r="D1294" s="71">
        <f t="shared" si="40"/>
        <v>60.139999999999986</v>
      </c>
      <c r="E1294" s="72" t="str">
        <f t="shared" si="41"/>
        <v>Error</v>
      </c>
    </row>
    <row r="1295" spans="1:5" x14ac:dyDescent="0.3">
      <c r="A1295" s="69">
        <f>'Raw Data'!A1296</f>
        <v>45208.833333333336</v>
      </c>
      <c r="B1295">
        <f>'Raw Data'!B1296</f>
        <v>360.56</v>
      </c>
      <c r="C1295">
        <f>'Raw Data'!C1296</f>
        <v>300.42</v>
      </c>
      <c r="D1295" s="71">
        <f t="shared" si="40"/>
        <v>60.139999999999986</v>
      </c>
      <c r="E1295" s="72" t="str">
        <f t="shared" si="41"/>
        <v>Error</v>
      </c>
    </row>
    <row r="1296" spans="1:5" x14ac:dyDescent="0.3">
      <c r="A1296" s="69">
        <f>'Raw Data'!A1297</f>
        <v>45209.333333333336</v>
      </c>
      <c r="B1296">
        <f>'Raw Data'!B1297</f>
        <v>360.56</v>
      </c>
      <c r="C1296">
        <f>'Raw Data'!C1297</f>
        <v>300.42</v>
      </c>
      <c r="D1296" s="71">
        <f t="shared" si="40"/>
        <v>60.139999999999986</v>
      </c>
      <c r="E1296" s="72" t="str">
        <f t="shared" si="41"/>
        <v>Error</v>
      </c>
    </row>
    <row r="1297" spans="1:5" x14ac:dyDescent="0.3">
      <c r="A1297" s="69">
        <f>'Raw Data'!A1298</f>
        <v>45209.833333333336</v>
      </c>
      <c r="B1297">
        <f>'Raw Data'!B1298</f>
        <v>360.56</v>
      </c>
      <c r="C1297">
        <f>'Raw Data'!C1298</f>
        <v>300.42</v>
      </c>
      <c r="D1297" s="71">
        <f t="shared" si="40"/>
        <v>60.139999999999986</v>
      </c>
      <c r="E1297" s="72" t="str">
        <f t="shared" si="41"/>
        <v>Error</v>
      </c>
    </row>
    <row r="1298" spans="1:5" x14ac:dyDescent="0.3">
      <c r="A1298" s="69">
        <f>'Raw Data'!A1299</f>
        <v>45210.333333333336</v>
      </c>
      <c r="B1298">
        <f>'Raw Data'!B1299</f>
        <v>360.56</v>
      </c>
      <c r="C1298">
        <f>'Raw Data'!C1299</f>
        <v>300.42</v>
      </c>
      <c r="D1298" s="71">
        <f t="shared" si="40"/>
        <v>60.139999999999986</v>
      </c>
      <c r="E1298" s="72" t="str">
        <f t="shared" si="41"/>
        <v>Error</v>
      </c>
    </row>
    <row r="1299" spans="1:5" x14ac:dyDescent="0.3">
      <c r="A1299" s="69">
        <f>'Raw Data'!A1300</f>
        <v>45210.833333333336</v>
      </c>
      <c r="B1299">
        <f>'Raw Data'!B1300</f>
        <v>360.56</v>
      </c>
      <c r="C1299">
        <f>'Raw Data'!C1300</f>
        <v>300.42137584129699</v>
      </c>
      <c r="D1299" s="71">
        <f t="shared" si="40"/>
        <v>60.13862415870301</v>
      </c>
      <c r="E1299" s="72" t="str">
        <f t="shared" si="41"/>
        <v>Error</v>
      </c>
    </row>
    <row r="1300" spans="1:5" x14ac:dyDescent="0.3">
      <c r="A1300" s="69">
        <f>'Raw Data'!A1301</f>
        <v>45211.333333333336</v>
      </c>
      <c r="B1300">
        <f>'Raw Data'!B1301</f>
        <v>360.56</v>
      </c>
      <c r="C1300">
        <f>'Raw Data'!C1301</f>
        <v>300.42</v>
      </c>
      <c r="D1300" s="71">
        <f t="shared" si="40"/>
        <v>60.139999999999986</v>
      </c>
      <c r="E1300" s="72" t="str">
        <f t="shared" si="41"/>
        <v>Error</v>
      </c>
    </row>
    <row r="1301" spans="1:5" x14ac:dyDescent="0.3">
      <c r="A1301" s="69">
        <f>'Raw Data'!A1302</f>
        <v>45211.833333333336</v>
      </c>
      <c r="B1301">
        <f>'Raw Data'!B1302</f>
        <v>360.56</v>
      </c>
      <c r="C1301">
        <f>'Raw Data'!C1302</f>
        <v>300.53288975732664</v>
      </c>
      <c r="D1301" s="71">
        <f t="shared" si="40"/>
        <v>60.027110242673359</v>
      </c>
      <c r="E1301" s="72" t="str">
        <f t="shared" si="41"/>
        <v>Error</v>
      </c>
    </row>
    <row r="1302" spans="1:5" x14ac:dyDescent="0.3">
      <c r="A1302" s="69">
        <f>'Raw Data'!A1303</f>
        <v>45212.333333333336</v>
      </c>
      <c r="B1302">
        <f>'Raw Data'!B1303</f>
        <v>360.56</v>
      </c>
      <c r="C1302">
        <f>'Raw Data'!C1303</f>
        <v>300.5352674039159</v>
      </c>
      <c r="D1302" s="71">
        <f t="shared" si="40"/>
        <v>60.024732596084107</v>
      </c>
      <c r="E1302" s="72" t="str">
        <f t="shared" si="41"/>
        <v>Error</v>
      </c>
    </row>
    <row r="1303" spans="1:5" x14ac:dyDescent="0.3">
      <c r="A1303" s="69">
        <f>'Raw Data'!A1304</f>
        <v>45212.833333333336</v>
      </c>
      <c r="B1303">
        <f>'Raw Data'!B1304</f>
        <v>360.56</v>
      </c>
      <c r="C1303">
        <f>'Raw Data'!C1304</f>
        <v>300.53248363148083</v>
      </c>
      <c r="D1303" s="71">
        <f t="shared" si="40"/>
        <v>60.027516368519173</v>
      </c>
      <c r="E1303" s="72" t="str">
        <f t="shared" si="41"/>
        <v>Error</v>
      </c>
    </row>
    <row r="1304" spans="1:5" x14ac:dyDescent="0.3">
      <c r="A1304" s="69">
        <f>'Raw Data'!A1305</f>
        <v>45213.333333333336</v>
      </c>
      <c r="B1304">
        <f>'Raw Data'!B1305</f>
        <v>360.56</v>
      </c>
      <c r="C1304">
        <f>'Raw Data'!C1305</f>
        <v>300.52999999999997</v>
      </c>
      <c r="D1304" s="71">
        <f t="shared" si="40"/>
        <v>60.03000000000003</v>
      </c>
      <c r="E1304" s="72" t="str">
        <f t="shared" si="41"/>
        <v>Error</v>
      </c>
    </row>
    <row r="1305" spans="1:5" x14ac:dyDescent="0.3">
      <c r="A1305" s="69">
        <f>'Raw Data'!A1306</f>
        <v>45213.833333333336</v>
      </c>
      <c r="B1305">
        <f>'Raw Data'!B1306</f>
        <v>360.56</v>
      </c>
      <c r="C1305">
        <f>'Raw Data'!C1306</f>
        <v>300.61376415843927</v>
      </c>
      <c r="D1305" s="71">
        <f t="shared" si="40"/>
        <v>59.946235841560735</v>
      </c>
      <c r="E1305" s="72" t="str">
        <f t="shared" si="41"/>
        <v>Valid</v>
      </c>
    </row>
    <row r="1306" spans="1:5" x14ac:dyDescent="0.3">
      <c r="A1306" s="69">
        <f>'Raw Data'!A1307</f>
        <v>45214.333333333336</v>
      </c>
      <c r="B1306">
        <f>'Raw Data'!B1307</f>
        <v>360.56</v>
      </c>
      <c r="C1306">
        <f>'Raw Data'!C1307</f>
        <v>300.61</v>
      </c>
      <c r="D1306" s="71">
        <f t="shared" si="40"/>
        <v>59.949999999999989</v>
      </c>
      <c r="E1306" s="72" t="str">
        <f t="shared" si="41"/>
        <v>Valid</v>
      </c>
    </row>
    <row r="1307" spans="1:5" x14ac:dyDescent="0.3">
      <c r="A1307" s="69">
        <f>'Raw Data'!A1308</f>
        <v>45214.833333333336</v>
      </c>
      <c r="B1307">
        <f>'Raw Data'!B1308</f>
        <v>360.56</v>
      </c>
      <c r="C1307">
        <f>'Raw Data'!C1308</f>
        <v>300.61</v>
      </c>
      <c r="D1307" s="71">
        <f t="shared" si="40"/>
        <v>59.949999999999989</v>
      </c>
      <c r="E1307" s="72" t="str">
        <f t="shared" si="41"/>
        <v>Valid</v>
      </c>
    </row>
    <row r="1308" spans="1:5" x14ac:dyDescent="0.3">
      <c r="A1308" s="69">
        <f>'Raw Data'!A1309</f>
        <v>45215.333333333336</v>
      </c>
      <c r="B1308">
        <f>'Raw Data'!B1309</f>
        <v>360.46</v>
      </c>
      <c r="C1308">
        <f>'Raw Data'!C1309</f>
        <v>299.46414755269194</v>
      </c>
      <c r="D1308" s="71">
        <f t="shared" si="40"/>
        <v>60.995852447308039</v>
      </c>
      <c r="E1308" s="72" t="str">
        <f t="shared" si="41"/>
        <v>Error</v>
      </c>
    </row>
    <row r="1309" spans="1:5" x14ac:dyDescent="0.3">
      <c r="A1309" s="69">
        <f>'Raw Data'!A1310</f>
        <v>45215.833333333336</v>
      </c>
      <c r="B1309">
        <f>'Raw Data'!B1310</f>
        <v>360.46</v>
      </c>
      <c r="C1309">
        <f>'Raw Data'!C1310</f>
        <v>300.53771280678279</v>
      </c>
      <c r="D1309" s="71">
        <f t="shared" si="40"/>
        <v>59.922287193217187</v>
      </c>
      <c r="E1309" s="72" t="str">
        <f t="shared" si="41"/>
        <v>Valid</v>
      </c>
    </row>
    <row r="1310" spans="1:5" x14ac:dyDescent="0.3">
      <c r="A1310" s="69">
        <f>'Raw Data'!A1311</f>
        <v>45216.333333333336</v>
      </c>
      <c r="B1310">
        <f>'Raw Data'!B1311</f>
        <v>360.44</v>
      </c>
      <c r="C1310">
        <f>'Raw Data'!C1311</f>
        <v>300.5042975625546</v>
      </c>
      <c r="D1310" s="71">
        <f t="shared" si="40"/>
        <v>59.9357024374454</v>
      </c>
      <c r="E1310" s="72" t="str">
        <f t="shared" si="41"/>
        <v>Valid</v>
      </c>
    </row>
    <row r="1311" spans="1:5" x14ac:dyDescent="0.3">
      <c r="A1311" s="69">
        <f>'Raw Data'!A1312</f>
        <v>45216.833333333336</v>
      </c>
      <c r="B1311">
        <f>'Raw Data'!B1312</f>
        <v>360.44</v>
      </c>
      <c r="C1311">
        <f>'Raw Data'!C1312</f>
        <v>300.11764824670155</v>
      </c>
      <c r="D1311" s="71">
        <f t="shared" si="40"/>
        <v>60.322351753298449</v>
      </c>
      <c r="E1311" s="72" t="str">
        <f t="shared" si="41"/>
        <v>Error</v>
      </c>
    </row>
    <row r="1312" spans="1:5" x14ac:dyDescent="0.3">
      <c r="A1312" s="69">
        <f>'Raw Data'!A1313</f>
        <v>45217.333333333336</v>
      </c>
      <c r="B1312">
        <f>'Raw Data'!B1313</f>
        <v>360.4373818750995</v>
      </c>
      <c r="C1312">
        <f>'Raw Data'!C1313</f>
        <v>300.04620572731716</v>
      </c>
      <c r="D1312" s="71">
        <f t="shared" si="40"/>
        <v>60.391176147782346</v>
      </c>
      <c r="E1312" s="72" t="str">
        <f t="shared" si="41"/>
        <v>Error</v>
      </c>
    </row>
    <row r="1313" spans="1:5" x14ac:dyDescent="0.3">
      <c r="A1313" s="69">
        <f>'Raw Data'!A1314</f>
        <v>45217.833333333336</v>
      </c>
      <c r="B1313">
        <f>'Raw Data'!B1314</f>
        <v>360.42</v>
      </c>
      <c r="C1313">
        <f>'Raw Data'!C1314</f>
        <v>300.17</v>
      </c>
      <c r="D1313" s="71">
        <f t="shared" si="40"/>
        <v>60.25</v>
      </c>
      <c r="E1313" s="72" t="str">
        <f t="shared" si="41"/>
        <v>Error</v>
      </c>
    </row>
    <row r="1314" spans="1:5" x14ac:dyDescent="0.3">
      <c r="A1314" s="69">
        <f>'Raw Data'!A1315</f>
        <v>45218.333333333336</v>
      </c>
      <c r="B1314">
        <f>'Raw Data'!B1315</f>
        <v>360.4</v>
      </c>
      <c r="C1314">
        <f>'Raw Data'!C1315</f>
        <v>301.61246784767303</v>
      </c>
      <c r="D1314" s="71">
        <f t="shared" si="40"/>
        <v>58.787532152326946</v>
      </c>
      <c r="E1314" s="72" t="str">
        <f t="shared" si="41"/>
        <v>Valid</v>
      </c>
    </row>
    <row r="1315" spans="1:5" x14ac:dyDescent="0.3">
      <c r="A1315" s="69">
        <f>'Raw Data'!A1316</f>
        <v>45218.833333333336</v>
      </c>
      <c r="B1315">
        <f>'Raw Data'!B1316</f>
        <v>360.39963849048917</v>
      </c>
      <c r="C1315">
        <f>'Raw Data'!C1316</f>
        <v>300.13145029453636</v>
      </c>
      <c r="D1315" s="71">
        <f t="shared" si="40"/>
        <v>60.268188195952803</v>
      </c>
      <c r="E1315" s="72" t="str">
        <f t="shared" si="41"/>
        <v>Error</v>
      </c>
    </row>
    <row r="1316" spans="1:5" x14ac:dyDescent="0.3">
      <c r="A1316" s="69">
        <f>'Raw Data'!A1317</f>
        <v>45219.333333333336</v>
      </c>
      <c r="B1316">
        <f>'Raw Data'!B1317</f>
        <v>360.39785340790723</v>
      </c>
      <c r="C1316">
        <f>'Raw Data'!C1317</f>
        <v>300.13892847376889</v>
      </c>
      <c r="D1316" s="71">
        <f t="shared" si="40"/>
        <v>60.258924934138349</v>
      </c>
      <c r="E1316" s="72" t="str">
        <f t="shared" si="41"/>
        <v>Error</v>
      </c>
    </row>
    <row r="1317" spans="1:5" x14ac:dyDescent="0.3">
      <c r="A1317" s="69">
        <f>'Raw Data'!A1318</f>
        <v>45219.833333333336</v>
      </c>
      <c r="B1317">
        <f>'Raw Data'!B1318</f>
        <v>360.39606832532536</v>
      </c>
      <c r="C1317">
        <f>'Raw Data'!C1318</f>
        <v>300.14640665300141</v>
      </c>
      <c r="D1317" s="71">
        <f t="shared" si="40"/>
        <v>60.249661672323953</v>
      </c>
      <c r="E1317" s="72" t="str">
        <f t="shared" si="41"/>
        <v>Error</v>
      </c>
    </row>
    <row r="1318" spans="1:5" x14ac:dyDescent="0.3">
      <c r="A1318" s="69">
        <f>'Raw Data'!A1319</f>
        <v>45220.333333333336</v>
      </c>
      <c r="B1318">
        <f>'Raw Data'!B1319</f>
        <v>360.39428324274348</v>
      </c>
      <c r="C1318">
        <f>'Raw Data'!C1319</f>
        <v>300.15388483223398</v>
      </c>
      <c r="D1318" s="71">
        <f t="shared" si="40"/>
        <v>60.240398410509499</v>
      </c>
      <c r="E1318" s="72" t="str">
        <f t="shared" si="41"/>
        <v>Error</v>
      </c>
    </row>
    <row r="1319" spans="1:5" x14ac:dyDescent="0.3">
      <c r="A1319" s="69">
        <f>'Raw Data'!A1320</f>
        <v>45220.833333333336</v>
      </c>
      <c r="B1319">
        <f>'Raw Data'!B1320</f>
        <v>360.39249816016155</v>
      </c>
      <c r="C1319">
        <f>'Raw Data'!C1320</f>
        <v>300.16136301146651</v>
      </c>
      <c r="D1319" s="71">
        <f t="shared" si="40"/>
        <v>60.231135148695046</v>
      </c>
      <c r="E1319" s="72" t="str">
        <f t="shared" si="41"/>
        <v>Error</v>
      </c>
    </row>
    <row r="1320" spans="1:5" x14ac:dyDescent="0.3">
      <c r="A1320" s="69">
        <f>'Raw Data'!A1321</f>
        <v>45221.333333333336</v>
      </c>
      <c r="B1320">
        <f>'Raw Data'!B1321</f>
        <v>360.39071307757968</v>
      </c>
      <c r="C1320">
        <f>'Raw Data'!C1321</f>
        <v>300.16884119069903</v>
      </c>
      <c r="D1320" s="71">
        <f t="shared" si="40"/>
        <v>60.221871886880649</v>
      </c>
      <c r="E1320" s="72" t="str">
        <f t="shared" si="41"/>
        <v>Error</v>
      </c>
    </row>
    <row r="1321" spans="1:5" x14ac:dyDescent="0.3">
      <c r="A1321" s="69">
        <f>'Raw Data'!A1322</f>
        <v>45221.833333333336</v>
      </c>
      <c r="B1321">
        <f>'Raw Data'!B1322</f>
        <v>360.3889279949978</v>
      </c>
      <c r="C1321">
        <f>'Raw Data'!C1322</f>
        <v>300.17631936993155</v>
      </c>
      <c r="D1321" s="71">
        <f t="shared" si="40"/>
        <v>60.212608625066252</v>
      </c>
      <c r="E1321" s="72" t="str">
        <f t="shared" si="41"/>
        <v>Error</v>
      </c>
    </row>
    <row r="1322" spans="1:5" x14ac:dyDescent="0.3">
      <c r="A1322" s="69">
        <f>'Raw Data'!A1323</f>
        <v>45222.333333333336</v>
      </c>
      <c r="B1322">
        <f>'Raw Data'!B1323</f>
        <v>360.38714291241587</v>
      </c>
      <c r="C1322">
        <f>'Raw Data'!C1323</f>
        <v>300.18379754916407</v>
      </c>
      <c r="D1322" s="71">
        <f t="shared" si="40"/>
        <v>60.203345363251799</v>
      </c>
      <c r="E1322" s="72" t="str">
        <f t="shared" si="41"/>
        <v>Error</v>
      </c>
    </row>
    <row r="1323" spans="1:5" x14ac:dyDescent="0.3">
      <c r="A1323" s="69">
        <f>'Raw Data'!A1324</f>
        <v>45222.833333333336</v>
      </c>
      <c r="B1323">
        <f>'Raw Data'!B1324</f>
        <v>360.38535782983399</v>
      </c>
      <c r="C1323">
        <f>'Raw Data'!C1324</f>
        <v>300.19127572839659</v>
      </c>
      <c r="D1323" s="71">
        <f t="shared" si="40"/>
        <v>60.194082101437402</v>
      </c>
      <c r="E1323" s="72" t="str">
        <f t="shared" si="41"/>
        <v>Error</v>
      </c>
    </row>
    <row r="1324" spans="1:5" x14ac:dyDescent="0.3">
      <c r="A1324" s="69">
        <f>'Raw Data'!A1325</f>
        <v>45223.333333333336</v>
      </c>
      <c r="B1324">
        <f>'Raw Data'!B1325</f>
        <v>360.38357274725212</v>
      </c>
      <c r="C1324">
        <f>'Raw Data'!C1325</f>
        <v>300.19875390762911</v>
      </c>
      <c r="D1324" s="71">
        <f t="shared" si="40"/>
        <v>60.184818839623006</v>
      </c>
      <c r="E1324" s="72" t="str">
        <f t="shared" si="41"/>
        <v>Error</v>
      </c>
    </row>
    <row r="1325" spans="1:5" x14ac:dyDescent="0.3">
      <c r="A1325" s="69">
        <f>'Raw Data'!A1326</f>
        <v>45223.833333333336</v>
      </c>
      <c r="B1325">
        <f>'Raw Data'!B1326</f>
        <v>360.38178766467018</v>
      </c>
      <c r="C1325">
        <f>'Raw Data'!C1326</f>
        <v>300.20623208686169</v>
      </c>
      <c r="D1325" s="71">
        <f t="shared" si="40"/>
        <v>60.175555577808495</v>
      </c>
      <c r="E1325" s="72" t="str">
        <f t="shared" si="41"/>
        <v>Error</v>
      </c>
    </row>
    <row r="1326" spans="1:5" x14ac:dyDescent="0.3">
      <c r="A1326" s="69">
        <f>'Raw Data'!A1327</f>
        <v>45224.333333333336</v>
      </c>
      <c r="B1326">
        <f>'Raw Data'!B1327</f>
        <v>360.38000258208831</v>
      </c>
      <c r="C1326">
        <f>'Raw Data'!C1327</f>
        <v>300.21371026609421</v>
      </c>
      <c r="D1326" s="71">
        <f t="shared" si="40"/>
        <v>60.166292315994099</v>
      </c>
      <c r="E1326" s="72" t="str">
        <f t="shared" si="41"/>
        <v>Error</v>
      </c>
    </row>
    <row r="1327" spans="1:5" x14ac:dyDescent="0.3">
      <c r="A1327" s="69">
        <f>'Raw Data'!A1328</f>
        <v>45224.833333333336</v>
      </c>
      <c r="B1327">
        <f>'Raw Data'!B1328</f>
        <v>360.37821749950643</v>
      </c>
      <c r="C1327">
        <f>'Raw Data'!C1328</f>
        <v>300.22118844532673</v>
      </c>
      <c r="D1327" s="71">
        <f t="shared" si="40"/>
        <v>60.157029054179702</v>
      </c>
      <c r="E1327" s="72" t="str">
        <f t="shared" si="41"/>
        <v>Error</v>
      </c>
    </row>
    <row r="1328" spans="1:5" x14ac:dyDescent="0.3">
      <c r="A1328" s="69">
        <f>'Raw Data'!A1329</f>
        <v>45225.333333333336</v>
      </c>
      <c r="B1328">
        <f>'Raw Data'!B1329</f>
        <v>360.3764324169245</v>
      </c>
      <c r="C1328">
        <f>'Raw Data'!C1329</f>
        <v>300.22866662455925</v>
      </c>
      <c r="D1328" s="71">
        <f t="shared" si="40"/>
        <v>60.147765792365249</v>
      </c>
      <c r="E1328" s="72" t="str">
        <f t="shared" si="41"/>
        <v>Error</v>
      </c>
    </row>
    <row r="1329" spans="1:5" x14ac:dyDescent="0.3">
      <c r="A1329" s="69">
        <f>'Raw Data'!A1330</f>
        <v>45225.833333333336</v>
      </c>
      <c r="B1329">
        <f>'Raw Data'!B1330</f>
        <v>360.37464733434263</v>
      </c>
      <c r="C1329">
        <f>'Raw Data'!C1330</f>
        <v>300.23614480379177</v>
      </c>
      <c r="D1329" s="71">
        <f t="shared" si="40"/>
        <v>60.138502530550852</v>
      </c>
      <c r="E1329" s="72" t="str">
        <f t="shared" si="41"/>
        <v>Error</v>
      </c>
    </row>
    <row r="1330" spans="1:5" x14ac:dyDescent="0.3">
      <c r="A1330" s="69">
        <f>'Raw Data'!A1331</f>
        <v>45226.333333333336</v>
      </c>
      <c r="B1330">
        <f>'Raw Data'!B1331</f>
        <v>360.37286225176075</v>
      </c>
      <c r="C1330">
        <f>'Raw Data'!C1331</f>
        <v>300.2436229830243</v>
      </c>
      <c r="D1330" s="71">
        <f t="shared" si="40"/>
        <v>60.129239268736455</v>
      </c>
      <c r="E1330" s="72" t="str">
        <f t="shared" si="41"/>
        <v>Error</v>
      </c>
    </row>
    <row r="1331" spans="1:5" x14ac:dyDescent="0.3">
      <c r="A1331" s="69">
        <f>'Raw Data'!A1332</f>
        <v>45226.833333333336</v>
      </c>
      <c r="B1331">
        <f>'Raw Data'!B1332</f>
        <v>360.37107716917882</v>
      </c>
      <c r="C1331">
        <f>'Raw Data'!C1332</f>
        <v>300.25110116225682</v>
      </c>
      <c r="D1331" s="71">
        <f t="shared" si="40"/>
        <v>60.119976006922002</v>
      </c>
      <c r="E1331" s="72" t="str">
        <f t="shared" si="41"/>
        <v>Error</v>
      </c>
    </row>
    <row r="1332" spans="1:5" x14ac:dyDescent="0.3">
      <c r="A1332" s="69">
        <f>'Raw Data'!A1333</f>
        <v>45227.333333333336</v>
      </c>
      <c r="B1332">
        <f>'Raw Data'!B1333</f>
        <v>360.36929208659694</v>
      </c>
      <c r="C1332">
        <f>'Raw Data'!C1333</f>
        <v>300.25857934148939</v>
      </c>
      <c r="D1332" s="71">
        <f t="shared" si="40"/>
        <v>60.110712745107548</v>
      </c>
      <c r="E1332" s="72" t="str">
        <f t="shared" si="41"/>
        <v>Error</v>
      </c>
    </row>
    <row r="1333" spans="1:5" x14ac:dyDescent="0.3">
      <c r="A1333" s="69">
        <f>'Raw Data'!A1334</f>
        <v>45227.833333333336</v>
      </c>
      <c r="B1333">
        <f>'Raw Data'!B1334</f>
        <v>360.36750700401507</v>
      </c>
      <c r="C1333">
        <f>'Raw Data'!C1334</f>
        <v>300.26605752072192</v>
      </c>
      <c r="D1333" s="71">
        <f t="shared" si="40"/>
        <v>60.101449483293152</v>
      </c>
      <c r="E1333" s="72" t="str">
        <f t="shared" si="41"/>
        <v>Error</v>
      </c>
    </row>
    <row r="1334" spans="1:5" x14ac:dyDescent="0.3">
      <c r="A1334" s="69">
        <f>'Raw Data'!A1335</f>
        <v>45228.333333333336</v>
      </c>
      <c r="B1334">
        <f>'Raw Data'!B1335</f>
        <v>360.36572192143313</v>
      </c>
      <c r="C1334">
        <f>'Raw Data'!C1335</f>
        <v>300.27353569995444</v>
      </c>
      <c r="D1334" s="71">
        <f t="shared" si="40"/>
        <v>60.092186221478698</v>
      </c>
      <c r="E1334" s="72" t="str">
        <f t="shared" si="41"/>
        <v>Error</v>
      </c>
    </row>
    <row r="1335" spans="1:5" x14ac:dyDescent="0.3">
      <c r="A1335" s="69">
        <f>'Raw Data'!A1336</f>
        <v>45228.833333333336</v>
      </c>
      <c r="B1335">
        <f>'Raw Data'!B1336</f>
        <v>360.36393683885126</v>
      </c>
      <c r="C1335">
        <f>'Raw Data'!C1336</f>
        <v>300.28101387918696</v>
      </c>
      <c r="D1335" s="71">
        <f t="shared" si="40"/>
        <v>60.082922959664302</v>
      </c>
      <c r="E1335" s="72" t="str">
        <f t="shared" si="41"/>
        <v>Error</v>
      </c>
    </row>
    <row r="1336" spans="1:5" x14ac:dyDescent="0.3">
      <c r="A1336" s="69">
        <f>'Raw Data'!A1337</f>
        <v>45229.333333333336</v>
      </c>
      <c r="B1336">
        <f>'Raw Data'!B1337</f>
        <v>360.36215175626938</v>
      </c>
      <c r="C1336">
        <f>'Raw Data'!C1337</f>
        <v>300.28849205841948</v>
      </c>
      <c r="D1336" s="71">
        <f t="shared" si="40"/>
        <v>60.073659697849905</v>
      </c>
      <c r="E1336" s="72" t="str">
        <f t="shared" si="41"/>
        <v>Error</v>
      </c>
    </row>
    <row r="1337" spans="1:5" x14ac:dyDescent="0.3">
      <c r="A1337" s="69">
        <f>'Raw Data'!A1338</f>
        <v>45229.833333333336</v>
      </c>
      <c r="B1337">
        <f>'Raw Data'!B1338</f>
        <v>360.36036667368745</v>
      </c>
      <c r="C1337">
        <f>'Raw Data'!C1338</f>
        <v>300.295970237652</v>
      </c>
      <c r="D1337" s="71">
        <f t="shared" si="40"/>
        <v>60.064396436035452</v>
      </c>
      <c r="E1337" s="72" t="str">
        <f t="shared" si="41"/>
        <v>Error</v>
      </c>
    </row>
    <row r="1338" spans="1:5" x14ac:dyDescent="0.3">
      <c r="A1338" s="69">
        <f>'Raw Data'!A1339</f>
        <v>45230.333333333336</v>
      </c>
      <c r="B1338">
        <f>'Raw Data'!B1339</f>
        <v>360.35858159110558</v>
      </c>
      <c r="C1338">
        <f>'Raw Data'!C1339</f>
        <v>300.30344841688452</v>
      </c>
      <c r="D1338" s="71">
        <f t="shared" si="40"/>
        <v>60.055133174221055</v>
      </c>
      <c r="E1338" s="72" t="str">
        <f t="shared" si="41"/>
        <v>Error</v>
      </c>
    </row>
    <row r="1339" spans="1:5" x14ac:dyDescent="0.3">
      <c r="A1339" s="69">
        <f>'Raw Data'!A1340</f>
        <v>45230.833333333336</v>
      </c>
      <c r="B1339">
        <f>'Raw Data'!B1340</f>
        <v>360.3567965085237</v>
      </c>
      <c r="C1339">
        <f>'Raw Data'!C1340</f>
        <v>300.3109265961171</v>
      </c>
      <c r="D1339" s="71">
        <f t="shared" si="40"/>
        <v>60.045869912406602</v>
      </c>
      <c r="E1339" s="72" t="str">
        <f t="shared" si="41"/>
        <v>Error</v>
      </c>
    </row>
    <row r="1340" spans="1:5" x14ac:dyDescent="0.3">
      <c r="A1340" s="69">
        <f>'Raw Data'!A1341</f>
        <v>45231.333333333336</v>
      </c>
      <c r="B1340">
        <f>'Raw Data'!B1341</f>
        <v>360.35501142594177</v>
      </c>
      <c r="C1340">
        <f>'Raw Data'!C1341</f>
        <v>300.31840477534962</v>
      </c>
      <c r="D1340" s="71">
        <f t="shared" si="40"/>
        <v>60.036606650592148</v>
      </c>
      <c r="E1340" s="72" t="str">
        <f t="shared" si="41"/>
        <v>Error</v>
      </c>
    </row>
    <row r="1341" spans="1:5" x14ac:dyDescent="0.3">
      <c r="A1341" s="69">
        <f>'Raw Data'!A1342</f>
        <v>45231.833333333336</v>
      </c>
      <c r="B1341">
        <f>'Raw Data'!B1342</f>
        <v>360.35322634335989</v>
      </c>
      <c r="C1341">
        <f>'Raw Data'!C1342</f>
        <v>300.32588295458214</v>
      </c>
      <c r="D1341" s="71">
        <f t="shared" si="40"/>
        <v>60.027343388777751</v>
      </c>
      <c r="E1341" s="72" t="str">
        <f t="shared" si="41"/>
        <v>Error</v>
      </c>
    </row>
    <row r="1342" spans="1:5" x14ac:dyDescent="0.3">
      <c r="A1342" s="69">
        <f>'Raw Data'!A1343</f>
        <v>45232.333333333336</v>
      </c>
      <c r="B1342">
        <f>'Raw Data'!B1343</f>
        <v>360.35144126077802</v>
      </c>
      <c r="C1342">
        <f>'Raw Data'!C1343</f>
        <v>300.33336113381466</v>
      </c>
      <c r="D1342" s="71">
        <f t="shared" si="40"/>
        <v>60.018080126963355</v>
      </c>
      <c r="E1342" s="72" t="str">
        <f t="shared" si="41"/>
        <v>Error</v>
      </c>
    </row>
    <row r="1343" spans="1:5" x14ac:dyDescent="0.3">
      <c r="A1343" s="69">
        <f>'Raw Data'!A1344</f>
        <v>45232.833333333336</v>
      </c>
      <c r="B1343">
        <f>'Raw Data'!B1344</f>
        <v>360.34965617819608</v>
      </c>
      <c r="C1343">
        <f>'Raw Data'!C1344</f>
        <v>300.34083931304718</v>
      </c>
      <c r="D1343" s="71">
        <f t="shared" si="40"/>
        <v>60.008816865148901</v>
      </c>
      <c r="E1343" s="72" t="str">
        <f t="shared" si="41"/>
        <v>Error</v>
      </c>
    </row>
    <row r="1344" spans="1:5" x14ac:dyDescent="0.3">
      <c r="A1344" s="69">
        <f>'Raw Data'!A1345</f>
        <v>45233.333333333336</v>
      </c>
      <c r="B1344">
        <f>'Raw Data'!B1345</f>
        <v>360.34787109561421</v>
      </c>
      <c r="C1344">
        <f>'Raw Data'!C1345</f>
        <v>300.3483174922797</v>
      </c>
      <c r="D1344" s="71">
        <f t="shared" si="40"/>
        <v>59.999553603334505</v>
      </c>
      <c r="E1344" s="72" t="str">
        <f t="shared" si="41"/>
        <v>Valid</v>
      </c>
    </row>
    <row r="1345" spans="1:5" x14ac:dyDescent="0.3">
      <c r="A1345" s="69">
        <f>'Raw Data'!A1346</f>
        <v>45233.833333333336</v>
      </c>
      <c r="B1345">
        <f>'Raw Data'!B1346</f>
        <v>360.34608601303233</v>
      </c>
      <c r="C1345">
        <f>'Raw Data'!C1346</f>
        <v>300.35579567151223</v>
      </c>
      <c r="D1345" s="71">
        <f t="shared" si="40"/>
        <v>59.990290341520108</v>
      </c>
      <c r="E1345" s="72" t="str">
        <f t="shared" si="41"/>
        <v>Valid</v>
      </c>
    </row>
    <row r="1346" spans="1:5" x14ac:dyDescent="0.3">
      <c r="A1346" s="69">
        <f>'Raw Data'!A1347</f>
        <v>45234.333333333336</v>
      </c>
      <c r="B1346">
        <f>'Raw Data'!B1347</f>
        <v>360.3443009304504</v>
      </c>
      <c r="C1346">
        <f>'Raw Data'!C1347</f>
        <v>300.3632738507448</v>
      </c>
      <c r="D1346" s="71">
        <f t="shared" si="40"/>
        <v>59.981027079705598</v>
      </c>
      <c r="E1346" s="72" t="str">
        <f t="shared" si="41"/>
        <v>Valid</v>
      </c>
    </row>
    <row r="1347" spans="1:5" x14ac:dyDescent="0.3">
      <c r="A1347" s="69">
        <f>'Raw Data'!A1348</f>
        <v>45234.833333333336</v>
      </c>
      <c r="B1347">
        <f>'Raw Data'!B1348</f>
        <v>360.34251584786853</v>
      </c>
      <c r="C1347">
        <f>'Raw Data'!C1348</f>
        <v>300.37075202997733</v>
      </c>
      <c r="D1347" s="71">
        <f t="shared" ref="D1347:D1410" si="42">B1347-C1347</f>
        <v>59.971763817891201</v>
      </c>
      <c r="E1347" s="72" t="str">
        <f t="shared" ref="E1347:E1410" si="43">IF(AND(D1347 &gt;= 50, D1347 &lt;= 60), "Valid", "Error")</f>
        <v>Valid</v>
      </c>
    </row>
    <row r="1348" spans="1:5" x14ac:dyDescent="0.3">
      <c r="A1348" s="69">
        <f>'Raw Data'!A1349</f>
        <v>45235.333333333336</v>
      </c>
      <c r="B1348">
        <f>'Raw Data'!B1349</f>
        <v>360.34073076528665</v>
      </c>
      <c r="C1348">
        <f>'Raw Data'!C1349</f>
        <v>300.37823020920985</v>
      </c>
      <c r="D1348" s="71">
        <f t="shared" si="42"/>
        <v>59.962500556076805</v>
      </c>
      <c r="E1348" s="72" t="str">
        <f t="shared" si="43"/>
        <v>Valid</v>
      </c>
    </row>
    <row r="1349" spans="1:5" x14ac:dyDescent="0.3">
      <c r="A1349" s="69">
        <f>'Raw Data'!A1350</f>
        <v>45235.833333333336</v>
      </c>
      <c r="B1349">
        <f>'Raw Data'!B1350</f>
        <v>360.33894568270472</v>
      </c>
      <c r="C1349">
        <f>'Raw Data'!C1350</f>
        <v>300.38570838844237</v>
      </c>
      <c r="D1349" s="71">
        <f t="shared" si="42"/>
        <v>59.953237294262351</v>
      </c>
      <c r="E1349" s="72" t="str">
        <f t="shared" si="43"/>
        <v>Valid</v>
      </c>
    </row>
    <row r="1350" spans="1:5" x14ac:dyDescent="0.3">
      <c r="A1350" s="69">
        <f>'Raw Data'!A1351</f>
        <v>45236.333333333336</v>
      </c>
      <c r="B1350">
        <f>'Raw Data'!B1351</f>
        <v>360.33716060012284</v>
      </c>
      <c r="C1350">
        <f>'Raw Data'!C1351</f>
        <v>300.39318656767489</v>
      </c>
      <c r="D1350" s="71">
        <f t="shared" si="42"/>
        <v>59.943974032447954</v>
      </c>
      <c r="E1350" s="72" t="str">
        <f t="shared" si="43"/>
        <v>Valid</v>
      </c>
    </row>
    <row r="1351" spans="1:5" x14ac:dyDescent="0.3">
      <c r="A1351" s="69">
        <f>'Raw Data'!A1352</f>
        <v>45236.833333333336</v>
      </c>
      <c r="B1351">
        <f>'Raw Data'!B1352</f>
        <v>360.33537551754097</v>
      </c>
      <c r="C1351">
        <f>'Raw Data'!C1352</f>
        <v>300.40066474690741</v>
      </c>
      <c r="D1351" s="71">
        <f t="shared" si="42"/>
        <v>59.934710770633558</v>
      </c>
      <c r="E1351" s="72" t="str">
        <f t="shared" si="43"/>
        <v>Valid</v>
      </c>
    </row>
    <row r="1352" spans="1:5" x14ac:dyDescent="0.3">
      <c r="A1352" s="69">
        <f>'Raw Data'!A1353</f>
        <v>45237.333333333336</v>
      </c>
      <c r="B1352">
        <f>'Raw Data'!B1353</f>
        <v>360.33359043495904</v>
      </c>
      <c r="C1352">
        <f>'Raw Data'!C1353</f>
        <v>300.40814292613993</v>
      </c>
      <c r="D1352" s="71">
        <f t="shared" si="42"/>
        <v>59.925447508819104</v>
      </c>
      <c r="E1352" s="72" t="str">
        <f t="shared" si="43"/>
        <v>Valid</v>
      </c>
    </row>
    <row r="1353" spans="1:5" x14ac:dyDescent="0.3">
      <c r="A1353" s="69">
        <f>'Raw Data'!A1354</f>
        <v>45237.833333333336</v>
      </c>
      <c r="B1353">
        <f>'Raw Data'!B1354</f>
        <v>360.33180535237716</v>
      </c>
      <c r="C1353">
        <f>'Raw Data'!C1354</f>
        <v>300.41562110537245</v>
      </c>
      <c r="D1353" s="71">
        <f t="shared" si="42"/>
        <v>59.916184247004708</v>
      </c>
      <c r="E1353" s="72" t="str">
        <f t="shared" si="43"/>
        <v>Valid</v>
      </c>
    </row>
    <row r="1354" spans="1:5" x14ac:dyDescent="0.3">
      <c r="A1354" s="69">
        <f>'Raw Data'!A1355</f>
        <v>45238.333333333336</v>
      </c>
      <c r="B1354">
        <f>'Raw Data'!B1355</f>
        <v>360.33002026979528</v>
      </c>
      <c r="C1354">
        <f>'Raw Data'!C1355</f>
        <v>300.42309928460503</v>
      </c>
      <c r="D1354" s="71">
        <f t="shared" si="42"/>
        <v>59.906920985190254</v>
      </c>
      <c r="E1354" s="72" t="str">
        <f t="shared" si="43"/>
        <v>Valid</v>
      </c>
    </row>
    <row r="1355" spans="1:5" x14ac:dyDescent="0.3">
      <c r="A1355" s="69">
        <f>'Raw Data'!A1356</f>
        <v>45238.833333333336</v>
      </c>
      <c r="B1355">
        <f>'Raw Data'!B1356</f>
        <v>360.32823518721335</v>
      </c>
      <c r="C1355">
        <f>'Raw Data'!C1356</f>
        <v>300.43057746383755</v>
      </c>
      <c r="D1355" s="71">
        <f t="shared" si="42"/>
        <v>59.897657723375801</v>
      </c>
      <c r="E1355" s="72" t="str">
        <f t="shared" si="43"/>
        <v>Valid</v>
      </c>
    </row>
    <row r="1356" spans="1:5" x14ac:dyDescent="0.3">
      <c r="A1356" s="69">
        <f>'Raw Data'!A1357</f>
        <v>45239.333333333336</v>
      </c>
      <c r="B1356">
        <f>'Raw Data'!B1357</f>
        <v>360.32645010463148</v>
      </c>
      <c r="C1356">
        <f>'Raw Data'!C1357</f>
        <v>300.43805564307007</v>
      </c>
      <c r="D1356" s="71">
        <f t="shared" si="42"/>
        <v>59.888394461561404</v>
      </c>
      <c r="E1356" s="72" t="str">
        <f t="shared" si="43"/>
        <v>Valid</v>
      </c>
    </row>
    <row r="1357" spans="1:5" x14ac:dyDescent="0.3">
      <c r="A1357" s="69">
        <f>'Raw Data'!A1358</f>
        <v>45239.833333333336</v>
      </c>
      <c r="B1357">
        <f>'Raw Data'!B1358</f>
        <v>360.3246650220496</v>
      </c>
      <c r="C1357">
        <f>'Raw Data'!C1358</f>
        <v>300.44553382230259</v>
      </c>
      <c r="D1357" s="71">
        <f t="shared" si="42"/>
        <v>59.879131199747007</v>
      </c>
      <c r="E1357" s="72" t="str">
        <f t="shared" si="43"/>
        <v>Valid</v>
      </c>
    </row>
    <row r="1358" spans="1:5" x14ac:dyDescent="0.3">
      <c r="A1358" s="69">
        <f>'Raw Data'!A1359</f>
        <v>45240.333333333336</v>
      </c>
      <c r="B1358">
        <f>'Raw Data'!B1359</f>
        <v>360.32287993946767</v>
      </c>
      <c r="C1358">
        <f>'Raw Data'!C1359</f>
        <v>300.45301200153511</v>
      </c>
      <c r="D1358" s="71">
        <f t="shared" si="42"/>
        <v>59.869867937932554</v>
      </c>
      <c r="E1358" s="72" t="str">
        <f t="shared" si="43"/>
        <v>Valid</v>
      </c>
    </row>
    <row r="1359" spans="1:5" x14ac:dyDescent="0.3">
      <c r="A1359" s="69">
        <f>'Raw Data'!A1360</f>
        <v>45240.833333333336</v>
      </c>
      <c r="B1359">
        <f>'Raw Data'!B1360</f>
        <v>360.32109485688579</v>
      </c>
      <c r="C1359">
        <f>'Raw Data'!C1360</f>
        <v>300.46049018076764</v>
      </c>
      <c r="D1359" s="71">
        <f t="shared" si="42"/>
        <v>59.860604676118157</v>
      </c>
      <c r="E1359" s="72" t="str">
        <f t="shared" si="43"/>
        <v>Valid</v>
      </c>
    </row>
    <row r="1360" spans="1:5" x14ac:dyDescent="0.3">
      <c r="A1360" s="69">
        <f>'Raw Data'!A1361</f>
        <v>45241.333333333336</v>
      </c>
      <c r="B1360">
        <f>'Raw Data'!B1361</f>
        <v>360.31930977430392</v>
      </c>
      <c r="C1360">
        <f>'Raw Data'!C1361</f>
        <v>300.46796836000016</v>
      </c>
      <c r="D1360" s="71">
        <f t="shared" si="42"/>
        <v>59.851341414303761</v>
      </c>
      <c r="E1360" s="72" t="str">
        <f t="shared" si="43"/>
        <v>Valid</v>
      </c>
    </row>
    <row r="1361" spans="1:5" x14ac:dyDescent="0.3">
      <c r="A1361" s="69">
        <f>'Raw Data'!A1362</f>
        <v>45241.833333333336</v>
      </c>
      <c r="B1361">
        <f>'Raw Data'!B1362</f>
        <v>360.31752469172199</v>
      </c>
      <c r="C1361">
        <f>'Raw Data'!C1362</f>
        <v>300.47544653923273</v>
      </c>
      <c r="D1361" s="71">
        <f t="shared" si="42"/>
        <v>59.84207815248925</v>
      </c>
      <c r="E1361" s="72" t="str">
        <f t="shared" si="43"/>
        <v>Valid</v>
      </c>
    </row>
    <row r="1362" spans="1:5" x14ac:dyDescent="0.3">
      <c r="A1362" s="69">
        <f>'Raw Data'!A1363</f>
        <v>45242.333333333336</v>
      </c>
      <c r="B1362">
        <f>'Raw Data'!B1363</f>
        <v>360.31573960914011</v>
      </c>
      <c r="C1362">
        <f>'Raw Data'!C1363</f>
        <v>300.48292471846526</v>
      </c>
      <c r="D1362" s="71">
        <f t="shared" si="42"/>
        <v>59.832814890674854</v>
      </c>
      <c r="E1362" s="72" t="str">
        <f t="shared" si="43"/>
        <v>Valid</v>
      </c>
    </row>
    <row r="1363" spans="1:5" x14ac:dyDescent="0.3">
      <c r="A1363" s="69">
        <f>'Raw Data'!A1364</f>
        <v>45242.833333333336</v>
      </c>
      <c r="B1363">
        <f>'Raw Data'!B1364</f>
        <v>360.31395452655823</v>
      </c>
      <c r="C1363">
        <f>'Raw Data'!C1364</f>
        <v>300.49040289769778</v>
      </c>
      <c r="D1363" s="71">
        <f t="shared" si="42"/>
        <v>59.823551628860457</v>
      </c>
      <c r="E1363" s="72" t="str">
        <f t="shared" si="43"/>
        <v>Valid</v>
      </c>
    </row>
    <row r="1364" spans="1:5" x14ac:dyDescent="0.3">
      <c r="A1364" s="69">
        <f>'Raw Data'!A1365</f>
        <v>45243.333333333336</v>
      </c>
      <c r="B1364">
        <f>'Raw Data'!B1365</f>
        <v>360.3121694439763</v>
      </c>
      <c r="C1364">
        <f>'Raw Data'!C1365</f>
        <v>300.4978810769303</v>
      </c>
      <c r="D1364" s="71">
        <f t="shared" si="42"/>
        <v>59.814288367046004</v>
      </c>
      <c r="E1364" s="72" t="str">
        <f t="shared" si="43"/>
        <v>Valid</v>
      </c>
    </row>
    <row r="1365" spans="1:5" x14ac:dyDescent="0.3">
      <c r="A1365" s="69">
        <f>'Raw Data'!A1366</f>
        <v>45243.833333333336</v>
      </c>
      <c r="B1365">
        <f>'Raw Data'!B1366</f>
        <v>360.31038436139443</v>
      </c>
      <c r="C1365">
        <f>'Raw Data'!C1366</f>
        <v>300.50535925616282</v>
      </c>
      <c r="D1365" s="71">
        <f t="shared" si="42"/>
        <v>59.805025105231607</v>
      </c>
      <c r="E1365" s="72" t="str">
        <f t="shared" si="43"/>
        <v>Valid</v>
      </c>
    </row>
    <row r="1366" spans="1:5" x14ac:dyDescent="0.3">
      <c r="A1366" s="69">
        <f>'Raw Data'!A1367</f>
        <v>45244.333333333336</v>
      </c>
      <c r="B1366">
        <f>'Raw Data'!B1367</f>
        <v>360.30859927881255</v>
      </c>
      <c r="C1366">
        <f>'Raw Data'!C1367</f>
        <v>300.51283743539534</v>
      </c>
      <c r="D1366" s="71">
        <f t="shared" si="42"/>
        <v>59.79576184341721</v>
      </c>
      <c r="E1366" s="72" t="str">
        <f t="shared" si="43"/>
        <v>Valid</v>
      </c>
    </row>
    <row r="1367" spans="1:5" x14ac:dyDescent="0.3">
      <c r="A1367" s="69">
        <f>'Raw Data'!A1368</f>
        <v>45244.833333333336</v>
      </c>
      <c r="B1367">
        <f>'Raw Data'!B1368</f>
        <v>360.30681419623062</v>
      </c>
      <c r="C1367">
        <f>'Raw Data'!C1368</f>
        <v>300.52031561462786</v>
      </c>
      <c r="D1367" s="71">
        <f t="shared" si="42"/>
        <v>59.786498581602757</v>
      </c>
      <c r="E1367" s="72" t="str">
        <f t="shared" si="43"/>
        <v>Valid</v>
      </c>
    </row>
    <row r="1368" spans="1:5" x14ac:dyDescent="0.3">
      <c r="A1368" s="69">
        <f>'Raw Data'!A1369</f>
        <v>45245.333333333336</v>
      </c>
      <c r="B1368">
        <f>'Raw Data'!B1369</f>
        <v>360.30502911364874</v>
      </c>
      <c r="C1368">
        <f>'Raw Data'!C1369</f>
        <v>300.52779379386044</v>
      </c>
      <c r="D1368" s="71">
        <f t="shared" si="42"/>
        <v>59.777235319788304</v>
      </c>
      <c r="E1368" s="72" t="str">
        <f t="shared" si="43"/>
        <v>Valid</v>
      </c>
    </row>
    <row r="1369" spans="1:5" x14ac:dyDescent="0.3">
      <c r="A1369" s="69">
        <f>'Raw Data'!A1370</f>
        <v>45245.833333333336</v>
      </c>
      <c r="B1369">
        <f>'Raw Data'!B1370</f>
        <v>360.30324403106687</v>
      </c>
      <c r="C1369">
        <f>'Raw Data'!C1370</f>
        <v>300.53527197309296</v>
      </c>
      <c r="D1369" s="71">
        <f t="shared" si="42"/>
        <v>59.767972057973907</v>
      </c>
      <c r="E1369" s="72" t="str">
        <f t="shared" si="43"/>
        <v>Valid</v>
      </c>
    </row>
    <row r="1370" spans="1:5" x14ac:dyDescent="0.3">
      <c r="A1370" s="69">
        <f>'Raw Data'!A1371</f>
        <v>45246.333333333336</v>
      </c>
      <c r="B1370">
        <f>'Raw Data'!B1371</f>
        <v>360.30145894848494</v>
      </c>
      <c r="C1370">
        <f>'Raw Data'!C1371</f>
        <v>300.54275015232548</v>
      </c>
      <c r="D1370" s="71">
        <f t="shared" si="42"/>
        <v>59.758708796159453</v>
      </c>
      <c r="E1370" s="72" t="str">
        <f t="shared" si="43"/>
        <v>Valid</v>
      </c>
    </row>
    <row r="1371" spans="1:5" x14ac:dyDescent="0.3">
      <c r="A1371" s="69">
        <f>'Raw Data'!A1372</f>
        <v>45246.833333333336</v>
      </c>
      <c r="B1371">
        <f>'Raw Data'!B1372</f>
        <v>360.29967386590306</v>
      </c>
      <c r="C1371">
        <f>'Raw Data'!C1372</f>
        <v>300.550228331558</v>
      </c>
      <c r="D1371" s="71">
        <f t="shared" si="42"/>
        <v>59.749445534345057</v>
      </c>
      <c r="E1371" s="72" t="str">
        <f t="shared" si="43"/>
        <v>Valid</v>
      </c>
    </row>
    <row r="1372" spans="1:5" x14ac:dyDescent="0.3">
      <c r="A1372" s="69">
        <f>'Raw Data'!A1373</f>
        <v>45247.333333333336</v>
      </c>
      <c r="B1372">
        <f>'Raw Data'!B1373</f>
        <v>360.29788878332118</v>
      </c>
      <c r="C1372">
        <f>'Raw Data'!C1373</f>
        <v>300.55770651079052</v>
      </c>
      <c r="D1372" s="71">
        <f t="shared" si="42"/>
        <v>59.74018227253066</v>
      </c>
      <c r="E1372" s="72" t="str">
        <f t="shared" si="43"/>
        <v>Valid</v>
      </c>
    </row>
    <row r="1373" spans="1:5" x14ac:dyDescent="0.3">
      <c r="A1373" s="69">
        <f>'Raw Data'!A1374</f>
        <v>45247.833333333336</v>
      </c>
      <c r="B1373">
        <f>'Raw Data'!B1374</f>
        <v>360.29610370073925</v>
      </c>
      <c r="C1373">
        <f>'Raw Data'!C1374</f>
        <v>300.56518469002305</v>
      </c>
      <c r="D1373" s="71">
        <f t="shared" si="42"/>
        <v>59.730919010716207</v>
      </c>
      <c r="E1373" s="72" t="str">
        <f t="shared" si="43"/>
        <v>Valid</v>
      </c>
    </row>
    <row r="1374" spans="1:5" x14ac:dyDescent="0.3">
      <c r="A1374" s="69">
        <f>'Raw Data'!A1375</f>
        <v>45248.333333333336</v>
      </c>
      <c r="B1374">
        <f>'Raw Data'!B1375</f>
        <v>360.29431861815738</v>
      </c>
      <c r="C1374">
        <f>'Raw Data'!C1375</f>
        <v>300.57266286925557</v>
      </c>
      <c r="D1374" s="71">
        <f t="shared" si="42"/>
        <v>59.72165574890181</v>
      </c>
      <c r="E1374" s="72" t="str">
        <f t="shared" si="43"/>
        <v>Valid</v>
      </c>
    </row>
    <row r="1375" spans="1:5" x14ac:dyDescent="0.3">
      <c r="A1375" s="69">
        <f>'Raw Data'!A1376</f>
        <v>45248.833333333336</v>
      </c>
      <c r="B1375">
        <f>'Raw Data'!B1376</f>
        <v>360.2925335355755</v>
      </c>
      <c r="C1375">
        <f>'Raw Data'!C1376</f>
        <v>300.58014104848814</v>
      </c>
      <c r="D1375" s="71">
        <f t="shared" si="42"/>
        <v>59.712392487087357</v>
      </c>
      <c r="E1375" s="72" t="str">
        <f t="shared" si="43"/>
        <v>Valid</v>
      </c>
    </row>
    <row r="1376" spans="1:5" x14ac:dyDescent="0.3">
      <c r="A1376" s="69">
        <f>'Raw Data'!A1377</f>
        <v>45249.333333333336</v>
      </c>
      <c r="B1376">
        <f>'Raw Data'!B1377</f>
        <v>360.29074845299357</v>
      </c>
      <c r="C1376">
        <f>'Raw Data'!C1377</f>
        <v>300.58761922772067</v>
      </c>
      <c r="D1376" s="71">
        <f t="shared" si="42"/>
        <v>59.703129225272903</v>
      </c>
      <c r="E1376" s="72" t="str">
        <f t="shared" si="43"/>
        <v>Valid</v>
      </c>
    </row>
    <row r="1377" spans="1:5" x14ac:dyDescent="0.3">
      <c r="A1377" s="69">
        <f>'Raw Data'!A1378</f>
        <v>45249.833333333336</v>
      </c>
      <c r="B1377">
        <f>'Raw Data'!B1378</f>
        <v>360.28896337041169</v>
      </c>
      <c r="C1377">
        <f>'Raw Data'!C1378</f>
        <v>300.59509740695319</v>
      </c>
      <c r="D1377" s="71">
        <f t="shared" si="42"/>
        <v>59.693865963458506</v>
      </c>
      <c r="E1377" s="72" t="str">
        <f t="shared" si="43"/>
        <v>Valid</v>
      </c>
    </row>
    <row r="1378" spans="1:5" x14ac:dyDescent="0.3">
      <c r="A1378" s="69">
        <f>'Raw Data'!A1379</f>
        <v>45250.333333333336</v>
      </c>
      <c r="B1378">
        <f>'Raw Data'!B1379</f>
        <v>360.28717828782982</v>
      </c>
      <c r="C1378">
        <f>'Raw Data'!C1379</f>
        <v>300.60257558618571</v>
      </c>
      <c r="D1378" s="71">
        <f t="shared" si="42"/>
        <v>59.68460270164411</v>
      </c>
      <c r="E1378" s="72" t="str">
        <f t="shared" si="43"/>
        <v>Valid</v>
      </c>
    </row>
    <row r="1379" spans="1:5" x14ac:dyDescent="0.3">
      <c r="A1379" s="69">
        <f>'Raw Data'!A1380</f>
        <v>45250.833333333336</v>
      </c>
      <c r="B1379">
        <f>'Raw Data'!B1380</f>
        <v>360.28539320524789</v>
      </c>
      <c r="C1379">
        <f>'Raw Data'!C1380</f>
        <v>300.61005376541823</v>
      </c>
      <c r="D1379" s="71">
        <f t="shared" si="42"/>
        <v>59.675339439829656</v>
      </c>
      <c r="E1379" s="72" t="str">
        <f t="shared" si="43"/>
        <v>Valid</v>
      </c>
    </row>
    <row r="1380" spans="1:5" x14ac:dyDescent="0.3">
      <c r="A1380" s="69">
        <f>'Raw Data'!A1381</f>
        <v>45251.333333333336</v>
      </c>
      <c r="B1380">
        <f>'Raw Data'!B1381</f>
        <v>360.28360812266601</v>
      </c>
      <c r="C1380">
        <f>'Raw Data'!C1381</f>
        <v>300.61753194465075</v>
      </c>
      <c r="D1380" s="71">
        <f t="shared" si="42"/>
        <v>59.66607617801526</v>
      </c>
      <c r="E1380" s="72" t="str">
        <f t="shared" si="43"/>
        <v>Valid</v>
      </c>
    </row>
    <row r="1381" spans="1:5" x14ac:dyDescent="0.3">
      <c r="A1381" s="69">
        <f>'Raw Data'!A1382</f>
        <v>45251.833333333336</v>
      </c>
      <c r="B1381">
        <f>'Raw Data'!B1382</f>
        <v>360.28182304008413</v>
      </c>
      <c r="C1381">
        <f>'Raw Data'!C1382</f>
        <v>300.62501012388327</v>
      </c>
      <c r="D1381" s="71">
        <f t="shared" si="42"/>
        <v>59.656812916200863</v>
      </c>
      <c r="E1381" s="72" t="str">
        <f t="shared" si="43"/>
        <v>Valid</v>
      </c>
    </row>
    <row r="1382" spans="1:5" x14ac:dyDescent="0.3">
      <c r="A1382" s="69">
        <f>'Raw Data'!A1383</f>
        <v>45252.333333333336</v>
      </c>
      <c r="B1382">
        <f>'Raw Data'!B1383</f>
        <v>360.2800379575022</v>
      </c>
      <c r="C1382">
        <f>'Raw Data'!C1383</f>
        <v>300.63248830311585</v>
      </c>
      <c r="D1382" s="71">
        <f t="shared" si="42"/>
        <v>59.647549654386353</v>
      </c>
      <c r="E1382" s="72" t="str">
        <f t="shared" si="43"/>
        <v>Valid</v>
      </c>
    </row>
    <row r="1383" spans="1:5" x14ac:dyDescent="0.3">
      <c r="A1383" s="69">
        <f>'Raw Data'!A1384</f>
        <v>45252.833333333336</v>
      </c>
      <c r="B1383">
        <f>'Raw Data'!B1384</f>
        <v>360.27825287492033</v>
      </c>
      <c r="C1383">
        <f>'Raw Data'!C1384</f>
        <v>300.63996648234837</v>
      </c>
      <c r="D1383" s="71">
        <f t="shared" si="42"/>
        <v>59.638286392571956</v>
      </c>
      <c r="E1383" s="72" t="str">
        <f t="shared" si="43"/>
        <v>Valid</v>
      </c>
    </row>
    <row r="1384" spans="1:5" x14ac:dyDescent="0.3">
      <c r="A1384" s="69">
        <f>'Raw Data'!A1385</f>
        <v>45253.333333333336</v>
      </c>
      <c r="B1384">
        <f>'Raw Data'!B1385</f>
        <v>360.27646779233845</v>
      </c>
      <c r="C1384">
        <f>'Raw Data'!C1385</f>
        <v>300.64744466158089</v>
      </c>
      <c r="D1384" s="71">
        <f t="shared" si="42"/>
        <v>59.62902313075756</v>
      </c>
      <c r="E1384" s="72" t="str">
        <f t="shared" si="43"/>
        <v>Valid</v>
      </c>
    </row>
    <row r="1385" spans="1:5" x14ac:dyDescent="0.3">
      <c r="A1385" s="69">
        <f>'Raw Data'!A1386</f>
        <v>45253.833333333336</v>
      </c>
      <c r="B1385">
        <f>'Raw Data'!B1386</f>
        <v>360.27468270975652</v>
      </c>
      <c r="C1385">
        <f>'Raw Data'!C1386</f>
        <v>300.65492284081341</v>
      </c>
      <c r="D1385" s="71">
        <f t="shared" si="42"/>
        <v>59.619759868943106</v>
      </c>
      <c r="E1385" s="72" t="str">
        <f t="shared" si="43"/>
        <v>Valid</v>
      </c>
    </row>
    <row r="1386" spans="1:5" x14ac:dyDescent="0.3">
      <c r="A1386" s="69">
        <f>'Raw Data'!A1387</f>
        <v>45254.333333333336</v>
      </c>
      <c r="B1386">
        <f>'Raw Data'!B1387</f>
        <v>360.27289762717464</v>
      </c>
      <c r="C1386">
        <f>'Raw Data'!C1387</f>
        <v>300.66240102004593</v>
      </c>
      <c r="D1386" s="71">
        <f t="shared" si="42"/>
        <v>59.610496607128709</v>
      </c>
      <c r="E1386" s="72" t="str">
        <f t="shared" si="43"/>
        <v>Valid</v>
      </c>
    </row>
    <row r="1387" spans="1:5" x14ac:dyDescent="0.3">
      <c r="A1387" s="69">
        <f>'Raw Data'!A1388</f>
        <v>45254.833333333336</v>
      </c>
      <c r="B1387">
        <f>'Raw Data'!B1388</f>
        <v>360.27111254459277</v>
      </c>
      <c r="C1387">
        <f>'Raw Data'!C1388</f>
        <v>300.66987919927845</v>
      </c>
      <c r="D1387" s="71">
        <f t="shared" si="42"/>
        <v>59.601233345314313</v>
      </c>
      <c r="E1387" s="72" t="str">
        <f t="shared" si="43"/>
        <v>Valid</v>
      </c>
    </row>
    <row r="1388" spans="1:5" x14ac:dyDescent="0.3">
      <c r="A1388" s="69">
        <f>'Raw Data'!A1389</f>
        <v>45255.333333333336</v>
      </c>
      <c r="B1388">
        <f>'Raw Data'!B1389</f>
        <v>360.26932746201089</v>
      </c>
      <c r="C1388">
        <f>'Raw Data'!C1389</f>
        <v>300.67735737851098</v>
      </c>
      <c r="D1388" s="71">
        <f t="shared" si="42"/>
        <v>59.591970083499916</v>
      </c>
      <c r="E1388" s="72" t="str">
        <f t="shared" si="43"/>
        <v>Valid</v>
      </c>
    </row>
    <row r="1389" spans="1:5" x14ac:dyDescent="0.3">
      <c r="A1389" s="69">
        <f>'Raw Data'!A1390</f>
        <v>45255.833333333336</v>
      </c>
      <c r="B1389">
        <f>'Raw Data'!B1390</f>
        <v>360.26754237942896</v>
      </c>
      <c r="C1389">
        <f>'Raw Data'!C1390</f>
        <v>300.68483555774355</v>
      </c>
      <c r="D1389" s="71">
        <f t="shared" si="42"/>
        <v>59.582706821685406</v>
      </c>
      <c r="E1389" s="72" t="str">
        <f t="shared" si="43"/>
        <v>Valid</v>
      </c>
    </row>
    <row r="1390" spans="1:5" x14ac:dyDescent="0.3">
      <c r="A1390" s="69">
        <f>'Raw Data'!A1391</f>
        <v>45256.333333333336</v>
      </c>
      <c r="B1390">
        <f>'Raw Data'!B1391</f>
        <v>360.26575729684708</v>
      </c>
      <c r="C1390">
        <f>'Raw Data'!C1391</f>
        <v>300.69231373697608</v>
      </c>
      <c r="D1390" s="71">
        <f t="shared" si="42"/>
        <v>59.573443559871009</v>
      </c>
      <c r="E1390" s="72" t="str">
        <f t="shared" si="43"/>
        <v>Valid</v>
      </c>
    </row>
    <row r="1391" spans="1:5" x14ac:dyDescent="0.3">
      <c r="A1391" s="69">
        <f>'Raw Data'!A1392</f>
        <v>45256.833333333336</v>
      </c>
      <c r="B1391">
        <f>'Raw Data'!B1392</f>
        <v>360.26397221426521</v>
      </c>
      <c r="C1391">
        <f>'Raw Data'!C1392</f>
        <v>300.6997919162086</v>
      </c>
      <c r="D1391" s="71">
        <f t="shared" si="42"/>
        <v>59.564180298056613</v>
      </c>
      <c r="E1391" s="72" t="str">
        <f t="shared" si="43"/>
        <v>Valid</v>
      </c>
    </row>
    <row r="1392" spans="1:5" x14ac:dyDescent="0.3">
      <c r="A1392" s="69">
        <f>'Raw Data'!A1393</f>
        <v>45257.333333333336</v>
      </c>
      <c r="B1392">
        <f>'Raw Data'!B1393</f>
        <v>360.26218713168328</v>
      </c>
      <c r="C1392">
        <f>'Raw Data'!C1393</f>
        <v>300.70727009544112</v>
      </c>
      <c r="D1392" s="71">
        <f t="shared" si="42"/>
        <v>59.554917036242159</v>
      </c>
      <c r="E1392" s="72" t="str">
        <f t="shared" si="43"/>
        <v>Valid</v>
      </c>
    </row>
    <row r="1393" spans="1:5" x14ac:dyDescent="0.3">
      <c r="A1393" s="69">
        <f>'Raw Data'!A1394</f>
        <v>45257.833333333336</v>
      </c>
      <c r="B1393">
        <f>'Raw Data'!B1394</f>
        <v>360.2604020491014</v>
      </c>
      <c r="C1393">
        <f>'Raw Data'!C1394</f>
        <v>300.71474827467364</v>
      </c>
      <c r="D1393" s="71">
        <f t="shared" si="42"/>
        <v>59.545653774427763</v>
      </c>
      <c r="E1393" s="72" t="str">
        <f t="shared" si="43"/>
        <v>Valid</v>
      </c>
    </row>
    <row r="1394" spans="1:5" x14ac:dyDescent="0.3">
      <c r="A1394" s="69">
        <f>'Raw Data'!A1395</f>
        <v>45258.333333333336</v>
      </c>
      <c r="B1394">
        <f>'Raw Data'!B1395</f>
        <v>360.25861696651953</v>
      </c>
      <c r="C1394">
        <f>'Raw Data'!C1395</f>
        <v>300.72222645390616</v>
      </c>
      <c r="D1394" s="71">
        <f t="shared" si="42"/>
        <v>59.536390512613366</v>
      </c>
      <c r="E1394" s="72" t="str">
        <f t="shared" si="43"/>
        <v>Valid</v>
      </c>
    </row>
    <row r="1395" spans="1:5" x14ac:dyDescent="0.3">
      <c r="A1395" s="69">
        <f>'Raw Data'!A1396</f>
        <v>45258.833333333336</v>
      </c>
      <c r="B1395">
        <f>'Raw Data'!B1396</f>
        <v>360.25683188393759</v>
      </c>
      <c r="C1395">
        <f>'Raw Data'!C1396</f>
        <v>300.72970463313868</v>
      </c>
      <c r="D1395" s="71">
        <f t="shared" si="42"/>
        <v>59.527127250798912</v>
      </c>
      <c r="E1395" s="72" t="str">
        <f t="shared" si="43"/>
        <v>Valid</v>
      </c>
    </row>
    <row r="1396" spans="1:5" x14ac:dyDescent="0.3">
      <c r="A1396" s="69">
        <f>'Raw Data'!A1397</f>
        <v>45259.333333333336</v>
      </c>
      <c r="B1396">
        <f>'Raw Data'!B1397</f>
        <v>360.25504680135572</v>
      </c>
      <c r="C1396">
        <f>'Raw Data'!C1397</f>
        <v>300.73718281237126</v>
      </c>
      <c r="D1396" s="71">
        <f t="shared" si="42"/>
        <v>59.517863988984459</v>
      </c>
      <c r="E1396" s="72" t="str">
        <f t="shared" si="43"/>
        <v>Valid</v>
      </c>
    </row>
    <row r="1397" spans="1:5" x14ac:dyDescent="0.3">
      <c r="A1397" s="69">
        <f>'Raw Data'!A1398</f>
        <v>45259.833333333336</v>
      </c>
      <c r="B1397">
        <f>'Raw Data'!B1398</f>
        <v>360.25326171877384</v>
      </c>
      <c r="C1397">
        <f>'Raw Data'!C1398</f>
        <v>300.74466099160378</v>
      </c>
      <c r="D1397" s="71">
        <f t="shared" si="42"/>
        <v>59.508600727170062</v>
      </c>
      <c r="E1397" s="72" t="str">
        <f t="shared" si="43"/>
        <v>Valid</v>
      </c>
    </row>
    <row r="1398" spans="1:5" x14ac:dyDescent="0.3">
      <c r="A1398" s="69">
        <f>'Raw Data'!A1399</f>
        <v>45260.333333333336</v>
      </c>
      <c r="B1398">
        <f>'Raw Data'!B1399</f>
        <v>360.25147663619191</v>
      </c>
      <c r="C1398">
        <f>'Raw Data'!C1399</f>
        <v>300.7521391708363</v>
      </c>
      <c r="D1398" s="71">
        <f t="shared" si="42"/>
        <v>59.499337465355609</v>
      </c>
      <c r="E1398" s="72" t="str">
        <f t="shared" si="43"/>
        <v>Valid</v>
      </c>
    </row>
    <row r="1399" spans="1:5" x14ac:dyDescent="0.3">
      <c r="A1399" s="69">
        <f>'Raw Data'!A1400</f>
        <v>45260.833333333336</v>
      </c>
      <c r="B1399">
        <f>'Raw Data'!B1400</f>
        <v>360.24969155361003</v>
      </c>
      <c r="C1399">
        <f>'Raw Data'!C1400</f>
        <v>300.75961735006882</v>
      </c>
      <c r="D1399" s="71">
        <f t="shared" si="42"/>
        <v>59.490074203541212</v>
      </c>
      <c r="E1399" s="72" t="str">
        <f t="shared" si="43"/>
        <v>Valid</v>
      </c>
    </row>
    <row r="1400" spans="1:5" x14ac:dyDescent="0.3">
      <c r="A1400" s="69">
        <f>'Raw Data'!A1401</f>
        <v>45261.333333333336</v>
      </c>
      <c r="B1400">
        <f>'Raw Data'!B1401</f>
        <v>360.24790647102816</v>
      </c>
      <c r="C1400">
        <f>'Raw Data'!C1401</f>
        <v>300.76709552930134</v>
      </c>
      <c r="D1400" s="71">
        <f t="shared" si="42"/>
        <v>59.480810941726816</v>
      </c>
      <c r="E1400" s="72" t="str">
        <f t="shared" si="43"/>
        <v>Valid</v>
      </c>
    </row>
    <row r="1401" spans="1:5" x14ac:dyDescent="0.3">
      <c r="A1401" s="69">
        <f>'Raw Data'!A1402</f>
        <v>45261.833333333336</v>
      </c>
      <c r="B1401">
        <f>'Raw Data'!B1402</f>
        <v>360.24612138844623</v>
      </c>
      <c r="C1401">
        <f>'Raw Data'!C1402</f>
        <v>300.77457370853386</v>
      </c>
      <c r="D1401" s="71">
        <f t="shared" si="42"/>
        <v>59.471547679912362</v>
      </c>
      <c r="E1401" s="72" t="str">
        <f t="shared" si="43"/>
        <v>Valid</v>
      </c>
    </row>
    <row r="1402" spans="1:5" x14ac:dyDescent="0.3">
      <c r="A1402" s="69">
        <f>'Raw Data'!A1403</f>
        <v>45262.333333333336</v>
      </c>
      <c r="B1402">
        <f>'Raw Data'!B1403</f>
        <v>360.24433630586435</v>
      </c>
      <c r="C1402">
        <f>'Raw Data'!C1403</f>
        <v>300.78205188776639</v>
      </c>
      <c r="D1402" s="71">
        <f t="shared" si="42"/>
        <v>59.462284418097965</v>
      </c>
      <c r="E1402" s="72" t="str">
        <f t="shared" si="43"/>
        <v>Valid</v>
      </c>
    </row>
    <row r="1403" spans="1:5" x14ac:dyDescent="0.3">
      <c r="A1403" s="69">
        <f>'Raw Data'!A1404</f>
        <v>45262.833333333336</v>
      </c>
      <c r="B1403">
        <f>'Raw Data'!B1404</f>
        <v>360.24255122328248</v>
      </c>
      <c r="C1403">
        <f>'Raw Data'!C1404</f>
        <v>300.78953006699896</v>
      </c>
      <c r="D1403" s="71">
        <f t="shared" si="42"/>
        <v>59.453021156283512</v>
      </c>
      <c r="E1403" s="72" t="str">
        <f t="shared" si="43"/>
        <v>Valid</v>
      </c>
    </row>
    <row r="1404" spans="1:5" x14ac:dyDescent="0.3">
      <c r="A1404" s="69">
        <f>'Raw Data'!A1405</f>
        <v>45263.333333333336</v>
      </c>
      <c r="B1404">
        <f>'Raw Data'!B1405</f>
        <v>360.24076614070054</v>
      </c>
      <c r="C1404">
        <f>'Raw Data'!C1405</f>
        <v>300.79700824623148</v>
      </c>
      <c r="D1404" s="71">
        <f t="shared" si="42"/>
        <v>59.443757894469059</v>
      </c>
      <c r="E1404" s="72" t="str">
        <f t="shared" si="43"/>
        <v>Valid</v>
      </c>
    </row>
    <row r="1405" spans="1:5" x14ac:dyDescent="0.3">
      <c r="A1405" s="69">
        <f>'Raw Data'!A1406</f>
        <v>45263.833333333336</v>
      </c>
      <c r="B1405">
        <f>'Raw Data'!B1406</f>
        <v>360.23898105811867</v>
      </c>
      <c r="C1405">
        <f>'Raw Data'!C1406</f>
        <v>300.80448642546401</v>
      </c>
      <c r="D1405" s="71">
        <f t="shared" si="42"/>
        <v>59.434494632654662</v>
      </c>
      <c r="E1405" s="72" t="str">
        <f t="shared" si="43"/>
        <v>Valid</v>
      </c>
    </row>
    <row r="1406" spans="1:5" x14ac:dyDescent="0.3">
      <c r="A1406" s="69">
        <f>'Raw Data'!A1407</f>
        <v>45264.333333333336</v>
      </c>
      <c r="B1406">
        <f>'Raw Data'!B1407</f>
        <v>360.23719597553679</v>
      </c>
      <c r="C1406">
        <f>'Raw Data'!C1407</f>
        <v>300.81196460469653</v>
      </c>
      <c r="D1406" s="71">
        <f t="shared" si="42"/>
        <v>59.425231370840265</v>
      </c>
      <c r="E1406" s="72" t="str">
        <f t="shared" si="43"/>
        <v>Valid</v>
      </c>
    </row>
    <row r="1407" spans="1:5" x14ac:dyDescent="0.3">
      <c r="A1407" s="69">
        <f>'Raw Data'!A1408</f>
        <v>45264.833333333336</v>
      </c>
      <c r="B1407">
        <f>'Raw Data'!B1408</f>
        <v>360.23541089295486</v>
      </c>
      <c r="C1407">
        <f>'Raw Data'!C1408</f>
        <v>300.81944278392905</v>
      </c>
      <c r="D1407" s="71">
        <f t="shared" si="42"/>
        <v>59.415968109025812</v>
      </c>
      <c r="E1407" s="72" t="str">
        <f t="shared" si="43"/>
        <v>Valid</v>
      </c>
    </row>
    <row r="1408" spans="1:5" x14ac:dyDescent="0.3">
      <c r="A1408" s="69">
        <f>'Raw Data'!A1409</f>
        <v>45265.333333333336</v>
      </c>
      <c r="B1408">
        <f>'Raw Data'!B1409</f>
        <v>360.23362581037298</v>
      </c>
      <c r="C1408">
        <f>'Raw Data'!C1409</f>
        <v>300.82692096316157</v>
      </c>
      <c r="D1408" s="71">
        <f t="shared" si="42"/>
        <v>59.406704847211415</v>
      </c>
      <c r="E1408" s="72" t="str">
        <f t="shared" si="43"/>
        <v>Valid</v>
      </c>
    </row>
    <row r="1409" spans="1:5" x14ac:dyDescent="0.3">
      <c r="A1409" s="69">
        <f>'Raw Data'!A1410</f>
        <v>45265.833333333336</v>
      </c>
      <c r="B1409">
        <f>'Raw Data'!B1410</f>
        <v>360.23184072779111</v>
      </c>
      <c r="C1409">
        <f>'Raw Data'!C1410</f>
        <v>300.83439914239409</v>
      </c>
      <c r="D1409" s="71">
        <f t="shared" si="42"/>
        <v>59.397441585397019</v>
      </c>
      <c r="E1409" s="72" t="str">
        <f t="shared" si="43"/>
        <v>Valid</v>
      </c>
    </row>
    <row r="1410" spans="1:5" x14ac:dyDescent="0.3">
      <c r="A1410" s="69">
        <f>'Raw Data'!A1411</f>
        <v>45266.333333333336</v>
      </c>
      <c r="B1410">
        <f>'Raw Data'!B1411</f>
        <v>360.23005564520918</v>
      </c>
      <c r="C1410">
        <f>'Raw Data'!C1411</f>
        <v>300.84187732162667</v>
      </c>
      <c r="D1410" s="71">
        <f t="shared" si="42"/>
        <v>59.388178323582508</v>
      </c>
      <c r="E1410" s="72" t="str">
        <f t="shared" si="43"/>
        <v>Valid</v>
      </c>
    </row>
    <row r="1411" spans="1:5" x14ac:dyDescent="0.3">
      <c r="A1411" s="69">
        <f>'Raw Data'!A1412</f>
        <v>45266.833333333336</v>
      </c>
      <c r="B1411">
        <f>'Raw Data'!B1412</f>
        <v>360.2282705626273</v>
      </c>
      <c r="C1411">
        <f>'Raw Data'!C1412</f>
        <v>300.84935550085919</v>
      </c>
      <c r="D1411" s="71">
        <f t="shared" ref="D1411:D1474" si="44">B1411-C1411</f>
        <v>59.378915061768112</v>
      </c>
      <c r="E1411" s="72" t="str">
        <f t="shared" ref="E1411:E1474" si="45">IF(AND(D1411 &gt;= 50, D1411 &lt;= 60), "Valid", "Error")</f>
        <v>Valid</v>
      </c>
    </row>
    <row r="1412" spans="1:5" x14ac:dyDescent="0.3">
      <c r="A1412" s="69">
        <f>'Raw Data'!A1413</f>
        <v>45267.333333333336</v>
      </c>
      <c r="B1412">
        <f>'Raw Data'!B1413</f>
        <v>360.22648548004543</v>
      </c>
      <c r="C1412">
        <f>'Raw Data'!C1413</f>
        <v>300.85683368009171</v>
      </c>
      <c r="D1412" s="71">
        <f t="shared" si="44"/>
        <v>59.369651799953715</v>
      </c>
      <c r="E1412" s="72" t="str">
        <f t="shared" si="45"/>
        <v>Valid</v>
      </c>
    </row>
    <row r="1413" spans="1:5" x14ac:dyDescent="0.3">
      <c r="A1413" s="69">
        <f>'Raw Data'!A1414</f>
        <v>45267.833333333336</v>
      </c>
      <c r="B1413">
        <f>'Raw Data'!B1414</f>
        <v>360.22470039746349</v>
      </c>
      <c r="C1413">
        <f>'Raw Data'!C1414</f>
        <v>300.86431185932423</v>
      </c>
      <c r="D1413" s="71">
        <f t="shared" si="44"/>
        <v>59.360388538139262</v>
      </c>
      <c r="E1413" s="72" t="str">
        <f t="shared" si="45"/>
        <v>Valid</v>
      </c>
    </row>
    <row r="1414" spans="1:5" x14ac:dyDescent="0.3">
      <c r="A1414" s="69">
        <f>'Raw Data'!A1415</f>
        <v>45268.333333333336</v>
      </c>
      <c r="B1414">
        <f>'Raw Data'!B1415</f>
        <v>360.22291531488162</v>
      </c>
      <c r="C1414">
        <f>'Raw Data'!C1415</f>
        <v>300.87179003855675</v>
      </c>
      <c r="D1414" s="71">
        <f t="shared" si="44"/>
        <v>59.351125276324865</v>
      </c>
      <c r="E1414" s="72" t="str">
        <f t="shared" si="45"/>
        <v>Valid</v>
      </c>
    </row>
    <row r="1415" spans="1:5" x14ac:dyDescent="0.3">
      <c r="A1415" s="69">
        <f>'Raw Data'!A1416</f>
        <v>45268.833333333336</v>
      </c>
      <c r="B1415">
        <f>'Raw Data'!B1416</f>
        <v>360.22113023229974</v>
      </c>
      <c r="C1415">
        <f>'Raw Data'!C1416</f>
        <v>300.87926821778927</v>
      </c>
      <c r="D1415" s="71">
        <f t="shared" si="44"/>
        <v>59.341862014510468</v>
      </c>
      <c r="E1415" s="72" t="str">
        <f t="shared" si="45"/>
        <v>Valid</v>
      </c>
    </row>
    <row r="1416" spans="1:5" x14ac:dyDescent="0.3">
      <c r="A1416" s="69">
        <f>'Raw Data'!A1417</f>
        <v>45269.333333333336</v>
      </c>
      <c r="B1416">
        <f>'Raw Data'!B1417</f>
        <v>360.21934514971781</v>
      </c>
      <c r="C1416">
        <f>'Raw Data'!C1417</f>
        <v>300.8867463970218</v>
      </c>
      <c r="D1416" s="71">
        <f t="shared" si="44"/>
        <v>59.332598752696015</v>
      </c>
      <c r="E1416" s="72" t="str">
        <f t="shared" si="45"/>
        <v>Valid</v>
      </c>
    </row>
    <row r="1417" spans="1:5" x14ac:dyDescent="0.3">
      <c r="A1417" s="69">
        <f>'Raw Data'!A1418</f>
        <v>45269.833333333336</v>
      </c>
      <c r="B1417">
        <f>'Raw Data'!B1418</f>
        <v>360.21756006713593</v>
      </c>
      <c r="C1417">
        <f>'Raw Data'!C1418</f>
        <v>300.89422457625432</v>
      </c>
      <c r="D1417" s="71">
        <f t="shared" si="44"/>
        <v>59.323335490881618</v>
      </c>
      <c r="E1417" s="72" t="str">
        <f t="shared" si="45"/>
        <v>Valid</v>
      </c>
    </row>
    <row r="1418" spans="1:5" x14ac:dyDescent="0.3">
      <c r="A1418" s="69">
        <f>'Raw Data'!A1419</f>
        <v>45270.333333333336</v>
      </c>
      <c r="B1418">
        <f>'Raw Data'!B1419</f>
        <v>360.21577498455406</v>
      </c>
      <c r="C1418">
        <f>'Raw Data'!C1419</f>
        <v>300.90170275548689</v>
      </c>
      <c r="D1418" s="71">
        <f t="shared" si="44"/>
        <v>59.314072229067165</v>
      </c>
      <c r="E1418" s="72" t="str">
        <f t="shared" si="45"/>
        <v>Valid</v>
      </c>
    </row>
    <row r="1419" spans="1:5" x14ac:dyDescent="0.3">
      <c r="A1419" s="69">
        <f>'Raw Data'!A1420</f>
        <v>45270.833333333336</v>
      </c>
      <c r="B1419">
        <f>'Raw Data'!B1420</f>
        <v>360.21398990197213</v>
      </c>
      <c r="C1419">
        <f>'Raw Data'!C1420</f>
        <v>300.90918093471942</v>
      </c>
      <c r="D1419" s="71">
        <f t="shared" si="44"/>
        <v>59.304808967252711</v>
      </c>
      <c r="E1419" s="72" t="str">
        <f t="shared" si="45"/>
        <v>Valid</v>
      </c>
    </row>
    <row r="1420" spans="1:5" x14ac:dyDescent="0.3">
      <c r="A1420" s="69">
        <f>'Raw Data'!A1421</f>
        <v>45271.333333333336</v>
      </c>
      <c r="B1420">
        <f>'Raw Data'!B1421</f>
        <v>360.21220481939025</v>
      </c>
      <c r="C1420">
        <f>'Raw Data'!C1421</f>
        <v>300.91665911395194</v>
      </c>
      <c r="D1420" s="71">
        <f t="shared" si="44"/>
        <v>59.295545705438315</v>
      </c>
      <c r="E1420" s="72" t="str">
        <f t="shared" si="45"/>
        <v>Valid</v>
      </c>
    </row>
    <row r="1421" spans="1:5" x14ac:dyDescent="0.3">
      <c r="A1421" s="69">
        <f>'Raw Data'!A1422</f>
        <v>45271.833333333336</v>
      </c>
      <c r="B1421">
        <f>'Raw Data'!B1422</f>
        <v>360.21041973680838</v>
      </c>
      <c r="C1421">
        <f>'Raw Data'!C1422</f>
        <v>300.92413729318446</v>
      </c>
      <c r="D1421" s="71">
        <f t="shared" si="44"/>
        <v>59.286282443623918</v>
      </c>
      <c r="E1421" s="72" t="str">
        <f t="shared" si="45"/>
        <v>Valid</v>
      </c>
    </row>
    <row r="1422" spans="1:5" x14ac:dyDescent="0.3">
      <c r="A1422" s="69">
        <f>'Raw Data'!A1423</f>
        <v>45272.333333333336</v>
      </c>
      <c r="B1422">
        <f>'Raw Data'!B1423</f>
        <v>360.20863465422644</v>
      </c>
      <c r="C1422">
        <f>'Raw Data'!C1423</f>
        <v>300.93161547241698</v>
      </c>
      <c r="D1422" s="71">
        <f t="shared" si="44"/>
        <v>59.277019181809464</v>
      </c>
      <c r="E1422" s="72" t="str">
        <f t="shared" si="45"/>
        <v>Valid</v>
      </c>
    </row>
    <row r="1423" spans="1:5" x14ac:dyDescent="0.3">
      <c r="A1423" s="69">
        <f>'Raw Data'!A1424</f>
        <v>45272.833333333336</v>
      </c>
      <c r="B1423">
        <f>'Raw Data'!B1424</f>
        <v>360.20684957164457</v>
      </c>
      <c r="C1423">
        <f>'Raw Data'!C1424</f>
        <v>300.9390936516495</v>
      </c>
      <c r="D1423" s="71">
        <f t="shared" si="44"/>
        <v>59.267755919995068</v>
      </c>
      <c r="E1423" s="72" t="str">
        <f t="shared" si="45"/>
        <v>Valid</v>
      </c>
    </row>
    <row r="1424" spans="1:5" x14ac:dyDescent="0.3">
      <c r="A1424" s="69">
        <f>'Raw Data'!A1425</f>
        <v>45273.333333333336</v>
      </c>
      <c r="B1424">
        <f>'Raw Data'!B1425</f>
        <v>360.20506448906269</v>
      </c>
      <c r="C1424">
        <f>'Raw Data'!C1425</f>
        <v>300.94657183088202</v>
      </c>
      <c r="D1424" s="71">
        <f t="shared" si="44"/>
        <v>59.258492658180671</v>
      </c>
      <c r="E1424" s="72" t="str">
        <f t="shared" si="45"/>
        <v>Valid</v>
      </c>
    </row>
    <row r="1425" spans="1:5" x14ac:dyDescent="0.3">
      <c r="A1425" s="69">
        <f>'Raw Data'!A1426</f>
        <v>45273.833333333336</v>
      </c>
      <c r="B1425">
        <f>'Raw Data'!B1426</f>
        <v>360.20327940648076</v>
      </c>
      <c r="C1425">
        <f>'Raw Data'!C1426</f>
        <v>300.9540500101146</v>
      </c>
      <c r="D1425" s="71">
        <f t="shared" si="44"/>
        <v>59.249229396366161</v>
      </c>
      <c r="E1425" s="72" t="str">
        <f t="shared" si="45"/>
        <v>Valid</v>
      </c>
    </row>
    <row r="1426" spans="1:5" x14ac:dyDescent="0.3">
      <c r="A1426" s="69">
        <f>'Raw Data'!A1427</f>
        <v>45274.333333333336</v>
      </c>
      <c r="B1426">
        <f>'Raw Data'!B1427</f>
        <v>360.20149432389888</v>
      </c>
      <c r="C1426">
        <f>'Raw Data'!C1427</f>
        <v>300.96152818934712</v>
      </c>
      <c r="D1426" s="71">
        <f t="shared" si="44"/>
        <v>59.239966134551764</v>
      </c>
      <c r="E1426" s="72" t="str">
        <f t="shared" si="45"/>
        <v>Valid</v>
      </c>
    </row>
    <row r="1427" spans="1:5" x14ac:dyDescent="0.3">
      <c r="A1427" s="69">
        <f>'Raw Data'!A1428</f>
        <v>45274.833333333336</v>
      </c>
      <c r="B1427">
        <f>'Raw Data'!B1428</f>
        <v>360.19970924131701</v>
      </c>
      <c r="C1427">
        <f>'Raw Data'!C1428</f>
        <v>300.96900636857964</v>
      </c>
      <c r="D1427" s="71">
        <f t="shared" si="44"/>
        <v>59.230702872737368</v>
      </c>
      <c r="E1427" s="72" t="str">
        <f t="shared" si="45"/>
        <v>Valid</v>
      </c>
    </row>
    <row r="1428" spans="1:5" x14ac:dyDescent="0.3">
      <c r="A1428" s="69">
        <f>'Raw Data'!A1429</f>
        <v>45275.333333333336</v>
      </c>
      <c r="B1428">
        <f>'Raw Data'!B1429</f>
        <v>360.19792415873508</v>
      </c>
      <c r="C1428">
        <f>'Raw Data'!C1429</f>
        <v>300.97648454781216</v>
      </c>
      <c r="D1428" s="71">
        <f t="shared" si="44"/>
        <v>59.221439610922914</v>
      </c>
      <c r="E1428" s="72" t="str">
        <f t="shared" si="45"/>
        <v>Valid</v>
      </c>
    </row>
    <row r="1429" spans="1:5" x14ac:dyDescent="0.3">
      <c r="A1429" s="69">
        <f>'Raw Data'!A1430</f>
        <v>45275.833333333336</v>
      </c>
      <c r="B1429">
        <f>'Raw Data'!B1430</f>
        <v>360.1961390761532</v>
      </c>
      <c r="C1429">
        <f>'Raw Data'!C1430</f>
        <v>300.98396272704468</v>
      </c>
      <c r="D1429" s="71">
        <f t="shared" si="44"/>
        <v>59.212176349108518</v>
      </c>
      <c r="E1429" s="72" t="str">
        <f t="shared" si="45"/>
        <v>Valid</v>
      </c>
    </row>
    <row r="1430" spans="1:5" x14ac:dyDescent="0.3">
      <c r="A1430" s="69">
        <f>'Raw Data'!A1431</f>
        <v>45276.333333333336</v>
      </c>
      <c r="B1430">
        <f>'Raw Data'!B1431</f>
        <v>360.19435399357133</v>
      </c>
      <c r="C1430">
        <f>'Raw Data'!C1431</f>
        <v>300.99144090627721</v>
      </c>
      <c r="D1430" s="71">
        <f t="shared" si="44"/>
        <v>59.202913087294121</v>
      </c>
      <c r="E1430" s="72" t="str">
        <f t="shared" si="45"/>
        <v>Valid</v>
      </c>
    </row>
    <row r="1431" spans="1:5" x14ac:dyDescent="0.3">
      <c r="A1431" s="69">
        <f>'Raw Data'!A1432</f>
        <v>45276.833333333336</v>
      </c>
      <c r="B1431">
        <f>'Raw Data'!B1432</f>
        <v>360.19256891098939</v>
      </c>
      <c r="C1431">
        <f>'Raw Data'!C1432</f>
        <v>300.99891908550973</v>
      </c>
      <c r="D1431" s="71">
        <f t="shared" si="44"/>
        <v>59.193649825479667</v>
      </c>
      <c r="E1431" s="72" t="str">
        <f t="shared" si="45"/>
        <v>Valid</v>
      </c>
    </row>
    <row r="1432" spans="1:5" x14ac:dyDescent="0.3">
      <c r="A1432" s="69">
        <f>'Raw Data'!A1433</f>
        <v>45277.333333333336</v>
      </c>
      <c r="B1432">
        <f>'Raw Data'!B1433</f>
        <v>360.19078382840752</v>
      </c>
      <c r="C1432">
        <f>'Raw Data'!C1433</f>
        <v>301.0063972647423</v>
      </c>
      <c r="D1432" s="71">
        <f t="shared" si="44"/>
        <v>59.184386563665214</v>
      </c>
      <c r="E1432" s="72" t="str">
        <f t="shared" si="45"/>
        <v>Valid</v>
      </c>
    </row>
    <row r="1433" spans="1:5" x14ac:dyDescent="0.3">
      <c r="A1433" s="69">
        <f>'Raw Data'!A1434</f>
        <v>45277.833333333336</v>
      </c>
      <c r="B1433">
        <f>'Raw Data'!B1434</f>
        <v>360.18899874582564</v>
      </c>
      <c r="C1433">
        <f>'Raw Data'!C1434</f>
        <v>301.01387544397483</v>
      </c>
      <c r="D1433" s="71">
        <f t="shared" si="44"/>
        <v>59.175123301850817</v>
      </c>
      <c r="E1433" s="72" t="str">
        <f t="shared" si="45"/>
        <v>Valid</v>
      </c>
    </row>
    <row r="1434" spans="1:5" x14ac:dyDescent="0.3">
      <c r="A1434" s="69">
        <f>'Raw Data'!A1435</f>
        <v>45278.333333333336</v>
      </c>
      <c r="B1434">
        <f>'Raw Data'!B1435</f>
        <v>360.18721366324371</v>
      </c>
      <c r="C1434">
        <f>'Raw Data'!C1435</f>
        <v>301.02135362320735</v>
      </c>
      <c r="D1434" s="71">
        <f t="shared" si="44"/>
        <v>59.165860040036364</v>
      </c>
      <c r="E1434" s="72" t="str">
        <f t="shared" si="45"/>
        <v>Valid</v>
      </c>
    </row>
    <row r="1435" spans="1:5" x14ac:dyDescent="0.3">
      <c r="A1435" s="69">
        <f>'Raw Data'!A1436</f>
        <v>45278.833333333336</v>
      </c>
      <c r="B1435">
        <f>'Raw Data'!B1436</f>
        <v>360.18542858066183</v>
      </c>
      <c r="C1435">
        <f>'Raw Data'!C1436</f>
        <v>301.02883180243987</v>
      </c>
      <c r="D1435" s="71">
        <f t="shared" si="44"/>
        <v>59.156596778221967</v>
      </c>
      <c r="E1435" s="72" t="str">
        <f t="shared" si="45"/>
        <v>Valid</v>
      </c>
    </row>
    <row r="1436" spans="1:5" x14ac:dyDescent="0.3">
      <c r="A1436" s="69">
        <f>'Raw Data'!A1437</f>
        <v>45279.333333333336</v>
      </c>
      <c r="B1436">
        <f>'Raw Data'!B1437</f>
        <v>360.18364349807996</v>
      </c>
      <c r="C1436">
        <f>'Raw Data'!C1437</f>
        <v>301.03630998167239</v>
      </c>
      <c r="D1436" s="71">
        <f t="shared" si="44"/>
        <v>59.147333516407571</v>
      </c>
      <c r="E1436" s="72" t="str">
        <f t="shared" si="45"/>
        <v>Valid</v>
      </c>
    </row>
    <row r="1437" spans="1:5" x14ac:dyDescent="0.3">
      <c r="A1437" s="69">
        <f>'Raw Data'!A1438</f>
        <v>45279.833333333336</v>
      </c>
      <c r="B1437">
        <f>'Raw Data'!B1438</f>
        <v>360.18185841549803</v>
      </c>
      <c r="C1437">
        <f>'Raw Data'!C1438</f>
        <v>301.04378816090491</v>
      </c>
      <c r="D1437" s="71">
        <f t="shared" si="44"/>
        <v>59.138070254593117</v>
      </c>
      <c r="E1437" s="72" t="str">
        <f t="shared" si="45"/>
        <v>Valid</v>
      </c>
    </row>
    <row r="1438" spans="1:5" x14ac:dyDescent="0.3">
      <c r="A1438" s="69">
        <f>'Raw Data'!A1439</f>
        <v>45280.333333333336</v>
      </c>
      <c r="B1438">
        <f>'Raw Data'!B1439</f>
        <v>360.18007333291615</v>
      </c>
      <c r="C1438">
        <f>'Raw Data'!C1439</f>
        <v>301.05126634013743</v>
      </c>
      <c r="D1438" s="71">
        <f t="shared" si="44"/>
        <v>59.128806992778721</v>
      </c>
      <c r="E1438" s="72" t="str">
        <f t="shared" si="45"/>
        <v>Valid</v>
      </c>
    </row>
    <row r="1439" spans="1:5" x14ac:dyDescent="0.3">
      <c r="A1439" s="69">
        <f>'Raw Data'!A1440</f>
        <v>45280.833333333336</v>
      </c>
      <c r="B1439">
        <f>'Raw Data'!B1440</f>
        <v>360.17828825033428</v>
      </c>
      <c r="C1439">
        <f>'Raw Data'!C1440</f>
        <v>301.05874451937001</v>
      </c>
      <c r="D1439" s="71">
        <f t="shared" si="44"/>
        <v>59.119543730964267</v>
      </c>
      <c r="E1439" s="72" t="str">
        <f t="shared" si="45"/>
        <v>Valid</v>
      </c>
    </row>
    <row r="1440" spans="1:5" x14ac:dyDescent="0.3">
      <c r="A1440" s="69">
        <f>'Raw Data'!A1441</f>
        <v>45281.333333333336</v>
      </c>
      <c r="B1440">
        <f>'Raw Data'!B1441</f>
        <v>360.17650316775234</v>
      </c>
      <c r="C1440">
        <f>'Raw Data'!C1441</f>
        <v>301.06622269860253</v>
      </c>
      <c r="D1440" s="71">
        <f t="shared" si="44"/>
        <v>59.110280469149814</v>
      </c>
      <c r="E1440" s="72" t="str">
        <f t="shared" si="45"/>
        <v>Valid</v>
      </c>
    </row>
    <row r="1441" spans="1:5" x14ac:dyDescent="0.3">
      <c r="A1441" s="69">
        <f>'Raw Data'!A1442</f>
        <v>45281.833333333336</v>
      </c>
      <c r="B1441">
        <f>'Raw Data'!B1442</f>
        <v>360.17471808517047</v>
      </c>
      <c r="C1441">
        <f>'Raw Data'!C1442</f>
        <v>301.07370087783505</v>
      </c>
      <c r="D1441" s="71">
        <f t="shared" si="44"/>
        <v>59.101017207335417</v>
      </c>
      <c r="E1441" s="72" t="str">
        <f t="shared" si="45"/>
        <v>Valid</v>
      </c>
    </row>
    <row r="1442" spans="1:5" x14ac:dyDescent="0.3">
      <c r="A1442" s="69">
        <f>'Raw Data'!A1443</f>
        <v>45282.333333333336</v>
      </c>
      <c r="B1442">
        <f>'Raw Data'!B1443</f>
        <v>360.17293300258859</v>
      </c>
      <c r="C1442">
        <f>'Raw Data'!C1443</f>
        <v>301.08117905706757</v>
      </c>
      <c r="D1442" s="71">
        <f t="shared" si="44"/>
        <v>59.09175394552102</v>
      </c>
      <c r="E1442" s="72" t="str">
        <f t="shared" si="45"/>
        <v>Valid</v>
      </c>
    </row>
    <row r="1443" spans="1:5" x14ac:dyDescent="0.3">
      <c r="A1443" s="69">
        <f>'Raw Data'!A1444</f>
        <v>45282.833333333336</v>
      </c>
      <c r="B1443">
        <f>'Raw Data'!B1444</f>
        <v>360.17114792000666</v>
      </c>
      <c r="C1443">
        <f>'Raw Data'!C1444</f>
        <v>301.08865723630009</v>
      </c>
      <c r="D1443" s="71">
        <f t="shared" si="44"/>
        <v>59.082490683706567</v>
      </c>
      <c r="E1443" s="72" t="str">
        <f t="shared" si="45"/>
        <v>Valid</v>
      </c>
    </row>
    <row r="1444" spans="1:5" x14ac:dyDescent="0.3">
      <c r="A1444" s="69">
        <f>'Raw Data'!A1445</f>
        <v>45283.333333333336</v>
      </c>
      <c r="B1444">
        <f>'Raw Data'!B1445</f>
        <v>360.16936283742479</v>
      </c>
      <c r="C1444">
        <f>'Raw Data'!C1445</f>
        <v>301.09613541553261</v>
      </c>
      <c r="D1444" s="71">
        <f t="shared" si="44"/>
        <v>59.07322742189217</v>
      </c>
      <c r="E1444" s="72" t="str">
        <f t="shared" si="45"/>
        <v>Valid</v>
      </c>
    </row>
    <row r="1445" spans="1:5" x14ac:dyDescent="0.3">
      <c r="A1445" s="69">
        <f>'Raw Data'!A1446</f>
        <v>45283.833333333336</v>
      </c>
      <c r="B1445">
        <f>'Raw Data'!B1446</f>
        <v>360.16757775484291</v>
      </c>
      <c r="C1445">
        <f>'Raw Data'!C1446</f>
        <v>301.10361359476514</v>
      </c>
      <c r="D1445" s="71">
        <f t="shared" si="44"/>
        <v>59.063964160077774</v>
      </c>
      <c r="E1445" s="72" t="str">
        <f t="shared" si="45"/>
        <v>Valid</v>
      </c>
    </row>
    <row r="1446" spans="1:5" x14ac:dyDescent="0.3">
      <c r="A1446" s="69">
        <f>'Raw Data'!A1447</f>
        <v>45284.333333333336</v>
      </c>
      <c r="B1446">
        <f>'Raw Data'!B1447</f>
        <v>360.16579267226098</v>
      </c>
      <c r="C1446">
        <f>'Raw Data'!C1447</f>
        <v>301.11109177399771</v>
      </c>
      <c r="D1446" s="71">
        <f t="shared" si="44"/>
        <v>59.054700898263263</v>
      </c>
      <c r="E1446" s="72" t="str">
        <f t="shared" si="45"/>
        <v>Valid</v>
      </c>
    </row>
    <row r="1447" spans="1:5" x14ac:dyDescent="0.3">
      <c r="A1447" s="69">
        <f>'Raw Data'!A1448</f>
        <v>45284.833333333336</v>
      </c>
      <c r="B1447">
        <f>'Raw Data'!B1448</f>
        <v>360.1640075896791</v>
      </c>
      <c r="C1447">
        <f>'Raw Data'!C1448</f>
        <v>301.11856995323024</v>
      </c>
      <c r="D1447" s="71">
        <f t="shared" si="44"/>
        <v>59.045437636448867</v>
      </c>
      <c r="E1447" s="72" t="str">
        <f t="shared" si="45"/>
        <v>Valid</v>
      </c>
    </row>
    <row r="1448" spans="1:5" x14ac:dyDescent="0.3">
      <c r="A1448" s="69">
        <f>'Raw Data'!A1449</f>
        <v>45285.333333333336</v>
      </c>
      <c r="B1448">
        <f>'Raw Data'!B1449</f>
        <v>360.16222250709723</v>
      </c>
      <c r="C1448">
        <f>'Raw Data'!C1449</f>
        <v>301.12604813246276</v>
      </c>
      <c r="D1448" s="71">
        <f t="shared" si="44"/>
        <v>59.03617437463447</v>
      </c>
      <c r="E1448" s="72" t="str">
        <f t="shared" si="45"/>
        <v>Valid</v>
      </c>
    </row>
    <row r="1449" spans="1:5" x14ac:dyDescent="0.3">
      <c r="A1449" s="69">
        <f>'Raw Data'!A1450</f>
        <v>45285.833333333336</v>
      </c>
      <c r="B1449">
        <f>'Raw Data'!B1450</f>
        <v>360.16043742451529</v>
      </c>
      <c r="C1449">
        <f>'Raw Data'!C1450</f>
        <v>301.13352631169528</v>
      </c>
      <c r="D1449" s="71">
        <f t="shared" si="44"/>
        <v>59.026911112820017</v>
      </c>
      <c r="E1449" s="72" t="str">
        <f t="shared" si="45"/>
        <v>Valid</v>
      </c>
    </row>
    <row r="1450" spans="1:5" x14ac:dyDescent="0.3">
      <c r="A1450" s="69">
        <f>'Raw Data'!A1451</f>
        <v>45286.333333333336</v>
      </c>
      <c r="B1450">
        <f>'Raw Data'!B1451</f>
        <v>360.15865234193342</v>
      </c>
      <c r="C1450">
        <f>'Raw Data'!C1451</f>
        <v>301.1410044909278</v>
      </c>
      <c r="D1450" s="71">
        <f t="shared" si="44"/>
        <v>59.01764785100562</v>
      </c>
      <c r="E1450" s="72" t="str">
        <f t="shared" si="45"/>
        <v>Valid</v>
      </c>
    </row>
    <row r="1451" spans="1:5" x14ac:dyDescent="0.3">
      <c r="A1451" s="69">
        <f>'Raw Data'!A1452</f>
        <v>45286.833333333336</v>
      </c>
      <c r="B1451">
        <f>'Raw Data'!B1452</f>
        <v>360.15686725935154</v>
      </c>
      <c r="C1451">
        <f>'Raw Data'!C1452</f>
        <v>301.14848267016032</v>
      </c>
      <c r="D1451" s="71">
        <f t="shared" si="44"/>
        <v>59.008384589191223</v>
      </c>
      <c r="E1451" s="72" t="str">
        <f t="shared" si="45"/>
        <v>Valid</v>
      </c>
    </row>
    <row r="1452" spans="1:5" x14ac:dyDescent="0.3">
      <c r="A1452" s="69">
        <f>'Raw Data'!A1453</f>
        <v>45287.333333333336</v>
      </c>
      <c r="B1452">
        <f>'Raw Data'!B1453</f>
        <v>360.15508217676961</v>
      </c>
      <c r="C1452">
        <f>'Raw Data'!C1453</f>
        <v>301.15596084939284</v>
      </c>
      <c r="D1452" s="71">
        <f t="shared" si="44"/>
        <v>58.99912132737677</v>
      </c>
      <c r="E1452" s="72" t="str">
        <f t="shared" si="45"/>
        <v>Valid</v>
      </c>
    </row>
    <row r="1453" spans="1:5" x14ac:dyDescent="0.3">
      <c r="A1453" s="69">
        <f>'Raw Data'!A1454</f>
        <v>45287.833333333336</v>
      </c>
      <c r="B1453">
        <f>'Raw Data'!B1454</f>
        <v>360.15329709418774</v>
      </c>
      <c r="C1453">
        <f>'Raw Data'!C1454</f>
        <v>301.16343902862542</v>
      </c>
      <c r="D1453" s="71">
        <f t="shared" si="44"/>
        <v>58.989858065562316</v>
      </c>
      <c r="E1453" s="72" t="str">
        <f t="shared" si="45"/>
        <v>Valid</v>
      </c>
    </row>
    <row r="1454" spans="1:5" x14ac:dyDescent="0.3">
      <c r="A1454" s="69">
        <f>'Raw Data'!A1455</f>
        <v>45288.333333333336</v>
      </c>
      <c r="B1454">
        <f>'Raw Data'!B1455</f>
        <v>360.15151201160586</v>
      </c>
      <c r="C1454">
        <f>'Raw Data'!C1455</f>
        <v>301.17091720785794</v>
      </c>
      <c r="D1454" s="71">
        <f t="shared" si="44"/>
        <v>58.98059480374792</v>
      </c>
      <c r="E1454" s="72" t="str">
        <f t="shared" si="45"/>
        <v>Valid</v>
      </c>
    </row>
    <row r="1455" spans="1:5" x14ac:dyDescent="0.3">
      <c r="A1455" s="69">
        <f>'Raw Data'!A1456</f>
        <v>45288.833333333336</v>
      </c>
      <c r="B1455">
        <f>'Raw Data'!B1456</f>
        <v>360.14972692902393</v>
      </c>
      <c r="C1455">
        <f>'Raw Data'!C1456</f>
        <v>301.17839538709046</v>
      </c>
      <c r="D1455" s="71">
        <f t="shared" si="44"/>
        <v>58.971331541933466</v>
      </c>
      <c r="E1455" s="72" t="str">
        <f t="shared" si="45"/>
        <v>Valid</v>
      </c>
    </row>
    <row r="1456" spans="1:5" x14ac:dyDescent="0.3">
      <c r="A1456" s="69">
        <f>'Raw Data'!A1457</f>
        <v>45289.333333333336</v>
      </c>
      <c r="B1456">
        <f>'Raw Data'!B1457</f>
        <v>360.14794184644205</v>
      </c>
      <c r="C1456">
        <f>'Raw Data'!C1457</f>
        <v>301.18587356632298</v>
      </c>
      <c r="D1456" s="71">
        <f t="shared" si="44"/>
        <v>58.96206828011907</v>
      </c>
      <c r="E1456" s="72" t="str">
        <f t="shared" si="45"/>
        <v>Valid</v>
      </c>
    </row>
    <row r="1457" spans="1:5" x14ac:dyDescent="0.3">
      <c r="A1457" s="69">
        <f>'Raw Data'!A1458</f>
        <v>45289.833333333336</v>
      </c>
      <c r="B1457">
        <f>'Raw Data'!B1458</f>
        <v>360.14615676386018</v>
      </c>
      <c r="C1457">
        <f>'Raw Data'!C1458</f>
        <v>301.1933517455555</v>
      </c>
      <c r="D1457" s="71">
        <f t="shared" si="44"/>
        <v>58.952805018304673</v>
      </c>
      <c r="E1457" s="72" t="str">
        <f t="shared" si="45"/>
        <v>Valid</v>
      </c>
    </row>
    <row r="1458" spans="1:5" x14ac:dyDescent="0.3">
      <c r="A1458" s="69">
        <f>'Raw Data'!A1459</f>
        <v>45290.333333333336</v>
      </c>
      <c r="B1458">
        <f>'Raw Data'!B1459</f>
        <v>360.14437168127824</v>
      </c>
      <c r="C1458">
        <f>'Raw Data'!C1459</f>
        <v>301.20082992478802</v>
      </c>
      <c r="D1458" s="71">
        <f t="shared" si="44"/>
        <v>58.94354175649022</v>
      </c>
      <c r="E1458" s="72" t="str">
        <f t="shared" si="45"/>
        <v>Valid</v>
      </c>
    </row>
    <row r="1459" spans="1:5" x14ac:dyDescent="0.3">
      <c r="A1459" s="69">
        <f>'Raw Data'!A1460</f>
        <v>45290.833333333336</v>
      </c>
      <c r="B1459">
        <f>'Raw Data'!B1460</f>
        <v>360.14258659869637</v>
      </c>
      <c r="C1459">
        <f>'Raw Data'!C1460</f>
        <v>301.20830810402055</v>
      </c>
      <c r="D1459" s="71">
        <f t="shared" si="44"/>
        <v>58.934278494675823</v>
      </c>
      <c r="E1459" s="72" t="str">
        <f t="shared" si="45"/>
        <v>Valid</v>
      </c>
    </row>
    <row r="1460" spans="1:5" x14ac:dyDescent="0.3">
      <c r="A1460" s="69">
        <f>'Raw Data'!A1461</f>
        <v>45291.333333333336</v>
      </c>
      <c r="B1460">
        <f>'Raw Data'!B1461</f>
        <v>360.14080151611449</v>
      </c>
      <c r="C1460">
        <f>'Raw Data'!C1461</f>
        <v>301.21578628325312</v>
      </c>
      <c r="D1460" s="71">
        <f t="shared" si="44"/>
        <v>58.925015232861369</v>
      </c>
      <c r="E1460" s="72" t="str">
        <f t="shared" si="45"/>
        <v>Valid</v>
      </c>
    </row>
    <row r="1461" spans="1:5" x14ac:dyDescent="0.3">
      <c r="A1461" s="69">
        <f>'Raw Data'!A1462</f>
        <v>45291.833333333336</v>
      </c>
      <c r="B1461">
        <f>'Raw Data'!B1462</f>
        <v>360.13901643353256</v>
      </c>
      <c r="C1461">
        <f>'Raw Data'!C1462</f>
        <v>301.22326446248564</v>
      </c>
      <c r="D1461" s="71">
        <f t="shared" si="44"/>
        <v>58.915751971046916</v>
      </c>
      <c r="E1461" s="72" t="str">
        <f t="shared" si="45"/>
        <v>Valid</v>
      </c>
    </row>
    <row r="1462" spans="1:5" x14ac:dyDescent="0.3">
      <c r="A1462" s="69">
        <f>'Raw Data'!A1463</f>
        <v>45292.333333333336</v>
      </c>
      <c r="B1462">
        <f>'Raw Data'!B1463</f>
        <v>360.13723135095069</v>
      </c>
      <c r="C1462">
        <f>'Raw Data'!C1463</f>
        <v>301.23074264171817</v>
      </c>
      <c r="D1462" s="71">
        <f t="shared" si="44"/>
        <v>58.906488709232519</v>
      </c>
      <c r="E1462" s="72" t="str">
        <f t="shared" si="45"/>
        <v>Valid</v>
      </c>
    </row>
    <row r="1463" spans="1:5" x14ac:dyDescent="0.3">
      <c r="A1463" s="69">
        <f>'Raw Data'!A1464</f>
        <v>45292.833333333336</v>
      </c>
      <c r="B1463">
        <f>'Raw Data'!B1464</f>
        <v>360.13544626836881</v>
      </c>
      <c r="C1463">
        <f>'Raw Data'!C1464</f>
        <v>301.23822082095069</v>
      </c>
      <c r="D1463" s="71">
        <f t="shared" si="44"/>
        <v>58.897225447418123</v>
      </c>
      <c r="E1463" s="72" t="str">
        <f t="shared" si="45"/>
        <v>Valid</v>
      </c>
    </row>
    <row r="1464" spans="1:5" x14ac:dyDescent="0.3">
      <c r="A1464" s="69">
        <f>'Raw Data'!A1465</f>
        <v>45293.333333333336</v>
      </c>
      <c r="B1464">
        <f>'Raw Data'!B1465</f>
        <v>360.13366118578688</v>
      </c>
      <c r="C1464">
        <f>'Raw Data'!C1465</f>
        <v>301.24569900018321</v>
      </c>
      <c r="D1464" s="71">
        <f t="shared" si="44"/>
        <v>58.887962185603669</v>
      </c>
      <c r="E1464" s="72" t="str">
        <f t="shared" si="45"/>
        <v>Valid</v>
      </c>
    </row>
    <row r="1465" spans="1:5" x14ac:dyDescent="0.3">
      <c r="A1465" s="69">
        <f>'Raw Data'!A1466</f>
        <v>45293.833333333336</v>
      </c>
      <c r="B1465">
        <f>'Raw Data'!B1466</f>
        <v>360.131876103205</v>
      </c>
      <c r="C1465">
        <f>'Raw Data'!C1466</f>
        <v>301.25317717941573</v>
      </c>
      <c r="D1465" s="71">
        <f t="shared" si="44"/>
        <v>58.878698923789273</v>
      </c>
      <c r="E1465" s="72" t="str">
        <f t="shared" si="45"/>
        <v>Valid</v>
      </c>
    </row>
    <row r="1466" spans="1:5" x14ac:dyDescent="0.3">
      <c r="A1466" s="69">
        <f>'Raw Data'!A1467</f>
        <v>45294.333333333336</v>
      </c>
      <c r="B1466">
        <f>'Raw Data'!B1467</f>
        <v>360.13009102062313</v>
      </c>
      <c r="C1466">
        <f>'Raw Data'!C1467</f>
        <v>301.26065535864825</v>
      </c>
      <c r="D1466" s="71">
        <f t="shared" si="44"/>
        <v>58.869435661974876</v>
      </c>
      <c r="E1466" s="72" t="str">
        <f t="shared" si="45"/>
        <v>Valid</v>
      </c>
    </row>
    <row r="1467" spans="1:5" x14ac:dyDescent="0.3">
      <c r="A1467" s="69">
        <f>'Raw Data'!A1468</f>
        <v>45294.833333333336</v>
      </c>
      <c r="B1467">
        <f>'Raw Data'!B1468</f>
        <v>360.12830593804119</v>
      </c>
      <c r="C1467">
        <f>'Raw Data'!C1468</f>
        <v>301.26813353788083</v>
      </c>
      <c r="D1467" s="71">
        <f t="shared" si="44"/>
        <v>58.860172400160366</v>
      </c>
      <c r="E1467" s="72" t="str">
        <f t="shared" si="45"/>
        <v>Valid</v>
      </c>
    </row>
    <row r="1468" spans="1:5" x14ac:dyDescent="0.3">
      <c r="A1468" s="69">
        <f>'Raw Data'!A1469</f>
        <v>45295.333333333336</v>
      </c>
      <c r="B1468">
        <f>'Raw Data'!B1469</f>
        <v>360.12652085545932</v>
      </c>
      <c r="C1468">
        <f>'Raw Data'!C1469</f>
        <v>301.27561171711335</v>
      </c>
      <c r="D1468" s="71">
        <f t="shared" si="44"/>
        <v>58.850909138345969</v>
      </c>
      <c r="E1468" s="72" t="str">
        <f t="shared" si="45"/>
        <v>Valid</v>
      </c>
    </row>
    <row r="1469" spans="1:5" x14ac:dyDescent="0.3">
      <c r="A1469" s="69">
        <f>'Raw Data'!A1470</f>
        <v>45295.833333333336</v>
      </c>
      <c r="B1469">
        <f>'Raw Data'!B1470</f>
        <v>360.12473577287744</v>
      </c>
      <c r="C1469">
        <f>'Raw Data'!C1470</f>
        <v>301.28308989634587</v>
      </c>
      <c r="D1469" s="71">
        <f t="shared" si="44"/>
        <v>58.841645876531572</v>
      </c>
      <c r="E1469" s="72" t="str">
        <f t="shared" si="45"/>
        <v>Valid</v>
      </c>
    </row>
    <row r="1470" spans="1:5" x14ac:dyDescent="0.3">
      <c r="A1470" s="69">
        <f>'Raw Data'!A1471</f>
        <v>45296.333333333336</v>
      </c>
      <c r="B1470">
        <f>'Raw Data'!B1471</f>
        <v>360.12295069029551</v>
      </c>
      <c r="C1470">
        <f>'Raw Data'!C1471</f>
        <v>301.29056807557839</v>
      </c>
      <c r="D1470" s="71">
        <f t="shared" si="44"/>
        <v>58.832382614717119</v>
      </c>
      <c r="E1470" s="72" t="str">
        <f t="shared" si="45"/>
        <v>Valid</v>
      </c>
    </row>
    <row r="1471" spans="1:5" x14ac:dyDescent="0.3">
      <c r="A1471" s="69">
        <f>'Raw Data'!A1472</f>
        <v>45296.833333333336</v>
      </c>
      <c r="B1471">
        <f>'Raw Data'!B1472</f>
        <v>360.12116560771364</v>
      </c>
      <c r="C1471">
        <f>'Raw Data'!C1472</f>
        <v>301.29804625481091</v>
      </c>
      <c r="D1471" s="71">
        <f t="shared" si="44"/>
        <v>58.823119352902722</v>
      </c>
      <c r="E1471" s="72" t="str">
        <f t="shared" si="45"/>
        <v>Valid</v>
      </c>
    </row>
    <row r="1472" spans="1:5" x14ac:dyDescent="0.3">
      <c r="A1472" s="69">
        <f>'Raw Data'!A1473</f>
        <v>45297.333333333336</v>
      </c>
      <c r="B1472">
        <f>'Raw Data'!B1473</f>
        <v>360.11938052513176</v>
      </c>
      <c r="C1472">
        <f>'Raw Data'!C1473</f>
        <v>301.30552443404343</v>
      </c>
      <c r="D1472" s="71">
        <f t="shared" si="44"/>
        <v>58.813856091088326</v>
      </c>
      <c r="E1472" s="72" t="str">
        <f t="shared" si="45"/>
        <v>Valid</v>
      </c>
    </row>
    <row r="1473" spans="1:5" x14ac:dyDescent="0.3">
      <c r="A1473" s="69">
        <f>'Raw Data'!A1474</f>
        <v>45297.833333333336</v>
      </c>
      <c r="B1473">
        <f>'Raw Data'!B1474</f>
        <v>360.11759544254983</v>
      </c>
      <c r="C1473">
        <f>'Raw Data'!C1474</f>
        <v>301.31300261327596</v>
      </c>
      <c r="D1473" s="71">
        <f t="shared" si="44"/>
        <v>58.804592829273872</v>
      </c>
      <c r="E1473" s="72" t="str">
        <f t="shared" si="45"/>
        <v>Valid</v>
      </c>
    </row>
    <row r="1474" spans="1:5" x14ac:dyDescent="0.3">
      <c r="A1474" s="69">
        <f>'Raw Data'!A1475</f>
        <v>45298.333333333336</v>
      </c>
      <c r="B1474">
        <f>'Raw Data'!B1475</f>
        <v>360.11581035996795</v>
      </c>
      <c r="C1474">
        <f>'Raw Data'!C1475</f>
        <v>301.32048079250853</v>
      </c>
      <c r="D1474" s="71">
        <f t="shared" si="44"/>
        <v>58.795329567459419</v>
      </c>
      <c r="E1474" s="72" t="str">
        <f t="shared" si="45"/>
        <v>Valid</v>
      </c>
    </row>
    <row r="1475" spans="1:5" x14ac:dyDescent="0.3">
      <c r="A1475" s="69">
        <f>'Raw Data'!A1476</f>
        <v>45298.833333333336</v>
      </c>
      <c r="B1475">
        <f>'Raw Data'!B1476</f>
        <v>360.11402527738608</v>
      </c>
      <c r="C1475">
        <f>'Raw Data'!C1476</f>
        <v>301.32795897174105</v>
      </c>
      <c r="D1475" s="71">
        <f t="shared" ref="D1475:D1538" si="46">B1475-C1475</f>
        <v>58.786066305645022</v>
      </c>
      <c r="E1475" s="72" t="str">
        <f t="shared" ref="E1475:E1538" si="47">IF(AND(D1475 &gt;= 50, D1475 &lt;= 60), "Valid", "Error")</f>
        <v>Valid</v>
      </c>
    </row>
    <row r="1476" spans="1:5" x14ac:dyDescent="0.3">
      <c r="A1476" s="69">
        <f>'Raw Data'!A1477</f>
        <v>45299.333333333336</v>
      </c>
      <c r="B1476">
        <f>'Raw Data'!B1477</f>
        <v>360.11224019480414</v>
      </c>
      <c r="C1476">
        <f>'Raw Data'!C1477</f>
        <v>301.33543715097358</v>
      </c>
      <c r="D1476" s="71">
        <f t="shared" si="46"/>
        <v>58.776803043830569</v>
      </c>
      <c r="E1476" s="72" t="str">
        <f t="shared" si="47"/>
        <v>Valid</v>
      </c>
    </row>
    <row r="1477" spans="1:5" x14ac:dyDescent="0.3">
      <c r="A1477" s="69">
        <f>'Raw Data'!A1478</f>
        <v>45299.833333333336</v>
      </c>
      <c r="B1477">
        <f>'Raw Data'!B1478</f>
        <v>360.11045511222227</v>
      </c>
      <c r="C1477">
        <f>'Raw Data'!C1478</f>
        <v>301.3429153302061</v>
      </c>
      <c r="D1477" s="71">
        <f t="shared" si="46"/>
        <v>58.767539782016172</v>
      </c>
      <c r="E1477" s="72" t="str">
        <f t="shared" si="47"/>
        <v>Valid</v>
      </c>
    </row>
    <row r="1478" spans="1:5" x14ac:dyDescent="0.3">
      <c r="A1478" s="69">
        <f>'Raw Data'!A1479</f>
        <v>45300.333333333336</v>
      </c>
      <c r="B1478">
        <f>'Raw Data'!B1479</f>
        <v>360.10867002964039</v>
      </c>
      <c r="C1478">
        <f>'Raw Data'!C1479</f>
        <v>301.35039350943862</v>
      </c>
      <c r="D1478" s="71">
        <f t="shared" si="46"/>
        <v>58.758276520201775</v>
      </c>
      <c r="E1478" s="72" t="str">
        <f t="shared" si="47"/>
        <v>Valid</v>
      </c>
    </row>
    <row r="1479" spans="1:5" x14ac:dyDescent="0.3">
      <c r="A1479" s="69">
        <f>'Raw Data'!A1480</f>
        <v>45300.833333333336</v>
      </c>
      <c r="B1479">
        <f>'Raw Data'!B1480</f>
        <v>360.10688494705846</v>
      </c>
      <c r="C1479">
        <f>'Raw Data'!C1480</f>
        <v>301.35787168867114</v>
      </c>
      <c r="D1479" s="71">
        <f t="shared" si="46"/>
        <v>58.749013258387322</v>
      </c>
      <c r="E1479" s="72" t="str">
        <f t="shared" si="47"/>
        <v>Valid</v>
      </c>
    </row>
    <row r="1480" spans="1:5" x14ac:dyDescent="0.3">
      <c r="A1480" s="69">
        <f>'Raw Data'!A1481</f>
        <v>45301.333333333336</v>
      </c>
      <c r="B1480">
        <f>'Raw Data'!B1481</f>
        <v>360.10509986447659</v>
      </c>
      <c r="C1480">
        <f>'Raw Data'!C1481</f>
        <v>301.36534986790366</v>
      </c>
      <c r="D1480" s="71">
        <f t="shared" si="46"/>
        <v>58.739749996572925</v>
      </c>
      <c r="E1480" s="72" t="str">
        <f t="shared" si="47"/>
        <v>Valid</v>
      </c>
    </row>
    <row r="1481" spans="1:5" x14ac:dyDescent="0.3">
      <c r="A1481" s="69">
        <f>'Raw Data'!A1482</f>
        <v>45301.833333333336</v>
      </c>
      <c r="B1481">
        <f>'Raw Data'!B1482</f>
        <v>360.10331478189471</v>
      </c>
      <c r="C1481">
        <f>'Raw Data'!C1482</f>
        <v>301.37282804713618</v>
      </c>
      <c r="D1481" s="71">
        <f t="shared" si="46"/>
        <v>58.730486734758529</v>
      </c>
      <c r="E1481" s="72" t="str">
        <f t="shared" si="47"/>
        <v>Valid</v>
      </c>
    </row>
    <row r="1482" spans="1:5" x14ac:dyDescent="0.3">
      <c r="A1482" s="69">
        <f>'Raw Data'!A1483</f>
        <v>45302.333333333336</v>
      </c>
      <c r="B1482">
        <f>'Raw Data'!B1483</f>
        <v>360.10152969931278</v>
      </c>
      <c r="C1482">
        <f>'Raw Data'!C1483</f>
        <v>301.38030622636876</v>
      </c>
      <c r="D1482" s="71">
        <f t="shared" si="46"/>
        <v>58.721223472944018</v>
      </c>
      <c r="E1482" s="72" t="str">
        <f t="shared" si="47"/>
        <v>Valid</v>
      </c>
    </row>
    <row r="1483" spans="1:5" x14ac:dyDescent="0.3">
      <c r="A1483" s="69">
        <f>'Raw Data'!A1484</f>
        <v>45302.833333333336</v>
      </c>
      <c r="B1483">
        <f>'Raw Data'!B1484</f>
        <v>360.0997446167309</v>
      </c>
      <c r="C1483">
        <f>'Raw Data'!C1484</f>
        <v>301.38778440560128</v>
      </c>
      <c r="D1483" s="71">
        <f t="shared" si="46"/>
        <v>58.711960211129622</v>
      </c>
      <c r="E1483" s="72" t="str">
        <f t="shared" si="47"/>
        <v>Valid</v>
      </c>
    </row>
    <row r="1484" spans="1:5" x14ac:dyDescent="0.3">
      <c r="A1484" s="69">
        <f>'Raw Data'!A1485</f>
        <v>45303.333333333336</v>
      </c>
      <c r="B1484">
        <f>'Raw Data'!B1485</f>
        <v>360.09795953414903</v>
      </c>
      <c r="C1484">
        <f>'Raw Data'!C1485</f>
        <v>301.3952625848338</v>
      </c>
      <c r="D1484" s="71">
        <f t="shared" si="46"/>
        <v>58.702696949315225</v>
      </c>
      <c r="E1484" s="72" t="str">
        <f t="shared" si="47"/>
        <v>Valid</v>
      </c>
    </row>
    <row r="1485" spans="1:5" x14ac:dyDescent="0.3">
      <c r="A1485" s="69">
        <f>'Raw Data'!A1486</f>
        <v>45303.833333333336</v>
      </c>
      <c r="B1485">
        <f>'Raw Data'!B1486</f>
        <v>360.09617445156709</v>
      </c>
      <c r="C1485">
        <f>'Raw Data'!C1486</f>
        <v>301.40274076406632</v>
      </c>
      <c r="D1485" s="71">
        <f t="shared" si="46"/>
        <v>58.693433687500772</v>
      </c>
      <c r="E1485" s="72" t="str">
        <f t="shared" si="47"/>
        <v>Valid</v>
      </c>
    </row>
    <row r="1486" spans="1:5" x14ac:dyDescent="0.3">
      <c r="A1486" s="69">
        <f>'Raw Data'!A1487</f>
        <v>45304.333333333336</v>
      </c>
      <c r="B1486">
        <f>'Raw Data'!B1487</f>
        <v>360.09438936898522</v>
      </c>
      <c r="C1486">
        <f>'Raw Data'!C1487</f>
        <v>301.41021894329884</v>
      </c>
      <c r="D1486" s="71">
        <f t="shared" si="46"/>
        <v>58.684170425686375</v>
      </c>
      <c r="E1486" s="72" t="str">
        <f t="shared" si="47"/>
        <v>Valid</v>
      </c>
    </row>
    <row r="1487" spans="1:5" x14ac:dyDescent="0.3">
      <c r="A1487" s="69">
        <f>'Raw Data'!A1488</f>
        <v>45304.833333333336</v>
      </c>
      <c r="B1487">
        <f>'Raw Data'!B1488</f>
        <v>360.09260428640334</v>
      </c>
      <c r="C1487">
        <f>'Raw Data'!C1488</f>
        <v>301.41769712253137</v>
      </c>
      <c r="D1487" s="71">
        <f t="shared" si="46"/>
        <v>58.674907163871978</v>
      </c>
      <c r="E1487" s="72" t="str">
        <f t="shared" si="47"/>
        <v>Valid</v>
      </c>
    </row>
    <row r="1488" spans="1:5" x14ac:dyDescent="0.3">
      <c r="A1488" s="69">
        <f>'Raw Data'!A1489</f>
        <v>45305.333333333336</v>
      </c>
      <c r="B1488">
        <f>'Raw Data'!B1489</f>
        <v>360.09081920382141</v>
      </c>
      <c r="C1488">
        <f>'Raw Data'!C1489</f>
        <v>301.42517530176389</v>
      </c>
      <c r="D1488" s="71">
        <f t="shared" si="46"/>
        <v>58.665643902057525</v>
      </c>
      <c r="E1488" s="72" t="str">
        <f t="shared" si="47"/>
        <v>Valid</v>
      </c>
    </row>
    <row r="1489" spans="1:5" x14ac:dyDescent="0.3">
      <c r="A1489" s="69">
        <f>'Raw Data'!A1490</f>
        <v>45305.833333333336</v>
      </c>
      <c r="B1489">
        <f>'Raw Data'!B1490</f>
        <v>360.08903412123954</v>
      </c>
      <c r="C1489">
        <f>'Raw Data'!C1490</f>
        <v>301.43265348099646</v>
      </c>
      <c r="D1489" s="71">
        <f t="shared" si="46"/>
        <v>58.656380640243071</v>
      </c>
      <c r="E1489" s="72" t="str">
        <f t="shared" si="47"/>
        <v>Valid</v>
      </c>
    </row>
    <row r="1490" spans="1:5" x14ac:dyDescent="0.3">
      <c r="A1490" s="69">
        <f>'Raw Data'!A1491</f>
        <v>45306.333333333336</v>
      </c>
      <c r="B1490">
        <f>'Raw Data'!B1491</f>
        <v>360.08724903865766</v>
      </c>
      <c r="C1490">
        <f>'Raw Data'!C1491</f>
        <v>301.44013166022899</v>
      </c>
      <c r="D1490" s="71">
        <f t="shared" si="46"/>
        <v>58.647117378428675</v>
      </c>
      <c r="E1490" s="72" t="str">
        <f t="shared" si="47"/>
        <v>Valid</v>
      </c>
    </row>
    <row r="1491" spans="1:5" x14ac:dyDescent="0.3">
      <c r="A1491" s="69">
        <f>'Raw Data'!A1492</f>
        <v>45306.833333333336</v>
      </c>
      <c r="B1491">
        <f>'Raw Data'!B1492</f>
        <v>360.08546395607573</v>
      </c>
      <c r="C1491">
        <f>'Raw Data'!C1492</f>
        <v>301.44760983946151</v>
      </c>
      <c r="D1491" s="71">
        <f t="shared" si="46"/>
        <v>58.637854116614221</v>
      </c>
      <c r="E1491" s="72" t="str">
        <f t="shared" si="47"/>
        <v>Valid</v>
      </c>
    </row>
    <row r="1492" spans="1:5" x14ac:dyDescent="0.3">
      <c r="A1492" s="69">
        <f>'Raw Data'!A1493</f>
        <v>45307.333333333336</v>
      </c>
      <c r="B1492">
        <f>'Raw Data'!B1493</f>
        <v>360.08367887349385</v>
      </c>
      <c r="C1492">
        <f>'Raw Data'!C1493</f>
        <v>301.45508801869403</v>
      </c>
      <c r="D1492" s="71">
        <f t="shared" si="46"/>
        <v>58.628590854799825</v>
      </c>
      <c r="E1492" s="72" t="str">
        <f t="shared" si="47"/>
        <v>Valid</v>
      </c>
    </row>
    <row r="1493" spans="1:5" x14ac:dyDescent="0.3">
      <c r="A1493" s="69">
        <f>'Raw Data'!A1494</f>
        <v>45307.833333333336</v>
      </c>
      <c r="B1493">
        <f>'Raw Data'!B1494</f>
        <v>360.08189379091198</v>
      </c>
      <c r="C1493">
        <f>'Raw Data'!C1494</f>
        <v>301.46256619792655</v>
      </c>
      <c r="D1493" s="71">
        <f t="shared" si="46"/>
        <v>58.619327592985428</v>
      </c>
      <c r="E1493" s="72" t="str">
        <f t="shared" si="47"/>
        <v>Valid</v>
      </c>
    </row>
    <row r="1494" spans="1:5" x14ac:dyDescent="0.3">
      <c r="A1494" s="69">
        <f>'Raw Data'!A1495</f>
        <v>45308.333333333336</v>
      </c>
      <c r="B1494">
        <f>'Raw Data'!B1495</f>
        <v>360.08010870833004</v>
      </c>
      <c r="C1494">
        <f>'Raw Data'!C1495</f>
        <v>301.47004437715907</v>
      </c>
      <c r="D1494" s="71">
        <f t="shared" si="46"/>
        <v>58.610064331170975</v>
      </c>
      <c r="E1494" s="72" t="str">
        <f t="shared" si="47"/>
        <v>Valid</v>
      </c>
    </row>
    <row r="1495" spans="1:5" x14ac:dyDescent="0.3">
      <c r="A1495" s="69">
        <f>'Raw Data'!A1496</f>
        <v>45308.833333333336</v>
      </c>
      <c r="B1495">
        <f>'Raw Data'!B1496</f>
        <v>360.07832362574817</v>
      </c>
      <c r="C1495">
        <f>'Raw Data'!C1496</f>
        <v>301.47752255639159</v>
      </c>
      <c r="D1495" s="71">
        <f t="shared" si="46"/>
        <v>58.600801069356578</v>
      </c>
      <c r="E1495" s="72" t="str">
        <f t="shared" si="47"/>
        <v>Valid</v>
      </c>
    </row>
    <row r="1496" spans="1:5" x14ac:dyDescent="0.3">
      <c r="A1496" s="69">
        <f>'Raw Data'!A1497</f>
        <v>45309.333333333336</v>
      </c>
      <c r="B1496">
        <f>'Raw Data'!B1497</f>
        <v>360.07653854316629</v>
      </c>
      <c r="C1496">
        <f>'Raw Data'!C1497</f>
        <v>301.48500073562417</v>
      </c>
      <c r="D1496" s="71">
        <f t="shared" si="46"/>
        <v>58.591537807542124</v>
      </c>
      <c r="E1496" s="72" t="str">
        <f t="shared" si="47"/>
        <v>Valid</v>
      </c>
    </row>
    <row r="1497" spans="1:5" x14ac:dyDescent="0.3">
      <c r="A1497" s="69">
        <f>'Raw Data'!A1498</f>
        <v>45309.833333333336</v>
      </c>
      <c r="B1497">
        <f>'Raw Data'!B1498</f>
        <v>360.07475346058436</v>
      </c>
      <c r="C1497">
        <f>'Raw Data'!C1498</f>
        <v>301.49247891485669</v>
      </c>
      <c r="D1497" s="71">
        <f t="shared" si="46"/>
        <v>58.582274545727671</v>
      </c>
      <c r="E1497" s="72" t="str">
        <f t="shared" si="47"/>
        <v>Valid</v>
      </c>
    </row>
    <row r="1498" spans="1:5" x14ac:dyDescent="0.3">
      <c r="A1498" s="69">
        <f>'Raw Data'!A1499</f>
        <v>45310.333333333336</v>
      </c>
      <c r="B1498">
        <f>'Raw Data'!B1499</f>
        <v>360.07296837800249</v>
      </c>
      <c r="C1498">
        <f>'Raw Data'!C1499</f>
        <v>301.49995709408921</v>
      </c>
      <c r="D1498" s="71">
        <f t="shared" si="46"/>
        <v>58.573011283913274</v>
      </c>
      <c r="E1498" s="72" t="str">
        <f t="shared" si="47"/>
        <v>Valid</v>
      </c>
    </row>
    <row r="1499" spans="1:5" x14ac:dyDescent="0.3">
      <c r="A1499" s="69">
        <f>'Raw Data'!A1500</f>
        <v>45310.833333333336</v>
      </c>
      <c r="B1499">
        <f>'Raw Data'!B1500</f>
        <v>360.07118329542061</v>
      </c>
      <c r="C1499">
        <f>'Raw Data'!C1500</f>
        <v>301.50743527332173</v>
      </c>
      <c r="D1499" s="71">
        <f t="shared" si="46"/>
        <v>58.563748022098878</v>
      </c>
      <c r="E1499" s="72" t="str">
        <f t="shared" si="47"/>
        <v>Valid</v>
      </c>
    </row>
    <row r="1500" spans="1:5" x14ac:dyDescent="0.3">
      <c r="A1500" s="69">
        <f>'Raw Data'!A1501</f>
        <v>45311.333333333336</v>
      </c>
      <c r="B1500">
        <f>'Raw Data'!B1501</f>
        <v>360.06939821283868</v>
      </c>
      <c r="C1500">
        <f>'Raw Data'!C1501</f>
        <v>301.51491345255425</v>
      </c>
      <c r="D1500" s="71">
        <f t="shared" si="46"/>
        <v>58.554484760284424</v>
      </c>
      <c r="E1500" s="72" t="str">
        <f t="shared" si="47"/>
        <v>Valid</v>
      </c>
    </row>
    <row r="1501" spans="1:5" x14ac:dyDescent="0.3">
      <c r="A1501" s="69">
        <f>'Raw Data'!A1502</f>
        <v>45311.833333333336</v>
      </c>
      <c r="B1501">
        <f>'Raw Data'!B1502</f>
        <v>360.0676131302568</v>
      </c>
      <c r="C1501">
        <f>'Raw Data'!C1502</f>
        <v>301.52239163178677</v>
      </c>
      <c r="D1501" s="71">
        <f t="shared" si="46"/>
        <v>58.545221498470028</v>
      </c>
      <c r="E1501" s="72" t="str">
        <f t="shared" si="47"/>
        <v>Valid</v>
      </c>
    </row>
    <row r="1502" spans="1:5" x14ac:dyDescent="0.3">
      <c r="A1502" s="69">
        <f>'Raw Data'!A1503</f>
        <v>45312.333333333336</v>
      </c>
      <c r="B1502">
        <f>'Raw Data'!B1503</f>
        <v>360.06582804767493</v>
      </c>
      <c r="C1502">
        <f>'Raw Data'!C1503</f>
        <v>301.5298698110193</v>
      </c>
      <c r="D1502" s="71">
        <f t="shared" si="46"/>
        <v>58.535958236655631</v>
      </c>
      <c r="E1502" s="72" t="str">
        <f t="shared" si="47"/>
        <v>Valid</v>
      </c>
    </row>
    <row r="1503" spans="1:5" x14ac:dyDescent="0.3">
      <c r="A1503" s="69">
        <f>'Raw Data'!A1504</f>
        <v>45312.833333333336</v>
      </c>
      <c r="B1503">
        <f>'Raw Data'!B1504</f>
        <v>360.06404296509299</v>
      </c>
      <c r="C1503">
        <f>'Raw Data'!C1504</f>
        <v>301.53734799025187</v>
      </c>
      <c r="D1503" s="71">
        <f t="shared" si="46"/>
        <v>58.526694974841121</v>
      </c>
      <c r="E1503" s="72" t="str">
        <f t="shared" si="47"/>
        <v>Valid</v>
      </c>
    </row>
    <row r="1504" spans="1:5" x14ac:dyDescent="0.3">
      <c r="A1504" s="69">
        <f>'Raw Data'!A1505</f>
        <v>45313.333333333336</v>
      </c>
      <c r="B1504">
        <f>'Raw Data'!B1505</f>
        <v>360.06225788251112</v>
      </c>
      <c r="C1504">
        <f>'Raw Data'!C1505</f>
        <v>301.54482616948439</v>
      </c>
      <c r="D1504" s="71">
        <f t="shared" si="46"/>
        <v>58.517431713026724</v>
      </c>
      <c r="E1504" s="72" t="str">
        <f t="shared" si="47"/>
        <v>Valid</v>
      </c>
    </row>
    <row r="1505" spans="1:5" x14ac:dyDescent="0.3">
      <c r="A1505" s="69">
        <f>'Raw Data'!A1506</f>
        <v>45313.833333333336</v>
      </c>
      <c r="B1505">
        <f>'Raw Data'!B1506</f>
        <v>360.06047279992924</v>
      </c>
      <c r="C1505">
        <f>'Raw Data'!C1506</f>
        <v>301.55230434871692</v>
      </c>
      <c r="D1505" s="71">
        <f t="shared" si="46"/>
        <v>58.508168451212327</v>
      </c>
      <c r="E1505" s="72" t="str">
        <f t="shared" si="47"/>
        <v>Valid</v>
      </c>
    </row>
    <row r="1506" spans="1:5" x14ac:dyDescent="0.3">
      <c r="A1506" s="69">
        <f>'Raw Data'!A1507</f>
        <v>45314.333333333336</v>
      </c>
      <c r="B1506">
        <f>'Raw Data'!B1507</f>
        <v>360.05868771734731</v>
      </c>
      <c r="C1506">
        <f>'Raw Data'!C1507</f>
        <v>301.55978252794944</v>
      </c>
      <c r="D1506" s="71">
        <f t="shared" si="46"/>
        <v>58.498905189397874</v>
      </c>
      <c r="E1506" s="72" t="str">
        <f t="shared" si="47"/>
        <v>Valid</v>
      </c>
    </row>
    <row r="1507" spans="1:5" x14ac:dyDescent="0.3">
      <c r="A1507" s="69">
        <f>'Raw Data'!A1508</f>
        <v>45314.833333333336</v>
      </c>
      <c r="B1507">
        <f>'Raw Data'!B1508</f>
        <v>360.05690263476544</v>
      </c>
      <c r="C1507">
        <f>'Raw Data'!C1508</f>
        <v>301.56726070718196</v>
      </c>
      <c r="D1507" s="71">
        <f t="shared" si="46"/>
        <v>58.489641927583477</v>
      </c>
      <c r="E1507" s="72" t="str">
        <f t="shared" si="47"/>
        <v>Valid</v>
      </c>
    </row>
    <row r="1508" spans="1:5" x14ac:dyDescent="0.3">
      <c r="A1508" s="69">
        <f>'Raw Data'!A1509</f>
        <v>45315.333333333336</v>
      </c>
      <c r="B1508">
        <f>'Raw Data'!B1509</f>
        <v>360.05511755218356</v>
      </c>
      <c r="C1508">
        <f>'Raw Data'!C1509</f>
        <v>301.57473888641448</v>
      </c>
      <c r="D1508" s="71">
        <f t="shared" si="46"/>
        <v>58.480378665769081</v>
      </c>
      <c r="E1508" s="72" t="str">
        <f t="shared" si="47"/>
        <v>Valid</v>
      </c>
    </row>
    <row r="1509" spans="1:5" x14ac:dyDescent="0.3">
      <c r="A1509" s="69">
        <f>'Raw Data'!A1510</f>
        <v>45315.833333333336</v>
      </c>
      <c r="B1509">
        <f>'Raw Data'!B1510</f>
        <v>360.05333246960163</v>
      </c>
      <c r="C1509">
        <f>'Raw Data'!C1510</f>
        <v>301.582217065647</v>
      </c>
      <c r="D1509" s="71">
        <f t="shared" si="46"/>
        <v>58.471115403954627</v>
      </c>
      <c r="E1509" s="72" t="str">
        <f t="shared" si="47"/>
        <v>Valid</v>
      </c>
    </row>
    <row r="1510" spans="1:5" x14ac:dyDescent="0.3">
      <c r="A1510" s="69">
        <f>'Raw Data'!A1511</f>
        <v>45316.333333333336</v>
      </c>
      <c r="B1510">
        <f>'Raw Data'!B1511</f>
        <v>360.05154738701975</v>
      </c>
      <c r="C1510">
        <f>'Raw Data'!C1511</f>
        <v>301.58969524487958</v>
      </c>
      <c r="D1510" s="71">
        <f t="shared" si="46"/>
        <v>58.461852142140174</v>
      </c>
      <c r="E1510" s="72" t="str">
        <f t="shared" si="47"/>
        <v>Valid</v>
      </c>
    </row>
    <row r="1511" spans="1:5" x14ac:dyDescent="0.3">
      <c r="A1511" s="69">
        <f>'Raw Data'!A1512</f>
        <v>45316.833333333336</v>
      </c>
      <c r="B1511">
        <f>'Raw Data'!B1512</f>
        <v>360.04976230443788</v>
      </c>
      <c r="C1511">
        <f>'Raw Data'!C1512</f>
        <v>301.5971734241121</v>
      </c>
      <c r="D1511" s="71">
        <f t="shared" si="46"/>
        <v>58.452588880325777</v>
      </c>
      <c r="E1511" s="72" t="str">
        <f t="shared" si="47"/>
        <v>Valid</v>
      </c>
    </row>
    <row r="1512" spans="1:5" x14ac:dyDescent="0.3">
      <c r="A1512" s="69">
        <f>'Raw Data'!A1513</f>
        <v>45317.333333333336</v>
      </c>
      <c r="B1512">
        <f>'Raw Data'!B1513</f>
        <v>360.04797722185594</v>
      </c>
      <c r="C1512">
        <f>'Raw Data'!C1513</f>
        <v>301.60465160334462</v>
      </c>
      <c r="D1512" s="71">
        <f t="shared" si="46"/>
        <v>58.443325618511324</v>
      </c>
      <c r="E1512" s="72" t="str">
        <f t="shared" si="47"/>
        <v>Valid</v>
      </c>
    </row>
    <row r="1513" spans="1:5" x14ac:dyDescent="0.3">
      <c r="A1513" s="69">
        <f>'Raw Data'!A1514</f>
        <v>45317.833333333336</v>
      </c>
      <c r="B1513">
        <f>'Raw Data'!B1514</f>
        <v>360.04619213927407</v>
      </c>
      <c r="C1513">
        <f>'Raw Data'!C1514</f>
        <v>301.61212978257714</v>
      </c>
      <c r="D1513" s="71">
        <f t="shared" si="46"/>
        <v>58.434062356696927</v>
      </c>
      <c r="E1513" s="72" t="str">
        <f t="shared" si="47"/>
        <v>Valid</v>
      </c>
    </row>
    <row r="1514" spans="1:5" x14ac:dyDescent="0.3">
      <c r="A1514" s="69">
        <f>'Raw Data'!A1515</f>
        <v>45318.333333333336</v>
      </c>
      <c r="B1514">
        <f>'Raw Data'!B1515</f>
        <v>360.04440705669219</v>
      </c>
      <c r="C1514">
        <f>'Raw Data'!C1515</f>
        <v>301.61960796180966</v>
      </c>
      <c r="D1514" s="71">
        <f t="shared" si="46"/>
        <v>58.42479909488253</v>
      </c>
      <c r="E1514" s="72" t="str">
        <f t="shared" si="47"/>
        <v>Valid</v>
      </c>
    </row>
    <row r="1515" spans="1:5" x14ac:dyDescent="0.3">
      <c r="A1515" s="69">
        <f>'Raw Data'!A1516</f>
        <v>45318.833333333336</v>
      </c>
      <c r="B1515">
        <f>'Raw Data'!B1516</f>
        <v>360.04262197411026</v>
      </c>
      <c r="C1515">
        <f>'Raw Data'!C1516</f>
        <v>301.62708614104218</v>
      </c>
      <c r="D1515" s="71">
        <f t="shared" si="46"/>
        <v>58.415535833068077</v>
      </c>
      <c r="E1515" s="72" t="str">
        <f t="shared" si="47"/>
        <v>Valid</v>
      </c>
    </row>
    <row r="1516" spans="1:5" x14ac:dyDescent="0.3">
      <c r="A1516" s="69">
        <f>'Raw Data'!A1517</f>
        <v>45319.333333333336</v>
      </c>
      <c r="B1516">
        <f>'Raw Data'!B1517</f>
        <v>360.04083689152839</v>
      </c>
      <c r="C1516">
        <f>'Raw Data'!C1517</f>
        <v>301.63456432027471</v>
      </c>
      <c r="D1516" s="71">
        <f t="shared" si="46"/>
        <v>58.40627257125368</v>
      </c>
      <c r="E1516" s="72" t="str">
        <f t="shared" si="47"/>
        <v>Valid</v>
      </c>
    </row>
    <row r="1517" spans="1:5" x14ac:dyDescent="0.3">
      <c r="A1517" s="69">
        <f>'Raw Data'!A1518</f>
        <v>45319.833333333336</v>
      </c>
      <c r="B1517">
        <f>'Raw Data'!B1518</f>
        <v>360.03905180894651</v>
      </c>
      <c r="C1517">
        <f>'Raw Data'!C1518</f>
        <v>301.64204249950728</v>
      </c>
      <c r="D1517" s="71">
        <f t="shared" si="46"/>
        <v>58.397009309439227</v>
      </c>
      <c r="E1517" s="72" t="str">
        <f t="shared" si="47"/>
        <v>Valid</v>
      </c>
    </row>
    <row r="1518" spans="1:5" x14ac:dyDescent="0.3">
      <c r="A1518" s="69">
        <f>'Raw Data'!A1519</f>
        <v>45320.333333333336</v>
      </c>
      <c r="B1518">
        <f>'Raw Data'!B1519</f>
        <v>360.03726672636458</v>
      </c>
      <c r="C1518">
        <f>'Raw Data'!C1519</f>
        <v>301.6495206787398</v>
      </c>
      <c r="D1518" s="71">
        <f t="shared" si="46"/>
        <v>58.387746047624773</v>
      </c>
      <c r="E1518" s="72" t="str">
        <f t="shared" si="47"/>
        <v>Valid</v>
      </c>
    </row>
    <row r="1519" spans="1:5" x14ac:dyDescent="0.3">
      <c r="A1519" s="69">
        <f>'Raw Data'!A1520</f>
        <v>45320.833333333336</v>
      </c>
      <c r="B1519">
        <f>'Raw Data'!B1520</f>
        <v>360.0354816437827</v>
      </c>
      <c r="C1519">
        <f>'Raw Data'!C1520</f>
        <v>301.65699885797233</v>
      </c>
      <c r="D1519" s="71">
        <f t="shared" si="46"/>
        <v>58.378482785810377</v>
      </c>
      <c r="E1519" s="72" t="str">
        <f t="shared" si="47"/>
        <v>Valid</v>
      </c>
    </row>
    <row r="1520" spans="1:5" x14ac:dyDescent="0.3">
      <c r="A1520" s="69">
        <f>'Raw Data'!A1521</f>
        <v>45321.333333333336</v>
      </c>
      <c r="B1520">
        <f>'Raw Data'!B1521</f>
        <v>360.03369656120083</v>
      </c>
      <c r="C1520">
        <f>'Raw Data'!C1521</f>
        <v>301.66447703720485</v>
      </c>
      <c r="D1520" s="71">
        <f t="shared" si="46"/>
        <v>58.36921952399598</v>
      </c>
      <c r="E1520" s="72" t="str">
        <f t="shared" si="47"/>
        <v>Valid</v>
      </c>
    </row>
    <row r="1521" spans="1:5" x14ac:dyDescent="0.3">
      <c r="A1521" s="69">
        <f>'Raw Data'!A1522</f>
        <v>45321.833333333336</v>
      </c>
      <c r="B1521">
        <f>'Raw Data'!B1522</f>
        <v>360.03191147861889</v>
      </c>
      <c r="C1521">
        <f>'Raw Data'!C1522</f>
        <v>301.67195521643737</v>
      </c>
      <c r="D1521" s="71">
        <f t="shared" si="46"/>
        <v>58.359956262181527</v>
      </c>
      <c r="E1521" s="72" t="str">
        <f t="shared" si="47"/>
        <v>Valid</v>
      </c>
    </row>
    <row r="1522" spans="1:5" x14ac:dyDescent="0.3">
      <c r="A1522" s="69">
        <f>'Raw Data'!A1523</f>
        <v>45322.333333333336</v>
      </c>
      <c r="B1522">
        <f>'Raw Data'!B1523</f>
        <v>360.03012639603702</v>
      </c>
      <c r="C1522">
        <f>'Raw Data'!C1523</f>
        <v>301.67943339566989</v>
      </c>
      <c r="D1522" s="71">
        <f t="shared" si="46"/>
        <v>58.35069300036713</v>
      </c>
      <c r="E1522" s="72" t="str">
        <f t="shared" si="47"/>
        <v>Valid</v>
      </c>
    </row>
    <row r="1523" spans="1:5" x14ac:dyDescent="0.3">
      <c r="A1523" s="69">
        <f>'Raw Data'!A1524</f>
        <v>45322.833333333336</v>
      </c>
      <c r="B1523">
        <f>'Raw Data'!B1524</f>
        <v>360.03</v>
      </c>
      <c r="C1523">
        <f>'Raw Data'!C1524</f>
        <v>301.41000000000003</v>
      </c>
      <c r="D1523" s="71">
        <f t="shared" si="46"/>
        <v>58.619999999999948</v>
      </c>
      <c r="E1523" s="72" t="str">
        <f t="shared" si="47"/>
        <v>Valid</v>
      </c>
    </row>
    <row r="1524" spans="1:5" x14ac:dyDescent="0.3">
      <c r="A1524" s="69">
        <f>'Raw Data'!A1525</f>
        <v>45323.333333333336</v>
      </c>
      <c r="B1524">
        <f>'Raw Data'!B1525</f>
        <v>359.91110956831835</v>
      </c>
      <c r="C1524">
        <f>'Raw Data'!C1525</f>
        <v>301.41000000000003</v>
      </c>
      <c r="D1524" s="71">
        <f t="shared" si="46"/>
        <v>58.501109568318327</v>
      </c>
      <c r="E1524" s="72" t="str">
        <f t="shared" si="47"/>
        <v>Valid</v>
      </c>
    </row>
    <row r="1525" spans="1:5" x14ac:dyDescent="0.3">
      <c r="A1525" s="69">
        <f>'Raw Data'!A1526</f>
        <v>45323.833333333336</v>
      </c>
      <c r="B1525">
        <f>'Raw Data'!B1526</f>
        <v>359.9</v>
      </c>
      <c r="C1525">
        <f>'Raw Data'!C1526</f>
        <v>301.17</v>
      </c>
      <c r="D1525" s="71">
        <f t="shared" si="46"/>
        <v>58.729999999999961</v>
      </c>
      <c r="E1525" s="72" t="str">
        <f t="shared" si="47"/>
        <v>Valid</v>
      </c>
    </row>
    <row r="1526" spans="1:5" x14ac:dyDescent="0.3">
      <c r="A1526" s="69">
        <f>'Raw Data'!A1527</f>
        <v>45324.333333333336</v>
      </c>
      <c r="B1526">
        <f>'Raw Data'!B1527</f>
        <v>359.9</v>
      </c>
      <c r="C1526">
        <f>'Raw Data'!C1527</f>
        <v>301.17</v>
      </c>
      <c r="D1526" s="71">
        <f t="shared" si="46"/>
        <v>58.729999999999961</v>
      </c>
      <c r="E1526" s="72" t="str">
        <f t="shared" si="47"/>
        <v>Valid</v>
      </c>
    </row>
    <row r="1527" spans="1:5" x14ac:dyDescent="0.3">
      <c r="A1527" s="69">
        <f>'Raw Data'!A1528</f>
        <v>45324.833333333336</v>
      </c>
      <c r="B1527">
        <f>'Raw Data'!B1528</f>
        <v>359.9</v>
      </c>
      <c r="C1527">
        <f>'Raw Data'!C1528</f>
        <v>300.64291405250651</v>
      </c>
      <c r="D1527" s="71">
        <f t="shared" si="46"/>
        <v>59.257085947493465</v>
      </c>
      <c r="E1527" s="72" t="str">
        <f t="shared" si="47"/>
        <v>Valid</v>
      </c>
    </row>
    <row r="1528" spans="1:5" x14ac:dyDescent="0.3">
      <c r="A1528" s="69">
        <f>'Raw Data'!A1529</f>
        <v>45325.333333333336</v>
      </c>
      <c r="B1528">
        <f>'Raw Data'!B1529</f>
        <v>359.9</v>
      </c>
      <c r="C1528">
        <f>'Raw Data'!C1529</f>
        <v>300.64315987649951</v>
      </c>
      <c r="D1528" s="71">
        <f t="shared" si="46"/>
        <v>59.256840123500467</v>
      </c>
      <c r="E1528" s="72" t="str">
        <f t="shared" si="47"/>
        <v>Valid</v>
      </c>
    </row>
    <row r="1529" spans="1:5" x14ac:dyDescent="0.3">
      <c r="A1529" s="69">
        <f>'Raw Data'!A1530</f>
        <v>45325.833333333336</v>
      </c>
      <c r="B1529">
        <f>'Raw Data'!B1530</f>
        <v>359.9</v>
      </c>
      <c r="C1529">
        <f>'Raw Data'!C1530</f>
        <v>300.52999999999997</v>
      </c>
      <c r="D1529" s="71">
        <f t="shared" si="46"/>
        <v>59.370000000000005</v>
      </c>
      <c r="E1529" s="72" t="str">
        <f t="shared" si="47"/>
        <v>Valid</v>
      </c>
    </row>
    <row r="1530" spans="1:5" x14ac:dyDescent="0.3">
      <c r="A1530" s="69">
        <f>'Raw Data'!A1531</f>
        <v>45326.333333333336</v>
      </c>
      <c r="B1530">
        <f>'Raw Data'!B1531</f>
        <v>359.9</v>
      </c>
      <c r="C1530">
        <f>'Raw Data'!C1531</f>
        <v>300.52999999999997</v>
      </c>
      <c r="D1530" s="71">
        <f t="shared" si="46"/>
        <v>59.370000000000005</v>
      </c>
      <c r="E1530" s="72" t="str">
        <f t="shared" si="47"/>
        <v>Valid</v>
      </c>
    </row>
    <row r="1531" spans="1:5" x14ac:dyDescent="0.3">
      <c r="A1531" s="69">
        <f>'Raw Data'!A1532</f>
        <v>45326.833333333336</v>
      </c>
      <c r="B1531">
        <f>'Raw Data'!B1532</f>
        <v>359.9</v>
      </c>
      <c r="C1531">
        <f>'Raw Data'!C1532</f>
        <v>300.35000000000002</v>
      </c>
      <c r="D1531" s="71">
        <f t="shared" si="46"/>
        <v>59.549999999999955</v>
      </c>
      <c r="E1531" s="72" t="str">
        <f t="shared" si="47"/>
        <v>Valid</v>
      </c>
    </row>
    <row r="1532" spans="1:5" x14ac:dyDescent="0.3">
      <c r="A1532" s="69">
        <f>'Raw Data'!A1533</f>
        <v>45327.333333333336</v>
      </c>
      <c r="B1532">
        <f>'Raw Data'!B1533</f>
        <v>359.73329440744112</v>
      </c>
      <c r="C1532">
        <f>'Raw Data'!C1533</f>
        <v>300.35000000000002</v>
      </c>
      <c r="D1532" s="71">
        <f t="shared" si="46"/>
        <v>59.383294407441099</v>
      </c>
      <c r="E1532" s="72" t="str">
        <f t="shared" si="47"/>
        <v>Valid</v>
      </c>
    </row>
    <row r="1533" spans="1:5" x14ac:dyDescent="0.3">
      <c r="A1533" s="69">
        <f>'Raw Data'!A1534</f>
        <v>45327.833333333336</v>
      </c>
      <c r="B1533">
        <f>'Raw Data'!B1534</f>
        <v>359.72</v>
      </c>
      <c r="C1533">
        <f>'Raw Data'!C1534</f>
        <v>299.77460549983232</v>
      </c>
      <c r="D1533" s="71">
        <f t="shared" si="46"/>
        <v>59.945394500167708</v>
      </c>
      <c r="E1533" s="72" t="str">
        <f t="shared" si="47"/>
        <v>Valid</v>
      </c>
    </row>
    <row r="1534" spans="1:5" x14ac:dyDescent="0.3">
      <c r="A1534" s="69">
        <f>'Raw Data'!A1535</f>
        <v>45328.333333333336</v>
      </c>
      <c r="B1534">
        <f>'Raw Data'!B1535</f>
        <v>359.76</v>
      </c>
      <c r="C1534">
        <f>'Raw Data'!C1535</f>
        <v>299.77928418099663</v>
      </c>
      <c r="D1534" s="71">
        <f t="shared" si="46"/>
        <v>59.980715819003365</v>
      </c>
      <c r="E1534" s="72" t="str">
        <f t="shared" si="47"/>
        <v>Valid</v>
      </c>
    </row>
    <row r="1535" spans="1:5" x14ac:dyDescent="0.3">
      <c r="A1535" s="69">
        <f>'Raw Data'!A1536</f>
        <v>45328.833333333336</v>
      </c>
      <c r="B1535">
        <f>'Raw Data'!B1536</f>
        <v>359.76</v>
      </c>
      <c r="C1535">
        <f>'Raw Data'!C1536</f>
        <v>299.77962336035716</v>
      </c>
      <c r="D1535" s="71">
        <f t="shared" si="46"/>
        <v>59.980376639642827</v>
      </c>
      <c r="E1535" s="72" t="str">
        <f t="shared" si="47"/>
        <v>Valid</v>
      </c>
    </row>
    <row r="1536" spans="1:5" x14ac:dyDescent="0.3">
      <c r="A1536" s="69">
        <f>'Raw Data'!A1537</f>
        <v>45329.333333333336</v>
      </c>
      <c r="B1536">
        <f>'Raw Data'!B1537</f>
        <v>359.8</v>
      </c>
      <c r="C1536">
        <f>'Raw Data'!C1537</f>
        <v>299.77911131721442</v>
      </c>
      <c r="D1536" s="71">
        <f t="shared" si="46"/>
        <v>60.020888682785596</v>
      </c>
      <c r="E1536" s="72" t="str">
        <f t="shared" si="47"/>
        <v>Error</v>
      </c>
    </row>
    <row r="1537" spans="1:5" x14ac:dyDescent="0.3">
      <c r="A1537" s="69">
        <f>'Raw Data'!A1538</f>
        <v>45329.833333333336</v>
      </c>
      <c r="B1537">
        <f>'Raw Data'!B1538</f>
        <v>359.8</v>
      </c>
      <c r="C1537">
        <f>'Raw Data'!C1538</f>
        <v>300.45152466423571</v>
      </c>
      <c r="D1537" s="71">
        <f t="shared" si="46"/>
        <v>59.348475335764306</v>
      </c>
      <c r="E1537" s="72" t="str">
        <f t="shared" si="47"/>
        <v>Valid</v>
      </c>
    </row>
    <row r="1538" spans="1:5" x14ac:dyDescent="0.3">
      <c r="A1538" s="69">
        <f>'Raw Data'!A1539</f>
        <v>45330.333333333336</v>
      </c>
      <c r="B1538">
        <f>'Raw Data'!B1539</f>
        <v>359.85989389835873</v>
      </c>
      <c r="C1538">
        <f>'Raw Data'!C1539</f>
        <v>300.4385585365419</v>
      </c>
      <c r="D1538" s="71">
        <f t="shared" si="46"/>
        <v>59.42133536181683</v>
      </c>
      <c r="E1538" s="72" t="str">
        <f t="shared" si="47"/>
        <v>Valid</v>
      </c>
    </row>
    <row r="1539" spans="1:5" x14ac:dyDescent="0.3">
      <c r="A1539" s="69">
        <f>'Raw Data'!A1540</f>
        <v>45330.833333333336</v>
      </c>
      <c r="B1539">
        <f>'Raw Data'!B1540</f>
        <v>359.86</v>
      </c>
      <c r="C1539">
        <f>'Raw Data'!C1540</f>
        <v>300.42857565464959</v>
      </c>
      <c r="D1539" s="71">
        <f t="shared" ref="D1539:D1602" si="48">B1539-C1539</f>
        <v>59.431424345350422</v>
      </c>
      <c r="E1539" s="72" t="str">
        <f t="shared" ref="E1539:E1602" si="49">IF(AND(D1539 &gt;= 50, D1539 &lt;= 60), "Valid", "Error")</f>
        <v>Valid</v>
      </c>
    </row>
    <row r="1540" spans="1:5" x14ac:dyDescent="0.3">
      <c r="A1540" s="69">
        <f>'Raw Data'!A1541</f>
        <v>45331.333333333336</v>
      </c>
      <c r="B1540">
        <f>'Raw Data'!B1541</f>
        <v>359.86</v>
      </c>
      <c r="C1540">
        <f>'Raw Data'!C1541</f>
        <v>300.43</v>
      </c>
      <c r="D1540" s="71">
        <f t="shared" si="48"/>
        <v>59.430000000000007</v>
      </c>
      <c r="E1540" s="72" t="str">
        <f t="shared" si="49"/>
        <v>Valid</v>
      </c>
    </row>
    <row r="1541" spans="1:5" x14ac:dyDescent="0.3">
      <c r="A1541" s="69">
        <f>'Raw Data'!A1542</f>
        <v>45331.833333333336</v>
      </c>
      <c r="B1541">
        <f>'Raw Data'!B1542</f>
        <v>359.86</v>
      </c>
      <c r="C1541">
        <f>'Raw Data'!C1542</f>
        <v>300.52</v>
      </c>
      <c r="D1541" s="71">
        <f t="shared" si="48"/>
        <v>59.340000000000032</v>
      </c>
      <c r="E1541" s="72" t="str">
        <f t="shared" si="49"/>
        <v>Valid</v>
      </c>
    </row>
    <row r="1542" spans="1:5" x14ac:dyDescent="0.3">
      <c r="A1542" s="69">
        <f>'Raw Data'!A1543</f>
        <v>45332.333333333336</v>
      </c>
      <c r="B1542">
        <f>'Raw Data'!B1543</f>
        <v>359.86</v>
      </c>
      <c r="C1542">
        <f>'Raw Data'!C1543</f>
        <v>300.51829852256043</v>
      </c>
      <c r="D1542" s="71">
        <f t="shared" si="48"/>
        <v>59.341701477439585</v>
      </c>
      <c r="E1542" s="72" t="str">
        <f t="shared" si="49"/>
        <v>Valid</v>
      </c>
    </row>
    <row r="1543" spans="1:5" x14ac:dyDescent="0.3">
      <c r="A1543" s="69">
        <f>'Raw Data'!A1544</f>
        <v>45332.833333333336</v>
      </c>
      <c r="B1543">
        <f>'Raw Data'!B1544</f>
        <v>359.86</v>
      </c>
      <c r="C1543">
        <f>'Raw Data'!C1544</f>
        <v>300.52</v>
      </c>
      <c r="D1543" s="71">
        <f t="shared" si="48"/>
        <v>59.340000000000032</v>
      </c>
      <c r="E1543" s="72" t="str">
        <f t="shared" si="49"/>
        <v>Valid</v>
      </c>
    </row>
    <row r="1544" spans="1:5" x14ac:dyDescent="0.3">
      <c r="A1544" s="69">
        <f>'Raw Data'!A1545</f>
        <v>45333.333333333336</v>
      </c>
      <c r="B1544">
        <f>'Raw Data'!B1545</f>
        <v>359.86</v>
      </c>
      <c r="C1544">
        <f>'Raw Data'!C1545</f>
        <v>300.51307328598375</v>
      </c>
      <c r="D1544" s="71">
        <f t="shared" si="48"/>
        <v>59.346926714016263</v>
      </c>
      <c r="E1544" s="72" t="str">
        <f t="shared" si="49"/>
        <v>Valid</v>
      </c>
    </row>
    <row r="1545" spans="1:5" x14ac:dyDescent="0.3">
      <c r="A1545" s="69">
        <f>'Raw Data'!A1546</f>
        <v>45333.833333333336</v>
      </c>
      <c r="B1545">
        <f>'Raw Data'!B1546</f>
        <v>359.86</v>
      </c>
      <c r="C1545">
        <f>'Raw Data'!C1546</f>
        <v>300.51624211409097</v>
      </c>
      <c r="D1545" s="71">
        <f t="shared" si="48"/>
        <v>59.343757885909042</v>
      </c>
      <c r="E1545" s="72" t="str">
        <f t="shared" si="49"/>
        <v>Valid</v>
      </c>
    </row>
    <row r="1546" spans="1:5" x14ac:dyDescent="0.3">
      <c r="A1546" s="69">
        <f>'Raw Data'!A1547</f>
        <v>45334.333333333336</v>
      </c>
      <c r="B1546">
        <f>'Raw Data'!B1547</f>
        <v>359.79</v>
      </c>
      <c r="C1546">
        <f>'Raw Data'!C1547</f>
        <v>300.52</v>
      </c>
      <c r="D1546" s="71">
        <f t="shared" si="48"/>
        <v>59.270000000000039</v>
      </c>
      <c r="E1546" s="72" t="str">
        <f t="shared" si="49"/>
        <v>Valid</v>
      </c>
    </row>
    <row r="1547" spans="1:5" x14ac:dyDescent="0.3">
      <c r="A1547" s="69">
        <f>'Raw Data'!A1548</f>
        <v>45334.833333333336</v>
      </c>
      <c r="B1547">
        <f>'Raw Data'!B1548</f>
        <v>359.79</v>
      </c>
      <c r="C1547">
        <f>'Raw Data'!C1548</f>
        <v>300.52</v>
      </c>
      <c r="D1547" s="71">
        <f t="shared" si="48"/>
        <v>59.270000000000039</v>
      </c>
      <c r="E1547" s="72" t="str">
        <f t="shared" si="49"/>
        <v>Valid</v>
      </c>
    </row>
    <row r="1548" spans="1:5" x14ac:dyDescent="0.3">
      <c r="A1548" s="69">
        <f>'Raw Data'!A1549</f>
        <v>45335.333333333336</v>
      </c>
      <c r="B1548">
        <f>'Raw Data'!B1549</f>
        <v>359.77</v>
      </c>
      <c r="C1548">
        <f>'Raw Data'!C1549</f>
        <v>300.52</v>
      </c>
      <c r="D1548" s="71">
        <f t="shared" si="48"/>
        <v>59.25</v>
      </c>
      <c r="E1548" s="72" t="str">
        <f t="shared" si="49"/>
        <v>Valid</v>
      </c>
    </row>
    <row r="1549" spans="1:5" x14ac:dyDescent="0.3">
      <c r="A1549" s="69">
        <f>'Raw Data'!A1550</f>
        <v>45335.833333333336</v>
      </c>
      <c r="B1549">
        <f>'Raw Data'!B1550</f>
        <v>359.77</v>
      </c>
      <c r="C1549">
        <f>'Raw Data'!C1550</f>
        <v>300.46871393217259</v>
      </c>
      <c r="D1549" s="71">
        <f t="shared" si="48"/>
        <v>59.301286067827391</v>
      </c>
      <c r="E1549" s="72" t="str">
        <f t="shared" si="49"/>
        <v>Valid</v>
      </c>
    </row>
    <row r="1550" spans="1:5" x14ac:dyDescent="0.3">
      <c r="A1550" s="69">
        <f>'Raw Data'!A1551</f>
        <v>45336.333333333336</v>
      </c>
      <c r="B1550">
        <f>'Raw Data'!B1551</f>
        <v>359.77</v>
      </c>
      <c r="C1550">
        <f>'Raw Data'!C1551</f>
        <v>300.46250744551435</v>
      </c>
      <c r="D1550" s="71">
        <f t="shared" si="48"/>
        <v>59.307492554485634</v>
      </c>
      <c r="E1550" s="72" t="str">
        <f t="shared" si="49"/>
        <v>Valid</v>
      </c>
    </row>
    <row r="1551" spans="1:5" x14ac:dyDescent="0.3">
      <c r="A1551" s="69">
        <f>'Raw Data'!A1552</f>
        <v>45336.833333333336</v>
      </c>
      <c r="B1551">
        <f>'Raw Data'!B1552</f>
        <v>359.77</v>
      </c>
      <c r="C1551">
        <f>'Raw Data'!C1552</f>
        <v>300.46993491459693</v>
      </c>
      <c r="D1551" s="71">
        <f t="shared" si="48"/>
        <v>59.300065085403048</v>
      </c>
      <c r="E1551" s="72" t="str">
        <f t="shared" si="49"/>
        <v>Valid</v>
      </c>
    </row>
    <row r="1552" spans="1:5" x14ac:dyDescent="0.3">
      <c r="A1552" s="69">
        <f>'Raw Data'!A1553</f>
        <v>45337.333333333336</v>
      </c>
      <c r="B1552">
        <f>'Raw Data'!B1553</f>
        <v>359.75</v>
      </c>
      <c r="C1552">
        <f>'Raw Data'!C1553</f>
        <v>300.45999999999998</v>
      </c>
      <c r="D1552" s="71">
        <f t="shared" si="48"/>
        <v>59.29000000000002</v>
      </c>
      <c r="E1552" s="72" t="str">
        <f t="shared" si="49"/>
        <v>Valid</v>
      </c>
    </row>
    <row r="1553" spans="1:5" x14ac:dyDescent="0.3">
      <c r="A1553" s="69">
        <f>'Raw Data'!A1554</f>
        <v>45337.833333333336</v>
      </c>
      <c r="B1553">
        <f>'Raw Data'!B1554</f>
        <v>359.75</v>
      </c>
      <c r="C1553">
        <f>'Raw Data'!C1554</f>
        <v>300.46292210129877</v>
      </c>
      <c r="D1553" s="71">
        <f t="shared" si="48"/>
        <v>59.287077898701227</v>
      </c>
      <c r="E1553" s="72" t="str">
        <f t="shared" si="49"/>
        <v>Valid</v>
      </c>
    </row>
    <row r="1554" spans="1:5" x14ac:dyDescent="0.3">
      <c r="A1554" s="69">
        <f>'Raw Data'!A1555</f>
        <v>45338.333333333336</v>
      </c>
      <c r="B1554">
        <f>'Raw Data'!B1555</f>
        <v>359.75</v>
      </c>
      <c r="C1554">
        <f>'Raw Data'!C1555</f>
        <v>300.45852497479643</v>
      </c>
      <c r="D1554" s="71">
        <f t="shared" si="48"/>
        <v>59.291475025203567</v>
      </c>
      <c r="E1554" s="72" t="str">
        <f t="shared" si="49"/>
        <v>Valid</v>
      </c>
    </row>
    <row r="1555" spans="1:5" x14ac:dyDescent="0.3">
      <c r="A1555" s="69">
        <f>'Raw Data'!A1556</f>
        <v>45338.833333333336</v>
      </c>
      <c r="B1555">
        <f>'Raw Data'!B1556</f>
        <v>359.75</v>
      </c>
      <c r="C1555">
        <f>'Raw Data'!C1556</f>
        <v>300.46743304952605</v>
      </c>
      <c r="D1555" s="71">
        <f t="shared" si="48"/>
        <v>59.282566950473949</v>
      </c>
      <c r="E1555" s="72" t="str">
        <f t="shared" si="49"/>
        <v>Valid</v>
      </c>
    </row>
    <row r="1556" spans="1:5" x14ac:dyDescent="0.3">
      <c r="A1556" s="69">
        <f>'Raw Data'!A1557</f>
        <v>45339.333333333336</v>
      </c>
      <c r="B1556">
        <f>'Raw Data'!B1557</f>
        <v>359.75</v>
      </c>
      <c r="C1556">
        <f>'Raw Data'!C1557</f>
        <v>300.4670930328507</v>
      </c>
      <c r="D1556" s="71">
        <f t="shared" si="48"/>
        <v>59.282906967149302</v>
      </c>
      <c r="E1556" s="72" t="str">
        <f t="shared" si="49"/>
        <v>Valid</v>
      </c>
    </row>
    <row r="1557" spans="1:5" x14ac:dyDescent="0.3">
      <c r="A1557" s="69">
        <f>'Raw Data'!A1558</f>
        <v>45339.833333333336</v>
      </c>
      <c r="B1557">
        <f>'Raw Data'!B1558</f>
        <v>359.75</v>
      </c>
      <c r="C1557">
        <f>'Raw Data'!C1558</f>
        <v>300.4634766159819</v>
      </c>
      <c r="D1557" s="71">
        <f t="shared" si="48"/>
        <v>59.286523384018096</v>
      </c>
      <c r="E1557" s="72" t="str">
        <f t="shared" si="49"/>
        <v>Valid</v>
      </c>
    </row>
    <row r="1558" spans="1:5" x14ac:dyDescent="0.3">
      <c r="A1558" s="69">
        <f>'Raw Data'!A1559</f>
        <v>45340.333333333336</v>
      </c>
      <c r="B1558">
        <f>'Raw Data'!B1559</f>
        <v>359.75</v>
      </c>
      <c r="C1558">
        <f>'Raw Data'!C1559</f>
        <v>300.46629686495527</v>
      </c>
      <c r="D1558" s="71">
        <f t="shared" si="48"/>
        <v>59.283703135044732</v>
      </c>
      <c r="E1558" s="72" t="str">
        <f t="shared" si="49"/>
        <v>Valid</v>
      </c>
    </row>
    <row r="1559" spans="1:5" x14ac:dyDescent="0.3">
      <c r="A1559" s="69">
        <f>'Raw Data'!A1560</f>
        <v>45340.833333333336</v>
      </c>
      <c r="B1559">
        <f>'Raw Data'!B1560</f>
        <v>359.75</v>
      </c>
      <c r="C1559">
        <f>'Raw Data'!C1560</f>
        <v>300.46286287704385</v>
      </c>
      <c r="D1559" s="71">
        <f t="shared" si="48"/>
        <v>59.287137122956153</v>
      </c>
      <c r="E1559" s="72" t="str">
        <f t="shared" si="49"/>
        <v>Valid</v>
      </c>
    </row>
    <row r="1560" spans="1:5" x14ac:dyDescent="0.3">
      <c r="A1560" s="69">
        <f>'Raw Data'!A1561</f>
        <v>45341.333333333336</v>
      </c>
      <c r="B1560">
        <f>'Raw Data'!B1561</f>
        <v>359.64</v>
      </c>
      <c r="C1560">
        <f>'Raw Data'!C1561</f>
        <v>300.46340036596746</v>
      </c>
      <c r="D1560" s="71">
        <f t="shared" si="48"/>
        <v>59.176599634032527</v>
      </c>
      <c r="E1560" s="72" t="str">
        <f t="shared" si="49"/>
        <v>Valid</v>
      </c>
    </row>
    <row r="1561" spans="1:5" x14ac:dyDescent="0.3">
      <c r="A1561" s="69">
        <f>'Raw Data'!A1562</f>
        <v>45341.833333333336</v>
      </c>
      <c r="B1561">
        <f>'Raw Data'!B1562</f>
        <v>359.64</v>
      </c>
      <c r="C1561">
        <f>'Raw Data'!C1562</f>
        <v>300.46426554659865</v>
      </c>
      <c r="D1561" s="71">
        <f t="shared" si="48"/>
        <v>59.175734453401333</v>
      </c>
      <c r="E1561" s="72" t="str">
        <f t="shared" si="49"/>
        <v>Valid</v>
      </c>
    </row>
    <row r="1562" spans="1:5" x14ac:dyDescent="0.3">
      <c r="A1562" s="69">
        <f>'Raw Data'!A1563</f>
        <v>45342.333333333336</v>
      </c>
      <c r="B1562">
        <f>'Raw Data'!B1563</f>
        <v>359.64</v>
      </c>
      <c r="C1562">
        <f>'Raw Data'!C1563</f>
        <v>300.4614301188364</v>
      </c>
      <c r="D1562" s="71">
        <f t="shared" si="48"/>
        <v>59.178569881163583</v>
      </c>
      <c r="E1562" s="72" t="str">
        <f t="shared" si="49"/>
        <v>Valid</v>
      </c>
    </row>
    <row r="1563" spans="1:5" x14ac:dyDescent="0.3">
      <c r="A1563" s="69">
        <f>'Raw Data'!A1564</f>
        <v>45342.833333333336</v>
      </c>
      <c r="B1563">
        <f>'Raw Data'!B1564</f>
        <v>359.64</v>
      </c>
      <c r="C1563">
        <f>'Raw Data'!C1564</f>
        <v>300.45999999999998</v>
      </c>
      <c r="D1563" s="71">
        <f t="shared" si="48"/>
        <v>59.180000000000007</v>
      </c>
      <c r="E1563" s="72" t="str">
        <f t="shared" si="49"/>
        <v>Valid</v>
      </c>
    </row>
    <row r="1564" spans="1:5" x14ac:dyDescent="0.3">
      <c r="A1564" s="69">
        <f>'Raw Data'!A1565</f>
        <v>45343.333333333336</v>
      </c>
      <c r="B1564">
        <f>'Raw Data'!B1565</f>
        <v>359.64</v>
      </c>
      <c r="C1564">
        <f>'Raw Data'!C1565</f>
        <v>300.46426838764842</v>
      </c>
      <c r="D1564" s="71">
        <f t="shared" si="48"/>
        <v>59.175731612351569</v>
      </c>
      <c r="E1564" s="72" t="str">
        <f t="shared" si="49"/>
        <v>Valid</v>
      </c>
    </row>
    <row r="1565" spans="1:5" x14ac:dyDescent="0.3">
      <c r="A1565" s="69">
        <f>'Raw Data'!A1566</f>
        <v>45343.833333333336</v>
      </c>
      <c r="B1565">
        <f>'Raw Data'!B1566</f>
        <v>359.64</v>
      </c>
      <c r="C1565">
        <f>'Raw Data'!C1566</f>
        <v>300.47000000000003</v>
      </c>
      <c r="D1565" s="71">
        <f t="shared" si="48"/>
        <v>59.169999999999959</v>
      </c>
      <c r="E1565" s="72" t="str">
        <f t="shared" si="49"/>
        <v>Valid</v>
      </c>
    </row>
    <row r="1566" spans="1:5" x14ac:dyDescent="0.3">
      <c r="A1566" s="69">
        <f>'Raw Data'!A1567</f>
        <v>45344.333333333336</v>
      </c>
      <c r="B1566">
        <f>'Raw Data'!B1567</f>
        <v>359.62</v>
      </c>
      <c r="C1566">
        <f>'Raw Data'!C1567</f>
        <v>300.46197705731743</v>
      </c>
      <c r="D1566" s="71">
        <f t="shared" si="48"/>
        <v>59.158022942682578</v>
      </c>
      <c r="E1566" s="72" t="str">
        <f t="shared" si="49"/>
        <v>Valid</v>
      </c>
    </row>
    <row r="1567" spans="1:5" x14ac:dyDescent="0.3">
      <c r="A1567" s="69">
        <f>'Raw Data'!A1568</f>
        <v>45344.833333333336</v>
      </c>
      <c r="B1567">
        <f>'Raw Data'!B1568</f>
        <v>359.62</v>
      </c>
      <c r="C1567">
        <f>'Raw Data'!C1568</f>
        <v>300.46898127130879</v>
      </c>
      <c r="D1567" s="71">
        <f t="shared" si="48"/>
        <v>59.151018728691213</v>
      </c>
      <c r="E1567" s="72" t="str">
        <f t="shared" si="49"/>
        <v>Valid</v>
      </c>
    </row>
    <row r="1568" spans="1:5" x14ac:dyDescent="0.3">
      <c r="A1568" s="69">
        <f>'Raw Data'!A1569</f>
        <v>45345.333333333336</v>
      </c>
      <c r="B1568">
        <f>'Raw Data'!B1569</f>
        <v>359.62</v>
      </c>
      <c r="C1568">
        <f>'Raw Data'!C1569</f>
        <v>300.47000000000003</v>
      </c>
      <c r="D1568" s="71">
        <f t="shared" si="48"/>
        <v>59.149999999999977</v>
      </c>
      <c r="E1568" s="72" t="str">
        <f t="shared" si="49"/>
        <v>Valid</v>
      </c>
    </row>
    <row r="1569" spans="1:5" x14ac:dyDescent="0.3">
      <c r="A1569" s="69">
        <f>'Raw Data'!A1570</f>
        <v>45345.833333333336</v>
      </c>
      <c r="B1569">
        <f>'Raw Data'!B1570</f>
        <v>359.62</v>
      </c>
      <c r="C1569">
        <f>'Raw Data'!C1570</f>
        <v>300.46445077162525</v>
      </c>
      <c r="D1569" s="71">
        <f t="shared" si="48"/>
        <v>59.155549228374753</v>
      </c>
      <c r="E1569" s="72" t="str">
        <f t="shared" si="49"/>
        <v>Valid</v>
      </c>
    </row>
    <row r="1570" spans="1:5" x14ac:dyDescent="0.3">
      <c r="A1570" s="69">
        <f>'Raw Data'!A1571</f>
        <v>45346.333333333336</v>
      </c>
      <c r="B1570">
        <f>'Raw Data'!B1571</f>
        <v>359.62</v>
      </c>
      <c r="C1570">
        <f>'Raw Data'!C1571</f>
        <v>300.46731432895967</v>
      </c>
      <c r="D1570" s="71">
        <f t="shared" si="48"/>
        <v>59.152685671040331</v>
      </c>
      <c r="E1570" s="72" t="str">
        <f t="shared" si="49"/>
        <v>Valid</v>
      </c>
    </row>
    <row r="1571" spans="1:5" x14ac:dyDescent="0.3">
      <c r="A1571" s="69">
        <f>'Raw Data'!A1572</f>
        <v>45346.833333333336</v>
      </c>
      <c r="B1571">
        <f>'Raw Data'!B1572</f>
        <v>359.62</v>
      </c>
      <c r="C1571">
        <f>'Raw Data'!C1572</f>
        <v>300.6285124752718</v>
      </c>
      <c r="D1571" s="71">
        <f t="shared" si="48"/>
        <v>58.9914875247282</v>
      </c>
      <c r="E1571" s="72" t="str">
        <f t="shared" si="49"/>
        <v>Valid</v>
      </c>
    </row>
    <row r="1572" spans="1:5" x14ac:dyDescent="0.3">
      <c r="A1572" s="69">
        <f>'Raw Data'!A1573</f>
        <v>45347.333333333336</v>
      </c>
      <c r="B1572">
        <f>'Raw Data'!B1573</f>
        <v>359.62</v>
      </c>
      <c r="C1572">
        <f>'Raw Data'!C1573</f>
        <v>300.62545972074679</v>
      </c>
      <c r="D1572" s="71">
        <f t="shared" si="48"/>
        <v>58.994540279253215</v>
      </c>
      <c r="E1572" s="72" t="str">
        <f t="shared" si="49"/>
        <v>Valid</v>
      </c>
    </row>
    <row r="1573" spans="1:5" x14ac:dyDescent="0.3">
      <c r="A1573" s="69">
        <f>'Raw Data'!A1574</f>
        <v>45347.833333333336</v>
      </c>
      <c r="B1573">
        <f>'Raw Data'!B1574</f>
        <v>359.62</v>
      </c>
      <c r="C1573">
        <f>'Raw Data'!C1574</f>
        <v>300.96755422076183</v>
      </c>
      <c r="D1573" s="71">
        <f t="shared" si="48"/>
        <v>58.652445779238178</v>
      </c>
      <c r="E1573" s="72" t="str">
        <f t="shared" si="49"/>
        <v>Valid</v>
      </c>
    </row>
    <row r="1574" spans="1:5" x14ac:dyDescent="0.3">
      <c r="A1574" s="69">
        <f>'Raw Data'!A1575</f>
        <v>45348.333333333336</v>
      </c>
      <c r="B1574">
        <f>'Raw Data'!B1575</f>
        <v>359.5</v>
      </c>
      <c r="C1574">
        <f>'Raw Data'!C1575</f>
        <v>300.96552868941717</v>
      </c>
      <c r="D1574" s="71">
        <f t="shared" si="48"/>
        <v>58.53447131058283</v>
      </c>
      <c r="E1574" s="72" t="str">
        <f t="shared" si="49"/>
        <v>Valid</v>
      </c>
    </row>
    <row r="1575" spans="1:5" x14ac:dyDescent="0.3">
      <c r="A1575" s="69">
        <f>'Raw Data'!A1576</f>
        <v>45348.833333333336</v>
      </c>
      <c r="B1575">
        <f>'Raw Data'!B1576</f>
        <v>359.5</v>
      </c>
      <c r="C1575">
        <f>'Raw Data'!C1576</f>
        <v>300.83999999999997</v>
      </c>
      <c r="D1575" s="71">
        <f t="shared" si="48"/>
        <v>58.660000000000025</v>
      </c>
      <c r="E1575" s="72" t="str">
        <f t="shared" si="49"/>
        <v>Valid</v>
      </c>
    </row>
    <row r="1576" spans="1:5" x14ac:dyDescent="0.3">
      <c r="A1576" s="69">
        <f>'Raw Data'!A1577</f>
        <v>45349.333333333336</v>
      </c>
      <c r="B1576">
        <f>'Raw Data'!B1577</f>
        <v>359.43</v>
      </c>
      <c r="C1576">
        <f>'Raw Data'!C1577</f>
        <v>300.8414949533294</v>
      </c>
      <c r="D1576" s="71">
        <f t="shared" si="48"/>
        <v>58.588505046670605</v>
      </c>
      <c r="E1576" s="72" t="str">
        <f t="shared" si="49"/>
        <v>Valid</v>
      </c>
    </row>
    <row r="1577" spans="1:5" x14ac:dyDescent="0.3">
      <c r="A1577" s="69">
        <f>'Raw Data'!A1578</f>
        <v>45349.833333333336</v>
      </c>
      <c r="B1577">
        <f>'Raw Data'!B1578</f>
        <v>359.43</v>
      </c>
      <c r="C1577">
        <f>'Raw Data'!C1578</f>
        <v>300.65753749809073</v>
      </c>
      <c r="D1577" s="71">
        <f t="shared" si="48"/>
        <v>58.772462501909274</v>
      </c>
      <c r="E1577" s="72" t="str">
        <f t="shared" si="49"/>
        <v>Valid</v>
      </c>
    </row>
    <row r="1578" spans="1:5" x14ac:dyDescent="0.3">
      <c r="A1578" s="69">
        <f>'Raw Data'!A1579</f>
        <v>45350.333333333336</v>
      </c>
      <c r="B1578">
        <f>'Raw Data'!B1579</f>
        <v>359.38</v>
      </c>
      <c r="C1578">
        <f>'Raw Data'!C1579</f>
        <v>300.95116243361508</v>
      </c>
      <c r="D1578" s="71">
        <f t="shared" si="48"/>
        <v>58.428837566384914</v>
      </c>
      <c r="E1578" s="72" t="str">
        <f t="shared" si="49"/>
        <v>Valid</v>
      </c>
    </row>
    <row r="1579" spans="1:5" x14ac:dyDescent="0.3">
      <c r="A1579" s="69">
        <f>'Raw Data'!A1580</f>
        <v>45350.833333333336</v>
      </c>
      <c r="B1579">
        <f>'Raw Data'!B1580</f>
        <v>359.38</v>
      </c>
      <c r="C1579">
        <f>'Raw Data'!C1580</f>
        <v>300.66542705292034</v>
      </c>
      <c r="D1579" s="71">
        <f t="shared" si="48"/>
        <v>58.71457294707966</v>
      </c>
      <c r="E1579" s="72" t="str">
        <f t="shared" si="49"/>
        <v>Valid</v>
      </c>
    </row>
    <row r="1580" spans="1:5" x14ac:dyDescent="0.3">
      <c r="A1580" s="69">
        <f>'Raw Data'!A1581</f>
        <v>45351.333333333336</v>
      </c>
      <c r="B1580">
        <f>'Raw Data'!B1581</f>
        <v>359.38</v>
      </c>
      <c r="C1580">
        <f>'Raw Data'!C1581</f>
        <v>300.66278123326168</v>
      </c>
      <c r="D1580" s="71">
        <f t="shared" si="48"/>
        <v>58.717218766738313</v>
      </c>
      <c r="E1580" s="72" t="str">
        <f t="shared" si="49"/>
        <v>Valid</v>
      </c>
    </row>
    <row r="1581" spans="1:5" x14ac:dyDescent="0.3">
      <c r="A1581" s="69">
        <f>'Raw Data'!A1582</f>
        <v>45351.833333333336</v>
      </c>
      <c r="B1581">
        <f>'Raw Data'!B1582</f>
        <v>359.38</v>
      </c>
      <c r="C1581">
        <f>'Raw Data'!C1582</f>
        <v>300.9301541991922</v>
      </c>
      <c r="D1581" s="71">
        <f t="shared" si="48"/>
        <v>58.449845800807793</v>
      </c>
      <c r="E1581" s="72" t="str">
        <f t="shared" si="49"/>
        <v>Valid</v>
      </c>
    </row>
    <row r="1582" spans="1:5" x14ac:dyDescent="0.3">
      <c r="A1582" s="69">
        <f>'Raw Data'!A1583</f>
        <v>45352.333333333336</v>
      </c>
      <c r="B1582">
        <f>'Raw Data'!B1583</f>
        <v>359.38</v>
      </c>
      <c r="C1582">
        <f>'Raw Data'!C1583</f>
        <v>300.93</v>
      </c>
      <c r="D1582" s="71">
        <f t="shared" si="48"/>
        <v>58.449999999999989</v>
      </c>
      <c r="E1582" s="72" t="str">
        <f t="shared" si="49"/>
        <v>Valid</v>
      </c>
    </row>
    <row r="1583" spans="1:5" x14ac:dyDescent="0.3">
      <c r="A1583" s="69">
        <f>'Raw Data'!A1584</f>
        <v>45352.833333333336</v>
      </c>
      <c r="B1583">
        <f>'Raw Data'!B1584</f>
        <v>359.38</v>
      </c>
      <c r="C1583">
        <f>'Raw Data'!C1584</f>
        <v>301.06536600727145</v>
      </c>
      <c r="D1583" s="71">
        <f t="shared" si="48"/>
        <v>58.314633992728545</v>
      </c>
      <c r="E1583" s="72" t="str">
        <f t="shared" si="49"/>
        <v>Valid</v>
      </c>
    </row>
    <row r="1584" spans="1:5" x14ac:dyDescent="0.3">
      <c r="A1584" s="69">
        <f>'Raw Data'!A1585</f>
        <v>45353.333333333336</v>
      </c>
      <c r="B1584">
        <f>'Raw Data'!B1585</f>
        <v>359.38</v>
      </c>
      <c r="C1584">
        <f>'Raw Data'!C1585</f>
        <v>301.07895292755859</v>
      </c>
      <c r="D1584" s="71">
        <f t="shared" si="48"/>
        <v>58.301047072441406</v>
      </c>
      <c r="E1584" s="72" t="str">
        <f t="shared" si="49"/>
        <v>Valid</v>
      </c>
    </row>
    <row r="1585" spans="1:5" x14ac:dyDescent="0.3">
      <c r="A1585" s="69">
        <f>'Raw Data'!A1586</f>
        <v>45353.833333333336</v>
      </c>
      <c r="B1585">
        <f>'Raw Data'!B1586</f>
        <v>359.38</v>
      </c>
      <c r="C1585">
        <f>'Raw Data'!C1586</f>
        <v>301.07629858496296</v>
      </c>
      <c r="D1585" s="71">
        <f t="shared" si="48"/>
        <v>58.30370141503704</v>
      </c>
      <c r="E1585" s="72" t="str">
        <f t="shared" si="49"/>
        <v>Valid</v>
      </c>
    </row>
    <row r="1586" spans="1:5" x14ac:dyDescent="0.3">
      <c r="A1586" s="69">
        <f>'Raw Data'!A1587</f>
        <v>45354.333333333336</v>
      </c>
      <c r="B1586">
        <f>'Raw Data'!B1587</f>
        <v>359.38</v>
      </c>
      <c r="C1586">
        <f>'Raw Data'!C1587</f>
        <v>301.07098195144476</v>
      </c>
      <c r="D1586" s="71">
        <f t="shared" si="48"/>
        <v>58.309018048555231</v>
      </c>
      <c r="E1586" s="72" t="str">
        <f t="shared" si="49"/>
        <v>Valid</v>
      </c>
    </row>
    <row r="1587" spans="1:5" x14ac:dyDescent="0.3">
      <c r="A1587" s="69">
        <f>'Raw Data'!A1588</f>
        <v>45354.833333333336</v>
      </c>
      <c r="B1587">
        <f>'Raw Data'!B1588</f>
        <v>359.38</v>
      </c>
      <c r="C1587">
        <f>'Raw Data'!C1588</f>
        <v>301.07487547764026</v>
      </c>
      <c r="D1587" s="71">
        <f t="shared" si="48"/>
        <v>58.305124522359733</v>
      </c>
      <c r="E1587" s="72" t="str">
        <f t="shared" si="49"/>
        <v>Valid</v>
      </c>
    </row>
    <row r="1588" spans="1:5" x14ac:dyDescent="0.3">
      <c r="A1588" s="69">
        <f>'Raw Data'!A1589</f>
        <v>45355.333333333336</v>
      </c>
      <c r="B1588">
        <f>'Raw Data'!B1589</f>
        <v>358.99</v>
      </c>
      <c r="C1588">
        <f>'Raw Data'!C1589</f>
        <v>301.08999999999997</v>
      </c>
      <c r="D1588" s="71">
        <f t="shared" si="48"/>
        <v>57.900000000000034</v>
      </c>
      <c r="E1588" s="72" t="str">
        <f t="shared" si="49"/>
        <v>Valid</v>
      </c>
    </row>
    <row r="1589" spans="1:5" x14ac:dyDescent="0.3">
      <c r="A1589" s="69">
        <f>'Raw Data'!A1590</f>
        <v>45355.833333333336</v>
      </c>
      <c r="B1589">
        <f>'Raw Data'!B1590</f>
        <v>358.99</v>
      </c>
      <c r="C1589">
        <f>'Raw Data'!C1590</f>
        <v>301.2</v>
      </c>
      <c r="D1589" s="71">
        <f t="shared" si="48"/>
        <v>57.79000000000002</v>
      </c>
      <c r="E1589" s="72" t="str">
        <f t="shared" si="49"/>
        <v>Valid</v>
      </c>
    </row>
    <row r="1590" spans="1:5" x14ac:dyDescent="0.3">
      <c r="A1590" s="69">
        <f>'Raw Data'!A1591</f>
        <v>45356.333333333336</v>
      </c>
      <c r="B1590">
        <f>'Raw Data'!B1591</f>
        <v>358.87</v>
      </c>
      <c r="C1590">
        <f>'Raw Data'!C1591</f>
        <v>301.2</v>
      </c>
      <c r="D1590" s="71">
        <f t="shared" si="48"/>
        <v>57.670000000000016</v>
      </c>
      <c r="E1590" s="72" t="str">
        <f t="shared" si="49"/>
        <v>Valid</v>
      </c>
    </row>
    <row r="1591" spans="1:5" x14ac:dyDescent="0.3">
      <c r="A1591" s="69">
        <f>'Raw Data'!A1592</f>
        <v>45356.833333333336</v>
      </c>
      <c r="B1591">
        <f>'Raw Data'!B1592</f>
        <v>358.87</v>
      </c>
      <c r="C1591">
        <f>'Raw Data'!C1592</f>
        <v>301.26</v>
      </c>
      <c r="D1591" s="71">
        <f t="shared" si="48"/>
        <v>57.610000000000014</v>
      </c>
      <c r="E1591" s="72" t="str">
        <f t="shared" si="49"/>
        <v>Valid</v>
      </c>
    </row>
    <row r="1592" spans="1:5" x14ac:dyDescent="0.3">
      <c r="A1592" s="69">
        <f>'Raw Data'!A1593</f>
        <v>45357.333333333336</v>
      </c>
      <c r="B1592">
        <f>'Raw Data'!B1593</f>
        <v>358.87</v>
      </c>
      <c r="C1592">
        <f>'Raw Data'!C1593</f>
        <v>301.26</v>
      </c>
      <c r="D1592" s="71">
        <f t="shared" si="48"/>
        <v>57.610000000000014</v>
      </c>
      <c r="E1592" s="72" t="str">
        <f t="shared" si="49"/>
        <v>Valid</v>
      </c>
    </row>
    <row r="1593" spans="1:5" x14ac:dyDescent="0.3">
      <c r="A1593" s="69">
        <f>'Raw Data'!A1594</f>
        <v>45357.833333333336</v>
      </c>
      <c r="B1593">
        <f>'Raw Data'!B1594</f>
        <v>358.87</v>
      </c>
      <c r="C1593">
        <f>'Raw Data'!C1594</f>
        <v>301.26</v>
      </c>
      <c r="D1593" s="71">
        <f t="shared" si="48"/>
        <v>57.610000000000014</v>
      </c>
      <c r="E1593" s="72" t="str">
        <f t="shared" si="49"/>
        <v>Valid</v>
      </c>
    </row>
    <row r="1594" spans="1:5" x14ac:dyDescent="0.3">
      <c r="A1594" s="69">
        <f>'Raw Data'!A1595</f>
        <v>45358.333333333336</v>
      </c>
      <c r="B1594">
        <f>'Raw Data'!B1595</f>
        <v>358.87</v>
      </c>
      <c r="C1594">
        <f>'Raw Data'!C1595</f>
        <v>301.25466263063697</v>
      </c>
      <c r="D1594" s="71">
        <f t="shared" si="48"/>
        <v>57.615337369363033</v>
      </c>
      <c r="E1594" s="72" t="str">
        <f t="shared" si="49"/>
        <v>Valid</v>
      </c>
    </row>
    <row r="1595" spans="1:5" x14ac:dyDescent="0.3">
      <c r="A1595" s="69">
        <f>'Raw Data'!A1596</f>
        <v>45358.833333333336</v>
      </c>
      <c r="B1595">
        <f>'Raw Data'!B1596</f>
        <v>358.87</v>
      </c>
      <c r="C1595">
        <f>'Raw Data'!C1596</f>
        <v>301.24553962243237</v>
      </c>
      <c r="D1595" s="71">
        <f t="shared" si="48"/>
        <v>57.62446037756763</v>
      </c>
      <c r="E1595" s="72" t="str">
        <f t="shared" si="49"/>
        <v>Valid</v>
      </c>
    </row>
    <row r="1596" spans="1:5" x14ac:dyDescent="0.3">
      <c r="A1596" s="69">
        <f>'Raw Data'!A1597</f>
        <v>45359.333333333336</v>
      </c>
      <c r="B1596">
        <f>'Raw Data'!B1597</f>
        <v>358.87</v>
      </c>
      <c r="C1596">
        <f>'Raw Data'!C1597</f>
        <v>301.24991196957393</v>
      </c>
      <c r="D1596" s="71">
        <f t="shared" si="48"/>
        <v>57.620088030426075</v>
      </c>
      <c r="E1596" s="72" t="str">
        <f t="shared" si="49"/>
        <v>Valid</v>
      </c>
    </row>
    <row r="1597" spans="1:5" x14ac:dyDescent="0.3">
      <c r="A1597" s="69">
        <f>'Raw Data'!A1598</f>
        <v>45359.833333333336</v>
      </c>
      <c r="B1597">
        <f>'Raw Data'!B1598</f>
        <v>358.87</v>
      </c>
      <c r="C1597">
        <f>'Raw Data'!C1598</f>
        <v>301.24</v>
      </c>
      <c r="D1597" s="71">
        <f t="shared" si="48"/>
        <v>57.629999999999995</v>
      </c>
      <c r="E1597" s="72" t="str">
        <f t="shared" si="49"/>
        <v>Valid</v>
      </c>
    </row>
    <row r="1598" spans="1:5" x14ac:dyDescent="0.3">
      <c r="A1598" s="69">
        <f>'Raw Data'!A1599</f>
        <v>45360.333333333336</v>
      </c>
      <c r="B1598">
        <f>'Raw Data'!B1599</f>
        <v>358.87</v>
      </c>
      <c r="C1598">
        <f>'Raw Data'!C1599</f>
        <v>301.25303649277407</v>
      </c>
      <c r="D1598" s="71">
        <f t="shared" si="48"/>
        <v>57.616963507225933</v>
      </c>
      <c r="E1598" s="72" t="str">
        <f t="shared" si="49"/>
        <v>Valid</v>
      </c>
    </row>
    <row r="1599" spans="1:5" x14ac:dyDescent="0.3">
      <c r="A1599" s="69">
        <f>'Raw Data'!A1600</f>
        <v>45360.833333333336</v>
      </c>
      <c r="B1599">
        <f>'Raw Data'!B1600</f>
        <v>358.87</v>
      </c>
      <c r="C1599">
        <f>'Raw Data'!C1600</f>
        <v>301.25</v>
      </c>
      <c r="D1599" s="71">
        <f t="shared" si="48"/>
        <v>57.620000000000005</v>
      </c>
      <c r="E1599" s="72" t="str">
        <f t="shared" si="49"/>
        <v>Valid</v>
      </c>
    </row>
    <row r="1600" spans="1:5" x14ac:dyDescent="0.3">
      <c r="A1600" s="69">
        <f>'Raw Data'!A1601</f>
        <v>45361.333333333336</v>
      </c>
      <c r="B1600">
        <f>'Raw Data'!B1601</f>
        <v>358.87</v>
      </c>
      <c r="C1600">
        <f>'Raw Data'!C1601</f>
        <v>301.26</v>
      </c>
      <c r="D1600" s="71">
        <f t="shared" si="48"/>
        <v>57.610000000000014</v>
      </c>
      <c r="E1600" s="72" t="str">
        <f t="shared" si="49"/>
        <v>Valid</v>
      </c>
    </row>
    <row r="1601" spans="1:5" x14ac:dyDescent="0.3">
      <c r="A1601" s="69">
        <f>'Raw Data'!A1602</f>
        <v>45361.833333333336</v>
      </c>
      <c r="B1601">
        <f>'Raw Data'!B1602</f>
        <v>358.87</v>
      </c>
      <c r="C1601">
        <f>'Raw Data'!C1602</f>
        <v>301.2</v>
      </c>
      <c r="D1601" s="71">
        <f t="shared" si="48"/>
        <v>57.670000000000016</v>
      </c>
      <c r="E1601" s="72" t="str">
        <f t="shared" si="49"/>
        <v>Valid</v>
      </c>
    </row>
    <row r="1602" spans="1:5" x14ac:dyDescent="0.3">
      <c r="A1602" s="69">
        <f>'Raw Data'!A1603</f>
        <v>45362.333333333336</v>
      </c>
      <c r="B1602">
        <f>'Raw Data'!B1603</f>
        <v>358.16</v>
      </c>
      <c r="C1602">
        <f>'Raw Data'!C1603</f>
        <v>301.2</v>
      </c>
      <c r="D1602" s="71">
        <f t="shared" si="48"/>
        <v>56.960000000000036</v>
      </c>
      <c r="E1602" s="72" t="str">
        <f t="shared" si="49"/>
        <v>Valid</v>
      </c>
    </row>
    <row r="1603" spans="1:5" x14ac:dyDescent="0.3">
      <c r="A1603" s="69">
        <f>'Raw Data'!A1604</f>
        <v>45362.833333333336</v>
      </c>
      <c r="B1603">
        <f>'Raw Data'!B1604</f>
        <v>358.16</v>
      </c>
      <c r="C1603">
        <f>'Raw Data'!C1604</f>
        <v>301.05</v>
      </c>
      <c r="D1603" s="71">
        <f t="shared" ref="D1603:D1666" si="50">B1603-C1603</f>
        <v>57.110000000000014</v>
      </c>
      <c r="E1603" s="72" t="str">
        <f t="shared" ref="E1603:E1666" si="51">IF(AND(D1603 &gt;= 50, D1603 &lt;= 60), "Valid", "Error")</f>
        <v>Valid</v>
      </c>
    </row>
    <row r="1604" spans="1:5" x14ac:dyDescent="0.3">
      <c r="A1604" s="69">
        <f>'Raw Data'!A1605</f>
        <v>45363.333333333336</v>
      </c>
      <c r="B1604">
        <f>'Raw Data'!B1605</f>
        <v>358.07</v>
      </c>
      <c r="C1604">
        <f>'Raw Data'!C1605</f>
        <v>301.05</v>
      </c>
      <c r="D1604" s="71">
        <f t="shared" si="50"/>
        <v>57.019999999999982</v>
      </c>
      <c r="E1604" s="72" t="str">
        <f t="shared" si="51"/>
        <v>Valid</v>
      </c>
    </row>
    <row r="1605" spans="1:5" x14ac:dyDescent="0.3">
      <c r="A1605" s="69">
        <f>'Raw Data'!A1606</f>
        <v>45363.833333333336</v>
      </c>
      <c r="B1605">
        <f>'Raw Data'!B1606</f>
        <v>358.07</v>
      </c>
      <c r="C1605">
        <f>'Raw Data'!C1606</f>
        <v>301.05</v>
      </c>
      <c r="D1605" s="71">
        <f t="shared" si="50"/>
        <v>57.019999999999982</v>
      </c>
      <c r="E1605" s="72" t="str">
        <f t="shared" si="51"/>
        <v>Valid</v>
      </c>
    </row>
    <row r="1606" spans="1:5" x14ac:dyDescent="0.3">
      <c r="A1606" s="69">
        <f>'Raw Data'!A1607</f>
        <v>45364.333333333336</v>
      </c>
      <c r="B1606">
        <f>'Raw Data'!B1607</f>
        <v>358.05318735305212</v>
      </c>
      <c r="C1606">
        <f>'Raw Data'!C1607</f>
        <v>301.05498525270326</v>
      </c>
      <c r="D1606" s="71">
        <f t="shared" si="50"/>
        <v>56.998202100348863</v>
      </c>
      <c r="E1606" s="72" t="str">
        <f t="shared" si="51"/>
        <v>Valid</v>
      </c>
    </row>
    <row r="1607" spans="1:5" x14ac:dyDescent="0.3">
      <c r="A1607" s="69">
        <f>'Raw Data'!A1608</f>
        <v>45364.833333333336</v>
      </c>
      <c r="B1607">
        <f>'Raw Data'!B1608</f>
        <v>357.98</v>
      </c>
      <c r="C1607">
        <f>'Raw Data'!C1608</f>
        <v>301.05903290223688</v>
      </c>
      <c r="D1607" s="71">
        <f t="shared" si="50"/>
        <v>56.920967097763139</v>
      </c>
      <c r="E1607" s="72" t="str">
        <f t="shared" si="51"/>
        <v>Valid</v>
      </c>
    </row>
    <row r="1608" spans="1:5" x14ac:dyDescent="0.3">
      <c r="A1608" s="69">
        <f>'Raw Data'!A1609</f>
        <v>45365.333333333336</v>
      </c>
      <c r="B1608">
        <f>'Raw Data'!B1609</f>
        <v>357.96024288656787</v>
      </c>
      <c r="C1608">
        <f>'Raw Data'!C1609</f>
        <v>301.05115244593833</v>
      </c>
      <c r="D1608" s="71">
        <f t="shared" si="50"/>
        <v>56.909090440629541</v>
      </c>
      <c r="E1608" s="72" t="str">
        <f t="shared" si="51"/>
        <v>Valid</v>
      </c>
    </row>
    <row r="1609" spans="1:5" x14ac:dyDescent="0.3">
      <c r="A1609" s="69">
        <f>'Raw Data'!A1610</f>
        <v>45365.833333333336</v>
      </c>
      <c r="B1609">
        <f>'Raw Data'!B1610</f>
        <v>357.88</v>
      </c>
      <c r="C1609">
        <f>'Raw Data'!C1610</f>
        <v>300.93</v>
      </c>
      <c r="D1609" s="71">
        <f t="shared" si="50"/>
        <v>56.949999999999989</v>
      </c>
      <c r="E1609" s="72" t="str">
        <f t="shared" si="51"/>
        <v>Valid</v>
      </c>
    </row>
    <row r="1610" spans="1:5" x14ac:dyDescent="0.3">
      <c r="A1610" s="69">
        <f>'Raw Data'!A1611</f>
        <v>45366.333333333336</v>
      </c>
      <c r="B1610">
        <f>'Raw Data'!B1611</f>
        <v>357.88</v>
      </c>
      <c r="C1610">
        <f>'Raw Data'!C1611</f>
        <v>300.93441180957564</v>
      </c>
      <c r="D1610" s="71">
        <f t="shared" si="50"/>
        <v>56.94558819042436</v>
      </c>
      <c r="E1610" s="72" t="str">
        <f t="shared" si="51"/>
        <v>Valid</v>
      </c>
    </row>
    <row r="1611" spans="1:5" x14ac:dyDescent="0.3">
      <c r="A1611" s="69">
        <f>'Raw Data'!A1612</f>
        <v>45366.833333333336</v>
      </c>
      <c r="B1611">
        <f>'Raw Data'!B1612</f>
        <v>357.88</v>
      </c>
      <c r="C1611">
        <f>'Raw Data'!C1612</f>
        <v>300.82868449736111</v>
      </c>
      <c r="D1611" s="71">
        <f t="shared" si="50"/>
        <v>57.051315502638886</v>
      </c>
      <c r="E1611" s="72" t="str">
        <f t="shared" si="51"/>
        <v>Valid</v>
      </c>
    </row>
    <row r="1612" spans="1:5" x14ac:dyDescent="0.3">
      <c r="A1612" s="69">
        <f>'Raw Data'!A1613</f>
        <v>45367.333333333336</v>
      </c>
      <c r="B1612">
        <f>'Raw Data'!B1613</f>
        <v>357.88</v>
      </c>
      <c r="C1612">
        <f>'Raw Data'!C1613</f>
        <v>300.82</v>
      </c>
      <c r="D1612" s="71">
        <f t="shared" si="50"/>
        <v>57.06</v>
      </c>
      <c r="E1612" s="72" t="str">
        <f t="shared" si="51"/>
        <v>Valid</v>
      </c>
    </row>
    <row r="1613" spans="1:5" x14ac:dyDescent="0.3">
      <c r="A1613" s="69">
        <f>'Raw Data'!A1614</f>
        <v>45367.833333333336</v>
      </c>
      <c r="B1613">
        <f>'Raw Data'!B1614</f>
        <v>357.88</v>
      </c>
      <c r="C1613">
        <f>'Raw Data'!C1614</f>
        <v>300.73</v>
      </c>
      <c r="D1613" s="71">
        <f t="shared" si="50"/>
        <v>57.149999999999977</v>
      </c>
      <c r="E1613" s="72" t="str">
        <f t="shared" si="51"/>
        <v>Valid</v>
      </c>
    </row>
    <row r="1614" spans="1:5" x14ac:dyDescent="0.3">
      <c r="A1614" s="69">
        <f>'Raw Data'!A1615</f>
        <v>45368.333333333336</v>
      </c>
      <c r="B1614">
        <f>'Raw Data'!B1615</f>
        <v>357.88</v>
      </c>
      <c r="C1614">
        <f>'Raw Data'!C1615</f>
        <v>300.72076144074913</v>
      </c>
      <c r="D1614" s="71">
        <f t="shared" si="50"/>
        <v>57.159238559250866</v>
      </c>
      <c r="E1614" s="72" t="str">
        <f t="shared" si="51"/>
        <v>Valid</v>
      </c>
    </row>
    <row r="1615" spans="1:5" x14ac:dyDescent="0.3">
      <c r="A1615" s="69">
        <f>'Raw Data'!A1616</f>
        <v>45368.833333333336</v>
      </c>
      <c r="B1615">
        <f>'Raw Data'!B1616</f>
        <v>357.88</v>
      </c>
      <c r="C1615">
        <f>'Raw Data'!C1616</f>
        <v>300.64999999999998</v>
      </c>
      <c r="D1615" s="71">
        <f t="shared" si="50"/>
        <v>57.230000000000018</v>
      </c>
      <c r="E1615" s="72" t="str">
        <f t="shared" si="51"/>
        <v>Valid</v>
      </c>
    </row>
    <row r="1616" spans="1:5" x14ac:dyDescent="0.3">
      <c r="A1616" s="69">
        <f>'Raw Data'!A1617</f>
        <v>45369.333333333336</v>
      </c>
      <c r="B1616">
        <f>'Raw Data'!B1617</f>
        <v>357.58</v>
      </c>
      <c r="C1616">
        <f>'Raw Data'!C1617</f>
        <v>300.643388506527</v>
      </c>
      <c r="D1616" s="71">
        <f t="shared" si="50"/>
        <v>56.936611493472981</v>
      </c>
      <c r="E1616" s="72" t="str">
        <f t="shared" si="51"/>
        <v>Valid</v>
      </c>
    </row>
    <row r="1617" spans="1:5" x14ac:dyDescent="0.3">
      <c r="A1617" s="69">
        <f>'Raw Data'!A1618</f>
        <v>45369.833333333336</v>
      </c>
      <c r="B1617">
        <f>'Raw Data'!B1618</f>
        <v>357.58</v>
      </c>
      <c r="C1617">
        <f>'Raw Data'!C1618</f>
        <v>300.43</v>
      </c>
      <c r="D1617" s="71">
        <f t="shared" si="50"/>
        <v>57.149999999999977</v>
      </c>
      <c r="E1617" s="72" t="str">
        <f t="shared" si="51"/>
        <v>Valid</v>
      </c>
    </row>
    <row r="1618" spans="1:5" x14ac:dyDescent="0.3">
      <c r="A1618" s="69">
        <f>'Raw Data'!A1619</f>
        <v>45370.333333333336</v>
      </c>
      <c r="B1618">
        <f>'Raw Data'!B1619</f>
        <v>357.56</v>
      </c>
      <c r="C1618">
        <f>'Raw Data'!C1619</f>
        <v>300.43790933815859</v>
      </c>
      <c r="D1618" s="71">
        <f t="shared" si="50"/>
        <v>57.122090661841412</v>
      </c>
      <c r="E1618" s="72" t="str">
        <f t="shared" si="51"/>
        <v>Valid</v>
      </c>
    </row>
    <row r="1619" spans="1:5" x14ac:dyDescent="0.3">
      <c r="A1619" s="69">
        <f>'Raw Data'!A1620</f>
        <v>45370.833333333336</v>
      </c>
      <c r="B1619">
        <f>'Raw Data'!B1620</f>
        <v>357.56</v>
      </c>
      <c r="C1619">
        <f>'Raw Data'!C1620</f>
        <v>300.2759813294781</v>
      </c>
      <c r="D1619" s="71">
        <f t="shared" si="50"/>
        <v>57.284018670521903</v>
      </c>
      <c r="E1619" s="72" t="str">
        <f t="shared" si="51"/>
        <v>Valid</v>
      </c>
    </row>
    <row r="1620" spans="1:5" x14ac:dyDescent="0.3">
      <c r="A1620" s="69">
        <f>'Raw Data'!A1621</f>
        <v>45371.333333333336</v>
      </c>
      <c r="B1620">
        <f>'Raw Data'!B1621</f>
        <v>357.55618238619059</v>
      </c>
      <c r="C1620">
        <f>'Raw Data'!C1621</f>
        <v>300.27419919345084</v>
      </c>
      <c r="D1620" s="71">
        <f t="shared" si="50"/>
        <v>57.281983192739744</v>
      </c>
      <c r="E1620" s="72" t="str">
        <f t="shared" si="51"/>
        <v>Valid</v>
      </c>
    </row>
    <row r="1621" spans="1:5" x14ac:dyDescent="0.3">
      <c r="A1621" s="69">
        <f>'Raw Data'!A1622</f>
        <v>45371.833333333336</v>
      </c>
      <c r="B1621">
        <f>'Raw Data'!B1622</f>
        <v>357.54</v>
      </c>
      <c r="C1621">
        <f>'Raw Data'!C1622</f>
        <v>300.27515272903878</v>
      </c>
      <c r="D1621" s="71">
        <f t="shared" si="50"/>
        <v>57.264847270961241</v>
      </c>
      <c r="E1621" s="72" t="str">
        <f t="shared" si="51"/>
        <v>Valid</v>
      </c>
    </row>
    <row r="1622" spans="1:5" x14ac:dyDescent="0.3">
      <c r="A1622" s="69">
        <f>'Raw Data'!A1623</f>
        <v>45372.333333333336</v>
      </c>
      <c r="B1622">
        <f>'Raw Data'!B1623</f>
        <v>357.53797322523593</v>
      </c>
      <c r="C1622">
        <f>'Raw Data'!C1623</f>
        <v>300.27055544519561</v>
      </c>
      <c r="D1622" s="71">
        <f t="shared" si="50"/>
        <v>57.267417780040319</v>
      </c>
      <c r="E1622" s="72" t="str">
        <f t="shared" si="51"/>
        <v>Valid</v>
      </c>
    </row>
    <row r="1623" spans="1:5" x14ac:dyDescent="0.3">
      <c r="A1623" s="69">
        <f>'Raw Data'!A1624</f>
        <v>45372.833333333336</v>
      </c>
      <c r="B1623">
        <f>'Raw Data'!B1624</f>
        <v>357.53</v>
      </c>
      <c r="C1623">
        <f>'Raw Data'!C1624</f>
        <v>300.32205961087647</v>
      </c>
      <c r="D1623" s="71">
        <f t="shared" si="50"/>
        <v>57.207940389123507</v>
      </c>
      <c r="E1623" s="72" t="str">
        <f t="shared" si="51"/>
        <v>Valid</v>
      </c>
    </row>
    <row r="1624" spans="1:5" x14ac:dyDescent="0.3">
      <c r="A1624" s="69">
        <f>'Raw Data'!A1625</f>
        <v>45373.333333333336</v>
      </c>
      <c r="B1624">
        <f>'Raw Data'!B1625</f>
        <v>357.53</v>
      </c>
      <c r="C1624">
        <f>'Raw Data'!C1625</f>
        <v>300.32</v>
      </c>
      <c r="D1624" s="71">
        <f t="shared" si="50"/>
        <v>57.20999999999998</v>
      </c>
      <c r="E1624" s="72" t="str">
        <f t="shared" si="51"/>
        <v>Valid</v>
      </c>
    </row>
    <row r="1625" spans="1:5" x14ac:dyDescent="0.3">
      <c r="A1625" s="69">
        <f>'Raw Data'!A1626</f>
        <v>45373.833333333336</v>
      </c>
      <c r="B1625">
        <f>'Raw Data'!B1626</f>
        <v>357.53</v>
      </c>
      <c r="C1625">
        <f>'Raw Data'!C1626</f>
        <v>300.3290624556135</v>
      </c>
      <c r="D1625" s="71">
        <f t="shared" si="50"/>
        <v>57.200937544386477</v>
      </c>
      <c r="E1625" s="72" t="str">
        <f t="shared" si="51"/>
        <v>Valid</v>
      </c>
    </row>
    <row r="1626" spans="1:5" x14ac:dyDescent="0.3">
      <c r="A1626" s="69">
        <f>'Raw Data'!A1627</f>
        <v>45374.333333333336</v>
      </c>
      <c r="B1626">
        <f>'Raw Data'!B1627</f>
        <v>357.53</v>
      </c>
      <c r="C1626">
        <f>'Raw Data'!C1627</f>
        <v>300.32246777728068</v>
      </c>
      <c r="D1626" s="71">
        <f t="shared" si="50"/>
        <v>57.207532222719294</v>
      </c>
      <c r="E1626" s="72" t="str">
        <f t="shared" si="51"/>
        <v>Valid</v>
      </c>
    </row>
    <row r="1627" spans="1:5" x14ac:dyDescent="0.3">
      <c r="A1627" s="69">
        <f>'Raw Data'!A1628</f>
        <v>45374.833333333336</v>
      </c>
      <c r="B1627">
        <f>'Raw Data'!B1628</f>
        <v>357.53</v>
      </c>
      <c r="C1627">
        <f>'Raw Data'!C1628</f>
        <v>300.32463674597267</v>
      </c>
      <c r="D1627" s="71">
        <f t="shared" si="50"/>
        <v>57.205363254027304</v>
      </c>
      <c r="E1627" s="72" t="str">
        <f t="shared" si="51"/>
        <v>Valid</v>
      </c>
    </row>
    <row r="1628" spans="1:5" x14ac:dyDescent="0.3">
      <c r="A1628" s="69">
        <f>'Raw Data'!A1629</f>
        <v>45375.333333333336</v>
      </c>
      <c r="B1628">
        <f>'Raw Data'!B1629</f>
        <v>357.53</v>
      </c>
      <c r="C1628">
        <f>'Raw Data'!C1629</f>
        <v>300.32278947216031</v>
      </c>
      <c r="D1628" s="71">
        <f t="shared" si="50"/>
        <v>57.207210527839663</v>
      </c>
      <c r="E1628" s="72" t="str">
        <f t="shared" si="51"/>
        <v>Valid</v>
      </c>
    </row>
    <row r="1629" spans="1:5" x14ac:dyDescent="0.3">
      <c r="A1629" s="69">
        <f>'Raw Data'!A1630</f>
        <v>45375.833333333336</v>
      </c>
      <c r="B1629">
        <f>'Raw Data'!B1630</f>
        <v>357.53</v>
      </c>
      <c r="C1629">
        <f>'Raw Data'!C1630</f>
        <v>300.32751222398542</v>
      </c>
      <c r="D1629" s="71">
        <f t="shared" si="50"/>
        <v>57.20248777601455</v>
      </c>
      <c r="E1629" s="72" t="str">
        <f t="shared" si="51"/>
        <v>Valid</v>
      </c>
    </row>
    <row r="1630" spans="1:5" x14ac:dyDescent="0.3">
      <c r="A1630" s="69">
        <f>'Raw Data'!A1631</f>
        <v>45376.333333333336</v>
      </c>
      <c r="B1630">
        <f>'Raw Data'!B1631</f>
        <v>357.45</v>
      </c>
      <c r="C1630">
        <f>'Raw Data'!C1631</f>
        <v>300.01812271196366</v>
      </c>
      <c r="D1630" s="71">
        <f t="shared" si="50"/>
        <v>57.431877288036333</v>
      </c>
      <c r="E1630" s="72" t="str">
        <f t="shared" si="51"/>
        <v>Valid</v>
      </c>
    </row>
    <row r="1631" spans="1:5" x14ac:dyDescent="0.3">
      <c r="A1631" s="69">
        <f>'Raw Data'!A1632</f>
        <v>45376.833333333336</v>
      </c>
      <c r="B1631">
        <f>'Raw Data'!B1632</f>
        <v>357.45</v>
      </c>
      <c r="C1631">
        <f>'Raw Data'!C1632</f>
        <v>299.80867378977479</v>
      </c>
      <c r="D1631" s="71">
        <f t="shared" si="50"/>
        <v>57.641326210225202</v>
      </c>
      <c r="E1631" s="72" t="str">
        <f t="shared" si="51"/>
        <v>Valid</v>
      </c>
    </row>
    <row r="1632" spans="1:5" x14ac:dyDescent="0.3">
      <c r="A1632" s="69">
        <f>'Raw Data'!A1633</f>
        <v>45377.333333333336</v>
      </c>
      <c r="B1632">
        <f>'Raw Data'!B1633</f>
        <v>357.4533549040458</v>
      </c>
      <c r="C1632">
        <f>'Raw Data'!C1633</f>
        <v>299.8</v>
      </c>
      <c r="D1632" s="71">
        <f t="shared" si="50"/>
        <v>57.653354904045784</v>
      </c>
      <c r="E1632" s="72" t="str">
        <f t="shared" si="51"/>
        <v>Valid</v>
      </c>
    </row>
    <row r="1633" spans="1:5" x14ac:dyDescent="0.3">
      <c r="A1633" s="69">
        <f>'Raw Data'!A1634</f>
        <v>45377.833333333336</v>
      </c>
      <c r="B1633">
        <f>'Raw Data'!B1634</f>
        <v>357.46</v>
      </c>
      <c r="C1633">
        <f>'Raw Data'!C1634</f>
        <v>299.80710092042364</v>
      </c>
      <c r="D1633" s="71">
        <f t="shared" si="50"/>
        <v>57.652899079576343</v>
      </c>
      <c r="E1633" s="72" t="str">
        <f t="shared" si="51"/>
        <v>Valid</v>
      </c>
    </row>
    <row r="1634" spans="1:5" x14ac:dyDescent="0.3">
      <c r="A1634" s="69">
        <f>'Raw Data'!A1635</f>
        <v>45378.333333333336</v>
      </c>
      <c r="B1634">
        <f>'Raw Data'!B1635</f>
        <v>357.46342498920586</v>
      </c>
      <c r="C1634">
        <f>'Raw Data'!C1635</f>
        <v>299.8</v>
      </c>
      <c r="D1634" s="71">
        <f t="shared" si="50"/>
        <v>57.663424989205851</v>
      </c>
      <c r="E1634" s="72" t="str">
        <f t="shared" si="51"/>
        <v>Valid</v>
      </c>
    </row>
    <row r="1635" spans="1:5" x14ac:dyDescent="0.3">
      <c r="A1635" s="69">
        <f>'Raw Data'!A1636</f>
        <v>45378.833333333336</v>
      </c>
      <c r="B1635">
        <f>'Raw Data'!B1636</f>
        <v>357.47</v>
      </c>
      <c r="C1635">
        <f>'Raw Data'!C1636</f>
        <v>299.80429173587845</v>
      </c>
      <c r="D1635" s="71">
        <f t="shared" si="50"/>
        <v>57.665708264121577</v>
      </c>
      <c r="E1635" s="72" t="str">
        <f t="shared" si="51"/>
        <v>Valid</v>
      </c>
    </row>
    <row r="1636" spans="1:5" x14ac:dyDescent="0.3">
      <c r="A1636" s="69">
        <f>'Raw Data'!A1637</f>
        <v>45379.333333333336</v>
      </c>
      <c r="B1636">
        <f>'Raw Data'!B1637</f>
        <v>357.47</v>
      </c>
      <c r="C1636">
        <f>'Raw Data'!C1637</f>
        <v>299.81</v>
      </c>
      <c r="D1636" s="71">
        <f t="shared" si="50"/>
        <v>57.660000000000025</v>
      </c>
      <c r="E1636" s="72" t="str">
        <f t="shared" si="51"/>
        <v>Valid</v>
      </c>
    </row>
    <row r="1637" spans="1:5" x14ac:dyDescent="0.3">
      <c r="A1637" s="69">
        <f>'Raw Data'!A1638</f>
        <v>45379.833333333336</v>
      </c>
      <c r="B1637">
        <f>'Raw Data'!B1638</f>
        <v>357.47</v>
      </c>
      <c r="C1637">
        <f>'Raw Data'!C1638</f>
        <v>299.81</v>
      </c>
      <c r="D1637" s="71">
        <f t="shared" si="50"/>
        <v>57.660000000000025</v>
      </c>
      <c r="E1637" s="72" t="str">
        <f t="shared" si="51"/>
        <v>Valid</v>
      </c>
    </row>
    <row r="1638" spans="1:5" x14ac:dyDescent="0.3">
      <c r="A1638" s="69">
        <f>'Raw Data'!A1639</f>
        <v>45380.333333333336</v>
      </c>
      <c r="B1638">
        <f>'Raw Data'!B1639</f>
        <v>357.47</v>
      </c>
      <c r="C1638">
        <f>'Raw Data'!C1639</f>
        <v>299.80301360866628</v>
      </c>
      <c r="D1638" s="71">
        <f t="shared" si="50"/>
        <v>57.666986391333751</v>
      </c>
      <c r="E1638" s="72" t="str">
        <f t="shared" si="51"/>
        <v>Valid</v>
      </c>
    </row>
    <row r="1639" spans="1:5" x14ac:dyDescent="0.3">
      <c r="A1639" s="69">
        <f>'Raw Data'!A1640</f>
        <v>45380.833333333336</v>
      </c>
      <c r="B1639">
        <f>'Raw Data'!B1640</f>
        <v>357.47</v>
      </c>
      <c r="C1639">
        <f>'Raw Data'!C1640</f>
        <v>299.80671541542472</v>
      </c>
      <c r="D1639" s="71">
        <f t="shared" si="50"/>
        <v>57.663284584575308</v>
      </c>
      <c r="E1639" s="72" t="str">
        <f t="shared" si="51"/>
        <v>Valid</v>
      </c>
    </row>
    <row r="1640" spans="1:5" x14ac:dyDescent="0.3">
      <c r="A1640" s="69">
        <f>'Raw Data'!A1641</f>
        <v>45381.333333333336</v>
      </c>
      <c r="B1640">
        <f>'Raw Data'!B1641</f>
        <v>357.47</v>
      </c>
      <c r="C1640">
        <f>'Raw Data'!C1641</f>
        <v>299.81</v>
      </c>
      <c r="D1640" s="71">
        <f t="shared" si="50"/>
        <v>57.660000000000025</v>
      </c>
      <c r="E1640" s="72" t="str">
        <f t="shared" si="51"/>
        <v>Valid</v>
      </c>
    </row>
    <row r="1641" spans="1:5" x14ac:dyDescent="0.3">
      <c r="A1641" s="69">
        <f>'Raw Data'!A1642</f>
        <v>45381.833333333336</v>
      </c>
      <c r="B1641">
        <f>'Raw Data'!B1642</f>
        <v>357.47</v>
      </c>
      <c r="C1641">
        <f>'Raw Data'!C1642</f>
        <v>299.81</v>
      </c>
      <c r="D1641" s="71">
        <f t="shared" si="50"/>
        <v>57.660000000000025</v>
      </c>
      <c r="E1641" s="72" t="str">
        <f t="shared" si="51"/>
        <v>Valid</v>
      </c>
    </row>
    <row r="1642" spans="1:5" x14ac:dyDescent="0.3">
      <c r="A1642" s="69">
        <f>'Raw Data'!A1643</f>
        <v>45382.333333333336</v>
      </c>
      <c r="B1642">
        <f>'Raw Data'!B1643</f>
        <v>357.47</v>
      </c>
      <c r="C1642">
        <f>'Raw Data'!C1643</f>
        <v>299.81</v>
      </c>
      <c r="D1642" s="71">
        <f t="shared" si="50"/>
        <v>57.660000000000025</v>
      </c>
      <c r="E1642" s="72" t="str">
        <f t="shared" si="51"/>
        <v>Valid</v>
      </c>
    </row>
    <row r="1643" spans="1:5" x14ac:dyDescent="0.3">
      <c r="A1643" s="69">
        <f>'Raw Data'!A1644</f>
        <v>45382.833333333336</v>
      </c>
      <c r="B1643">
        <f>'Raw Data'!B1644</f>
        <v>357.47</v>
      </c>
      <c r="C1643">
        <f>'Raw Data'!C1644</f>
        <v>299.81</v>
      </c>
      <c r="D1643" s="71">
        <f t="shared" si="50"/>
        <v>57.660000000000025</v>
      </c>
      <c r="E1643" s="72" t="str">
        <f t="shared" si="51"/>
        <v>Valid</v>
      </c>
    </row>
    <row r="1644" spans="1:5" x14ac:dyDescent="0.3">
      <c r="A1644" s="69">
        <f>'Raw Data'!A1645</f>
        <v>45383.333333333336</v>
      </c>
      <c r="B1644">
        <f>'Raw Data'!B1645</f>
        <v>357.47</v>
      </c>
      <c r="C1644">
        <f>'Raw Data'!C1645</f>
        <v>299.81</v>
      </c>
      <c r="D1644" s="71">
        <f t="shared" si="50"/>
        <v>57.660000000000025</v>
      </c>
      <c r="E1644" s="72" t="str">
        <f t="shared" si="51"/>
        <v>Valid</v>
      </c>
    </row>
    <row r="1645" spans="1:5" x14ac:dyDescent="0.3">
      <c r="A1645" s="69">
        <f>'Raw Data'!A1646</f>
        <v>45383.833333333336</v>
      </c>
      <c r="B1645">
        <f>'Raw Data'!B1646</f>
        <v>357.47</v>
      </c>
      <c r="C1645">
        <f>'Raw Data'!C1646</f>
        <v>299.80781834296658</v>
      </c>
      <c r="D1645" s="71">
        <f t="shared" si="50"/>
        <v>57.662181657033443</v>
      </c>
      <c r="E1645" s="72" t="str">
        <f t="shared" si="51"/>
        <v>Valid</v>
      </c>
    </row>
    <row r="1646" spans="1:5" x14ac:dyDescent="0.3">
      <c r="A1646" s="69">
        <f>'Raw Data'!A1647</f>
        <v>45384.333333333336</v>
      </c>
      <c r="B1646">
        <f>'Raw Data'!B1647</f>
        <v>357.47</v>
      </c>
      <c r="C1646">
        <f>'Raw Data'!C1647</f>
        <v>299.80045596270304</v>
      </c>
      <c r="D1646" s="71">
        <f t="shared" si="50"/>
        <v>57.669544037296987</v>
      </c>
      <c r="E1646" s="72" t="str">
        <f t="shared" si="51"/>
        <v>Valid</v>
      </c>
    </row>
    <row r="1647" spans="1:5" x14ac:dyDescent="0.3">
      <c r="A1647" s="69">
        <f>'Raw Data'!A1648</f>
        <v>45384.833333333336</v>
      </c>
      <c r="B1647">
        <f>'Raw Data'!B1648</f>
        <v>357.47</v>
      </c>
      <c r="C1647">
        <f>'Raw Data'!C1648</f>
        <v>299.80465988159182</v>
      </c>
      <c r="D1647" s="71">
        <f t="shared" si="50"/>
        <v>57.66534011840821</v>
      </c>
      <c r="E1647" s="72" t="str">
        <f t="shared" si="51"/>
        <v>Valid</v>
      </c>
    </row>
    <row r="1648" spans="1:5" x14ac:dyDescent="0.3">
      <c r="A1648" s="69">
        <f>'Raw Data'!A1649</f>
        <v>45385.333333333336</v>
      </c>
      <c r="B1648">
        <f>'Raw Data'!B1649</f>
        <v>357.46647577474641</v>
      </c>
      <c r="C1648">
        <f>'Raw Data'!C1649</f>
        <v>299.8</v>
      </c>
      <c r="D1648" s="71">
        <f t="shared" si="50"/>
        <v>57.666475774746402</v>
      </c>
      <c r="E1648" s="72" t="str">
        <f t="shared" si="51"/>
        <v>Valid</v>
      </c>
    </row>
    <row r="1649" spans="1:5" x14ac:dyDescent="0.3">
      <c r="A1649" s="69">
        <f>'Raw Data'!A1650</f>
        <v>45385.833333333336</v>
      </c>
      <c r="B1649">
        <f>'Raw Data'!B1650</f>
        <v>357.46</v>
      </c>
      <c r="C1649">
        <f>'Raw Data'!C1650</f>
        <v>299.8</v>
      </c>
      <c r="D1649" s="71">
        <f t="shared" si="50"/>
        <v>57.659999999999968</v>
      </c>
      <c r="E1649" s="72" t="str">
        <f t="shared" si="51"/>
        <v>Valid</v>
      </c>
    </row>
    <row r="1650" spans="1:5" x14ac:dyDescent="0.3">
      <c r="A1650" s="69">
        <f>'Raw Data'!A1651</f>
        <v>45386.333333333336</v>
      </c>
      <c r="B1650">
        <f>'Raw Data'!B1651</f>
        <v>357.46</v>
      </c>
      <c r="C1650">
        <f>'Raw Data'!C1651</f>
        <v>299.8064700870903</v>
      </c>
      <c r="D1650" s="71">
        <f t="shared" si="50"/>
        <v>57.653529912909676</v>
      </c>
      <c r="E1650" s="72" t="str">
        <f t="shared" si="51"/>
        <v>Valid</v>
      </c>
    </row>
    <row r="1651" spans="1:5" x14ac:dyDescent="0.3">
      <c r="A1651" s="69">
        <f>'Raw Data'!A1652</f>
        <v>45386.833333333336</v>
      </c>
      <c r="B1651">
        <f>'Raw Data'!B1652</f>
        <v>357.46</v>
      </c>
      <c r="C1651">
        <f>'Raw Data'!C1652</f>
        <v>299.81</v>
      </c>
      <c r="D1651" s="71">
        <f t="shared" si="50"/>
        <v>57.649999999999977</v>
      </c>
      <c r="E1651" s="72" t="str">
        <f t="shared" si="51"/>
        <v>Valid</v>
      </c>
    </row>
    <row r="1652" spans="1:5" x14ac:dyDescent="0.3">
      <c r="A1652" s="69">
        <f>'Raw Data'!A1653</f>
        <v>45387.333333333336</v>
      </c>
      <c r="B1652">
        <f>'Raw Data'!B1653</f>
        <v>357.46365396497958</v>
      </c>
      <c r="C1652">
        <f>'Raw Data'!C1653</f>
        <v>299.80695261734104</v>
      </c>
      <c r="D1652" s="71">
        <f t="shared" si="50"/>
        <v>57.656701347638545</v>
      </c>
      <c r="E1652" s="72" t="str">
        <f t="shared" si="51"/>
        <v>Valid</v>
      </c>
    </row>
    <row r="1653" spans="1:5" x14ac:dyDescent="0.3">
      <c r="A1653" s="69">
        <f>'Raw Data'!A1654</f>
        <v>45387.833333333336</v>
      </c>
      <c r="B1653">
        <f>'Raw Data'!B1654</f>
        <v>357.47</v>
      </c>
      <c r="C1653">
        <f>'Raw Data'!C1654</f>
        <v>300.71981978081112</v>
      </c>
      <c r="D1653" s="71">
        <f t="shared" si="50"/>
        <v>56.750180219188906</v>
      </c>
      <c r="E1653" s="72" t="str">
        <f t="shared" si="51"/>
        <v>Valid</v>
      </c>
    </row>
    <row r="1654" spans="1:5" x14ac:dyDescent="0.3">
      <c r="A1654" s="69">
        <f>'Raw Data'!A1655</f>
        <v>45388.333333333336</v>
      </c>
      <c r="B1654">
        <f>'Raw Data'!B1655</f>
        <v>357.47</v>
      </c>
      <c r="C1654">
        <f>'Raw Data'!C1655</f>
        <v>300.70999999999998</v>
      </c>
      <c r="D1654" s="71">
        <f t="shared" si="50"/>
        <v>56.760000000000048</v>
      </c>
      <c r="E1654" s="72" t="str">
        <f t="shared" si="51"/>
        <v>Valid</v>
      </c>
    </row>
    <row r="1655" spans="1:5" x14ac:dyDescent="0.3">
      <c r="A1655" s="69">
        <f>'Raw Data'!A1656</f>
        <v>45388.833333333336</v>
      </c>
      <c r="B1655">
        <f>'Raw Data'!B1656</f>
        <v>357.47</v>
      </c>
      <c r="C1655">
        <f>'Raw Data'!C1656</f>
        <v>300.51158287146717</v>
      </c>
      <c r="D1655" s="71">
        <f t="shared" si="50"/>
        <v>56.958417128532858</v>
      </c>
      <c r="E1655" s="72" t="str">
        <f t="shared" si="51"/>
        <v>Valid</v>
      </c>
    </row>
    <row r="1656" spans="1:5" x14ac:dyDescent="0.3">
      <c r="A1656" s="69">
        <f>'Raw Data'!A1657</f>
        <v>45389.333333333336</v>
      </c>
      <c r="B1656">
        <f>'Raw Data'!B1657</f>
        <v>357.47</v>
      </c>
      <c r="C1656">
        <f>'Raw Data'!C1657</f>
        <v>300.52</v>
      </c>
      <c r="D1656" s="71">
        <f t="shared" si="50"/>
        <v>56.950000000000045</v>
      </c>
      <c r="E1656" s="72" t="str">
        <f t="shared" si="51"/>
        <v>Valid</v>
      </c>
    </row>
    <row r="1657" spans="1:5" x14ac:dyDescent="0.3">
      <c r="A1657" s="69">
        <f>'Raw Data'!A1658</f>
        <v>45389.833333333336</v>
      </c>
      <c r="B1657">
        <f>'Raw Data'!B1658</f>
        <v>357.47</v>
      </c>
      <c r="C1657">
        <f>'Raw Data'!C1658</f>
        <v>300.52</v>
      </c>
      <c r="D1657" s="71">
        <f t="shared" si="50"/>
        <v>56.950000000000045</v>
      </c>
      <c r="E1657" s="72" t="str">
        <f t="shared" si="51"/>
        <v>Valid</v>
      </c>
    </row>
    <row r="1658" spans="1:5" x14ac:dyDescent="0.3">
      <c r="A1658" s="69">
        <f>'Raw Data'!A1659</f>
        <v>45390.333333333336</v>
      </c>
      <c r="B1658">
        <f>'Raw Data'!B1659</f>
        <v>357.54211018297809</v>
      </c>
      <c r="C1658">
        <f>'Raw Data'!C1659</f>
        <v>300.51372055547944</v>
      </c>
      <c r="D1658" s="71">
        <f t="shared" si="50"/>
        <v>57.028389627498655</v>
      </c>
      <c r="E1658" s="72" t="str">
        <f t="shared" si="51"/>
        <v>Valid</v>
      </c>
    </row>
    <row r="1659" spans="1:5" x14ac:dyDescent="0.3">
      <c r="A1659" s="69">
        <f>'Raw Data'!A1660</f>
        <v>45390.833333333336</v>
      </c>
      <c r="B1659">
        <f>'Raw Data'!B1660</f>
        <v>357.67</v>
      </c>
      <c r="C1659">
        <f>'Raw Data'!C1660</f>
        <v>300.5255293819427</v>
      </c>
      <c r="D1659" s="71">
        <f t="shared" si="50"/>
        <v>57.144470618057312</v>
      </c>
      <c r="E1659" s="72" t="str">
        <f t="shared" si="51"/>
        <v>Valid</v>
      </c>
    </row>
    <row r="1660" spans="1:5" x14ac:dyDescent="0.3">
      <c r="A1660" s="69">
        <f>'Raw Data'!A1661</f>
        <v>45391.333333333336</v>
      </c>
      <c r="B1660">
        <f>'Raw Data'!B1661</f>
        <v>357.68115770705339</v>
      </c>
      <c r="C1660">
        <f>'Raw Data'!C1661</f>
        <v>300.52684100452927</v>
      </c>
      <c r="D1660" s="71">
        <f t="shared" si="50"/>
        <v>57.154316702524113</v>
      </c>
      <c r="E1660" s="72" t="str">
        <f t="shared" si="51"/>
        <v>Valid</v>
      </c>
    </row>
    <row r="1661" spans="1:5" x14ac:dyDescent="0.3">
      <c r="A1661" s="69">
        <f>'Raw Data'!A1662</f>
        <v>45391.833333333336</v>
      </c>
      <c r="B1661">
        <f>'Raw Data'!B1662</f>
        <v>357.7</v>
      </c>
      <c r="C1661">
        <f>'Raw Data'!C1662</f>
        <v>300.56</v>
      </c>
      <c r="D1661" s="71">
        <f t="shared" si="50"/>
        <v>57.139999999999986</v>
      </c>
      <c r="E1661" s="72" t="str">
        <f t="shared" si="51"/>
        <v>Valid</v>
      </c>
    </row>
    <row r="1662" spans="1:5" x14ac:dyDescent="0.3">
      <c r="A1662" s="69">
        <f>'Raw Data'!A1663</f>
        <v>45392.333333333336</v>
      </c>
      <c r="B1662">
        <f>'Raw Data'!B1663</f>
        <v>357.7262998982871</v>
      </c>
      <c r="C1662">
        <f>'Raw Data'!C1663</f>
        <v>300.55672274141563</v>
      </c>
      <c r="D1662" s="71">
        <f t="shared" si="50"/>
        <v>57.169577156871469</v>
      </c>
      <c r="E1662" s="72" t="str">
        <f t="shared" si="51"/>
        <v>Valid</v>
      </c>
    </row>
    <row r="1663" spans="1:5" x14ac:dyDescent="0.3">
      <c r="A1663" s="69">
        <f>'Raw Data'!A1664</f>
        <v>45392.833333333336</v>
      </c>
      <c r="B1663">
        <f>'Raw Data'!B1664</f>
        <v>357.77</v>
      </c>
      <c r="C1663">
        <f>'Raw Data'!C1664</f>
        <v>300.55721050486471</v>
      </c>
      <c r="D1663" s="71">
        <f t="shared" si="50"/>
        <v>57.212789495135269</v>
      </c>
      <c r="E1663" s="72" t="str">
        <f t="shared" si="51"/>
        <v>Valid</v>
      </c>
    </row>
    <row r="1664" spans="1:5" x14ac:dyDescent="0.3">
      <c r="A1664" s="69">
        <f>'Raw Data'!A1665</f>
        <v>45393.333333333336</v>
      </c>
      <c r="B1664">
        <f>'Raw Data'!B1665</f>
        <v>357.77</v>
      </c>
      <c r="C1664">
        <f>'Raw Data'!C1665</f>
        <v>300.55</v>
      </c>
      <c r="D1664" s="71">
        <f t="shared" si="50"/>
        <v>57.21999999999997</v>
      </c>
      <c r="E1664" s="72" t="str">
        <f t="shared" si="51"/>
        <v>Valid</v>
      </c>
    </row>
    <row r="1665" spans="1:5" x14ac:dyDescent="0.3">
      <c r="A1665" s="69">
        <f>'Raw Data'!A1666</f>
        <v>45393.833333333336</v>
      </c>
      <c r="B1665">
        <f>'Raw Data'!B1666</f>
        <v>357.77</v>
      </c>
      <c r="C1665">
        <f>'Raw Data'!C1666</f>
        <v>300.83267369239803</v>
      </c>
      <c r="D1665" s="71">
        <f t="shared" si="50"/>
        <v>56.93732630760195</v>
      </c>
      <c r="E1665" s="72" t="str">
        <f t="shared" si="51"/>
        <v>Valid</v>
      </c>
    </row>
    <row r="1666" spans="1:5" x14ac:dyDescent="0.3">
      <c r="A1666" s="69">
        <f>'Raw Data'!A1667</f>
        <v>45394.333333333336</v>
      </c>
      <c r="B1666">
        <f>'Raw Data'!B1667</f>
        <v>357.77</v>
      </c>
      <c r="C1666">
        <f>'Raw Data'!C1667</f>
        <v>300.83999999999997</v>
      </c>
      <c r="D1666" s="71">
        <f t="shared" si="50"/>
        <v>56.930000000000007</v>
      </c>
      <c r="E1666" s="72" t="str">
        <f t="shared" si="51"/>
        <v>Valid</v>
      </c>
    </row>
    <row r="1667" spans="1:5" x14ac:dyDescent="0.3">
      <c r="A1667" s="69">
        <f>'Raw Data'!A1668</f>
        <v>45394.833333333336</v>
      </c>
      <c r="B1667">
        <f>'Raw Data'!B1668</f>
        <v>357.77</v>
      </c>
      <c r="C1667">
        <f>'Raw Data'!C1668</f>
        <v>301.14</v>
      </c>
      <c r="D1667" s="71">
        <f t="shared" ref="D1667:D1730" si="52">B1667-C1667</f>
        <v>56.629999999999995</v>
      </c>
      <c r="E1667" s="72" t="str">
        <f t="shared" ref="E1667:E1730" si="53">IF(AND(D1667 &gt;= 50, D1667 &lt;= 60), "Valid", "Error")</f>
        <v>Valid</v>
      </c>
    </row>
    <row r="1668" spans="1:5" x14ac:dyDescent="0.3">
      <c r="A1668" s="69">
        <f>'Raw Data'!A1669</f>
        <v>45395.333333333336</v>
      </c>
      <c r="B1668">
        <f>'Raw Data'!B1669</f>
        <v>357.77</v>
      </c>
      <c r="C1668">
        <f>'Raw Data'!C1669</f>
        <v>301.15104878998989</v>
      </c>
      <c r="D1668" s="71">
        <f t="shared" si="52"/>
        <v>56.618951210010096</v>
      </c>
      <c r="E1668" s="72" t="str">
        <f t="shared" si="53"/>
        <v>Valid</v>
      </c>
    </row>
    <row r="1669" spans="1:5" x14ac:dyDescent="0.3">
      <c r="A1669" s="69">
        <f>'Raw Data'!A1670</f>
        <v>45395.833333333336</v>
      </c>
      <c r="B1669">
        <f>'Raw Data'!B1670</f>
        <v>357.77</v>
      </c>
      <c r="C1669">
        <f>'Raw Data'!C1670</f>
        <v>301.36511483351859</v>
      </c>
      <c r="D1669" s="71">
        <f t="shared" si="52"/>
        <v>56.404885166481392</v>
      </c>
      <c r="E1669" s="72" t="str">
        <f t="shared" si="53"/>
        <v>Valid</v>
      </c>
    </row>
    <row r="1670" spans="1:5" x14ac:dyDescent="0.3">
      <c r="A1670" s="69">
        <f>'Raw Data'!A1671</f>
        <v>45396.333333333336</v>
      </c>
      <c r="B1670">
        <f>'Raw Data'!B1671</f>
        <v>357.77</v>
      </c>
      <c r="C1670">
        <f>'Raw Data'!C1671</f>
        <v>301.37996202501841</v>
      </c>
      <c r="D1670" s="71">
        <f t="shared" si="52"/>
        <v>56.390037974981567</v>
      </c>
      <c r="E1670" s="72" t="str">
        <f t="shared" si="53"/>
        <v>Valid</v>
      </c>
    </row>
    <row r="1671" spans="1:5" x14ac:dyDescent="0.3">
      <c r="A1671" s="69">
        <f>'Raw Data'!A1672</f>
        <v>45396.833333333336</v>
      </c>
      <c r="B1671">
        <f>'Raw Data'!B1672</f>
        <v>357.77</v>
      </c>
      <c r="C1671">
        <f>'Raw Data'!C1672</f>
        <v>301.55119334757126</v>
      </c>
      <c r="D1671" s="71">
        <f t="shared" si="52"/>
        <v>56.218806652428725</v>
      </c>
      <c r="E1671" s="72" t="str">
        <f t="shared" si="53"/>
        <v>Valid</v>
      </c>
    </row>
    <row r="1672" spans="1:5" x14ac:dyDescent="0.3">
      <c r="A1672" s="69">
        <f>'Raw Data'!A1673</f>
        <v>45397.333333333336</v>
      </c>
      <c r="B1672">
        <f>'Raw Data'!B1673</f>
        <v>357.77</v>
      </c>
      <c r="C1672">
        <f>'Raw Data'!C1673</f>
        <v>301.55546406997234</v>
      </c>
      <c r="D1672" s="71">
        <f t="shared" si="52"/>
        <v>56.214535930027637</v>
      </c>
      <c r="E1672" s="72" t="str">
        <f t="shared" si="53"/>
        <v>Valid</v>
      </c>
    </row>
    <row r="1673" spans="1:5" x14ac:dyDescent="0.3">
      <c r="A1673" s="69">
        <f>'Raw Data'!A1674</f>
        <v>45397.833333333336</v>
      </c>
      <c r="B1673">
        <f>'Raw Data'!B1674</f>
        <v>357.77</v>
      </c>
      <c r="C1673">
        <f>'Raw Data'!C1674</f>
        <v>301.5</v>
      </c>
      <c r="D1673" s="71">
        <f t="shared" si="52"/>
        <v>56.269999999999982</v>
      </c>
      <c r="E1673" s="72" t="str">
        <f t="shared" si="53"/>
        <v>Valid</v>
      </c>
    </row>
    <row r="1674" spans="1:5" x14ac:dyDescent="0.3">
      <c r="A1674" s="69">
        <f>'Raw Data'!A1675</f>
        <v>45398.333333333336</v>
      </c>
      <c r="B1674">
        <f>'Raw Data'!B1675</f>
        <v>357.77</v>
      </c>
      <c r="C1674">
        <f>'Raw Data'!C1675</f>
        <v>301.5</v>
      </c>
      <c r="D1674" s="71">
        <f t="shared" si="52"/>
        <v>56.269999999999982</v>
      </c>
      <c r="E1674" s="72" t="str">
        <f t="shared" si="53"/>
        <v>Valid</v>
      </c>
    </row>
    <row r="1675" spans="1:5" x14ac:dyDescent="0.3">
      <c r="A1675" s="69">
        <f>'Raw Data'!A1676</f>
        <v>45398.833333333336</v>
      </c>
      <c r="B1675">
        <f>'Raw Data'!B1676</f>
        <v>357.77</v>
      </c>
      <c r="C1675">
        <f>'Raw Data'!C1676</f>
        <v>301.53468499603957</v>
      </c>
      <c r="D1675" s="71">
        <f t="shared" si="52"/>
        <v>56.235315003960409</v>
      </c>
      <c r="E1675" s="72" t="str">
        <f t="shared" si="53"/>
        <v>Valid</v>
      </c>
    </row>
    <row r="1676" spans="1:5" x14ac:dyDescent="0.3">
      <c r="A1676" s="69">
        <f>'Raw Data'!A1677</f>
        <v>45399.333333333336</v>
      </c>
      <c r="B1676">
        <f>'Raw Data'!B1677</f>
        <v>357.77</v>
      </c>
      <c r="C1676">
        <f>'Raw Data'!C1677</f>
        <v>301.54657569730438</v>
      </c>
      <c r="D1676" s="71">
        <f t="shared" si="52"/>
        <v>56.223424302695605</v>
      </c>
      <c r="E1676" s="72" t="str">
        <f t="shared" si="53"/>
        <v>Valid</v>
      </c>
    </row>
    <row r="1677" spans="1:5" x14ac:dyDescent="0.3">
      <c r="A1677" s="69">
        <f>'Raw Data'!A1678</f>
        <v>45399.833333333336</v>
      </c>
      <c r="B1677">
        <f>'Raw Data'!B1678</f>
        <v>357.77</v>
      </c>
      <c r="C1677">
        <f>'Raw Data'!C1678</f>
        <v>301.54806199657355</v>
      </c>
      <c r="D1677" s="71">
        <f t="shared" si="52"/>
        <v>56.22193800342643</v>
      </c>
      <c r="E1677" s="72" t="str">
        <f t="shared" si="53"/>
        <v>Valid</v>
      </c>
    </row>
    <row r="1678" spans="1:5" x14ac:dyDescent="0.3">
      <c r="A1678" s="69">
        <f>'Raw Data'!A1679</f>
        <v>45400.333333333336</v>
      </c>
      <c r="B1678">
        <f>'Raw Data'!B1679</f>
        <v>357.77</v>
      </c>
      <c r="C1678">
        <f>'Raw Data'!C1679</f>
        <v>301.54532846920938</v>
      </c>
      <c r="D1678" s="71">
        <f t="shared" si="52"/>
        <v>56.224671530790602</v>
      </c>
      <c r="E1678" s="72" t="str">
        <f t="shared" si="53"/>
        <v>Valid</v>
      </c>
    </row>
    <row r="1679" spans="1:5" x14ac:dyDescent="0.3">
      <c r="A1679" s="69">
        <f>'Raw Data'!A1680</f>
        <v>45400.833333333336</v>
      </c>
      <c r="B1679">
        <f>'Raw Data'!B1680</f>
        <v>357.77</v>
      </c>
      <c r="C1679">
        <f>'Raw Data'!C1680</f>
        <v>301.98346833559532</v>
      </c>
      <c r="D1679" s="71">
        <f t="shared" si="52"/>
        <v>55.786531664404663</v>
      </c>
      <c r="E1679" s="72" t="str">
        <f t="shared" si="53"/>
        <v>Valid</v>
      </c>
    </row>
    <row r="1680" spans="1:5" x14ac:dyDescent="0.3">
      <c r="A1680" s="69">
        <f>'Raw Data'!A1681</f>
        <v>45401.333333333336</v>
      </c>
      <c r="B1680">
        <f>'Raw Data'!B1681</f>
        <v>357.77</v>
      </c>
      <c r="C1680">
        <f>'Raw Data'!C1681</f>
        <v>301.99</v>
      </c>
      <c r="D1680" s="71">
        <f t="shared" si="52"/>
        <v>55.779999999999973</v>
      </c>
      <c r="E1680" s="72" t="str">
        <f t="shared" si="53"/>
        <v>Valid</v>
      </c>
    </row>
    <row r="1681" spans="1:5" x14ac:dyDescent="0.3">
      <c r="A1681" s="69">
        <f>'Raw Data'!A1682</f>
        <v>45401.833333333336</v>
      </c>
      <c r="B1681">
        <f>'Raw Data'!B1682</f>
        <v>357.77</v>
      </c>
      <c r="C1681">
        <f>'Raw Data'!C1682</f>
        <v>301.9854595526333</v>
      </c>
      <c r="D1681" s="71">
        <f t="shared" si="52"/>
        <v>55.78454044736668</v>
      </c>
      <c r="E1681" s="72" t="str">
        <f t="shared" si="53"/>
        <v>Valid</v>
      </c>
    </row>
    <row r="1682" spans="1:5" x14ac:dyDescent="0.3">
      <c r="A1682" s="69">
        <f>'Raw Data'!A1683</f>
        <v>45402.333333333336</v>
      </c>
      <c r="B1682">
        <f>'Raw Data'!B1683</f>
        <v>357.77</v>
      </c>
      <c r="C1682">
        <f>'Raw Data'!C1683</f>
        <v>301.99</v>
      </c>
      <c r="D1682" s="71">
        <f t="shared" si="52"/>
        <v>55.779999999999973</v>
      </c>
      <c r="E1682" s="72" t="str">
        <f t="shared" si="53"/>
        <v>Valid</v>
      </c>
    </row>
    <row r="1683" spans="1:5" x14ac:dyDescent="0.3">
      <c r="A1683" s="69">
        <f>'Raw Data'!A1684</f>
        <v>45402.833333333336</v>
      </c>
      <c r="B1683">
        <f>'Raw Data'!B1684</f>
        <v>357.77</v>
      </c>
      <c r="C1683">
        <f>'Raw Data'!C1684</f>
        <v>301.8612783016946</v>
      </c>
      <c r="D1683" s="71">
        <f t="shared" si="52"/>
        <v>55.908721698305385</v>
      </c>
      <c r="E1683" s="72" t="str">
        <f t="shared" si="53"/>
        <v>Valid</v>
      </c>
    </row>
    <row r="1684" spans="1:5" x14ac:dyDescent="0.3">
      <c r="A1684" s="69">
        <f>'Raw Data'!A1685</f>
        <v>45403.333333333336</v>
      </c>
      <c r="B1684">
        <f>'Raw Data'!B1685</f>
        <v>357.77</v>
      </c>
      <c r="C1684">
        <f>'Raw Data'!C1685</f>
        <v>301.85942238570198</v>
      </c>
      <c r="D1684" s="71">
        <f t="shared" si="52"/>
        <v>55.910577614298006</v>
      </c>
      <c r="E1684" s="72" t="str">
        <f t="shared" si="53"/>
        <v>Valid</v>
      </c>
    </row>
    <row r="1685" spans="1:5" x14ac:dyDescent="0.3">
      <c r="A1685" s="69">
        <f>'Raw Data'!A1686</f>
        <v>45403.833333333336</v>
      </c>
      <c r="B1685">
        <f>'Raw Data'!B1686</f>
        <v>357.77</v>
      </c>
      <c r="C1685">
        <f>'Raw Data'!C1686</f>
        <v>301.85856211291321</v>
      </c>
      <c r="D1685" s="71">
        <f t="shared" si="52"/>
        <v>55.911437887086777</v>
      </c>
      <c r="E1685" s="72" t="str">
        <f t="shared" si="53"/>
        <v>Valid</v>
      </c>
    </row>
    <row r="1686" spans="1:5" x14ac:dyDescent="0.3">
      <c r="A1686" s="69">
        <f>'Raw Data'!A1687</f>
        <v>45404.333333333336</v>
      </c>
      <c r="B1686">
        <f>'Raw Data'!B1687</f>
        <v>357.77</v>
      </c>
      <c r="C1686">
        <f>'Raw Data'!C1687</f>
        <v>301.86791312091935</v>
      </c>
      <c r="D1686" s="71">
        <f t="shared" si="52"/>
        <v>55.902086879080628</v>
      </c>
      <c r="E1686" s="72" t="str">
        <f t="shared" si="53"/>
        <v>Valid</v>
      </c>
    </row>
    <row r="1687" spans="1:5" x14ac:dyDescent="0.3">
      <c r="A1687" s="69">
        <f>'Raw Data'!A1688</f>
        <v>45404.833333333336</v>
      </c>
      <c r="B1687">
        <f>'Raw Data'!B1688</f>
        <v>357.77</v>
      </c>
      <c r="C1687">
        <f>'Raw Data'!C1688</f>
        <v>301.54000000000002</v>
      </c>
      <c r="D1687" s="71">
        <f t="shared" si="52"/>
        <v>56.229999999999961</v>
      </c>
      <c r="E1687" s="72" t="str">
        <f t="shared" si="53"/>
        <v>Valid</v>
      </c>
    </row>
    <row r="1688" spans="1:5" x14ac:dyDescent="0.3">
      <c r="A1688" s="69">
        <f>'Raw Data'!A1689</f>
        <v>45405.333333333336</v>
      </c>
      <c r="B1688">
        <f>'Raw Data'!B1689</f>
        <v>357.77</v>
      </c>
      <c r="C1688">
        <f>'Raw Data'!C1689</f>
        <v>301.54000000000002</v>
      </c>
      <c r="D1688" s="71">
        <f t="shared" si="52"/>
        <v>56.229999999999961</v>
      </c>
      <c r="E1688" s="72" t="str">
        <f t="shared" si="53"/>
        <v>Valid</v>
      </c>
    </row>
    <row r="1689" spans="1:5" x14ac:dyDescent="0.3">
      <c r="A1689" s="69">
        <f>'Raw Data'!A1690</f>
        <v>45405.833333333336</v>
      </c>
      <c r="B1689">
        <f>'Raw Data'!B1690</f>
        <v>357.77</v>
      </c>
      <c r="C1689">
        <f>'Raw Data'!C1690</f>
        <v>301.34589920279251</v>
      </c>
      <c r="D1689" s="71">
        <f t="shared" si="52"/>
        <v>56.424100797207473</v>
      </c>
      <c r="E1689" s="72" t="str">
        <f t="shared" si="53"/>
        <v>Valid</v>
      </c>
    </row>
    <row r="1690" spans="1:5" x14ac:dyDescent="0.3">
      <c r="A1690" s="69">
        <f>'Raw Data'!A1691</f>
        <v>45406.333333333336</v>
      </c>
      <c r="B1690">
        <f>'Raw Data'!B1691</f>
        <v>357.77</v>
      </c>
      <c r="C1690">
        <f>'Raw Data'!C1691</f>
        <v>301.31968112072326</v>
      </c>
      <c r="D1690" s="71">
        <f t="shared" si="52"/>
        <v>56.450318879276722</v>
      </c>
      <c r="E1690" s="72" t="str">
        <f t="shared" si="53"/>
        <v>Valid</v>
      </c>
    </row>
    <row r="1691" spans="1:5" x14ac:dyDescent="0.3">
      <c r="A1691" s="69">
        <f>'Raw Data'!A1692</f>
        <v>45406.833333333336</v>
      </c>
      <c r="B1691">
        <f>'Raw Data'!B1692</f>
        <v>357.77</v>
      </c>
      <c r="C1691">
        <f>'Raw Data'!C1692</f>
        <v>301.24560894408199</v>
      </c>
      <c r="D1691" s="71">
        <f t="shared" si="52"/>
        <v>56.524391055917988</v>
      </c>
      <c r="E1691" s="72" t="str">
        <f t="shared" si="53"/>
        <v>Valid</v>
      </c>
    </row>
    <row r="1692" spans="1:5" x14ac:dyDescent="0.3">
      <c r="A1692" s="69">
        <f>'Raw Data'!A1693</f>
        <v>45407.333333333336</v>
      </c>
      <c r="B1692">
        <f>'Raw Data'!B1693</f>
        <v>357.77</v>
      </c>
      <c r="C1692">
        <f>'Raw Data'!C1693</f>
        <v>301.20852686004355</v>
      </c>
      <c r="D1692" s="71">
        <f t="shared" si="52"/>
        <v>56.561473139956433</v>
      </c>
      <c r="E1692" s="72" t="str">
        <f t="shared" si="53"/>
        <v>Valid</v>
      </c>
    </row>
    <row r="1693" spans="1:5" x14ac:dyDescent="0.3">
      <c r="A1693" s="69">
        <f>'Raw Data'!A1694</f>
        <v>45407.833333333336</v>
      </c>
      <c r="B1693">
        <f>'Raw Data'!B1694</f>
        <v>357.77</v>
      </c>
      <c r="C1693">
        <f>'Raw Data'!C1694</f>
        <v>301.01002511513082</v>
      </c>
      <c r="D1693" s="71">
        <f t="shared" si="52"/>
        <v>56.759974884869166</v>
      </c>
      <c r="E1693" s="72" t="str">
        <f t="shared" si="53"/>
        <v>Valid</v>
      </c>
    </row>
    <row r="1694" spans="1:5" x14ac:dyDescent="0.3">
      <c r="A1694" s="69">
        <f>'Raw Data'!A1695</f>
        <v>45408.333333333336</v>
      </c>
      <c r="B1694">
        <f>'Raw Data'!B1695</f>
        <v>357.77</v>
      </c>
      <c r="C1694">
        <f>'Raw Data'!C1695</f>
        <v>301.02</v>
      </c>
      <c r="D1694" s="71">
        <f t="shared" si="52"/>
        <v>56.75</v>
      </c>
      <c r="E1694" s="72" t="str">
        <f t="shared" si="53"/>
        <v>Valid</v>
      </c>
    </row>
    <row r="1695" spans="1:5" x14ac:dyDescent="0.3">
      <c r="A1695" s="69">
        <f>'Raw Data'!A1696</f>
        <v>45408.833333333336</v>
      </c>
      <c r="B1695">
        <f>'Raw Data'!B1696</f>
        <v>357.77</v>
      </c>
      <c r="C1695">
        <f>'Raw Data'!C1696</f>
        <v>300.86664264463991</v>
      </c>
      <c r="D1695" s="71">
        <f t="shared" si="52"/>
        <v>56.903357355360072</v>
      </c>
      <c r="E1695" s="72" t="str">
        <f t="shared" si="53"/>
        <v>Valid</v>
      </c>
    </row>
    <row r="1696" spans="1:5" x14ac:dyDescent="0.3">
      <c r="A1696" s="69">
        <f>'Raw Data'!A1697</f>
        <v>45409.333333333336</v>
      </c>
      <c r="B1696">
        <f>'Raw Data'!B1697</f>
        <v>357.77</v>
      </c>
      <c r="C1696">
        <f>'Raw Data'!C1697</f>
        <v>300.87</v>
      </c>
      <c r="D1696" s="71">
        <f t="shared" si="52"/>
        <v>56.899999999999977</v>
      </c>
      <c r="E1696" s="72" t="str">
        <f t="shared" si="53"/>
        <v>Valid</v>
      </c>
    </row>
    <row r="1697" spans="1:5" x14ac:dyDescent="0.3">
      <c r="A1697" s="69">
        <f>'Raw Data'!A1698</f>
        <v>45409.833333333336</v>
      </c>
      <c r="B1697">
        <f>'Raw Data'!B1698</f>
        <v>357.77</v>
      </c>
      <c r="C1697">
        <f>'Raw Data'!C1698</f>
        <v>300.82983722620247</v>
      </c>
      <c r="D1697" s="71">
        <f t="shared" si="52"/>
        <v>56.94016277379751</v>
      </c>
      <c r="E1697" s="72" t="str">
        <f t="shared" si="53"/>
        <v>Valid</v>
      </c>
    </row>
    <row r="1698" spans="1:5" x14ac:dyDescent="0.3">
      <c r="A1698" s="69">
        <f>'Raw Data'!A1699</f>
        <v>45410.333333333336</v>
      </c>
      <c r="B1698">
        <f>'Raw Data'!B1699</f>
        <v>357.77</v>
      </c>
      <c r="C1698">
        <f>'Raw Data'!C1699</f>
        <v>300.82</v>
      </c>
      <c r="D1698" s="71">
        <f t="shared" si="52"/>
        <v>56.949999999999989</v>
      </c>
      <c r="E1698" s="72" t="str">
        <f t="shared" si="53"/>
        <v>Valid</v>
      </c>
    </row>
    <row r="1699" spans="1:5" x14ac:dyDescent="0.3">
      <c r="A1699" s="69">
        <f>'Raw Data'!A1700</f>
        <v>45410.833333333336</v>
      </c>
      <c r="B1699">
        <f>'Raw Data'!B1700</f>
        <v>357.77</v>
      </c>
      <c r="C1699">
        <f>'Raw Data'!C1700</f>
        <v>300.78169584213884</v>
      </c>
      <c r="D1699" s="71">
        <f t="shared" si="52"/>
        <v>56.988304157861137</v>
      </c>
      <c r="E1699" s="72" t="str">
        <f t="shared" si="53"/>
        <v>Valid</v>
      </c>
    </row>
    <row r="1700" spans="1:5" x14ac:dyDescent="0.3">
      <c r="A1700" s="69">
        <f>'Raw Data'!A1701</f>
        <v>45411.333333333336</v>
      </c>
      <c r="B1700">
        <f>'Raw Data'!B1701</f>
        <v>357.77</v>
      </c>
      <c r="C1700">
        <f>'Raw Data'!C1701</f>
        <v>300.78074497026108</v>
      </c>
      <c r="D1700" s="71">
        <f t="shared" si="52"/>
        <v>56.989255029738899</v>
      </c>
      <c r="E1700" s="72" t="str">
        <f t="shared" si="53"/>
        <v>Valid</v>
      </c>
    </row>
    <row r="1701" spans="1:5" x14ac:dyDescent="0.3">
      <c r="A1701" s="69">
        <f>'Raw Data'!A1702</f>
        <v>45411.833333333336</v>
      </c>
      <c r="B1701">
        <f>'Raw Data'!B1702</f>
        <v>357.77</v>
      </c>
      <c r="C1701">
        <f>'Raw Data'!C1702</f>
        <v>300.78669482186774</v>
      </c>
      <c r="D1701" s="71">
        <f t="shared" si="52"/>
        <v>56.983305178132241</v>
      </c>
      <c r="E1701" s="72" t="str">
        <f t="shared" si="53"/>
        <v>Valid</v>
      </c>
    </row>
    <row r="1702" spans="1:5" x14ac:dyDescent="0.3">
      <c r="A1702" s="69">
        <f>'Raw Data'!A1703</f>
        <v>45412.333333333336</v>
      </c>
      <c r="B1702">
        <f>'Raw Data'!B1703</f>
        <v>355.09</v>
      </c>
      <c r="C1702">
        <f>'Raw Data'!C1703</f>
        <v>300.79134098272232</v>
      </c>
      <c r="D1702" s="71">
        <f t="shared" si="52"/>
        <v>54.298659017277657</v>
      </c>
      <c r="E1702" s="72" t="str">
        <f t="shared" si="53"/>
        <v>Valid</v>
      </c>
    </row>
    <row r="1703" spans="1:5" x14ac:dyDescent="0.3">
      <c r="A1703" s="69">
        <f>'Raw Data'!A1704</f>
        <v>45412.833333333336</v>
      </c>
      <c r="B1703">
        <f>'Raw Data'!B1704</f>
        <v>355.09</v>
      </c>
      <c r="C1703">
        <f>'Raw Data'!C1704</f>
        <v>300.78171456597153</v>
      </c>
      <c r="D1703" s="71">
        <f t="shared" si="52"/>
        <v>54.308285434028448</v>
      </c>
      <c r="E1703" s="72" t="str">
        <f t="shared" si="53"/>
        <v>Valid</v>
      </c>
    </row>
    <row r="1704" spans="1:5" x14ac:dyDescent="0.3">
      <c r="A1704" s="69">
        <f>'Raw Data'!A1705</f>
        <v>45413.333333333336</v>
      </c>
      <c r="B1704">
        <f>'Raw Data'!B1705</f>
        <v>355.01</v>
      </c>
      <c r="C1704">
        <f>'Raw Data'!C1705</f>
        <v>300.78659021567876</v>
      </c>
      <c r="D1704" s="71">
        <f t="shared" si="52"/>
        <v>54.223409784321234</v>
      </c>
      <c r="E1704" s="72" t="str">
        <f t="shared" si="53"/>
        <v>Valid</v>
      </c>
    </row>
    <row r="1705" spans="1:5" x14ac:dyDescent="0.3">
      <c r="A1705" s="69">
        <f>'Raw Data'!A1706</f>
        <v>45413.833333333336</v>
      </c>
      <c r="B1705">
        <f>'Raw Data'!B1706</f>
        <v>355.01</v>
      </c>
      <c r="C1705">
        <f>'Raw Data'!C1706</f>
        <v>300.7983433969668</v>
      </c>
      <c r="D1705" s="71">
        <f t="shared" si="52"/>
        <v>54.211656603033191</v>
      </c>
      <c r="E1705" s="72" t="str">
        <f t="shared" si="53"/>
        <v>Valid</v>
      </c>
    </row>
    <row r="1706" spans="1:5" x14ac:dyDescent="0.3">
      <c r="A1706" s="69">
        <f>'Raw Data'!A1707</f>
        <v>45414.333333333336</v>
      </c>
      <c r="B1706">
        <f>'Raw Data'!B1707</f>
        <v>355.00711810602576</v>
      </c>
      <c r="C1706">
        <f>'Raw Data'!C1707</f>
        <v>300.79000000000002</v>
      </c>
      <c r="D1706" s="71">
        <f t="shared" si="52"/>
        <v>54.217118106025737</v>
      </c>
      <c r="E1706" s="72" t="str">
        <f t="shared" si="53"/>
        <v>Valid</v>
      </c>
    </row>
    <row r="1707" spans="1:5" x14ac:dyDescent="0.3">
      <c r="A1707" s="69">
        <f>'Raw Data'!A1708</f>
        <v>45414.833333333336</v>
      </c>
      <c r="B1707">
        <f>'Raw Data'!B1708</f>
        <v>354.94</v>
      </c>
      <c r="C1707">
        <f>'Raw Data'!C1708</f>
        <v>300.79935587790629</v>
      </c>
      <c r="D1707" s="71">
        <f t="shared" si="52"/>
        <v>54.140644122093704</v>
      </c>
      <c r="E1707" s="72" t="str">
        <f t="shared" si="53"/>
        <v>Valid</v>
      </c>
    </row>
    <row r="1708" spans="1:5" x14ac:dyDescent="0.3">
      <c r="A1708" s="69">
        <f>'Raw Data'!A1709</f>
        <v>45415.333333333336</v>
      </c>
      <c r="B1708">
        <f>'Raw Data'!B1709</f>
        <v>354.94</v>
      </c>
      <c r="C1708">
        <f>'Raw Data'!C1709</f>
        <v>300.78135437087349</v>
      </c>
      <c r="D1708" s="71">
        <f t="shared" si="52"/>
        <v>54.158645629126511</v>
      </c>
      <c r="E1708" s="72" t="str">
        <f t="shared" si="53"/>
        <v>Valid</v>
      </c>
    </row>
    <row r="1709" spans="1:5" x14ac:dyDescent="0.3">
      <c r="A1709" s="69">
        <f>'Raw Data'!A1710</f>
        <v>45415.833333333336</v>
      </c>
      <c r="B1709">
        <f>'Raw Data'!B1710</f>
        <v>354.94</v>
      </c>
      <c r="C1709">
        <f>'Raw Data'!C1710</f>
        <v>300.8</v>
      </c>
      <c r="D1709" s="71">
        <f t="shared" si="52"/>
        <v>54.139999999999986</v>
      </c>
      <c r="E1709" s="72" t="str">
        <f t="shared" si="53"/>
        <v>Valid</v>
      </c>
    </row>
    <row r="1710" spans="1:5" x14ac:dyDescent="0.3">
      <c r="A1710" s="69">
        <f>'Raw Data'!A1711</f>
        <v>45416.333333333336</v>
      </c>
      <c r="B1710">
        <f>'Raw Data'!B1711</f>
        <v>354.94</v>
      </c>
      <c r="C1710">
        <f>'Raw Data'!C1711</f>
        <v>300.79981659436737</v>
      </c>
      <c r="D1710" s="71">
        <f t="shared" si="52"/>
        <v>54.140183405632627</v>
      </c>
      <c r="E1710" s="72" t="str">
        <f t="shared" si="53"/>
        <v>Valid</v>
      </c>
    </row>
    <row r="1711" spans="1:5" x14ac:dyDescent="0.3">
      <c r="A1711" s="69">
        <f>'Raw Data'!A1712</f>
        <v>45416.833333333336</v>
      </c>
      <c r="B1711">
        <f>'Raw Data'!B1712</f>
        <v>354.94</v>
      </c>
      <c r="C1711">
        <f>'Raw Data'!C1712</f>
        <v>300.79978101345534</v>
      </c>
      <c r="D1711" s="71">
        <f t="shared" si="52"/>
        <v>54.140218986544653</v>
      </c>
      <c r="E1711" s="72" t="str">
        <f t="shared" si="53"/>
        <v>Valid</v>
      </c>
    </row>
    <row r="1712" spans="1:5" x14ac:dyDescent="0.3">
      <c r="A1712" s="69">
        <f>'Raw Data'!A1713</f>
        <v>45417.333333333336</v>
      </c>
      <c r="B1712">
        <f>'Raw Data'!B1713</f>
        <v>354.94</v>
      </c>
      <c r="C1712">
        <f>'Raw Data'!C1713</f>
        <v>300.79001900147927</v>
      </c>
      <c r="D1712" s="71">
        <f t="shared" si="52"/>
        <v>54.149980998520732</v>
      </c>
      <c r="E1712" s="72" t="str">
        <f t="shared" si="53"/>
        <v>Valid</v>
      </c>
    </row>
    <row r="1713" spans="1:5" x14ac:dyDescent="0.3">
      <c r="A1713" s="69">
        <f>'Raw Data'!A1714</f>
        <v>45417.833333333336</v>
      </c>
      <c r="B1713">
        <f>'Raw Data'!B1714</f>
        <v>354.94</v>
      </c>
      <c r="C1713">
        <f>'Raw Data'!C1714</f>
        <v>300.8</v>
      </c>
      <c r="D1713" s="71">
        <f t="shared" si="52"/>
        <v>54.139999999999986</v>
      </c>
      <c r="E1713" s="72" t="str">
        <f t="shared" si="53"/>
        <v>Valid</v>
      </c>
    </row>
    <row r="1714" spans="1:5" x14ac:dyDescent="0.3">
      <c r="A1714" s="69">
        <f>'Raw Data'!A1715</f>
        <v>45418.333333333336</v>
      </c>
      <c r="B1714">
        <f>'Raw Data'!B1715</f>
        <v>354.65</v>
      </c>
      <c r="C1714">
        <f>'Raw Data'!C1715</f>
        <v>300.79840784538698</v>
      </c>
      <c r="D1714" s="71">
        <f t="shared" si="52"/>
        <v>53.851592154613002</v>
      </c>
      <c r="E1714" s="72" t="str">
        <f t="shared" si="53"/>
        <v>Valid</v>
      </c>
    </row>
    <row r="1715" spans="1:5" x14ac:dyDescent="0.3">
      <c r="A1715" s="69">
        <f>'Raw Data'!A1716</f>
        <v>45418.833333333336</v>
      </c>
      <c r="B1715">
        <f>'Raw Data'!B1716</f>
        <v>354.65</v>
      </c>
      <c r="C1715">
        <f>'Raw Data'!C1716</f>
        <v>300.78532548830771</v>
      </c>
      <c r="D1715" s="71">
        <f t="shared" si="52"/>
        <v>53.864674511692272</v>
      </c>
      <c r="E1715" s="72" t="str">
        <f t="shared" si="53"/>
        <v>Valid</v>
      </c>
    </row>
    <row r="1716" spans="1:5" x14ac:dyDescent="0.3">
      <c r="A1716" s="69">
        <f>'Raw Data'!A1717</f>
        <v>45419.333333333336</v>
      </c>
      <c r="B1716">
        <f>'Raw Data'!B1717</f>
        <v>354.58656386750471</v>
      </c>
      <c r="C1716">
        <f>'Raw Data'!C1717</f>
        <v>300.78233200403525</v>
      </c>
      <c r="D1716" s="71">
        <f t="shared" si="52"/>
        <v>53.804231863469454</v>
      </c>
      <c r="E1716" s="72" t="str">
        <f t="shared" si="53"/>
        <v>Valid</v>
      </c>
    </row>
    <row r="1717" spans="1:5" x14ac:dyDescent="0.3">
      <c r="A1717" s="69">
        <f>'Raw Data'!A1718</f>
        <v>45419.833333333336</v>
      </c>
      <c r="B1717">
        <f>'Raw Data'!B1718</f>
        <v>354.57</v>
      </c>
      <c r="C1717">
        <f>'Raw Data'!C1718</f>
        <v>300.4437813125283</v>
      </c>
      <c r="D1717" s="71">
        <f t="shared" si="52"/>
        <v>54.126218687471692</v>
      </c>
      <c r="E1717" s="72" t="str">
        <f t="shared" si="53"/>
        <v>Valid</v>
      </c>
    </row>
    <row r="1718" spans="1:5" x14ac:dyDescent="0.3">
      <c r="A1718" s="69">
        <f>'Raw Data'!A1719</f>
        <v>45420.333333333336</v>
      </c>
      <c r="B1718">
        <f>'Raw Data'!B1719</f>
        <v>354.5381005569833</v>
      </c>
      <c r="C1718">
        <f>'Raw Data'!C1719</f>
        <v>300.44</v>
      </c>
      <c r="D1718" s="71">
        <f t="shared" si="52"/>
        <v>54.098100556983297</v>
      </c>
      <c r="E1718" s="72" t="str">
        <f t="shared" si="53"/>
        <v>Valid</v>
      </c>
    </row>
    <row r="1719" spans="1:5" x14ac:dyDescent="0.3">
      <c r="A1719" s="69">
        <f>'Raw Data'!A1720</f>
        <v>45420.833333333336</v>
      </c>
      <c r="B1719">
        <f>'Raw Data'!B1720</f>
        <v>354.53</v>
      </c>
      <c r="C1719">
        <f>'Raw Data'!C1720</f>
        <v>300.45903925927877</v>
      </c>
      <c r="D1719" s="71">
        <f t="shared" si="52"/>
        <v>54.070960740721205</v>
      </c>
      <c r="E1719" s="72" t="str">
        <f t="shared" si="53"/>
        <v>Valid</v>
      </c>
    </row>
    <row r="1720" spans="1:5" x14ac:dyDescent="0.3">
      <c r="A1720" s="69">
        <f>'Raw Data'!A1721</f>
        <v>45421.333333333336</v>
      </c>
      <c r="B1720">
        <f>'Raw Data'!B1721</f>
        <v>354.53</v>
      </c>
      <c r="C1720">
        <f>'Raw Data'!C1721</f>
        <v>300.44565956598808</v>
      </c>
      <c r="D1720" s="71">
        <f t="shared" si="52"/>
        <v>54.084340434011892</v>
      </c>
      <c r="E1720" s="72" t="str">
        <f t="shared" si="53"/>
        <v>Valid</v>
      </c>
    </row>
    <row r="1721" spans="1:5" x14ac:dyDescent="0.3">
      <c r="A1721" s="69">
        <f>'Raw Data'!A1722</f>
        <v>45421.833333333336</v>
      </c>
      <c r="B1721">
        <f>'Raw Data'!B1722</f>
        <v>354.53</v>
      </c>
      <c r="C1721">
        <f>'Raw Data'!C1722</f>
        <v>300.03534949593399</v>
      </c>
      <c r="D1721" s="71">
        <f t="shared" si="52"/>
        <v>54.494650504065987</v>
      </c>
      <c r="E1721" s="72" t="str">
        <f t="shared" si="53"/>
        <v>Valid</v>
      </c>
    </row>
    <row r="1722" spans="1:5" x14ac:dyDescent="0.3">
      <c r="A1722" s="69">
        <f>'Raw Data'!A1723</f>
        <v>45422.333333333336</v>
      </c>
      <c r="B1722">
        <f>'Raw Data'!B1723</f>
        <v>354.47</v>
      </c>
      <c r="C1722">
        <f>'Raw Data'!C1723</f>
        <v>300.05</v>
      </c>
      <c r="D1722" s="71">
        <f t="shared" si="52"/>
        <v>54.420000000000016</v>
      </c>
      <c r="E1722" s="72" t="str">
        <f t="shared" si="53"/>
        <v>Valid</v>
      </c>
    </row>
    <row r="1723" spans="1:5" x14ac:dyDescent="0.3">
      <c r="A1723" s="69">
        <f>'Raw Data'!A1724</f>
        <v>45422.833333333336</v>
      </c>
      <c r="B1723">
        <f>'Raw Data'!B1724</f>
        <v>354.47</v>
      </c>
      <c r="C1723">
        <f>'Raw Data'!C1724</f>
        <v>299.74</v>
      </c>
      <c r="D1723" s="71">
        <f t="shared" si="52"/>
        <v>54.730000000000018</v>
      </c>
      <c r="E1723" s="72" t="str">
        <f t="shared" si="53"/>
        <v>Valid</v>
      </c>
    </row>
    <row r="1724" spans="1:5" x14ac:dyDescent="0.3">
      <c r="A1724" s="69">
        <f>'Raw Data'!A1725</f>
        <v>45423.333333333336</v>
      </c>
      <c r="B1724">
        <f>'Raw Data'!B1725</f>
        <v>354.47</v>
      </c>
      <c r="C1724">
        <f>'Raw Data'!C1725</f>
        <v>299.74</v>
      </c>
      <c r="D1724" s="71">
        <f t="shared" si="52"/>
        <v>54.730000000000018</v>
      </c>
      <c r="E1724" s="72" t="str">
        <f t="shared" si="53"/>
        <v>Valid</v>
      </c>
    </row>
    <row r="1725" spans="1:5" x14ac:dyDescent="0.3">
      <c r="A1725" s="69">
        <f>'Raw Data'!A1726</f>
        <v>45423.833333333336</v>
      </c>
      <c r="B1725">
        <f>'Raw Data'!B1726</f>
        <v>354.47</v>
      </c>
      <c r="C1725">
        <f>'Raw Data'!C1726</f>
        <v>299.74</v>
      </c>
      <c r="D1725" s="71">
        <f t="shared" si="52"/>
        <v>54.730000000000018</v>
      </c>
      <c r="E1725" s="72" t="str">
        <f t="shared" si="53"/>
        <v>Valid</v>
      </c>
    </row>
    <row r="1726" spans="1:5" x14ac:dyDescent="0.3">
      <c r="A1726" s="69">
        <f>'Raw Data'!A1727</f>
        <v>45424.333333333336</v>
      </c>
      <c r="B1726">
        <f>'Raw Data'!B1727</f>
        <v>354.47</v>
      </c>
      <c r="C1726">
        <f>'Raw Data'!C1727</f>
        <v>299.74</v>
      </c>
      <c r="D1726" s="71">
        <f t="shared" si="52"/>
        <v>54.730000000000018</v>
      </c>
      <c r="E1726" s="72" t="str">
        <f t="shared" si="53"/>
        <v>Valid</v>
      </c>
    </row>
    <row r="1727" spans="1:5" x14ac:dyDescent="0.3">
      <c r="A1727" s="69">
        <f>'Raw Data'!A1728</f>
        <v>45424.833333333336</v>
      </c>
      <c r="B1727">
        <f>'Raw Data'!B1728</f>
        <v>354.47</v>
      </c>
      <c r="C1727">
        <f>'Raw Data'!C1728</f>
        <v>299.73515278065338</v>
      </c>
      <c r="D1727" s="71">
        <f t="shared" si="52"/>
        <v>54.734847219346648</v>
      </c>
      <c r="E1727" s="72" t="str">
        <f t="shared" si="53"/>
        <v>Valid</v>
      </c>
    </row>
    <row r="1728" spans="1:5" x14ac:dyDescent="0.3">
      <c r="A1728" s="69">
        <f>'Raw Data'!A1729</f>
        <v>45425.333333333336</v>
      </c>
      <c r="B1728">
        <f>'Raw Data'!B1729</f>
        <v>354.47555848737863</v>
      </c>
      <c r="C1728">
        <f>'Raw Data'!C1729</f>
        <v>299.74</v>
      </c>
      <c r="D1728" s="71">
        <f t="shared" si="52"/>
        <v>54.735558487378626</v>
      </c>
      <c r="E1728" s="72" t="str">
        <f t="shared" si="53"/>
        <v>Valid</v>
      </c>
    </row>
    <row r="1729" spans="1:5" x14ac:dyDescent="0.3">
      <c r="A1729" s="69">
        <f>'Raw Data'!A1730</f>
        <v>45425.833333333336</v>
      </c>
      <c r="B1729">
        <f>'Raw Data'!B1730</f>
        <v>354.56</v>
      </c>
      <c r="C1729">
        <f>'Raw Data'!C1730</f>
        <v>299.74</v>
      </c>
      <c r="D1729" s="71">
        <f t="shared" si="52"/>
        <v>54.819999999999993</v>
      </c>
      <c r="E1729" s="72" t="str">
        <f t="shared" si="53"/>
        <v>Valid</v>
      </c>
    </row>
    <row r="1730" spans="1:5" x14ac:dyDescent="0.3">
      <c r="A1730" s="69">
        <f>'Raw Data'!A1731</f>
        <v>45426.333333333336</v>
      </c>
      <c r="B1730">
        <f>'Raw Data'!B1731</f>
        <v>354.56273192467972</v>
      </c>
      <c r="C1730">
        <f>'Raw Data'!C1731</f>
        <v>299.73517412777261</v>
      </c>
      <c r="D1730" s="71">
        <f t="shared" si="52"/>
        <v>54.827557796907115</v>
      </c>
      <c r="E1730" s="72" t="str">
        <f t="shared" si="53"/>
        <v>Valid</v>
      </c>
    </row>
    <row r="1731" spans="1:5" x14ac:dyDescent="0.3">
      <c r="A1731" s="69">
        <f>'Raw Data'!A1732</f>
        <v>45426.833333333336</v>
      </c>
      <c r="B1731">
        <f>'Raw Data'!B1732</f>
        <v>354.6</v>
      </c>
      <c r="C1731">
        <f>'Raw Data'!C1732</f>
        <v>299.73266803544709</v>
      </c>
      <c r="D1731" s="71">
        <f t="shared" ref="D1731:D1794" si="54">B1731-C1731</f>
        <v>54.867331964552932</v>
      </c>
      <c r="E1731" s="72" t="str">
        <f t="shared" ref="E1731:E1794" si="55">IF(AND(D1731 &gt;= 50, D1731 &lt;= 60), "Valid", "Error")</f>
        <v>Valid</v>
      </c>
    </row>
    <row r="1732" spans="1:5" x14ac:dyDescent="0.3">
      <c r="A1732" s="69">
        <f>'Raw Data'!A1733</f>
        <v>45427.333333333336</v>
      </c>
      <c r="B1732">
        <f>'Raw Data'!B1733</f>
        <v>354.60759719129567</v>
      </c>
      <c r="C1732">
        <f>'Raw Data'!C1733</f>
        <v>299.73251405404289</v>
      </c>
      <c r="D1732" s="71">
        <f t="shared" si="54"/>
        <v>54.875083137252773</v>
      </c>
      <c r="E1732" s="72" t="str">
        <f t="shared" si="55"/>
        <v>Valid</v>
      </c>
    </row>
    <row r="1733" spans="1:5" x14ac:dyDescent="0.3">
      <c r="A1733" s="69">
        <f>'Raw Data'!A1734</f>
        <v>45427.833333333336</v>
      </c>
      <c r="B1733">
        <f>'Raw Data'!B1734</f>
        <v>354.69</v>
      </c>
      <c r="C1733">
        <f>'Raw Data'!C1734</f>
        <v>299.73745009422345</v>
      </c>
      <c r="D1733" s="71">
        <f t="shared" si="54"/>
        <v>54.95254990577655</v>
      </c>
      <c r="E1733" s="72" t="str">
        <f t="shared" si="55"/>
        <v>Valid</v>
      </c>
    </row>
    <row r="1734" spans="1:5" x14ac:dyDescent="0.3">
      <c r="A1734" s="69">
        <f>'Raw Data'!A1735</f>
        <v>45428.333333333336</v>
      </c>
      <c r="B1734">
        <f>'Raw Data'!B1735</f>
        <v>354.70169478234487</v>
      </c>
      <c r="C1734">
        <f>'Raw Data'!C1735</f>
        <v>299.74</v>
      </c>
      <c r="D1734" s="71">
        <f t="shared" si="54"/>
        <v>54.961694782344864</v>
      </c>
      <c r="E1734" s="72" t="str">
        <f t="shared" si="55"/>
        <v>Valid</v>
      </c>
    </row>
    <row r="1735" spans="1:5" x14ac:dyDescent="0.3">
      <c r="A1735" s="69">
        <f>'Raw Data'!A1736</f>
        <v>45428.833333333336</v>
      </c>
      <c r="B1735">
        <f>'Raw Data'!B1736</f>
        <v>354.78</v>
      </c>
      <c r="C1735">
        <f>'Raw Data'!C1736</f>
        <v>299.74</v>
      </c>
      <c r="D1735" s="71">
        <f t="shared" si="54"/>
        <v>55.039999999999964</v>
      </c>
      <c r="E1735" s="72" t="str">
        <f t="shared" si="55"/>
        <v>Valid</v>
      </c>
    </row>
    <row r="1736" spans="1:5" x14ac:dyDescent="0.3">
      <c r="A1736" s="69">
        <f>'Raw Data'!A1737</f>
        <v>45429.333333333336</v>
      </c>
      <c r="B1736">
        <f>'Raw Data'!B1737</f>
        <v>354.79013591691216</v>
      </c>
      <c r="C1736">
        <f>'Raw Data'!C1737</f>
        <v>299.73078000386556</v>
      </c>
      <c r="D1736" s="71">
        <f t="shared" si="54"/>
        <v>55.059355913046602</v>
      </c>
      <c r="E1736" s="72" t="str">
        <f t="shared" si="55"/>
        <v>Valid</v>
      </c>
    </row>
    <row r="1737" spans="1:5" x14ac:dyDescent="0.3">
      <c r="A1737" s="69">
        <f>'Raw Data'!A1738</f>
        <v>45429.833333333336</v>
      </c>
      <c r="B1737">
        <f>'Raw Data'!B1738</f>
        <v>354.85</v>
      </c>
      <c r="C1737">
        <f>'Raw Data'!C1738</f>
        <v>299.73792710656829</v>
      </c>
      <c r="D1737" s="71">
        <f t="shared" si="54"/>
        <v>55.11207289343173</v>
      </c>
      <c r="E1737" s="72" t="str">
        <f t="shared" si="55"/>
        <v>Valid</v>
      </c>
    </row>
    <row r="1738" spans="1:5" x14ac:dyDescent="0.3">
      <c r="A1738" s="69">
        <f>'Raw Data'!A1739</f>
        <v>45430.333333333336</v>
      </c>
      <c r="B1738">
        <f>'Raw Data'!B1739</f>
        <v>354.85</v>
      </c>
      <c r="C1738">
        <f>'Raw Data'!C1739</f>
        <v>299.74</v>
      </c>
      <c r="D1738" s="71">
        <f t="shared" si="54"/>
        <v>55.110000000000014</v>
      </c>
      <c r="E1738" s="72" t="str">
        <f t="shared" si="55"/>
        <v>Valid</v>
      </c>
    </row>
    <row r="1739" spans="1:5" x14ac:dyDescent="0.3">
      <c r="A1739" s="69">
        <f>'Raw Data'!A1740</f>
        <v>45430.833333333336</v>
      </c>
      <c r="B1739">
        <f>'Raw Data'!B1740</f>
        <v>354.85</v>
      </c>
      <c r="C1739">
        <f>'Raw Data'!C1740</f>
        <v>299.73724819138573</v>
      </c>
      <c r="D1739" s="71">
        <f t="shared" si="54"/>
        <v>55.112751808614291</v>
      </c>
      <c r="E1739" s="72" t="str">
        <f t="shared" si="55"/>
        <v>Valid</v>
      </c>
    </row>
    <row r="1740" spans="1:5" x14ac:dyDescent="0.3">
      <c r="A1740" s="69">
        <f>'Raw Data'!A1741</f>
        <v>45431.333333333336</v>
      </c>
      <c r="B1740">
        <f>'Raw Data'!B1741</f>
        <v>354.85</v>
      </c>
      <c r="C1740">
        <f>'Raw Data'!C1741</f>
        <v>299.73473080104401</v>
      </c>
      <c r="D1740" s="71">
        <f t="shared" si="54"/>
        <v>55.115269198956014</v>
      </c>
      <c r="E1740" s="72" t="str">
        <f t="shared" si="55"/>
        <v>Valid</v>
      </c>
    </row>
    <row r="1741" spans="1:5" x14ac:dyDescent="0.3">
      <c r="A1741" s="69">
        <f>'Raw Data'!A1742</f>
        <v>45431.833333333336</v>
      </c>
      <c r="B1741">
        <f>'Raw Data'!B1742</f>
        <v>354.85</v>
      </c>
      <c r="C1741">
        <f>'Raw Data'!C1742</f>
        <v>299.74</v>
      </c>
      <c r="D1741" s="71">
        <f t="shared" si="54"/>
        <v>55.110000000000014</v>
      </c>
      <c r="E1741" s="72" t="str">
        <f t="shared" si="55"/>
        <v>Valid</v>
      </c>
    </row>
    <row r="1742" spans="1:5" x14ac:dyDescent="0.3">
      <c r="A1742" s="69">
        <f>'Raw Data'!A1743</f>
        <v>45432.333333333336</v>
      </c>
      <c r="B1742">
        <f>'Raw Data'!B1743</f>
        <v>354.86703516114579</v>
      </c>
      <c r="C1742">
        <f>'Raw Data'!C1743</f>
        <v>299.73486779106992</v>
      </c>
      <c r="D1742" s="71">
        <f t="shared" si="54"/>
        <v>55.132167370075877</v>
      </c>
      <c r="E1742" s="72" t="str">
        <f t="shared" si="55"/>
        <v>Valid</v>
      </c>
    </row>
    <row r="1743" spans="1:5" x14ac:dyDescent="0.3">
      <c r="A1743" s="69">
        <f>'Raw Data'!A1744</f>
        <v>45432.833333333336</v>
      </c>
      <c r="B1743">
        <f>'Raw Data'!B1744</f>
        <v>354.96</v>
      </c>
      <c r="C1743">
        <f>'Raw Data'!C1744</f>
        <v>299.73073015836081</v>
      </c>
      <c r="D1743" s="71">
        <f t="shared" si="54"/>
        <v>55.229269841639166</v>
      </c>
      <c r="E1743" s="72" t="str">
        <f t="shared" si="55"/>
        <v>Valid</v>
      </c>
    </row>
    <row r="1744" spans="1:5" x14ac:dyDescent="0.3">
      <c r="A1744" s="69">
        <f>'Raw Data'!A1745</f>
        <v>45433.333333333336</v>
      </c>
      <c r="B1744">
        <f>'Raw Data'!B1745</f>
        <v>354.96492035177863</v>
      </c>
      <c r="C1744">
        <f>'Raw Data'!C1745</f>
        <v>299.73904722009229</v>
      </c>
      <c r="D1744" s="71">
        <f t="shared" si="54"/>
        <v>55.225873131686342</v>
      </c>
      <c r="E1744" s="72" t="str">
        <f t="shared" si="55"/>
        <v>Valid</v>
      </c>
    </row>
    <row r="1745" spans="1:5" x14ac:dyDescent="0.3">
      <c r="A1745" s="69">
        <f>'Raw Data'!A1746</f>
        <v>45433.833333333336</v>
      </c>
      <c r="B1745">
        <f>'Raw Data'!B1746</f>
        <v>354.99</v>
      </c>
      <c r="C1745">
        <f>'Raw Data'!C1746</f>
        <v>299.73292747713168</v>
      </c>
      <c r="D1745" s="71">
        <f t="shared" si="54"/>
        <v>55.257072522868327</v>
      </c>
      <c r="E1745" s="72" t="str">
        <f t="shared" si="55"/>
        <v>Valid</v>
      </c>
    </row>
    <row r="1746" spans="1:5" x14ac:dyDescent="0.3">
      <c r="A1746" s="69">
        <f>'Raw Data'!A1747</f>
        <v>45434.333333333336</v>
      </c>
      <c r="B1746">
        <f>'Raw Data'!B1747</f>
        <v>354.99767975560246</v>
      </c>
      <c r="C1746">
        <f>'Raw Data'!C1747</f>
        <v>299.73357879016527</v>
      </c>
      <c r="D1746" s="71">
        <f t="shared" si="54"/>
        <v>55.264100965437194</v>
      </c>
      <c r="E1746" s="72" t="str">
        <f t="shared" si="55"/>
        <v>Valid</v>
      </c>
    </row>
    <row r="1747" spans="1:5" x14ac:dyDescent="0.3">
      <c r="A1747" s="69">
        <f>'Raw Data'!A1748</f>
        <v>45434.833333333336</v>
      </c>
      <c r="B1747">
        <f>'Raw Data'!B1748</f>
        <v>355.01</v>
      </c>
      <c r="C1747">
        <f>'Raw Data'!C1748</f>
        <v>299.73221817301282</v>
      </c>
      <c r="D1747" s="71">
        <f t="shared" si="54"/>
        <v>55.277781826987166</v>
      </c>
      <c r="E1747" s="72" t="str">
        <f t="shared" si="55"/>
        <v>Valid</v>
      </c>
    </row>
    <row r="1748" spans="1:5" x14ac:dyDescent="0.3">
      <c r="A1748" s="69">
        <f>'Raw Data'!A1749</f>
        <v>45435.333333333336</v>
      </c>
      <c r="B1748">
        <f>'Raw Data'!B1749</f>
        <v>355.03005277373353</v>
      </c>
      <c r="C1748">
        <f>'Raw Data'!C1749</f>
        <v>299.74</v>
      </c>
      <c r="D1748" s="71">
        <f t="shared" si="54"/>
        <v>55.290052773733521</v>
      </c>
      <c r="E1748" s="72" t="str">
        <f t="shared" si="55"/>
        <v>Valid</v>
      </c>
    </row>
    <row r="1749" spans="1:5" x14ac:dyDescent="0.3">
      <c r="A1749" s="69">
        <f>'Raw Data'!A1750</f>
        <v>45435.833333333336</v>
      </c>
      <c r="B1749">
        <f>'Raw Data'!B1750</f>
        <v>355.04</v>
      </c>
      <c r="C1749">
        <f>'Raw Data'!C1750</f>
        <v>299.74</v>
      </c>
      <c r="D1749" s="71">
        <f t="shared" si="54"/>
        <v>55.300000000000011</v>
      </c>
      <c r="E1749" s="72" t="str">
        <f t="shared" si="55"/>
        <v>Valid</v>
      </c>
    </row>
    <row r="1750" spans="1:5" x14ac:dyDescent="0.3">
      <c r="A1750" s="69">
        <f>'Raw Data'!A1751</f>
        <v>45436.333333333336</v>
      </c>
      <c r="B1750">
        <f>'Raw Data'!B1751</f>
        <v>355.05343448474156</v>
      </c>
      <c r="C1750">
        <f>'Raw Data'!C1751</f>
        <v>299.74</v>
      </c>
      <c r="D1750" s="71">
        <f t="shared" si="54"/>
        <v>55.313434484741549</v>
      </c>
      <c r="E1750" s="72" t="str">
        <f t="shared" si="55"/>
        <v>Valid</v>
      </c>
    </row>
    <row r="1751" spans="1:5" x14ac:dyDescent="0.3">
      <c r="A1751" s="69">
        <f>'Raw Data'!A1752</f>
        <v>45436.833333333336</v>
      </c>
      <c r="B1751">
        <f>'Raw Data'!B1752</f>
        <v>355.06</v>
      </c>
      <c r="C1751">
        <f>'Raw Data'!C1752</f>
        <v>299.74</v>
      </c>
      <c r="D1751" s="71">
        <f t="shared" si="54"/>
        <v>55.319999999999993</v>
      </c>
      <c r="E1751" s="72" t="str">
        <f t="shared" si="55"/>
        <v>Valid</v>
      </c>
    </row>
    <row r="1752" spans="1:5" x14ac:dyDescent="0.3">
      <c r="A1752" s="69">
        <f>'Raw Data'!A1753</f>
        <v>45437.333333333336</v>
      </c>
      <c r="B1752">
        <f>'Raw Data'!B1753</f>
        <v>355.06</v>
      </c>
      <c r="C1752">
        <f>'Raw Data'!C1753</f>
        <v>299.74</v>
      </c>
      <c r="D1752" s="71">
        <f t="shared" si="54"/>
        <v>55.319999999999993</v>
      </c>
      <c r="E1752" s="72" t="str">
        <f t="shared" si="55"/>
        <v>Valid</v>
      </c>
    </row>
    <row r="1753" spans="1:5" x14ac:dyDescent="0.3">
      <c r="A1753" s="69">
        <f>'Raw Data'!A1754</f>
        <v>45437.833333333336</v>
      </c>
      <c r="B1753">
        <f>'Raw Data'!B1754</f>
        <v>355.06</v>
      </c>
      <c r="C1753">
        <f>'Raw Data'!C1754</f>
        <v>299.74</v>
      </c>
      <c r="D1753" s="71">
        <f t="shared" si="54"/>
        <v>55.319999999999993</v>
      </c>
      <c r="E1753" s="72" t="str">
        <f t="shared" si="55"/>
        <v>Valid</v>
      </c>
    </row>
    <row r="1754" spans="1:5" x14ac:dyDescent="0.3">
      <c r="A1754" s="69">
        <f>'Raw Data'!A1755</f>
        <v>45438.333333333336</v>
      </c>
      <c r="B1754">
        <f>'Raw Data'!B1755</f>
        <v>355.06</v>
      </c>
      <c r="C1754">
        <f>'Raw Data'!C1755</f>
        <v>299.74</v>
      </c>
      <c r="D1754" s="71">
        <f t="shared" si="54"/>
        <v>55.319999999999993</v>
      </c>
      <c r="E1754" s="72" t="str">
        <f t="shared" si="55"/>
        <v>Valid</v>
      </c>
    </row>
    <row r="1755" spans="1:5" x14ac:dyDescent="0.3">
      <c r="A1755" s="69">
        <f>'Raw Data'!A1756</f>
        <v>45438.833333333336</v>
      </c>
      <c r="B1755">
        <f>'Raw Data'!B1756</f>
        <v>355.06</v>
      </c>
      <c r="C1755">
        <f>'Raw Data'!C1756</f>
        <v>299.74</v>
      </c>
      <c r="D1755" s="71">
        <f t="shared" si="54"/>
        <v>55.319999999999993</v>
      </c>
      <c r="E1755" s="72" t="str">
        <f t="shared" si="55"/>
        <v>Valid</v>
      </c>
    </row>
    <row r="1756" spans="1:5" x14ac:dyDescent="0.3">
      <c r="A1756" s="69">
        <f>'Raw Data'!A1757</f>
        <v>45439.333333333336</v>
      </c>
      <c r="B1756">
        <f>'Raw Data'!B1757</f>
        <v>355.10057962828017</v>
      </c>
      <c r="C1756">
        <f>'Raw Data'!C1757</f>
        <v>299.74</v>
      </c>
      <c r="D1756" s="71">
        <f t="shared" si="54"/>
        <v>55.360579628280163</v>
      </c>
      <c r="E1756" s="72" t="str">
        <f t="shared" si="55"/>
        <v>Valid</v>
      </c>
    </row>
    <row r="1757" spans="1:5" x14ac:dyDescent="0.3">
      <c r="A1757" s="69">
        <f>'Raw Data'!A1758</f>
        <v>45439.833333333336</v>
      </c>
      <c r="B1757">
        <f>'Raw Data'!B1758</f>
        <v>355.12</v>
      </c>
      <c r="C1757">
        <f>'Raw Data'!C1758</f>
        <v>299.75</v>
      </c>
      <c r="D1757" s="71">
        <f t="shared" si="54"/>
        <v>55.370000000000005</v>
      </c>
      <c r="E1757" s="72" t="str">
        <f t="shared" si="55"/>
        <v>Valid</v>
      </c>
    </row>
    <row r="1758" spans="1:5" x14ac:dyDescent="0.3">
      <c r="A1758" s="69">
        <f>'Raw Data'!A1759</f>
        <v>45440.333333333336</v>
      </c>
      <c r="B1758">
        <f>'Raw Data'!B1759</f>
        <v>355.13381162380642</v>
      </c>
      <c r="C1758">
        <f>'Raw Data'!C1759</f>
        <v>299.75</v>
      </c>
      <c r="D1758" s="71">
        <f t="shared" si="54"/>
        <v>55.383811623806423</v>
      </c>
      <c r="E1758" s="72" t="str">
        <f t="shared" si="55"/>
        <v>Valid</v>
      </c>
    </row>
    <row r="1759" spans="1:5" x14ac:dyDescent="0.3">
      <c r="A1759" s="69">
        <f>'Raw Data'!A1760</f>
        <v>45440.833333333336</v>
      </c>
      <c r="B1759">
        <f>'Raw Data'!B1760</f>
        <v>355.14</v>
      </c>
      <c r="C1759">
        <f>'Raw Data'!C1760</f>
        <v>299.74034783532829</v>
      </c>
      <c r="D1759" s="71">
        <f t="shared" si="54"/>
        <v>55.399652164671693</v>
      </c>
      <c r="E1759" s="72" t="str">
        <f t="shared" si="55"/>
        <v>Valid</v>
      </c>
    </row>
    <row r="1760" spans="1:5" x14ac:dyDescent="0.3">
      <c r="A1760" s="69">
        <f>'Raw Data'!A1761</f>
        <v>45441.333333333336</v>
      </c>
      <c r="B1760">
        <f>'Raw Data'!B1761</f>
        <v>355.1427243704502</v>
      </c>
      <c r="C1760">
        <f>'Raw Data'!C1761</f>
        <v>299.74992339475733</v>
      </c>
      <c r="D1760" s="71">
        <f t="shared" si="54"/>
        <v>55.392800975692865</v>
      </c>
      <c r="E1760" s="72" t="str">
        <f t="shared" si="55"/>
        <v>Valid</v>
      </c>
    </row>
    <row r="1761" spans="1:5" x14ac:dyDescent="0.3">
      <c r="A1761" s="69">
        <f>'Raw Data'!A1762</f>
        <v>45441.833333333336</v>
      </c>
      <c r="B1761">
        <f>'Raw Data'!B1762</f>
        <v>355.16</v>
      </c>
      <c r="C1761">
        <f>'Raw Data'!C1762</f>
        <v>299.74262500720977</v>
      </c>
      <c r="D1761" s="71">
        <f t="shared" si="54"/>
        <v>55.417374992790258</v>
      </c>
      <c r="E1761" s="72" t="str">
        <f t="shared" si="55"/>
        <v>Valid</v>
      </c>
    </row>
    <row r="1762" spans="1:5" x14ac:dyDescent="0.3">
      <c r="A1762" s="69">
        <f>'Raw Data'!A1763</f>
        <v>45442.333333333336</v>
      </c>
      <c r="B1762">
        <f>'Raw Data'!B1763</f>
        <v>355.16151944761765</v>
      </c>
      <c r="C1762">
        <f>'Raw Data'!C1763</f>
        <v>299.7417995513361</v>
      </c>
      <c r="D1762" s="71">
        <f t="shared" si="54"/>
        <v>55.419719896281549</v>
      </c>
      <c r="E1762" s="72" t="str">
        <f t="shared" si="55"/>
        <v>Valid</v>
      </c>
    </row>
    <row r="1763" spans="1:5" x14ac:dyDescent="0.3">
      <c r="A1763" s="69">
        <f>'Raw Data'!A1764</f>
        <v>45442.833333333336</v>
      </c>
      <c r="B1763">
        <f>'Raw Data'!B1764</f>
        <v>355.17</v>
      </c>
      <c r="C1763">
        <f>'Raw Data'!C1764</f>
        <v>299.75</v>
      </c>
      <c r="D1763" s="71">
        <f t="shared" si="54"/>
        <v>55.420000000000016</v>
      </c>
      <c r="E1763" s="72" t="str">
        <f t="shared" si="55"/>
        <v>Valid</v>
      </c>
    </row>
    <row r="1764" spans="1:5" x14ac:dyDescent="0.3">
      <c r="A1764" s="69">
        <f>'Raw Data'!A1765</f>
        <v>45443.333333333336</v>
      </c>
      <c r="B1764">
        <f>'Raw Data'!B1765</f>
        <v>355.17</v>
      </c>
      <c r="C1764">
        <f>'Raw Data'!C1765</f>
        <v>299.76</v>
      </c>
      <c r="D1764" s="71">
        <f t="shared" si="54"/>
        <v>55.410000000000025</v>
      </c>
      <c r="E1764" s="72" t="str">
        <f t="shared" si="55"/>
        <v>Valid</v>
      </c>
    </row>
    <row r="1765" spans="1:5" x14ac:dyDescent="0.3">
      <c r="A1765" s="69">
        <f>'Raw Data'!A1766</f>
        <v>45443.833333333336</v>
      </c>
      <c r="B1765">
        <f>'Raw Data'!B1766</f>
        <v>355.17</v>
      </c>
      <c r="C1765">
        <f>'Raw Data'!C1766</f>
        <v>299.75761205080983</v>
      </c>
      <c r="D1765" s="71">
        <f t="shared" si="54"/>
        <v>55.41238794919019</v>
      </c>
      <c r="E1765" s="72" t="str">
        <f t="shared" si="55"/>
        <v>Valid</v>
      </c>
    </row>
    <row r="1766" spans="1:5" x14ac:dyDescent="0.3">
      <c r="A1766" s="69">
        <f>'Raw Data'!A1767</f>
        <v>45444.333333333336</v>
      </c>
      <c r="B1766">
        <f>'Raw Data'!B1767</f>
        <v>355.17</v>
      </c>
      <c r="C1766">
        <f>'Raw Data'!C1767</f>
        <v>299.75680893252206</v>
      </c>
      <c r="D1766" s="71">
        <f t="shared" si="54"/>
        <v>55.413191067477953</v>
      </c>
      <c r="E1766" s="72" t="str">
        <f t="shared" si="55"/>
        <v>Valid</v>
      </c>
    </row>
    <row r="1767" spans="1:5" x14ac:dyDescent="0.3">
      <c r="A1767" s="69">
        <f>'Raw Data'!A1768</f>
        <v>45444.833333333336</v>
      </c>
      <c r="B1767">
        <f>'Raw Data'!B1768</f>
        <v>355.17</v>
      </c>
      <c r="C1767">
        <f>'Raw Data'!C1768</f>
        <v>299.7537708131174</v>
      </c>
      <c r="D1767" s="71">
        <f t="shared" si="54"/>
        <v>55.416229186882617</v>
      </c>
      <c r="E1767" s="72" t="str">
        <f t="shared" si="55"/>
        <v>Valid</v>
      </c>
    </row>
    <row r="1768" spans="1:5" x14ac:dyDescent="0.3">
      <c r="A1768" s="69">
        <f>'Raw Data'!A1769</f>
        <v>45445.333333333336</v>
      </c>
      <c r="B1768">
        <f>'Raw Data'!B1769</f>
        <v>355.17</v>
      </c>
      <c r="C1768">
        <f>'Raw Data'!C1769</f>
        <v>299.75</v>
      </c>
      <c r="D1768" s="71">
        <f t="shared" si="54"/>
        <v>55.420000000000016</v>
      </c>
      <c r="E1768" s="72" t="str">
        <f t="shared" si="55"/>
        <v>Valid</v>
      </c>
    </row>
    <row r="1769" spans="1:5" x14ac:dyDescent="0.3">
      <c r="A1769" s="69">
        <f>'Raw Data'!A1770</f>
        <v>45445.833333333336</v>
      </c>
      <c r="B1769">
        <f>'Raw Data'!B1770</f>
        <v>355.17</v>
      </c>
      <c r="C1769">
        <f>'Raw Data'!C1770</f>
        <v>299.93</v>
      </c>
      <c r="D1769" s="71">
        <f t="shared" si="54"/>
        <v>55.240000000000009</v>
      </c>
      <c r="E1769" s="72" t="str">
        <f t="shared" si="55"/>
        <v>Valid</v>
      </c>
    </row>
    <row r="1770" spans="1:5" x14ac:dyDescent="0.3">
      <c r="A1770" s="69">
        <f>'Raw Data'!A1771</f>
        <v>45446.333333333336</v>
      </c>
      <c r="B1770">
        <f>'Raw Data'!B1771</f>
        <v>355.1931646404646</v>
      </c>
      <c r="C1770">
        <f>'Raw Data'!C1771</f>
        <v>299.92696172175044</v>
      </c>
      <c r="D1770" s="71">
        <f t="shared" si="54"/>
        <v>55.266202918714157</v>
      </c>
      <c r="E1770" s="72" t="str">
        <f t="shared" si="55"/>
        <v>Valid</v>
      </c>
    </row>
    <row r="1771" spans="1:5" x14ac:dyDescent="0.3">
      <c r="A1771" s="69">
        <f>'Raw Data'!A1772</f>
        <v>45446.833333333336</v>
      </c>
      <c r="B1771">
        <f>'Raw Data'!B1772</f>
        <v>355.32</v>
      </c>
      <c r="C1771">
        <f>'Raw Data'!C1772</f>
        <v>299.71735000610352</v>
      </c>
      <c r="D1771" s="71">
        <f t="shared" si="54"/>
        <v>55.602649993896478</v>
      </c>
      <c r="E1771" s="72" t="str">
        <f t="shared" si="55"/>
        <v>Valid</v>
      </c>
    </row>
    <row r="1772" spans="1:5" x14ac:dyDescent="0.3">
      <c r="A1772" s="69">
        <f>'Raw Data'!A1773</f>
        <v>45447.333333333336</v>
      </c>
      <c r="B1772">
        <f>'Raw Data'!B1773</f>
        <v>355.32321475670108</v>
      </c>
      <c r="C1772">
        <f>'Raw Data'!C1773</f>
        <v>299.72000000000003</v>
      </c>
      <c r="D1772" s="71">
        <f t="shared" si="54"/>
        <v>55.60321475670105</v>
      </c>
      <c r="E1772" s="72" t="str">
        <f t="shared" si="55"/>
        <v>Valid</v>
      </c>
    </row>
    <row r="1773" spans="1:5" x14ac:dyDescent="0.3">
      <c r="A1773" s="69">
        <f>'Raw Data'!A1774</f>
        <v>45447.833333333336</v>
      </c>
      <c r="B1773">
        <f>'Raw Data'!B1774</f>
        <v>355.34</v>
      </c>
      <c r="C1773">
        <f>'Raw Data'!C1774</f>
        <v>299.70999999999998</v>
      </c>
      <c r="D1773" s="71">
        <f t="shared" si="54"/>
        <v>55.629999999999995</v>
      </c>
      <c r="E1773" s="72" t="str">
        <f t="shared" si="55"/>
        <v>Valid</v>
      </c>
    </row>
    <row r="1774" spans="1:5" x14ac:dyDescent="0.3">
      <c r="A1774" s="69">
        <f>'Raw Data'!A1775</f>
        <v>45448.333333333336</v>
      </c>
      <c r="B1774">
        <f>'Raw Data'!B1775</f>
        <v>355.34497460854971</v>
      </c>
      <c r="C1774">
        <f>'Raw Data'!C1775</f>
        <v>299.71809413482481</v>
      </c>
      <c r="D1774" s="71">
        <f t="shared" si="54"/>
        <v>55.626880473724896</v>
      </c>
      <c r="E1774" s="72" t="str">
        <f t="shared" si="55"/>
        <v>Valid</v>
      </c>
    </row>
    <row r="1775" spans="1:5" x14ac:dyDescent="0.3">
      <c r="A1775" s="69">
        <f>'Raw Data'!A1776</f>
        <v>45448.833333333336</v>
      </c>
      <c r="B1775">
        <f>'Raw Data'!B1776</f>
        <v>355.37</v>
      </c>
      <c r="C1775">
        <f>'Raw Data'!C1776</f>
        <v>299.72000000000003</v>
      </c>
      <c r="D1775" s="71">
        <f t="shared" si="54"/>
        <v>55.649999999999977</v>
      </c>
      <c r="E1775" s="72" t="str">
        <f t="shared" si="55"/>
        <v>Valid</v>
      </c>
    </row>
    <row r="1776" spans="1:5" x14ac:dyDescent="0.3">
      <c r="A1776" s="69">
        <f>'Raw Data'!A1777</f>
        <v>45449.333333333336</v>
      </c>
      <c r="B1776">
        <f>'Raw Data'!B1777</f>
        <v>355.3752065176281</v>
      </c>
      <c r="C1776">
        <f>'Raw Data'!C1777</f>
        <v>299.71685572723453</v>
      </c>
      <c r="D1776" s="71">
        <f t="shared" si="54"/>
        <v>55.65835079039357</v>
      </c>
      <c r="E1776" s="72" t="str">
        <f t="shared" si="55"/>
        <v>Valid</v>
      </c>
    </row>
    <row r="1777" spans="1:5" x14ac:dyDescent="0.3">
      <c r="A1777" s="69">
        <f>'Raw Data'!A1778</f>
        <v>45449.833333333336</v>
      </c>
      <c r="B1777">
        <f>'Raw Data'!B1778</f>
        <v>355.4</v>
      </c>
      <c r="C1777">
        <f>'Raw Data'!C1778</f>
        <v>299.74474524210575</v>
      </c>
      <c r="D1777" s="71">
        <f t="shared" si="54"/>
        <v>55.655254757894227</v>
      </c>
      <c r="E1777" s="72" t="str">
        <f t="shared" si="55"/>
        <v>Valid</v>
      </c>
    </row>
    <row r="1778" spans="1:5" x14ac:dyDescent="0.3">
      <c r="A1778" s="69">
        <f>'Raw Data'!A1779</f>
        <v>45450.333333333336</v>
      </c>
      <c r="B1778">
        <f>'Raw Data'!B1779</f>
        <v>355.4</v>
      </c>
      <c r="C1778">
        <f>'Raw Data'!C1779</f>
        <v>299.74086783319183</v>
      </c>
      <c r="D1778" s="71">
        <f t="shared" si="54"/>
        <v>55.659132166808149</v>
      </c>
      <c r="E1778" s="72" t="str">
        <f t="shared" si="55"/>
        <v>Valid</v>
      </c>
    </row>
    <row r="1779" spans="1:5" x14ac:dyDescent="0.3">
      <c r="A1779" s="69">
        <f>'Raw Data'!A1780</f>
        <v>45450.833333333336</v>
      </c>
      <c r="B1779">
        <f>'Raw Data'!B1780</f>
        <v>355.4</v>
      </c>
      <c r="C1779">
        <f>'Raw Data'!C1780</f>
        <v>299.74935187262628</v>
      </c>
      <c r="D1779" s="71">
        <f t="shared" si="54"/>
        <v>55.650648127373699</v>
      </c>
      <c r="E1779" s="72" t="str">
        <f t="shared" si="55"/>
        <v>Valid</v>
      </c>
    </row>
    <row r="1780" spans="1:5" x14ac:dyDescent="0.3">
      <c r="A1780" s="69">
        <f>'Raw Data'!A1781</f>
        <v>45451.333333333336</v>
      </c>
      <c r="B1780">
        <f>'Raw Data'!B1781</f>
        <v>355.4</v>
      </c>
      <c r="C1780">
        <f>'Raw Data'!C1781</f>
        <v>299.74</v>
      </c>
      <c r="D1780" s="71">
        <f t="shared" si="54"/>
        <v>55.659999999999968</v>
      </c>
      <c r="E1780" s="72" t="str">
        <f t="shared" si="55"/>
        <v>Valid</v>
      </c>
    </row>
    <row r="1781" spans="1:5" x14ac:dyDescent="0.3">
      <c r="A1781" s="69">
        <f>'Raw Data'!A1782</f>
        <v>45451.833333333336</v>
      </c>
      <c r="B1781">
        <f>'Raw Data'!B1782</f>
        <v>355.4</v>
      </c>
      <c r="C1781">
        <f>'Raw Data'!C1782</f>
        <v>299.74522480431091</v>
      </c>
      <c r="D1781" s="71">
        <f t="shared" si="54"/>
        <v>55.654775195689069</v>
      </c>
      <c r="E1781" s="72" t="str">
        <f t="shared" si="55"/>
        <v>Valid</v>
      </c>
    </row>
    <row r="1782" spans="1:5" x14ac:dyDescent="0.3">
      <c r="A1782" s="69">
        <f>'Raw Data'!A1783</f>
        <v>45452.333333333336</v>
      </c>
      <c r="B1782">
        <f>'Raw Data'!B1783</f>
        <v>355.4</v>
      </c>
      <c r="C1782">
        <f>'Raw Data'!C1783</f>
        <v>299.74</v>
      </c>
      <c r="D1782" s="71">
        <f t="shared" si="54"/>
        <v>55.659999999999968</v>
      </c>
      <c r="E1782" s="72" t="str">
        <f t="shared" si="55"/>
        <v>Valid</v>
      </c>
    </row>
    <row r="1783" spans="1:5" x14ac:dyDescent="0.3">
      <c r="A1783" s="69">
        <f>'Raw Data'!A1784</f>
        <v>45452.833333333336</v>
      </c>
      <c r="B1783">
        <f>'Raw Data'!B1784</f>
        <v>355.4</v>
      </c>
      <c r="C1783">
        <f>'Raw Data'!C1784</f>
        <v>299.74</v>
      </c>
      <c r="D1783" s="71">
        <f t="shared" si="54"/>
        <v>55.659999999999968</v>
      </c>
      <c r="E1783" s="72" t="str">
        <f t="shared" si="55"/>
        <v>Valid</v>
      </c>
    </row>
    <row r="1784" spans="1:5" x14ac:dyDescent="0.3">
      <c r="A1784" s="69">
        <f>'Raw Data'!A1785</f>
        <v>45453.333333333336</v>
      </c>
      <c r="B1784">
        <f>'Raw Data'!B1785</f>
        <v>355.4</v>
      </c>
      <c r="C1784">
        <f>'Raw Data'!C1785</f>
        <v>299.74</v>
      </c>
      <c r="D1784" s="71">
        <f t="shared" si="54"/>
        <v>55.659999999999968</v>
      </c>
      <c r="E1784" s="72" t="str">
        <f t="shared" si="55"/>
        <v>Valid</v>
      </c>
    </row>
    <row r="1785" spans="1:5" x14ac:dyDescent="0.3">
      <c r="A1785" s="69">
        <f>'Raw Data'!A1786</f>
        <v>45453.833333333336</v>
      </c>
      <c r="B1785">
        <f>'Raw Data'!B1786</f>
        <v>355.4</v>
      </c>
      <c r="C1785">
        <f>'Raw Data'!C1786</f>
        <v>299.74</v>
      </c>
      <c r="D1785" s="71">
        <f t="shared" si="54"/>
        <v>55.659999999999968</v>
      </c>
      <c r="E1785" s="72" t="str">
        <f t="shared" si="55"/>
        <v>Valid</v>
      </c>
    </row>
    <row r="1786" spans="1:5" x14ac:dyDescent="0.3">
      <c r="A1786" s="69">
        <f>'Raw Data'!A1787</f>
        <v>45454.333333333336</v>
      </c>
      <c r="B1786">
        <f>'Raw Data'!B1787</f>
        <v>355.4</v>
      </c>
      <c r="C1786">
        <f>'Raw Data'!C1787</f>
        <v>299.74</v>
      </c>
      <c r="D1786" s="71">
        <f t="shared" si="54"/>
        <v>55.659999999999968</v>
      </c>
      <c r="E1786" s="72" t="str">
        <f t="shared" si="55"/>
        <v>Valid</v>
      </c>
    </row>
    <row r="1787" spans="1:5" x14ac:dyDescent="0.3">
      <c r="A1787" s="69">
        <f>'Raw Data'!A1788</f>
        <v>45454.833333333336</v>
      </c>
      <c r="B1787">
        <f>'Raw Data'!B1788</f>
        <v>355.4</v>
      </c>
      <c r="C1787">
        <f>'Raw Data'!C1788</f>
        <v>299.99</v>
      </c>
      <c r="D1787" s="71">
        <f t="shared" si="54"/>
        <v>55.409999999999968</v>
      </c>
      <c r="E1787" s="72" t="str">
        <f t="shared" si="55"/>
        <v>Valid</v>
      </c>
    </row>
    <row r="1788" spans="1:5" x14ac:dyDescent="0.3">
      <c r="A1788" s="69">
        <f>'Raw Data'!A1789</f>
        <v>45455.333333333336</v>
      </c>
      <c r="B1788">
        <f>'Raw Data'!B1789</f>
        <v>355.4</v>
      </c>
      <c r="C1788">
        <f>'Raw Data'!C1789</f>
        <v>299.99</v>
      </c>
      <c r="D1788" s="71">
        <f t="shared" si="54"/>
        <v>55.409999999999968</v>
      </c>
      <c r="E1788" s="72" t="str">
        <f t="shared" si="55"/>
        <v>Valid</v>
      </c>
    </row>
    <row r="1789" spans="1:5" x14ac:dyDescent="0.3">
      <c r="A1789" s="69">
        <f>'Raw Data'!A1790</f>
        <v>45455.833333333336</v>
      </c>
      <c r="B1789">
        <f>'Raw Data'!B1790</f>
        <v>355.4</v>
      </c>
      <c r="C1789">
        <f>'Raw Data'!C1790</f>
        <v>300.13</v>
      </c>
      <c r="D1789" s="71">
        <f t="shared" si="54"/>
        <v>55.269999999999982</v>
      </c>
      <c r="E1789" s="72" t="str">
        <f t="shared" si="55"/>
        <v>Valid</v>
      </c>
    </row>
    <row r="1790" spans="1:5" x14ac:dyDescent="0.3">
      <c r="A1790" s="69">
        <f>'Raw Data'!A1791</f>
        <v>45456.333333333336</v>
      </c>
      <c r="B1790">
        <f>'Raw Data'!B1791</f>
        <v>355.4</v>
      </c>
      <c r="C1790">
        <f>'Raw Data'!C1791</f>
        <v>300.12511031266723</v>
      </c>
      <c r="D1790" s="71">
        <f t="shared" si="54"/>
        <v>55.274889687332745</v>
      </c>
      <c r="E1790" s="72" t="str">
        <f t="shared" si="55"/>
        <v>Valid</v>
      </c>
    </row>
    <row r="1791" spans="1:5" x14ac:dyDescent="0.3">
      <c r="A1791" s="69">
        <f>'Raw Data'!A1792</f>
        <v>45456.833333333336</v>
      </c>
      <c r="B1791">
        <f>'Raw Data'!B1792</f>
        <v>355.4</v>
      </c>
      <c r="C1791">
        <f>'Raw Data'!C1792</f>
        <v>300.3</v>
      </c>
      <c r="D1791" s="71">
        <f t="shared" si="54"/>
        <v>55.099999999999966</v>
      </c>
      <c r="E1791" s="72" t="str">
        <f t="shared" si="55"/>
        <v>Valid</v>
      </c>
    </row>
    <row r="1792" spans="1:5" x14ac:dyDescent="0.3">
      <c r="A1792" s="69">
        <f>'Raw Data'!A1793</f>
        <v>45457.333333333336</v>
      </c>
      <c r="B1792">
        <f>'Raw Data'!B1793</f>
        <v>355.4</v>
      </c>
      <c r="C1792">
        <f>'Raw Data'!C1793</f>
        <v>300.30046664573973</v>
      </c>
      <c r="D1792" s="71">
        <f t="shared" si="54"/>
        <v>55.099533354260245</v>
      </c>
      <c r="E1792" s="72" t="str">
        <f t="shared" si="55"/>
        <v>Valid</v>
      </c>
    </row>
    <row r="1793" spans="1:5" x14ac:dyDescent="0.3">
      <c r="A1793" s="69">
        <f>'Raw Data'!A1794</f>
        <v>45457.833333333336</v>
      </c>
      <c r="B1793">
        <f>'Raw Data'!B1794</f>
        <v>355.4</v>
      </c>
      <c r="C1793">
        <f>'Raw Data'!C1794</f>
        <v>300.27</v>
      </c>
      <c r="D1793" s="71">
        <f t="shared" si="54"/>
        <v>55.129999999999995</v>
      </c>
      <c r="E1793" s="72" t="str">
        <f t="shared" si="55"/>
        <v>Valid</v>
      </c>
    </row>
    <row r="1794" spans="1:5" x14ac:dyDescent="0.3">
      <c r="A1794" s="69">
        <f>'Raw Data'!A1795</f>
        <v>45458.333333333336</v>
      </c>
      <c r="B1794">
        <f>'Raw Data'!B1795</f>
        <v>355.4</v>
      </c>
      <c r="C1794">
        <f>'Raw Data'!C1795</f>
        <v>300.2764202369313</v>
      </c>
      <c r="D1794" s="71">
        <f t="shared" si="54"/>
        <v>55.123579763068676</v>
      </c>
      <c r="E1794" s="72" t="str">
        <f t="shared" si="55"/>
        <v>Valid</v>
      </c>
    </row>
    <row r="1795" spans="1:5" x14ac:dyDescent="0.3">
      <c r="A1795" s="69">
        <f>'Raw Data'!A1796</f>
        <v>45458.833333333336</v>
      </c>
      <c r="B1795">
        <f>'Raw Data'!B1796</f>
        <v>355.4</v>
      </c>
      <c r="C1795">
        <f>'Raw Data'!C1796</f>
        <v>300.27650832857023</v>
      </c>
      <c r="D1795" s="71">
        <f t="shared" ref="D1795:D1858" si="56">B1795-C1795</f>
        <v>55.123491671429747</v>
      </c>
      <c r="E1795" s="72" t="str">
        <f t="shared" ref="E1795:E1858" si="57">IF(AND(D1795 &gt;= 50, D1795 &lt;= 60), "Valid", "Error")</f>
        <v>Valid</v>
      </c>
    </row>
    <row r="1796" spans="1:5" x14ac:dyDescent="0.3">
      <c r="A1796" s="69">
        <f>'Raw Data'!A1797</f>
        <v>45459.333333333336</v>
      </c>
      <c r="B1796">
        <f>'Raw Data'!B1797</f>
        <v>355.4</v>
      </c>
      <c r="C1796">
        <f>'Raw Data'!C1797</f>
        <v>300.27889923527044</v>
      </c>
      <c r="D1796" s="71">
        <f t="shared" si="56"/>
        <v>55.121100764729533</v>
      </c>
      <c r="E1796" s="72" t="str">
        <f t="shared" si="57"/>
        <v>Valid</v>
      </c>
    </row>
    <row r="1797" spans="1:5" x14ac:dyDescent="0.3">
      <c r="A1797" s="69">
        <f>'Raw Data'!A1798</f>
        <v>45459.833333333336</v>
      </c>
      <c r="B1797">
        <f>'Raw Data'!B1798</f>
        <v>355.4</v>
      </c>
      <c r="C1797">
        <f>'Raw Data'!C1798</f>
        <v>300.03819820039507</v>
      </c>
      <c r="D1797" s="71">
        <f t="shared" si="56"/>
        <v>55.361801799604905</v>
      </c>
      <c r="E1797" s="72" t="str">
        <f t="shared" si="57"/>
        <v>Valid</v>
      </c>
    </row>
    <row r="1798" spans="1:5" x14ac:dyDescent="0.3">
      <c r="A1798" s="69">
        <f>'Raw Data'!A1799</f>
        <v>45460.333333333336</v>
      </c>
      <c r="B1798">
        <f>'Raw Data'!B1799</f>
        <v>355.4</v>
      </c>
      <c r="C1798">
        <f>'Raw Data'!C1799</f>
        <v>300.03235992431638</v>
      </c>
      <c r="D1798" s="71">
        <f t="shared" si="56"/>
        <v>55.367640075683596</v>
      </c>
      <c r="E1798" s="72" t="str">
        <f t="shared" si="57"/>
        <v>Valid</v>
      </c>
    </row>
    <row r="1799" spans="1:5" x14ac:dyDescent="0.3">
      <c r="A1799" s="69">
        <f>'Raw Data'!A1800</f>
        <v>45460.833333333336</v>
      </c>
      <c r="B1799">
        <f>'Raw Data'!B1800</f>
        <v>355.99</v>
      </c>
      <c r="C1799">
        <f>'Raw Data'!C1800</f>
        <v>299.75841334025063</v>
      </c>
      <c r="D1799" s="71">
        <f t="shared" si="56"/>
        <v>56.231586659749382</v>
      </c>
      <c r="E1799" s="72" t="str">
        <f t="shared" si="57"/>
        <v>Valid</v>
      </c>
    </row>
    <row r="1800" spans="1:5" x14ac:dyDescent="0.3">
      <c r="A1800" s="69">
        <f>'Raw Data'!A1801</f>
        <v>45461.333333333336</v>
      </c>
      <c r="B1800">
        <f>'Raw Data'!B1801</f>
        <v>356.03</v>
      </c>
      <c r="C1800">
        <f>'Raw Data'!C1801</f>
        <v>299.75031501770019</v>
      </c>
      <c r="D1800" s="71">
        <f t="shared" si="56"/>
        <v>56.279684982299784</v>
      </c>
      <c r="E1800" s="72" t="str">
        <f t="shared" si="57"/>
        <v>Valid</v>
      </c>
    </row>
    <row r="1801" spans="1:5" x14ac:dyDescent="0.3">
      <c r="A1801" s="69">
        <f>'Raw Data'!A1802</f>
        <v>45461.833333333336</v>
      </c>
      <c r="B1801">
        <f>'Raw Data'!B1802</f>
        <v>356.03</v>
      </c>
      <c r="C1801">
        <f>'Raw Data'!C1802</f>
        <v>299.75309331417969</v>
      </c>
      <c r="D1801" s="71">
        <f t="shared" si="56"/>
        <v>56.276906685820279</v>
      </c>
      <c r="E1801" s="72" t="str">
        <f t="shared" si="57"/>
        <v>Valid</v>
      </c>
    </row>
    <row r="1802" spans="1:5" x14ac:dyDescent="0.3">
      <c r="A1802" s="69">
        <f>'Raw Data'!A1803</f>
        <v>45462.333333333336</v>
      </c>
      <c r="B1802">
        <f>'Raw Data'!B1803</f>
        <v>356.07</v>
      </c>
      <c r="C1802">
        <f>'Raw Data'!C1803</f>
        <v>299.75852298335639</v>
      </c>
      <c r="D1802" s="71">
        <f t="shared" si="56"/>
        <v>56.311477016643607</v>
      </c>
      <c r="E1802" s="72" t="str">
        <f t="shared" si="57"/>
        <v>Valid</v>
      </c>
    </row>
    <row r="1803" spans="1:5" x14ac:dyDescent="0.3">
      <c r="A1803" s="69">
        <f>'Raw Data'!A1804</f>
        <v>45462.833333333336</v>
      </c>
      <c r="B1803">
        <f>'Raw Data'!B1804</f>
        <v>356.07</v>
      </c>
      <c r="C1803">
        <f>'Raw Data'!C1804</f>
        <v>299.83999999999997</v>
      </c>
      <c r="D1803" s="71">
        <f t="shared" si="56"/>
        <v>56.230000000000018</v>
      </c>
      <c r="E1803" s="72" t="str">
        <f t="shared" si="57"/>
        <v>Valid</v>
      </c>
    </row>
    <row r="1804" spans="1:5" x14ac:dyDescent="0.3">
      <c r="A1804" s="69">
        <f>'Raw Data'!A1805</f>
        <v>45463.333333333336</v>
      </c>
      <c r="B1804">
        <f>'Raw Data'!B1805</f>
        <v>356.11</v>
      </c>
      <c r="C1804">
        <f>'Raw Data'!C1805</f>
        <v>299.84377997209549</v>
      </c>
      <c r="D1804" s="71">
        <f t="shared" si="56"/>
        <v>56.266220027904524</v>
      </c>
      <c r="E1804" s="72" t="str">
        <f t="shared" si="57"/>
        <v>Valid</v>
      </c>
    </row>
    <row r="1805" spans="1:5" x14ac:dyDescent="0.3">
      <c r="A1805" s="69">
        <f>'Raw Data'!A1806</f>
        <v>45463.833333333336</v>
      </c>
      <c r="B1805">
        <f>'Raw Data'!B1806</f>
        <v>356.11</v>
      </c>
      <c r="C1805">
        <f>'Raw Data'!C1806</f>
        <v>299.75943646744821</v>
      </c>
      <c r="D1805" s="71">
        <f t="shared" si="56"/>
        <v>56.350563532551803</v>
      </c>
      <c r="E1805" s="72" t="str">
        <f t="shared" si="57"/>
        <v>Valid</v>
      </c>
    </row>
    <row r="1806" spans="1:5" x14ac:dyDescent="0.3">
      <c r="A1806" s="69">
        <f>'Raw Data'!A1807</f>
        <v>45464.333333333336</v>
      </c>
      <c r="B1806">
        <f>'Raw Data'!B1807</f>
        <v>356.11179091636296</v>
      </c>
      <c r="C1806">
        <f>'Raw Data'!C1807</f>
        <v>299.75271011352538</v>
      </c>
      <c r="D1806" s="71">
        <f t="shared" si="56"/>
        <v>56.359080802837582</v>
      </c>
      <c r="E1806" s="72" t="str">
        <f t="shared" si="57"/>
        <v>Valid</v>
      </c>
    </row>
    <row r="1807" spans="1:5" x14ac:dyDescent="0.3">
      <c r="A1807" s="69">
        <f>'Raw Data'!A1808</f>
        <v>45464.833333333336</v>
      </c>
      <c r="B1807">
        <f>'Raw Data'!B1808</f>
        <v>356.14</v>
      </c>
      <c r="C1807">
        <f>'Raw Data'!C1808</f>
        <v>299.75</v>
      </c>
      <c r="D1807" s="71">
        <f t="shared" si="56"/>
        <v>56.389999999999986</v>
      </c>
      <c r="E1807" s="72" t="str">
        <f t="shared" si="57"/>
        <v>Valid</v>
      </c>
    </row>
    <row r="1808" spans="1:5" x14ac:dyDescent="0.3">
      <c r="A1808" s="69">
        <f>'Raw Data'!A1809</f>
        <v>45465.333333333336</v>
      </c>
      <c r="B1808">
        <f>'Raw Data'!B1809</f>
        <v>356.14</v>
      </c>
      <c r="C1808">
        <f>'Raw Data'!C1809</f>
        <v>299.75513821491364</v>
      </c>
      <c r="D1808" s="71">
        <f t="shared" si="56"/>
        <v>56.384861785086343</v>
      </c>
      <c r="E1808" s="72" t="str">
        <f t="shared" si="57"/>
        <v>Valid</v>
      </c>
    </row>
    <row r="1809" spans="1:5" x14ac:dyDescent="0.3">
      <c r="A1809" s="69">
        <f>'Raw Data'!A1810</f>
        <v>45465.833333333336</v>
      </c>
      <c r="B1809">
        <f>'Raw Data'!B1810</f>
        <v>356.14</v>
      </c>
      <c r="C1809">
        <f>'Raw Data'!C1810</f>
        <v>299.75522106811286</v>
      </c>
      <c r="D1809" s="71">
        <f t="shared" si="56"/>
        <v>56.384778931887126</v>
      </c>
      <c r="E1809" s="72" t="str">
        <f t="shared" si="57"/>
        <v>Valid</v>
      </c>
    </row>
    <row r="1810" spans="1:5" x14ac:dyDescent="0.3">
      <c r="A1810" s="69">
        <f>'Raw Data'!A1811</f>
        <v>45466.333333333336</v>
      </c>
      <c r="B1810">
        <f>'Raw Data'!B1811</f>
        <v>356.14</v>
      </c>
      <c r="C1810">
        <f>'Raw Data'!C1811</f>
        <v>299.75409928458078</v>
      </c>
      <c r="D1810" s="71">
        <f t="shared" si="56"/>
        <v>56.385900715419211</v>
      </c>
      <c r="E1810" s="72" t="str">
        <f t="shared" si="57"/>
        <v>Valid</v>
      </c>
    </row>
    <row r="1811" spans="1:5" x14ac:dyDescent="0.3">
      <c r="A1811" s="69">
        <f>'Raw Data'!A1812</f>
        <v>45466.833333333336</v>
      </c>
      <c r="B1811">
        <f>'Raw Data'!B1812</f>
        <v>356.14</v>
      </c>
      <c r="C1811">
        <f>'Raw Data'!C1812</f>
        <v>299.75</v>
      </c>
      <c r="D1811" s="71">
        <f t="shared" si="56"/>
        <v>56.389999999999986</v>
      </c>
      <c r="E1811" s="72" t="str">
        <f t="shared" si="57"/>
        <v>Valid</v>
      </c>
    </row>
    <row r="1812" spans="1:5" x14ac:dyDescent="0.3">
      <c r="A1812" s="69">
        <f>'Raw Data'!A1813</f>
        <v>45467.333333333336</v>
      </c>
      <c r="B1812">
        <f>'Raw Data'!B1813</f>
        <v>356.14658891656205</v>
      </c>
      <c r="C1812">
        <f>'Raw Data'!C1813</f>
        <v>299.75166804997082</v>
      </c>
      <c r="D1812" s="71">
        <f t="shared" si="56"/>
        <v>56.394920866591235</v>
      </c>
      <c r="E1812" s="72" t="str">
        <f t="shared" si="57"/>
        <v>Valid</v>
      </c>
    </row>
    <row r="1813" spans="1:5" x14ac:dyDescent="0.3">
      <c r="A1813" s="69">
        <f>'Raw Data'!A1814</f>
        <v>45467.833333333336</v>
      </c>
      <c r="B1813">
        <f>'Raw Data'!B1814</f>
        <v>356.23</v>
      </c>
      <c r="C1813">
        <f>'Raw Data'!C1814</f>
        <v>299.75059037130467</v>
      </c>
      <c r="D1813" s="71">
        <f t="shared" si="56"/>
        <v>56.47940962869535</v>
      </c>
      <c r="E1813" s="72" t="str">
        <f t="shared" si="57"/>
        <v>Valid</v>
      </c>
    </row>
    <row r="1814" spans="1:5" x14ac:dyDescent="0.3">
      <c r="A1814" s="69">
        <f>'Raw Data'!A1815</f>
        <v>45468.333333333336</v>
      </c>
      <c r="B1814">
        <f>'Raw Data'!B1815</f>
        <v>356.23242771730895</v>
      </c>
      <c r="C1814">
        <f>'Raw Data'!C1815</f>
        <v>299.74045466983648</v>
      </c>
      <c r="D1814" s="71">
        <f t="shared" si="56"/>
        <v>56.49197304747247</v>
      </c>
      <c r="E1814" s="72" t="str">
        <f t="shared" si="57"/>
        <v>Valid</v>
      </c>
    </row>
    <row r="1815" spans="1:5" x14ac:dyDescent="0.3">
      <c r="A1815" s="69">
        <f>'Raw Data'!A1816</f>
        <v>45468.833333333336</v>
      </c>
      <c r="B1815">
        <f>'Raw Data'!B1816</f>
        <v>356.26</v>
      </c>
      <c r="C1815">
        <f>'Raw Data'!C1816</f>
        <v>299.76</v>
      </c>
      <c r="D1815" s="71">
        <f t="shared" si="56"/>
        <v>56.5</v>
      </c>
      <c r="E1815" s="72" t="str">
        <f t="shared" si="57"/>
        <v>Valid</v>
      </c>
    </row>
    <row r="1816" spans="1:5" x14ac:dyDescent="0.3">
      <c r="A1816" s="69">
        <f>'Raw Data'!A1817</f>
        <v>45469.333333333336</v>
      </c>
      <c r="B1816">
        <f>'Raw Data'!B1817</f>
        <v>356.26189199039936</v>
      </c>
      <c r="C1816">
        <f>'Raw Data'!C1817</f>
        <v>299.76</v>
      </c>
      <c r="D1816" s="71">
        <f t="shared" si="56"/>
        <v>56.501891990399372</v>
      </c>
      <c r="E1816" s="72" t="str">
        <f t="shared" si="57"/>
        <v>Valid</v>
      </c>
    </row>
    <row r="1817" spans="1:5" x14ac:dyDescent="0.3">
      <c r="A1817" s="69">
        <f>'Raw Data'!A1818</f>
        <v>45469.833333333336</v>
      </c>
      <c r="B1817">
        <f>'Raw Data'!B1818</f>
        <v>356.28</v>
      </c>
      <c r="C1817">
        <f>'Raw Data'!C1818</f>
        <v>299.75373184200845</v>
      </c>
      <c r="D1817" s="71">
        <f t="shared" si="56"/>
        <v>56.526268157991524</v>
      </c>
      <c r="E1817" s="72" t="str">
        <f t="shared" si="57"/>
        <v>Valid</v>
      </c>
    </row>
    <row r="1818" spans="1:5" x14ac:dyDescent="0.3">
      <c r="A1818" s="69">
        <f>'Raw Data'!A1819</f>
        <v>45470.333333333336</v>
      </c>
      <c r="B1818">
        <f>'Raw Data'!B1819</f>
        <v>356.28209186170631</v>
      </c>
      <c r="C1818">
        <f>'Raw Data'!C1819</f>
        <v>299.75730277197221</v>
      </c>
      <c r="D1818" s="71">
        <f t="shared" si="56"/>
        <v>56.524789089734099</v>
      </c>
      <c r="E1818" s="72" t="str">
        <f t="shared" si="57"/>
        <v>Valid</v>
      </c>
    </row>
    <row r="1819" spans="1:5" x14ac:dyDescent="0.3">
      <c r="A1819" s="69">
        <f>'Raw Data'!A1820</f>
        <v>45470.833333333336</v>
      </c>
      <c r="B1819">
        <f>'Raw Data'!B1820</f>
        <v>356.3</v>
      </c>
      <c r="C1819">
        <f>'Raw Data'!C1820</f>
        <v>299.76</v>
      </c>
      <c r="D1819" s="71">
        <f t="shared" si="56"/>
        <v>56.54000000000002</v>
      </c>
      <c r="E1819" s="72" t="str">
        <f t="shared" si="57"/>
        <v>Valid</v>
      </c>
    </row>
    <row r="1820" spans="1:5" x14ac:dyDescent="0.3">
      <c r="A1820" s="69">
        <f>'Raw Data'!A1821</f>
        <v>45471.333333333336</v>
      </c>
      <c r="B1820">
        <f>'Raw Data'!B1821</f>
        <v>356.30218831980034</v>
      </c>
      <c r="C1820">
        <f>'Raw Data'!C1821</f>
        <v>299.76</v>
      </c>
      <c r="D1820" s="71">
        <f t="shared" si="56"/>
        <v>56.542188319800346</v>
      </c>
      <c r="E1820" s="72" t="str">
        <f t="shared" si="57"/>
        <v>Valid</v>
      </c>
    </row>
    <row r="1821" spans="1:5" x14ac:dyDescent="0.3">
      <c r="A1821" s="69">
        <f>'Raw Data'!A1822</f>
        <v>45471.833333333336</v>
      </c>
      <c r="B1821">
        <f>'Raw Data'!B1822</f>
        <v>356.32</v>
      </c>
      <c r="C1821">
        <f>'Raw Data'!C1822</f>
        <v>299.75571111819556</v>
      </c>
      <c r="D1821" s="71">
        <f t="shared" si="56"/>
        <v>56.56428888180443</v>
      </c>
      <c r="E1821" s="72" t="str">
        <f t="shared" si="57"/>
        <v>Valid</v>
      </c>
    </row>
    <row r="1822" spans="1:5" x14ac:dyDescent="0.3">
      <c r="A1822" s="69">
        <f>'Raw Data'!A1823</f>
        <v>45472.333333333336</v>
      </c>
      <c r="B1822">
        <f>'Raw Data'!B1823</f>
        <v>356.32</v>
      </c>
      <c r="C1822">
        <f>'Raw Data'!C1823</f>
        <v>299.75781442733791</v>
      </c>
      <c r="D1822" s="71">
        <f t="shared" si="56"/>
        <v>56.562185572662088</v>
      </c>
      <c r="E1822" s="72" t="str">
        <f t="shared" si="57"/>
        <v>Valid</v>
      </c>
    </row>
    <row r="1823" spans="1:5" x14ac:dyDescent="0.3">
      <c r="A1823" s="69">
        <f>'Raw Data'!A1824</f>
        <v>45472.833333333336</v>
      </c>
      <c r="B1823">
        <f>'Raw Data'!B1824</f>
        <v>356.32</v>
      </c>
      <c r="C1823">
        <f>'Raw Data'!C1824</f>
        <v>299.75057413545517</v>
      </c>
      <c r="D1823" s="71">
        <f t="shared" si="56"/>
        <v>56.569425864544826</v>
      </c>
      <c r="E1823" s="72" t="str">
        <f t="shared" si="57"/>
        <v>Valid</v>
      </c>
    </row>
    <row r="1824" spans="1:5" x14ac:dyDescent="0.3">
      <c r="A1824" s="69">
        <f>'Raw Data'!A1825</f>
        <v>45473.333333333336</v>
      </c>
      <c r="B1824">
        <f>'Raw Data'!B1825</f>
        <v>356.32</v>
      </c>
      <c r="C1824">
        <f>'Raw Data'!C1825</f>
        <v>299.75790195737278</v>
      </c>
      <c r="D1824" s="71">
        <f t="shared" si="56"/>
        <v>56.562098042627213</v>
      </c>
      <c r="E1824" s="72" t="str">
        <f t="shared" si="57"/>
        <v>Valid</v>
      </c>
    </row>
    <row r="1825" spans="1:5" x14ac:dyDescent="0.3">
      <c r="A1825" s="69">
        <f>'Raw Data'!A1826</f>
        <v>45473.833333333336</v>
      </c>
      <c r="B1825">
        <f>'Raw Data'!B1826</f>
        <v>356.32</v>
      </c>
      <c r="C1825">
        <f>'Raw Data'!C1826</f>
        <v>299.75514522094807</v>
      </c>
      <c r="D1825" s="71">
        <f t="shared" si="56"/>
        <v>56.564854779051927</v>
      </c>
      <c r="E1825" s="72" t="str">
        <f t="shared" si="57"/>
        <v>Valid</v>
      </c>
    </row>
    <row r="1826" spans="1:5" x14ac:dyDescent="0.3">
      <c r="A1826" s="69">
        <f>'Raw Data'!A1827</f>
        <v>45474.333333333336</v>
      </c>
      <c r="B1826">
        <f>'Raw Data'!B1827</f>
        <v>356.32811998060356</v>
      </c>
      <c r="C1826">
        <f>'Raw Data'!C1827</f>
        <v>299.75534894724393</v>
      </c>
      <c r="D1826" s="71">
        <f t="shared" si="56"/>
        <v>56.572771033359629</v>
      </c>
      <c r="E1826" s="72" t="str">
        <f t="shared" si="57"/>
        <v>Valid</v>
      </c>
    </row>
    <row r="1827" spans="1:5" x14ac:dyDescent="0.3">
      <c r="A1827" s="69">
        <f>'Raw Data'!A1828</f>
        <v>45474.833333333336</v>
      </c>
      <c r="B1827">
        <f>'Raw Data'!B1828</f>
        <v>356.39</v>
      </c>
      <c r="C1827">
        <f>'Raw Data'!C1828</f>
        <v>299.80474626595623</v>
      </c>
      <c r="D1827" s="71">
        <f t="shared" si="56"/>
        <v>56.585253734043761</v>
      </c>
      <c r="E1827" s="72" t="str">
        <f t="shared" si="57"/>
        <v>Valid</v>
      </c>
    </row>
    <row r="1828" spans="1:5" x14ac:dyDescent="0.3">
      <c r="A1828" s="69">
        <f>'Raw Data'!A1829</f>
        <v>45475.333333333336</v>
      </c>
      <c r="B1828">
        <f>'Raw Data'!B1829</f>
        <v>356.39257473761319</v>
      </c>
      <c r="C1828">
        <f>'Raw Data'!C1829</f>
        <v>299.80604084859158</v>
      </c>
      <c r="D1828" s="71">
        <f t="shared" si="56"/>
        <v>56.586533889021609</v>
      </c>
      <c r="E1828" s="72" t="str">
        <f t="shared" si="57"/>
        <v>Valid</v>
      </c>
    </row>
    <row r="1829" spans="1:5" x14ac:dyDescent="0.3">
      <c r="A1829" s="69">
        <f>'Raw Data'!A1830</f>
        <v>45475.833333333336</v>
      </c>
      <c r="B1829">
        <f>'Raw Data'!B1830</f>
        <v>356.41</v>
      </c>
      <c r="C1829">
        <f>'Raw Data'!C1830</f>
        <v>299.80914681796799</v>
      </c>
      <c r="D1829" s="71">
        <f t="shared" si="56"/>
        <v>56.60085318203204</v>
      </c>
      <c r="E1829" s="72" t="str">
        <f t="shared" si="57"/>
        <v>Valid</v>
      </c>
    </row>
    <row r="1830" spans="1:5" x14ac:dyDescent="0.3">
      <c r="A1830" s="69">
        <f>'Raw Data'!A1831</f>
        <v>45476.333333333336</v>
      </c>
      <c r="B1830">
        <f>'Raw Data'!B1831</f>
        <v>356.41290662886848</v>
      </c>
      <c r="C1830">
        <f>'Raw Data'!C1831</f>
        <v>299.76</v>
      </c>
      <c r="D1830" s="71">
        <f t="shared" si="56"/>
        <v>56.652906628868493</v>
      </c>
      <c r="E1830" s="72" t="str">
        <f t="shared" si="57"/>
        <v>Valid</v>
      </c>
    </row>
    <row r="1831" spans="1:5" x14ac:dyDescent="0.3">
      <c r="A1831" s="69">
        <f>'Raw Data'!A1832</f>
        <v>45476.833333333336</v>
      </c>
      <c r="B1831">
        <f>'Raw Data'!B1832</f>
        <v>356.43</v>
      </c>
      <c r="C1831">
        <f>'Raw Data'!C1832</f>
        <v>299.76</v>
      </c>
      <c r="D1831" s="71">
        <f t="shared" si="56"/>
        <v>56.670000000000016</v>
      </c>
      <c r="E1831" s="72" t="str">
        <f t="shared" si="57"/>
        <v>Valid</v>
      </c>
    </row>
    <row r="1832" spans="1:5" x14ac:dyDescent="0.3">
      <c r="A1832" s="69">
        <f>'Raw Data'!A1833</f>
        <v>45477.333333333336</v>
      </c>
      <c r="B1832">
        <f>'Raw Data'!B1833</f>
        <v>356.4333231031913</v>
      </c>
      <c r="C1832">
        <f>'Raw Data'!C1833</f>
        <v>299.76</v>
      </c>
      <c r="D1832" s="71">
        <f t="shared" si="56"/>
        <v>56.673323103191308</v>
      </c>
      <c r="E1832" s="72" t="str">
        <f t="shared" si="57"/>
        <v>Valid</v>
      </c>
    </row>
    <row r="1833" spans="1:5" x14ac:dyDescent="0.3">
      <c r="A1833" s="69">
        <f>'Raw Data'!A1834</f>
        <v>45477.833333333336</v>
      </c>
      <c r="B1833">
        <f>'Raw Data'!B1834</f>
        <v>356.45</v>
      </c>
      <c r="C1833">
        <f>'Raw Data'!C1834</f>
        <v>299.76376796121997</v>
      </c>
      <c r="D1833" s="71">
        <f t="shared" si="56"/>
        <v>56.68623203878002</v>
      </c>
      <c r="E1833" s="72" t="str">
        <f t="shared" si="57"/>
        <v>Valid</v>
      </c>
    </row>
    <row r="1834" spans="1:5" x14ac:dyDescent="0.3">
      <c r="A1834" s="69">
        <f>'Raw Data'!A1835</f>
        <v>45478.333333333336</v>
      </c>
      <c r="B1834">
        <f>'Raw Data'!B1835</f>
        <v>356.45</v>
      </c>
      <c r="C1834">
        <f>'Raw Data'!C1835</f>
        <v>299.76</v>
      </c>
      <c r="D1834" s="71">
        <f t="shared" si="56"/>
        <v>56.69</v>
      </c>
      <c r="E1834" s="72" t="str">
        <f t="shared" si="57"/>
        <v>Valid</v>
      </c>
    </row>
    <row r="1835" spans="1:5" x14ac:dyDescent="0.3">
      <c r="A1835" s="69">
        <f>'Raw Data'!A1836</f>
        <v>45478.833333333336</v>
      </c>
      <c r="B1835">
        <f>'Raw Data'!B1836</f>
        <v>356.45</v>
      </c>
      <c r="C1835">
        <f>'Raw Data'!C1836</f>
        <v>299.76</v>
      </c>
      <c r="D1835" s="71">
        <f t="shared" si="56"/>
        <v>56.69</v>
      </c>
      <c r="E1835" s="72" t="str">
        <f t="shared" si="57"/>
        <v>Valid</v>
      </c>
    </row>
    <row r="1836" spans="1:5" x14ac:dyDescent="0.3">
      <c r="A1836" s="69">
        <f>'Raw Data'!A1837</f>
        <v>45479.333333333336</v>
      </c>
      <c r="B1836">
        <f>'Raw Data'!B1837</f>
        <v>356.45</v>
      </c>
      <c r="C1836">
        <f>'Raw Data'!C1837</f>
        <v>299.76</v>
      </c>
      <c r="D1836" s="71">
        <f t="shared" si="56"/>
        <v>56.69</v>
      </c>
      <c r="E1836" s="72" t="str">
        <f t="shared" si="57"/>
        <v>Valid</v>
      </c>
    </row>
    <row r="1837" spans="1:5" x14ac:dyDescent="0.3">
      <c r="A1837" s="69">
        <f>'Raw Data'!A1838</f>
        <v>45479.833333333336</v>
      </c>
      <c r="B1837">
        <f>'Raw Data'!B1838</f>
        <v>356.45</v>
      </c>
      <c r="C1837">
        <f>'Raw Data'!C1838</f>
        <v>299.76060542992991</v>
      </c>
      <c r="D1837" s="71">
        <f t="shared" si="56"/>
        <v>56.689394570070078</v>
      </c>
      <c r="E1837" s="72" t="str">
        <f t="shared" si="57"/>
        <v>Valid</v>
      </c>
    </row>
    <row r="1838" spans="1:5" x14ac:dyDescent="0.3">
      <c r="A1838" s="69">
        <f>'Raw Data'!A1839</f>
        <v>45480.333333333336</v>
      </c>
      <c r="B1838">
        <f>'Raw Data'!B1839</f>
        <v>356.45</v>
      </c>
      <c r="C1838">
        <f>'Raw Data'!C1839</f>
        <v>299.76</v>
      </c>
      <c r="D1838" s="71">
        <f t="shared" si="56"/>
        <v>56.69</v>
      </c>
      <c r="E1838" s="72" t="str">
        <f t="shared" si="57"/>
        <v>Valid</v>
      </c>
    </row>
    <row r="1839" spans="1:5" x14ac:dyDescent="0.3">
      <c r="A1839" s="69">
        <f>'Raw Data'!A1840</f>
        <v>45480.833333333336</v>
      </c>
      <c r="B1839">
        <f>'Raw Data'!B1840</f>
        <v>356.45</v>
      </c>
      <c r="C1839">
        <f>'Raw Data'!C1840</f>
        <v>299.76</v>
      </c>
      <c r="D1839" s="71">
        <f t="shared" si="56"/>
        <v>56.69</v>
      </c>
      <c r="E1839" s="72" t="str">
        <f t="shared" si="57"/>
        <v>Valid</v>
      </c>
    </row>
    <row r="1840" spans="1:5" x14ac:dyDescent="0.3">
      <c r="A1840" s="69">
        <f>'Raw Data'!A1841</f>
        <v>45481.333333333336</v>
      </c>
      <c r="B1840">
        <f>'Raw Data'!B1841</f>
        <v>356.46101349314006</v>
      </c>
      <c r="C1840">
        <f>'Raw Data'!C1841</f>
        <v>299.7666958209212</v>
      </c>
      <c r="D1840" s="71">
        <f t="shared" si="56"/>
        <v>56.694317672218858</v>
      </c>
      <c r="E1840" s="72" t="str">
        <f t="shared" si="57"/>
        <v>Valid</v>
      </c>
    </row>
    <row r="1841" spans="1:5" x14ac:dyDescent="0.3">
      <c r="A1841" s="69">
        <f>'Raw Data'!A1842</f>
        <v>45481.833333333336</v>
      </c>
      <c r="B1841">
        <f>'Raw Data'!B1842</f>
        <v>356.51</v>
      </c>
      <c r="C1841">
        <f>'Raw Data'!C1842</f>
        <v>299.76272547970336</v>
      </c>
      <c r="D1841" s="71">
        <f t="shared" si="56"/>
        <v>56.747274520296628</v>
      </c>
      <c r="E1841" s="72" t="str">
        <f t="shared" si="57"/>
        <v>Valid</v>
      </c>
    </row>
    <row r="1842" spans="1:5" x14ac:dyDescent="0.3">
      <c r="A1842" s="69">
        <f>'Raw Data'!A1843</f>
        <v>45482.333333333336</v>
      </c>
      <c r="B1842">
        <f>'Raw Data'!B1843</f>
        <v>356.51</v>
      </c>
      <c r="C1842">
        <f>'Raw Data'!C1843</f>
        <v>299.76461769076548</v>
      </c>
      <c r="D1842" s="71">
        <f t="shared" si="56"/>
        <v>56.745382309234515</v>
      </c>
      <c r="E1842" s="72" t="str">
        <f t="shared" si="57"/>
        <v>Valid</v>
      </c>
    </row>
    <row r="1843" spans="1:5" x14ac:dyDescent="0.3">
      <c r="A1843" s="69">
        <f>'Raw Data'!A1844</f>
        <v>45482.833333333336</v>
      </c>
      <c r="B1843">
        <f>'Raw Data'!B1844</f>
        <v>356.51</v>
      </c>
      <c r="C1843">
        <f>'Raw Data'!C1844</f>
        <v>299.76</v>
      </c>
      <c r="D1843" s="71">
        <f t="shared" si="56"/>
        <v>56.75</v>
      </c>
      <c r="E1843" s="72" t="str">
        <f t="shared" si="57"/>
        <v>Valid</v>
      </c>
    </row>
    <row r="1844" spans="1:5" x14ac:dyDescent="0.3">
      <c r="A1844" s="69">
        <f>'Raw Data'!A1845</f>
        <v>45483.333333333336</v>
      </c>
      <c r="B1844">
        <f>'Raw Data'!B1845</f>
        <v>356.52759691771496</v>
      </c>
      <c r="C1844">
        <f>'Raw Data'!C1845</f>
        <v>299.76</v>
      </c>
      <c r="D1844" s="71">
        <f t="shared" si="56"/>
        <v>56.767596917714968</v>
      </c>
      <c r="E1844" s="72" t="str">
        <f t="shared" si="57"/>
        <v>Valid</v>
      </c>
    </row>
    <row r="1845" spans="1:5" x14ac:dyDescent="0.3">
      <c r="A1845" s="69">
        <f>'Raw Data'!A1846</f>
        <v>45483.833333333336</v>
      </c>
      <c r="B1845">
        <f>'Raw Data'!B1846</f>
        <v>356.6</v>
      </c>
      <c r="C1845">
        <f>'Raw Data'!C1846</f>
        <v>299.84502606283189</v>
      </c>
      <c r="D1845" s="71">
        <f t="shared" si="56"/>
        <v>56.754973937168131</v>
      </c>
      <c r="E1845" s="72" t="str">
        <f t="shared" si="57"/>
        <v>Valid</v>
      </c>
    </row>
    <row r="1846" spans="1:5" x14ac:dyDescent="0.3">
      <c r="A1846" s="69">
        <f>'Raw Data'!A1847</f>
        <v>45484.333333333336</v>
      </c>
      <c r="B1846">
        <f>'Raw Data'!B1847</f>
        <v>356.6</v>
      </c>
      <c r="C1846">
        <f>'Raw Data'!C1847</f>
        <v>299.84278019920532</v>
      </c>
      <c r="D1846" s="71">
        <f t="shared" si="56"/>
        <v>56.757219800794701</v>
      </c>
      <c r="E1846" s="72" t="str">
        <f t="shared" si="57"/>
        <v>Valid</v>
      </c>
    </row>
    <row r="1847" spans="1:5" x14ac:dyDescent="0.3">
      <c r="A1847" s="69">
        <f>'Raw Data'!A1848</f>
        <v>45484.833333333336</v>
      </c>
      <c r="B1847">
        <f>'Raw Data'!B1848</f>
        <v>356.6</v>
      </c>
      <c r="C1847">
        <f>'Raw Data'!C1848</f>
        <v>299.8455180053711</v>
      </c>
      <c r="D1847" s="71">
        <f t="shared" si="56"/>
        <v>56.754481994628918</v>
      </c>
      <c r="E1847" s="72" t="str">
        <f t="shared" si="57"/>
        <v>Valid</v>
      </c>
    </row>
    <row r="1848" spans="1:5" x14ac:dyDescent="0.3">
      <c r="A1848" s="69">
        <f>'Raw Data'!A1849</f>
        <v>45485.333333333336</v>
      </c>
      <c r="B1848">
        <f>'Raw Data'!B1849</f>
        <v>356.6</v>
      </c>
      <c r="C1848">
        <f>'Raw Data'!C1849</f>
        <v>299.84989233643853</v>
      </c>
      <c r="D1848" s="71">
        <f t="shared" si="56"/>
        <v>56.750107663561494</v>
      </c>
      <c r="E1848" s="72" t="str">
        <f t="shared" si="57"/>
        <v>Valid</v>
      </c>
    </row>
    <row r="1849" spans="1:5" x14ac:dyDescent="0.3">
      <c r="A1849" s="69">
        <f>'Raw Data'!A1850</f>
        <v>45485.833333333336</v>
      </c>
      <c r="B1849">
        <f>'Raw Data'!B1850</f>
        <v>356.6</v>
      </c>
      <c r="C1849">
        <f>'Raw Data'!C1850</f>
        <v>299.95999999999998</v>
      </c>
      <c r="D1849" s="71">
        <f t="shared" si="56"/>
        <v>56.640000000000043</v>
      </c>
      <c r="E1849" s="72" t="str">
        <f t="shared" si="57"/>
        <v>Valid</v>
      </c>
    </row>
    <row r="1850" spans="1:5" x14ac:dyDescent="0.3">
      <c r="A1850" s="69">
        <f>'Raw Data'!A1851</f>
        <v>45486.333333333336</v>
      </c>
      <c r="B1850">
        <f>'Raw Data'!B1851</f>
        <v>356.6</v>
      </c>
      <c r="C1850">
        <f>'Raw Data'!C1851</f>
        <v>299.95999999999998</v>
      </c>
      <c r="D1850" s="71">
        <f t="shared" si="56"/>
        <v>56.640000000000043</v>
      </c>
      <c r="E1850" s="72" t="str">
        <f t="shared" si="57"/>
        <v>Valid</v>
      </c>
    </row>
    <row r="1851" spans="1:5" x14ac:dyDescent="0.3">
      <c r="A1851" s="69">
        <f>'Raw Data'!A1852</f>
        <v>45486.833333333336</v>
      </c>
      <c r="B1851">
        <f>'Raw Data'!B1852</f>
        <v>356.6</v>
      </c>
      <c r="C1851">
        <f>'Raw Data'!C1852</f>
        <v>299.74</v>
      </c>
      <c r="D1851" s="71">
        <f t="shared" si="56"/>
        <v>56.860000000000014</v>
      </c>
      <c r="E1851" s="72" t="str">
        <f t="shared" si="57"/>
        <v>Valid</v>
      </c>
    </row>
    <row r="1852" spans="1:5" x14ac:dyDescent="0.3">
      <c r="A1852" s="69">
        <f>'Raw Data'!A1853</f>
        <v>45487.333333333336</v>
      </c>
      <c r="B1852">
        <f>'Raw Data'!B1853</f>
        <v>356.6</v>
      </c>
      <c r="C1852">
        <f>'Raw Data'!C1853</f>
        <v>299.74</v>
      </c>
      <c r="D1852" s="71">
        <f t="shared" si="56"/>
        <v>56.860000000000014</v>
      </c>
      <c r="E1852" s="72" t="str">
        <f t="shared" si="57"/>
        <v>Valid</v>
      </c>
    </row>
    <row r="1853" spans="1:5" x14ac:dyDescent="0.3">
      <c r="A1853" s="69">
        <f>'Raw Data'!A1854</f>
        <v>45487.833333333336</v>
      </c>
      <c r="B1853">
        <f>'Raw Data'!B1854</f>
        <v>356.6</v>
      </c>
      <c r="C1853">
        <f>'Raw Data'!C1854</f>
        <v>299.74</v>
      </c>
      <c r="D1853" s="71">
        <f t="shared" si="56"/>
        <v>56.860000000000014</v>
      </c>
      <c r="E1853" s="72" t="str">
        <f t="shared" si="57"/>
        <v>Valid</v>
      </c>
    </row>
    <row r="1854" spans="1:5" x14ac:dyDescent="0.3">
      <c r="A1854" s="69">
        <f>'Raw Data'!A1855</f>
        <v>45488.333333333336</v>
      </c>
      <c r="B1854">
        <f>'Raw Data'!B1855</f>
        <v>356.6</v>
      </c>
      <c r="C1854">
        <f>'Raw Data'!C1855</f>
        <v>299.73967788088288</v>
      </c>
      <c r="D1854" s="71">
        <f t="shared" si="56"/>
        <v>56.860322119117143</v>
      </c>
      <c r="E1854" s="72" t="str">
        <f t="shared" si="57"/>
        <v>Valid</v>
      </c>
    </row>
    <row r="1855" spans="1:5" x14ac:dyDescent="0.3">
      <c r="A1855" s="69">
        <f>'Raw Data'!A1856</f>
        <v>45488.833333333336</v>
      </c>
      <c r="B1855">
        <f>'Raw Data'!B1856</f>
        <v>356.6</v>
      </c>
      <c r="C1855">
        <f>'Raw Data'!C1856</f>
        <v>299.73829077384147</v>
      </c>
      <c r="D1855" s="71">
        <f t="shared" si="56"/>
        <v>56.861709226158553</v>
      </c>
      <c r="E1855" s="72" t="str">
        <f t="shared" si="57"/>
        <v>Valid</v>
      </c>
    </row>
    <row r="1856" spans="1:5" x14ac:dyDescent="0.3">
      <c r="A1856" s="69">
        <f>'Raw Data'!A1857</f>
        <v>45489.333333333336</v>
      </c>
      <c r="B1856">
        <f>'Raw Data'!B1857</f>
        <v>356.6</v>
      </c>
      <c r="C1856">
        <f>'Raw Data'!C1857</f>
        <v>299.73581382198108</v>
      </c>
      <c r="D1856" s="71">
        <f t="shared" si="56"/>
        <v>56.86418617801894</v>
      </c>
      <c r="E1856" s="72" t="str">
        <f t="shared" si="57"/>
        <v>Valid</v>
      </c>
    </row>
    <row r="1857" spans="1:5" x14ac:dyDescent="0.3">
      <c r="A1857" s="69">
        <f>'Raw Data'!A1858</f>
        <v>45489.833333333336</v>
      </c>
      <c r="B1857">
        <f>'Raw Data'!B1858</f>
        <v>356.6</v>
      </c>
      <c r="C1857">
        <f>'Raw Data'!C1858</f>
        <v>299.73263118561209</v>
      </c>
      <c r="D1857" s="71">
        <f t="shared" si="56"/>
        <v>56.86736881438793</v>
      </c>
      <c r="E1857" s="72" t="str">
        <f t="shared" si="57"/>
        <v>Valid</v>
      </c>
    </row>
    <row r="1858" spans="1:5" x14ac:dyDescent="0.3">
      <c r="A1858" s="69">
        <f>'Raw Data'!A1859</f>
        <v>45490.333333333336</v>
      </c>
      <c r="B1858">
        <f>'Raw Data'!B1859</f>
        <v>356.6</v>
      </c>
      <c r="C1858">
        <f>'Raw Data'!C1859</f>
        <v>299.73254456280267</v>
      </c>
      <c r="D1858" s="71">
        <f t="shared" si="56"/>
        <v>56.86745543719735</v>
      </c>
      <c r="E1858" s="72" t="str">
        <f t="shared" si="57"/>
        <v>Valid</v>
      </c>
    </row>
    <row r="1859" spans="1:5" x14ac:dyDescent="0.3">
      <c r="A1859" s="69">
        <f>'Raw Data'!A1860</f>
        <v>45490.833333333336</v>
      </c>
      <c r="B1859">
        <f>'Raw Data'!B1860</f>
        <v>356.6</v>
      </c>
      <c r="C1859">
        <f>'Raw Data'!C1860</f>
        <v>299.74</v>
      </c>
      <c r="D1859" s="71">
        <f t="shared" ref="D1859:D1922" si="58">B1859-C1859</f>
        <v>56.860000000000014</v>
      </c>
      <c r="E1859" s="72" t="str">
        <f t="shared" ref="E1859:E1922" si="59">IF(AND(D1859 &gt;= 50, D1859 &lt;= 60), "Valid", "Error")</f>
        <v>Valid</v>
      </c>
    </row>
    <row r="1860" spans="1:5" x14ac:dyDescent="0.3">
      <c r="A1860" s="69">
        <f>'Raw Data'!A1861</f>
        <v>45491.333333333336</v>
      </c>
      <c r="B1860">
        <f>'Raw Data'!B1861</f>
        <v>356.6</v>
      </c>
      <c r="C1860">
        <f>'Raw Data'!C1861</f>
        <v>299.7326726745074</v>
      </c>
      <c r="D1860" s="71">
        <f t="shared" si="58"/>
        <v>56.867327325492624</v>
      </c>
      <c r="E1860" s="72" t="str">
        <f t="shared" si="59"/>
        <v>Valid</v>
      </c>
    </row>
    <row r="1861" spans="1:5" x14ac:dyDescent="0.3">
      <c r="A1861" s="69">
        <f>'Raw Data'!A1862</f>
        <v>45491.833333333336</v>
      </c>
      <c r="B1861">
        <f>'Raw Data'!B1862</f>
        <v>356.6</v>
      </c>
      <c r="C1861">
        <f>'Raw Data'!C1862</f>
        <v>299.94</v>
      </c>
      <c r="D1861" s="71">
        <f t="shared" si="58"/>
        <v>56.660000000000025</v>
      </c>
      <c r="E1861" s="72" t="str">
        <f t="shared" si="59"/>
        <v>Valid</v>
      </c>
    </row>
    <row r="1862" spans="1:5" x14ac:dyDescent="0.3">
      <c r="A1862" s="69">
        <f>'Raw Data'!A1863</f>
        <v>45492.333333333336</v>
      </c>
      <c r="B1862">
        <f>'Raw Data'!B1863</f>
        <v>356.6</v>
      </c>
      <c r="C1862">
        <f>'Raw Data'!C1863</f>
        <v>299.94</v>
      </c>
      <c r="D1862" s="71">
        <f t="shared" si="58"/>
        <v>56.660000000000025</v>
      </c>
      <c r="E1862" s="72" t="str">
        <f t="shared" si="59"/>
        <v>Valid</v>
      </c>
    </row>
    <row r="1863" spans="1:5" x14ac:dyDescent="0.3">
      <c r="A1863" s="69">
        <f>'Raw Data'!A1864</f>
        <v>45492.833333333336</v>
      </c>
      <c r="B1863">
        <f>'Raw Data'!B1864</f>
        <v>356.6</v>
      </c>
      <c r="C1863">
        <f>'Raw Data'!C1864</f>
        <v>299.70453608564571</v>
      </c>
      <c r="D1863" s="71">
        <f t="shared" si="58"/>
        <v>56.895463914354309</v>
      </c>
      <c r="E1863" s="72" t="str">
        <f t="shared" si="59"/>
        <v>Valid</v>
      </c>
    </row>
    <row r="1864" spans="1:5" x14ac:dyDescent="0.3">
      <c r="A1864" s="69">
        <f>'Raw Data'!A1865</f>
        <v>45493.333333333336</v>
      </c>
      <c r="B1864">
        <f>'Raw Data'!B1865</f>
        <v>356.6</v>
      </c>
      <c r="C1864">
        <f>'Raw Data'!C1865</f>
        <v>299.70999999999998</v>
      </c>
      <c r="D1864" s="71">
        <f t="shared" si="58"/>
        <v>56.890000000000043</v>
      </c>
      <c r="E1864" s="72" t="str">
        <f t="shared" si="59"/>
        <v>Valid</v>
      </c>
    </row>
    <row r="1865" spans="1:5" x14ac:dyDescent="0.3">
      <c r="A1865" s="69">
        <f>'Raw Data'!A1866</f>
        <v>45493.833333333336</v>
      </c>
      <c r="B1865">
        <f>'Raw Data'!B1866</f>
        <v>356.6</v>
      </c>
      <c r="C1865">
        <f>'Raw Data'!C1866</f>
        <v>299.70999999999998</v>
      </c>
      <c r="D1865" s="71">
        <f t="shared" si="58"/>
        <v>56.890000000000043</v>
      </c>
      <c r="E1865" s="72" t="str">
        <f t="shared" si="59"/>
        <v>Valid</v>
      </c>
    </row>
    <row r="1866" spans="1:5" x14ac:dyDescent="0.3">
      <c r="A1866" s="69">
        <f>'Raw Data'!A1867</f>
        <v>45494.333333333336</v>
      </c>
      <c r="B1866">
        <f>'Raw Data'!B1867</f>
        <v>356.6</v>
      </c>
      <c r="C1866">
        <f>'Raw Data'!C1867</f>
        <v>299.70119427832537</v>
      </c>
      <c r="D1866" s="71">
        <f t="shared" si="58"/>
        <v>56.898805721674648</v>
      </c>
      <c r="E1866" s="72" t="str">
        <f t="shared" si="59"/>
        <v>Valid</v>
      </c>
    </row>
    <row r="1867" spans="1:5" x14ac:dyDescent="0.3">
      <c r="A1867" s="69">
        <f>'Raw Data'!A1868</f>
        <v>45494.833333333336</v>
      </c>
      <c r="B1867">
        <f>'Raw Data'!B1868</f>
        <v>356.6</v>
      </c>
      <c r="C1867">
        <f>'Raw Data'!C1868</f>
        <v>299.72077636482896</v>
      </c>
      <c r="D1867" s="71">
        <f t="shared" si="58"/>
        <v>56.879223635171059</v>
      </c>
      <c r="E1867" s="72" t="str">
        <f t="shared" si="59"/>
        <v>Valid</v>
      </c>
    </row>
    <row r="1868" spans="1:5" x14ac:dyDescent="0.3">
      <c r="A1868" s="69">
        <f>'Raw Data'!A1869</f>
        <v>45495.333333333336</v>
      </c>
      <c r="B1868">
        <f>'Raw Data'!B1869</f>
        <v>357.02</v>
      </c>
      <c r="C1868">
        <f>'Raw Data'!C1869</f>
        <v>299.74</v>
      </c>
      <c r="D1868" s="71">
        <f t="shared" si="58"/>
        <v>57.279999999999973</v>
      </c>
      <c r="E1868" s="72" t="str">
        <f t="shared" si="59"/>
        <v>Valid</v>
      </c>
    </row>
    <row r="1869" spans="1:5" x14ac:dyDescent="0.3">
      <c r="A1869" s="69">
        <f>'Raw Data'!A1870</f>
        <v>45495.833333333336</v>
      </c>
      <c r="B1869">
        <f>'Raw Data'!B1870</f>
        <v>357.02</v>
      </c>
      <c r="C1869">
        <f>'Raw Data'!C1870</f>
        <v>300.79000000000002</v>
      </c>
      <c r="D1869" s="71">
        <f t="shared" si="58"/>
        <v>56.229999999999961</v>
      </c>
      <c r="E1869" s="72" t="str">
        <f t="shared" si="59"/>
        <v>Valid</v>
      </c>
    </row>
    <row r="1870" spans="1:5" x14ac:dyDescent="0.3">
      <c r="A1870" s="69">
        <f>'Raw Data'!A1871</f>
        <v>45496.333333333336</v>
      </c>
      <c r="B1870">
        <f>'Raw Data'!B1871</f>
        <v>357.05</v>
      </c>
      <c r="C1870">
        <f>'Raw Data'!C1871</f>
        <v>300.79714026956003</v>
      </c>
      <c r="D1870" s="71">
        <f t="shared" si="58"/>
        <v>56.25285973043998</v>
      </c>
      <c r="E1870" s="72" t="str">
        <f t="shared" si="59"/>
        <v>Valid</v>
      </c>
    </row>
    <row r="1871" spans="1:5" x14ac:dyDescent="0.3">
      <c r="A1871" s="69">
        <f>'Raw Data'!A1872</f>
        <v>45496.833333333336</v>
      </c>
      <c r="B1871">
        <f>'Raw Data'!B1872</f>
        <v>357.05</v>
      </c>
      <c r="C1871">
        <f>'Raw Data'!C1872</f>
        <v>300.56961899661314</v>
      </c>
      <c r="D1871" s="71">
        <f t="shared" si="58"/>
        <v>56.480381003386867</v>
      </c>
      <c r="E1871" s="72" t="str">
        <f t="shared" si="59"/>
        <v>Valid</v>
      </c>
    </row>
    <row r="1872" spans="1:5" x14ac:dyDescent="0.3">
      <c r="A1872" s="69">
        <f>'Raw Data'!A1873</f>
        <v>45497.333333333336</v>
      </c>
      <c r="B1872">
        <f>'Raw Data'!B1873</f>
        <v>357.050593527714</v>
      </c>
      <c r="C1872">
        <f>'Raw Data'!C1873</f>
        <v>300.56</v>
      </c>
      <c r="D1872" s="71">
        <f t="shared" si="58"/>
        <v>56.490593527713997</v>
      </c>
      <c r="E1872" s="72" t="str">
        <f t="shared" si="59"/>
        <v>Valid</v>
      </c>
    </row>
    <row r="1873" spans="1:5" x14ac:dyDescent="0.3">
      <c r="A1873" s="69">
        <f>'Raw Data'!A1874</f>
        <v>45497.833333333336</v>
      </c>
      <c r="B1873">
        <f>'Raw Data'!B1874</f>
        <v>357.06</v>
      </c>
      <c r="C1873">
        <f>'Raw Data'!C1874</f>
        <v>300.5</v>
      </c>
      <c r="D1873" s="71">
        <f t="shared" si="58"/>
        <v>56.56</v>
      </c>
      <c r="E1873" s="72" t="str">
        <f t="shared" si="59"/>
        <v>Valid</v>
      </c>
    </row>
    <row r="1874" spans="1:5" x14ac:dyDescent="0.3">
      <c r="A1874" s="69">
        <f>'Raw Data'!A1875</f>
        <v>45498.333333333336</v>
      </c>
      <c r="B1874">
        <f>'Raw Data'!B1875</f>
        <v>357.0607124663178</v>
      </c>
      <c r="C1874">
        <f>'Raw Data'!C1875</f>
        <v>300.49086627418001</v>
      </c>
      <c r="D1874" s="71">
        <f t="shared" si="58"/>
        <v>56.569846192137788</v>
      </c>
      <c r="E1874" s="72" t="str">
        <f t="shared" si="59"/>
        <v>Valid</v>
      </c>
    </row>
    <row r="1875" spans="1:5" x14ac:dyDescent="0.3">
      <c r="A1875" s="69">
        <f>'Raw Data'!A1876</f>
        <v>45498.833333333336</v>
      </c>
      <c r="B1875">
        <f>'Raw Data'!B1876</f>
        <v>357.07</v>
      </c>
      <c r="C1875">
        <f>'Raw Data'!C1876</f>
        <v>300.32</v>
      </c>
      <c r="D1875" s="71">
        <f t="shared" si="58"/>
        <v>56.75</v>
      </c>
      <c r="E1875" s="72" t="str">
        <f t="shared" si="59"/>
        <v>Valid</v>
      </c>
    </row>
    <row r="1876" spans="1:5" x14ac:dyDescent="0.3">
      <c r="A1876" s="69">
        <f>'Raw Data'!A1877</f>
        <v>45499.333333333336</v>
      </c>
      <c r="B1876">
        <f>'Raw Data'!B1877</f>
        <v>357.07</v>
      </c>
      <c r="C1876">
        <f>'Raw Data'!C1877</f>
        <v>300.31318520669384</v>
      </c>
      <c r="D1876" s="71">
        <f t="shared" si="58"/>
        <v>56.756814793306148</v>
      </c>
      <c r="E1876" s="72" t="str">
        <f t="shared" si="59"/>
        <v>Valid</v>
      </c>
    </row>
    <row r="1877" spans="1:5" x14ac:dyDescent="0.3">
      <c r="A1877" s="69">
        <f>'Raw Data'!A1878</f>
        <v>45499.833333333336</v>
      </c>
      <c r="B1877">
        <f>'Raw Data'!B1878</f>
        <v>357.07</v>
      </c>
      <c r="C1877">
        <f>'Raw Data'!C1878</f>
        <v>299.96319293703397</v>
      </c>
      <c r="D1877" s="71">
        <f t="shared" si="58"/>
        <v>57.106807062966027</v>
      </c>
      <c r="E1877" s="72" t="str">
        <f t="shared" si="59"/>
        <v>Valid</v>
      </c>
    </row>
    <row r="1878" spans="1:5" x14ac:dyDescent="0.3">
      <c r="A1878" s="69">
        <f>'Raw Data'!A1879</f>
        <v>45500.333333333336</v>
      </c>
      <c r="B1878">
        <f>'Raw Data'!B1879</f>
        <v>357.07</v>
      </c>
      <c r="C1878">
        <f>'Raw Data'!C1879</f>
        <v>299.96847322170947</v>
      </c>
      <c r="D1878" s="71">
        <f t="shared" si="58"/>
        <v>57.10152677829052</v>
      </c>
      <c r="E1878" s="72" t="str">
        <f t="shared" si="59"/>
        <v>Valid</v>
      </c>
    </row>
    <row r="1879" spans="1:5" x14ac:dyDescent="0.3">
      <c r="A1879" s="69">
        <f>'Raw Data'!A1880</f>
        <v>45500.833333333336</v>
      </c>
      <c r="B1879">
        <f>'Raw Data'!B1880</f>
        <v>357.07</v>
      </c>
      <c r="C1879">
        <f>'Raw Data'!C1880</f>
        <v>300.28052900695798</v>
      </c>
      <c r="D1879" s="71">
        <f t="shared" si="58"/>
        <v>56.789470993042016</v>
      </c>
      <c r="E1879" s="72" t="str">
        <f t="shared" si="59"/>
        <v>Valid</v>
      </c>
    </row>
    <row r="1880" spans="1:5" x14ac:dyDescent="0.3">
      <c r="A1880" s="69">
        <f>'Raw Data'!A1881</f>
        <v>45501.333333333336</v>
      </c>
      <c r="B1880">
        <f>'Raw Data'!B1881</f>
        <v>357.07</v>
      </c>
      <c r="C1880">
        <f>'Raw Data'!C1881</f>
        <v>300.24</v>
      </c>
      <c r="D1880" s="71">
        <f t="shared" si="58"/>
        <v>56.829999999999984</v>
      </c>
      <c r="E1880" s="72" t="str">
        <f t="shared" si="59"/>
        <v>Valid</v>
      </c>
    </row>
    <row r="1881" spans="1:5" x14ac:dyDescent="0.3">
      <c r="A1881" s="69">
        <f>'Raw Data'!A1882</f>
        <v>45501.833333333336</v>
      </c>
      <c r="B1881">
        <f>'Raw Data'!B1882</f>
        <v>357.07</v>
      </c>
      <c r="C1881">
        <f>'Raw Data'!C1882</f>
        <v>300.23743220079587</v>
      </c>
      <c r="D1881" s="71">
        <f t="shared" si="58"/>
        <v>56.832567799204128</v>
      </c>
      <c r="E1881" s="72" t="str">
        <f t="shared" si="59"/>
        <v>Valid</v>
      </c>
    </row>
    <row r="1882" spans="1:5" x14ac:dyDescent="0.3">
      <c r="A1882" s="69">
        <f>'Raw Data'!A1883</f>
        <v>45502.333333333336</v>
      </c>
      <c r="B1882">
        <f>'Raw Data'!B1883</f>
        <v>357.07</v>
      </c>
      <c r="C1882">
        <f>'Raw Data'!C1883</f>
        <v>300.23</v>
      </c>
      <c r="D1882" s="71">
        <f t="shared" si="58"/>
        <v>56.839999999999975</v>
      </c>
      <c r="E1882" s="72" t="str">
        <f t="shared" si="59"/>
        <v>Valid</v>
      </c>
    </row>
    <row r="1883" spans="1:5" x14ac:dyDescent="0.3">
      <c r="A1883" s="69">
        <f>'Raw Data'!A1884</f>
        <v>45502.833333333336</v>
      </c>
      <c r="B1883">
        <f>'Raw Data'!B1884</f>
        <v>357.07</v>
      </c>
      <c r="C1883">
        <f>'Raw Data'!C1884</f>
        <v>300.29000000000002</v>
      </c>
      <c r="D1883" s="71">
        <f t="shared" si="58"/>
        <v>56.779999999999973</v>
      </c>
      <c r="E1883" s="72" t="str">
        <f t="shared" si="59"/>
        <v>Valid</v>
      </c>
    </row>
    <row r="1884" spans="1:5" x14ac:dyDescent="0.3">
      <c r="A1884" s="69">
        <f>'Raw Data'!A1885</f>
        <v>45503.333333333336</v>
      </c>
      <c r="B1884">
        <f>'Raw Data'!B1885</f>
        <v>357.07</v>
      </c>
      <c r="C1884">
        <f>'Raw Data'!C1885</f>
        <v>300.29531875229009</v>
      </c>
      <c r="D1884" s="71">
        <f t="shared" si="58"/>
        <v>56.774681247709907</v>
      </c>
      <c r="E1884" s="72" t="str">
        <f t="shared" si="59"/>
        <v>Valid</v>
      </c>
    </row>
    <row r="1885" spans="1:5" x14ac:dyDescent="0.3">
      <c r="A1885" s="69">
        <f>'Raw Data'!A1886</f>
        <v>45503.833333333336</v>
      </c>
      <c r="B1885">
        <f>'Raw Data'!B1886</f>
        <v>357.07</v>
      </c>
      <c r="C1885">
        <f>'Raw Data'!C1886</f>
        <v>299.86722146162731</v>
      </c>
      <c r="D1885" s="71">
        <f t="shared" si="58"/>
        <v>57.202778538372684</v>
      </c>
      <c r="E1885" s="72" t="str">
        <f t="shared" si="59"/>
        <v>Valid</v>
      </c>
    </row>
    <row r="1886" spans="1:5" x14ac:dyDescent="0.3">
      <c r="A1886" s="69">
        <f>'Raw Data'!A1887</f>
        <v>45504.333333333336</v>
      </c>
      <c r="B1886">
        <f>'Raw Data'!B1887</f>
        <v>357.07</v>
      </c>
      <c r="C1886">
        <f>'Raw Data'!C1887</f>
        <v>299.8693971169979</v>
      </c>
      <c r="D1886" s="71">
        <f t="shared" si="58"/>
        <v>57.200602883002091</v>
      </c>
      <c r="E1886" s="72" t="str">
        <f t="shared" si="59"/>
        <v>Valid</v>
      </c>
    </row>
    <row r="1887" spans="1:5" x14ac:dyDescent="0.3">
      <c r="A1887" s="69">
        <f>'Raw Data'!A1888</f>
        <v>45504.833333333336</v>
      </c>
      <c r="B1887">
        <f>'Raw Data'!B1888</f>
        <v>357.07</v>
      </c>
      <c r="C1887">
        <f>'Raw Data'!C1888</f>
        <v>299.73849955891109</v>
      </c>
      <c r="D1887" s="71">
        <f t="shared" si="58"/>
        <v>57.331500441088906</v>
      </c>
      <c r="E1887" s="72" t="str">
        <f t="shared" si="59"/>
        <v>Valid</v>
      </c>
    </row>
    <row r="1888" spans="1:5" x14ac:dyDescent="0.3">
      <c r="A1888" s="69">
        <f>'Raw Data'!A1889</f>
        <v>45505.333333333336</v>
      </c>
      <c r="B1888">
        <f>'Raw Data'!B1889</f>
        <v>357.07</v>
      </c>
      <c r="C1888">
        <f>'Raw Data'!C1889</f>
        <v>299.73934480175745</v>
      </c>
      <c r="D1888" s="71">
        <f t="shared" si="58"/>
        <v>57.330655198242539</v>
      </c>
      <c r="E1888" s="72" t="str">
        <f t="shared" si="59"/>
        <v>Valid</v>
      </c>
    </row>
    <row r="1889" spans="1:5" x14ac:dyDescent="0.3">
      <c r="A1889" s="69">
        <f>'Raw Data'!A1890</f>
        <v>45505.833333333336</v>
      </c>
      <c r="B1889">
        <f>'Raw Data'!B1890</f>
        <v>357.07</v>
      </c>
      <c r="C1889">
        <f>'Raw Data'!C1890</f>
        <v>299.94</v>
      </c>
      <c r="D1889" s="71">
        <f t="shared" si="58"/>
        <v>57.129999999999995</v>
      </c>
      <c r="E1889" s="72" t="str">
        <f t="shared" si="59"/>
        <v>Valid</v>
      </c>
    </row>
    <row r="1890" spans="1:5" x14ac:dyDescent="0.3">
      <c r="A1890" s="69">
        <f>'Raw Data'!A1891</f>
        <v>45506.333333333336</v>
      </c>
      <c r="B1890">
        <f>'Raw Data'!B1891</f>
        <v>357.07</v>
      </c>
      <c r="C1890">
        <f>'Raw Data'!C1891</f>
        <v>299.94</v>
      </c>
      <c r="D1890" s="71">
        <f t="shared" si="58"/>
        <v>57.129999999999995</v>
      </c>
      <c r="E1890" s="72" t="str">
        <f t="shared" si="59"/>
        <v>Valid</v>
      </c>
    </row>
    <row r="1891" spans="1:5" x14ac:dyDescent="0.3">
      <c r="A1891" s="69">
        <f>'Raw Data'!A1892</f>
        <v>45506.833333333336</v>
      </c>
      <c r="B1891">
        <f>'Raw Data'!B1892</f>
        <v>357.07</v>
      </c>
      <c r="C1891">
        <f>'Raw Data'!C1892</f>
        <v>299.94</v>
      </c>
      <c r="D1891" s="71">
        <f t="shared" si="58"/>
        <v>57.129999999999995</v>
      </c>
      <c r="E1891" s="72" t="str">
        <f t="shared" si="59"/>
        <v>Valid</v>
      </c>
    </row>
    <row r="1892" spans="1:5" x14ac:dyDescent="0.3">
      <c r="A1892" s="69">
        <f>'Raw Data'!A1893</f>
        <v>45507.333333333336</v>
      </c>
      <c r="B1892">
        <f>'Raw Data'!B1893</f>
        <v>357.07</v>
      </c>
      <c r="C1892">
        <f>'Raw Data'!C1893</f>
        <v>299.94</v>
      </c>
      <c r="D1892" s="71">
        <f t="shared" si="58"/>
        <v>57.129999999999995</v>
      </c>
      <c r="E1892" s="72" t="str">
        <f t="shared" si="59"/>
        <v>Valid</v>
      </c>
    </row>
    <row r="1893" spans="1:5" x14ac:dyDescent="0.3">
      <c r="A1893" s="69">
        <f>'Raw Data'!A1894</f>
        <v>45507.833333333336</v>
      </c>
      <c r="B1893">
        <f>'Raw Data'!B1894</f>
        <v>357.07</v>
      </c>
      <c r="C1893">
        <f>'Raw Data'!C1894</f>
        <v>299.73571507244407</v>
      </c>
      <c r="D1893" s="71">
        <f t="shared" si="58"/>
        <v>57.334284927555927</v>
      </c>
      <c r="E1893" s="72" t="str">
        <f t="shared" si="59"/>
        <v>Valid</v>
      </c>
    </row>
    <row r="1894" spans="1:5" x14ac:dyDescent="0.3">
      <c r="A1894" s="69">
        <f>'Raw Data'!A1895</f>
        <v>45508.333333333336</v>
      </c>
      <c r="B1894">
        <f>'Raw Data'!B1895</f>
        <v>357.07</v>
      </c>
      <c r="C1894">
        <f>'Raw Data'!C1895</f>
        <v>299.73614633086891</v>
      </c>
      <c r="D1894" s="71">
        <f t="shared" si="58"/>
        <v>57.333853669131088</v>
      </c>
      <c r="E1894" s="72" t="str">
        <f t="shared" si="59"/>
        <v>Valid</v>
      </c>
    </row>
    <row r="1895" spans="1:5" x14ac:dyDescent="0.3">
      <c r="A1895" s="69">
        <f>'Raw Data'!A1896</f>
        <v>45508.833333333336</v>
      </c>
      <c r="B1895">
        <f>'Raw Data'!B1896</f>
        <v>357.07</v>
      </c>
      <c r="C1895">
        <f>'Raw Data'!C1896</f>
        <v>299.73207235076387</v>
      </c>
      <c r="D1895" s="71">
        <f t="shared" si="58"/>
        <v>57.337927649236121</v>
      </c>
      <c r="E1895" s="72" t="str">
        <f t="shared" si="59"/>
        <v>Valid</v>
      </c>
    </row>
    <row r="1896" spans="1:5" x14ac:dyDescent="0.3">
      <c r="A1896" s="69">
        <f>'Raw Data'!A1897</f>
        <v>45509.333333333336</v>
      </c>
      <c r="B1896">
        <f>'Raw Data'!B1897</f>
        <v>357.35</v>
      </c>
      <c r="C1896">
        <f>'Raw Data'!C1897</f>
        <v>299.73409133925577</v>
      </c>
      <c r="D1896" s="71">
        <f t="shared" si="58"/>
        <v>57.615908660744253</v>
      </c>
      <c r="E1896" s="72" t="str">
        <f t="shared" si="59"/>
        <v>Valid</v>
      </c>
    </row>
    <row r="1897" spans="1:5" x14ac:dyDescent="0.3">
      <c r="A1897" s="69">
        <f>'Raw Data'!A1898</f>
        <v>45509.833333333336</v>
      </c>
      <c r="B1897">
        <f>'Raw Data'!B1898</f>
        <v>357.35</v>
      </c>
      <c r="C1897">
        <f>'Raw Data'!C1898</f>
        <v>299.83999999999997</v>
      </c>
      <c r="D1897" s="71">
        <f t="shared" si="58"/>
        <v>57.510000000000048</v>
      </c>
      <c r="E1897" s="72" t="str">
        <f t="shared" si="59"/>
        <v>Valid</v>
      </c>
    </row>
    <row r="1898" spans="1:5" x14ac:dyDescent="0.3">
      <c r="A1898" s="69">
        <f>'Raw Data'!A1899</f>
        <v>45510.333333333336</v>
      </c>
      <c r="B1898">
        <f>'Raw Data'!B1899</f>
        <v>357.37</v>
      </c>
      <c r="C1898">
        <f>'Raw Data'!C1899</f>
        <v>299.84842570533584</v>
      </c>
      <c r="D1898" s="71">
        <f t="shared" si="58"/>
        <v>57.521574294664163</v>
      </c>
      <c r="E1898" s="72" t="str">
        <f t="shared" si="59"/>
        <v>Valid</v>
      </c>
    </row>
    <row r="1899" spans="1:5" x14ac:dyDescent="0.3">
      <c r="A1899" s="69">
        <f>'Raw Data'!A1900</f>
        <v>45510.833333333336</v>
      </c>
      <c r="B1899">
        <f>'Raw Data'!B1900</f>
        <v>357.37</v>
      </c>
      <c r="C1899">
        <f>'Raw Data'!C1900</f>
        <v>299.76080939640724</v>
      </c>
      <c r="D1899" s="71">
        <f t="shared" si="58"/>
        <v>57.609190603592765</v>
      </c>
      <c r="E1899" s="72" t="str">
        <f t="shared" si="59"/>
        <v>Valid</v>
      </c>
    </row>
    <row r="1900" spans="1:5" x14ac:dyDescent="0.3">
      <c r="A1900" s="69">
        <f>'Raw Data'!A1901</f>
        <v>45511.333333333336</v>
      </c>
      <c r="B1900">
        <f>'Raw Data'!B1901</f>
        <v>357.39</v>
      </c>
      <c r="C1900">
        <f>'Raw Data'!C1901</f>
        <v>299.76382349686463</v>
      </c>
      <c r="D1900" s="71">
        <f t="shared" si="58"/>
        <v>57.626176503135355</v>
      </c>
      <c r="E1900" s="72" t="str">
        <f t="shared" si="59"/>
        <v>Valid</v>
      </c>
    </row>
    <row r="1901" spans="1:5" x14ac:dyDescent="0.3">
      <c r="A1901" s="69">
        <f>'Raw Data'!A1902</f>
        <v>45511.833333333336</v>
      </c>
      <c r="B1901">
        <f>'Raw Data'!B1902</f>
        <v>357.39</v>
      </c>
      <c r="C1901">
        <f>'Raw Data'!C1902</f>
        <v>299.76382499694824</v>
      </c>
      <c r="D1901" s="71">
        <f t="shared" si="58"/>
        <v>57.626175003051742</v>
      </c>
      <c r="E1901" s="72" t="str">
        <f t="shared" si="59"/>
        <v>Valid</v>
      </c>
    </row>
    <row r="1902" spans="1:5" x14ac:dyDescent="0.3">
      <c r="A1902" s="69">
        <f>'Raw Data'!A1903</f>
        <v>45512.333333333336</v>
      </c>
      <c r="B1902">
        <f>'Raw Data'!B1903</f>
        <v>357.39243500839359</v>
      </c>
      <c r="C1902">
        <f>'Raw Data'!C1903</f>
        <v>299.76629130677173</v>
      </c>
      <c r="D1902" s="71">
        <f t="shared" si="58"/>
        <v>57.626143701621857</v>
      </c>
      <c r="E1902" s="72" t="str">
        <f t="shared" si="59"/>
        <v>Valid</v>
      </c>
    </row>
    <row r="1903" spans="1:5" x14ac:dyDescent="0.3">
      <c r="A1903" s="69">
        <f>'Raw Data'!A1904</f>
        <v>45512.833333333336</v>
      </c>
      <c r="B1903">
        <f>'Raw Data'!B1904</f>
        <v>357.41</v>
      </c>
      <c r="C1903">
        <f>'Raw Data'!C1904</f>
        <v>299.76547358324649</v>
      </c>
      <c r="D1903" s="71">
        <f t="shared" si="58"/>
        <v>57.644526416753536</v>
      </c>
      <c r="E1903" s="72" t="str">
        <f t="shared" si="59"/>
        <v>Valid</v>
      </c>
    </row>
    <row r="1904" spans="1:5" x14ac:dyDescent="0.3">
      <c r="A1904" s="69">
        <f>'Raw Data'!A1905</f>
        <v>45513.333333333336</v>
      </c>
      <c r="B1904">
        <f>'Raw Data'!B1905</f>
        <v>357.41</v>
      </c>
      <c r="C1904">
        <f>'Raw Data'!C1905</f>
        <v>299.76512996980756</v>
      </c>
      <c r="D1904" s="71">
        <f t="shared" si="58"/>
        <v>57.644870030192465</v>
      </c>
      <c r="E1904" s="72" t="str">
        <f t="shared" si="59"/>
        <v>Valid</v>
      </c>
    </row>
    <row r="1905" spans="1:5" x14ac:dyDescent="0.3">
      <c r="A1905" s="69">
        <f>'Raw Data'!A1906</f>
        <v>45513.833333333336</v>
      </c>
      <c r="B1905">
        <f>'Raw Data'!B1906</f>
        <v>357.41</v>
      </c>
      <c r="C1905">
        <f>'Raw Data'!C1906</f>
        <v>299.76748080580046</v>
      </c>
      <c r="D1905" s="71">
        <f t="shared" si="58"/>
        <v>57.642519194199565</v>
      </c>
      <c r="E1905" s="72" t="str">
        <f t="shared" si="59"/>
        <v>Valid</v>
      </c>
    </row>
    <row r="1906" spans="1:5" x14ac:dyDescent="0.3">
      <c r="A1906" s="69">
        <f>'Raw Data'!A1907</f>
        <v>45514.333333333336</v>
      </c>
      <c r="B1906">
        <f>'Raw Data'!B1907</f>
        <v>357.41</v>
      </c>
      <c r="C1906">
        <f>'Raw Data'!C1907</f>
        <v>299.76225899419069</v>
      </c>
      <c r="D1906" s="71">
        <f t="shared" si="58"/>
        <v>57.647741005809337</v>
      </c>
      <c r="E1906" s="72" t="str">
        <f t="shared" si="59"/>
        <v>Valid</v>
      </c>
    </row>
    <row r="1907" spans="1:5" x14ac:dyDescent="0.3">
      <c r="A1907" s="69">
        <f>'Raw Data'!A1908</f>
        <v>45514.833333333336</v>
      </c>
      <c r="B1907">
        <f>'Raw Data'!B1908</f>
        <v>357.41</v>
      </c>
      <c r="C1907">
        <f>'Raw Data'!C1908</f>
        <v>299.76123801046316</v>
      </c>
      <c r="D1907" s="71">
        <f t="shared" si="58"/>
        <v>57.648761989536865</v>
      </c>
      <c r="E1907" s="72" t="str">
        <f t="shared" si="59"/>
        <v>Valid</v>
      </c>
    </row>
    <row r="1908" spans="1:5" x14ac:dyDescent="0.3">
      <c r="A1908" s="69">
        <f>'Raw Data'!A1909</f>
        <v>45515.333333333336</v>
      </c>
      <c r="B1908">
        <f>'Raw Data'!B1909</f>
        <v>357.41</v>
      </c>
      <c r="C1908">
        <f>'Raw Data'!C1909</f>
        <v>299.76563503265379</v>
      </c>
      <c r="D1908" s="71">
        <f t="shared" si="58"/>
        <v>57.644364967346235</v>
      </c>
      <c r="E1908" s="72" t="str">
        <f t="shared" si="59"/>
        <v>Valid</v>
      </c>
    </row>
    <row r="1909" spans="1:5" x14ac:dyDescent="0.3">
      <c r="A1909" s="69">
        <f>'Raw Data'!A1910</f>
        <v>45515.833333333336</v>
      </c>
      <c r="B1909">
        <f>'Raw Data'!B1910</f>
        <v>357.41</v>
      </c>
      <c r="C1909">
        <f>'Raw Data'!C1910</f>
        <v>299.77</v>
      </c>
      <c r="D1909" s="71">
        <f t="shared" si="58"/>
        <v>57.640000000000043</v>
      </c>
      <c r="E1909" s="72" t="str">
        <f t="shared" si="59"/>
        <v>Valid</v>
      </c>
    </row>
    <row r="1910" spans="1:5" x14ac:dyDescent="0.3">
      <c r="A1910" s="69">
        <f>'Raw Data'!A1911</f>
        <v>45516.333333333336</v>
      </c>
      <c r="B1910">
        <f>'Raw Data'!B1911</f>
        <v>357.45821973911455</v>
      </c>
      <c r="C1910">
        <f>'Raw Data'!C1911</f>
        <v>299.76651516936028</v>
      </c>
      <c r="D1910" s="71">
        <f t="shared" si="58"/>
        <v>57.691704569754279</v>
      </c>
      <c r="E1910" s="72" t="str">
        <f t="shared" si="59"/>
        <v>Valid</v>
      </c>
    </row>
    <row r="1911" spans="1:5" x14ac:dyDescent="0.3">
      <c r="A1911" s="69">
        <f>'Raw Data'!A1912</f>
        <v>45516.833333333336</v>
      </c>
      <c r="B1911">
        <f>'Raw Data'!B1912</f>
        <v>357.5</v>
      </c>
      <c r="C1911">
        <f>'Raw Data'!C1912</f>
        <v>299.77</v>
      </c>
      <c r="D1911" s="71">
        <f t="shared" si="58"/>
        <v>57.730000000000018</v>
      </c>
      <c r="E1911" s="72" t="str">
        <f t="shared" si="59"/>
        <v>Valid</v>
      </c>
    </row>
    <row r="1912" spans="1:5" x14ac:dyDescent="0.3">
      <c r="A1912" s="69">
        <f>'Raw Data'!A1913</f>
        <v>45517.333333333336</v>
      </c>
      <c r="B1912">
        <f>'Raw Data'!B1913</f>
        <v>357.51846278225406</v>
      </c>
      <c r="C1912">
        <f>'Raw Data'!C1913</f>
        <v>299.77</v>
      </c>
      <c r="D1912" s="71">
        <f t="shared" si="58"/>
        <v>57.74846278225408</v>
      </c>
      <c r="E1912" s="72" t="str">
        <f t="shared" si="59"/>
        <v>Valid</v>
      </c>
    </row>
    <row r="1913" spans="1:5" x14ac:dyDescent="0.3">
      <c r="A1913" s="69">
        <f>'Raw Data'!A1914</f>
        <v>45517.833333333336</v>
      </c>
      <c r="B1913">
        <f>'Raw Data'!B1914</f>
        <v>357.53</v>
      </c>
      <c r="C1913">
        <f>'Raw Data'!C1914</f>
        <v>299.76018982633207</v>
      </c>
      <c r="D1913" s="71">
        <f t="shared" si="58"/>
        <v>57.769810173667906</v>
      </c>
      <c r="E1913" s="72" t="str">
        <f t="shared" si="59"/>
        <v>Valid</v>
      </c>
    </row>
    <row r="1914" spans="1:5" x14ac:dyDescent="0.3">
      <c r="A1914" s="69">
        <f>'Raw Data'!A1915</f>
        <v>45518.333333333336</v>
      </c>
      <c r="B1914">
        <f>'Raw Data'!B1915</f>
        <v>357.53520042583347</v>
      </c>
      <c r="C1914">
        <f>'Raw Data'!C1915</f>
        <v>299.77</v>
      </c>
      <c r="D1914" s="71">
        <f t="shared" si="58"/>
        <v>57.765200425833484</v>
      </c>
      <c r="E1914" s="72" t="str">
        <f t="shared" si="59"/>
        <v>Valid</v>
      </c>
    </row>
    <row r="1915" spans="1:5" x14ac:dyDescent="0.3">
      <c r="A1915" s="69">
        <f>'Raw Data'!A1916</f>
        <v>45518.833333333336</v>
      </c>
      <c r="B1915">
        <f>'Raw Data'!B1916</f>
        <v>357.55</v>
      </c>
      <c r="C1915">
        <f>'Raw Data'!C1916</f>
        <v>299.76973853329883</v>
      </c>
      <c r="D1915" s="71">
        <f t="shared" si="58"/>
        <v>57.780261466701177</v>
      </c>
      <c r="E1915" s="72" t="str">
        <f t="shared" si="59"/>
        <v>Valid</v>
      </c>
    </row>
    <row r="1916" spans="1:5" x14ac:dyDescent="0.3">
      <c r="A1916" s="69">
        <f>'Raw Data'!A1917</f>
        <v>45519.333333333336</v>
      </c>
      <c r="B1916">
        <f>'Raw Data'!B1917</f>
        <v>357.55798930422867</v>
      </c>
      <c r="C1916">
        <f>'Raw Data'!C1917</f>
        <v>299.77</v>
      </c>
      <c r="D1916" s="71">
        <f t="shared" si="58"/>
        <v>57.787989304228688</v>
      </c>
      <c r="E1916" s="72" t="str">
        <f t="shared" si="59"/>
        <v>Valid</v>
      </c>
    </row>
    <row r="1917" spans="1:5" x14ac:dyDescent="0.3">
      <c r="A1917" s="69">
        <f>'Raw Data'!A1918</f>
        <v>45519.833333333336</v>
      </c>
      <c r="B1917">
        <f>'Raw Data'!B1918</f>
        <v>357.58</v>
      </c>
      <c r="C1917">
        <f>'Raw Data'!C1918</f>
        <v>299.77274532445983</v>
      </c>
      <c r="D1917" s="71">
        <f t="shared" si="58"/>
        <v>57.80725467554015</v>
      </c>
      <c r="E1917" s="72" t="str">
        <f t="shared" si="59"/>
        <v>Valid</v>
      </c>
    </row>
    <row r="1918" spans="1:5" x14ac:dyDescent="0.3">
      <c r="A1918" s="69">
        <f>'Raw Data'!A1919</f>
        <v>45520.333333333336</v>
      </c>
      <c r="B1918">
        <f>'Raw Data'!B1919</f>
        <v>357.58</v>
      </c>
      <c r="C1918">
        <f>'Raw Data'!C1919</f>
        <v>299.77</v>
      </c>
      <c r="D1918" s="71">
        <f t="shared" si="58"/>
        <v>57.81</v>
      </c>
      <c r="E1918" s="72" t="str">
        <f t="shared" si="59"/>
        <v>Valid</v>
      </c>
    </row>
    <row r="1919" spans="1:5" x14ac:dyDescent="0.3">
      <c r="A1919" s="69">
        <f>'Raw Data'!A1920</f>
        <v>45520.833333333336</v>
      </c>
      <c r="B1919">
        <f>'Raw Data'!B1920</f>
        <v>357.58</v>
      </c>
      <c r="C1919">
        <f>'Raw Data'!C1920</f>
        <v>299.77702584816916</v>
      </c>
      <c r="D1919" s="71">
        <f t="shared" si="58"/>
        <v>57.802974151830824</v>
      </c>
      <c r="E1919" s="72" t="str">
        <f t="shared" si="59"/>
        <v>Valid</v>
      </c>
    </row>
    <row r="1920" spans="1:5" x14ac:dyDescent="0.3">
      <c r="A1920" s="69">
        <f>'Raw Data'!A1921</f>
        <v>45521.333333333336</v>
      </c>
      <c r="B1920">
        <f>'Raw Data'!B1921</f>
        <v>357.58</v>
      </c>
      <c r="C1920">
        <f>'Raw Data'!C1921</f>
        <v>299.77</v>
      </c>
      <c r="D1920" s="71">
        <f t="shared" si="58"/>
        <v>57.81</v>
      </c>
      <c r="E1920" s="72" t="str">
        <f t="shared" si="59"/>
        <v>Valid</v>
      </c>
    </row>
    <row r="1921" spans="1:5" x14ac:dyDescent="0.3">
      <c r="A1921" s="69">
        <f>'Raw Data'!A1922</f>
        <v>45521.833333333336</v>
      </c>
      <c r="B1921">
        <f>'Raw Data'!B1922</f>
        <v>357.58</v>
      </c>
      <c r="C1921">
        <f>'Raw Data'!C1922</f>
        <v>299.77</v>
      </c>
      <c r="D1921" s="71">
        <f t="shared" si="58"/>
        <v>57.81</v>
      </c>
      <c r="E1921" s="72" t="str">
        <f t="shared" si="59"/>
        <v>Valid</v>
      </c>
    </row>
    <row r="1922" spans="1:5" x14ac:dyDescent="0.3">
      <c r="A1922" s="69">
        <f>'Raw Data'!A1923</f>
        <v>45522.333333333336</v>
      </c>
      <c r="B1922">
        <f>'Raw Data'!B1923</f>
        <v>357.58</v>
      </c>
      <c r="C1922">
        <f>'Raw Data'!C1923</f>
        <v>299.76081021058076</v>
      </c>
      <c r="D1922" s="71">
        <f t="shared" si="58"/>
        <v>57.819189789419227</v>
      </c>
      <c r="E1922" s="72" t="str">
        <f t="shared" si="59"/>
        <v>Valid</v>
      </c>
    </row>
    <row r="1923" spans="1:5" x14ac:dyDescent="0.3">
      <c r="A1923" s="69">
        <f>'Raw Data'!A1924</f>
        <v>45522.833333333336</v>
      </c>
      <c r="B1923">
        <f>'Raw Data'!B1924</f>
        <v>357.58</v>
      </c>
      <c r="C1923">
        <f>'Raw Data'!C1924</f>
        <v>299.76495841311777</v>
      </c>
      <c r="D1923" s="71">
        <f t="shared" ref="D1923:D1986" si="60">B1923-C1923</f>
        <v>57.815041586882217</v>
      </c>
      <c r="E1923" s="72" t="str">
        <f t="shared" ref="E1923:E1986" si="61">IF(AND(D1923 &gt;= 50, D1923 &lt;= 60), "Valid", "Error")</f>
        <v>Valid</v>
      </c>
    </row>
    <row r="1924" spans="1:5" x14ac:dyDescent="0.3">
      <c r="A1924" s="69">
        <f>'Raw Data'!A1925</f>
        <v>45523.333333333336</v>
      </c>
      <c r="B1924">
        <f>'Raw Data'!B1925</f>
        <v>357.61079978234068</v>
      </c>
      <c r="C1924">
        <f>'Raw Data'!C1925</f>
        <v>299.76800938678127</v>
      </c>
      <c r="D1924" s="71">
        <f t="shared" si="60"/>
        <v>57.842790395559405</v>
      </c>
      <c r="E1924" s="72" t="str">
        <f t="shared" si="61"/>
        <v>Valid</v>
      </c>
    </row>
    <row r="1925" spans="1:5" x14ac:dyDescent="0.3">
      <c r="A1925" s="69">
        <f>'Raw Data'!A1926</f>
        <v>45523.833333333336</v>
      </c>
      <c r="B1925">
        <f>'Raw Data'!B1926</f>
        <v>357.69</v>
      </c>
      <c r="C1925">
        <f>'Raw Data'!C1926</f>
        <v>299.76597018757479</v>
      </c>
      <c r="D1925" s="71">
        <f t="shared" si="60"/>
        <v>57.924029812425204</v>
      </c>
      <c r="E1925" s="72" t="str">
        <f t="shared" si="61"/>
        <v>Valid</v>
      </c>
    </row>
    <row r="1926" spans="1:5" x14ac:dyDescent="0.3">
      <c r="A1926" s="69">
        <f>'Raw Data'!A1927</f>
        <v>45524.333333333336</v>
      </c>
      <c r="B1926">
        <f>'Raw Data'!B1927</f>
        <v>357.69579495043752</v>
      </c>
      <c r="C1926">
        <f>'Raw Data'!C1927</f>
        <v>299.76653704332568</v>
      </c>
      <c r="D1926" s="71">
        <f t="shared" si="60"/>
        <v>57.929257907111833</v>
      </c>
      <c r="E1926" s="72" t="str">
        <f t="shared" si="61"/>
        <v>Valid</v>
      </c>
    </row>
    <row r="1927" spans="1:5" x14ac:dyDescent="0.3">
      <c r="A1927" s="69">
        <f>'Raw Data'!A1928</f>
        <v>45524.833333333336</v>
      </c>
      <c r="B1927">
        <f>'Raw Data'!B1928</f>
        <v>357.71</v>
      </c>
      <c r="C1927">
        <f>'Raw Data'!C1928</f>
        <v>299.77</v>
      </c>
      <c r="D1927" s="71">
        <f t="shared" si="60"/>
        <v>57.94</v>
      </c>
      <c r="E1927" s="72" t="str">
        <f t="shared" si="61"/>
        <v>Valid</v>
      </c>
    </row>
    <row r="1928" spans="1:5" x14ac:dyDescent="0.3">
      <c r="A1928" s="69">
        <f>'Raw Data'!A1929</f>
        <v>45525.333333333336</v>
      </c>
      <c r="B1928">
        <f>'Raw Data'!B1929</f>
        <v>357.71585023568355</v>
      </c>
      <c r="C1928">
        <f>'Raw Data'!C1929</f>
        <v>299.77</v>
      </c>
      <c r="D1928" s="71">
        <f t="shared" si="60"/>
        <v>57.945850235683565</v>
      </c>
      <c r="E1928" s="72" t="str">
        <f t="shared" si="61"/>
        <v>Valid</v>
      </c>
    </row>
    <row r="1929" spans="1:5" x14ac:dyDescent="0.3">
      <c r="A1929" s="69">
        <f>'Raw Data'!A1930</f>
        <v>45525.833333333336</v>
      </c>
      <c r="B1929">
        <f>'Raw Data'!B1930</f>
        <v>357.73</v>
      </c>
      <c r="C1929">
        <f>'Raw Data'!C1930</f>
        <v>299.77841797901306</v>
      </c>
      <c r="D1929" s="71">
        <f t="shared" si="60"/>
        <v>57.951582020986962</v>
      </c>
      <c r="E1929" s="72" t="str">
        <f t="shared" si="61"/>
        <v>Valid</v>
      </c>
    </row>
    <row r="1930" spans="1:5" x14ac:dyDescent="0.3">
      <c r="A1930" s="69">
        <f>'Raw Data'!A1931</f>
        <v>45526.333333333336</v>
      </c>
      <c r="B1930">
        <f>'Raw Data'!B1931</f>
        <v>357.73595598203087</v>
      </c>
      <c r="C1930">
        <f>'Raw Data'!C1931</f>
        <v>299.77</v>
      </c>
      <c r="D1930" s="71">
        <f t="shared" si="60"/>
        <v>57.965955982030891</v>
      </c>
      <c r="E1930" s="72" t="str">
        <f t="shared" si="61"/>
        <v>Valid</v>
      </c>
    </row>
    <row r="1931" spans="1:5" x14ac:dyDescent="0.3">
      <c r="A1931" s="69">
        <f>'Raw Data'!A1932</f>
        <v>45526.833333333336</v>
      </c>
      <c r="B1931">
        <f>'Raw Data'!B1932</f>
        <v>357.75</v>
      </c>
      <c r="C1931">
        <f>'Raw Data'!C1932</f>
        <v>299.76708800720689</v>
      </c>
      <c r="D1931" s="71">
        <f t="shared" si="60"/>
        <v>57.982911992793106</v>
      </c>
      <c r="E1931" s="72" t="str">
        <f t="shared" si="61"/>
        <v>Valid</v>
      </c>
    </row>
    <row r="1932" spans="1:5" x14ac:dyDescent="0.3">
      <c r="A1932" s="69">
        <f>'Raw Data'!A1933</f>
        <v>45527.333333333336</v>
      </c>
      <c r="B1932">
        <f>'Raw Data'!B1933</f>
        <v>357.75</v>
      </c>
      <c r="C1932">
        <f>'Raw Data'!C1933</f>
        <v>299.76068578631373</v>
      </c>
      <c r="D1932" s="71">
        <f t="shared" si="60"/>
        <v>57.989314213686271</v>
      </c>
      <c r="E1932" s="72" t="str">
        <f t="shared" si="61"/>
        <v>Valid</v>
      </c>
    </row>
    <row r="1933" spans="1:5" x14ac:dyDescent="0.3">
      <c r="A1933" s="69">
        <f>'Raw Data'!A1934</f>
        <v>45527.833333333336</v>
      </c>
      <c r="B1933">
        <f>'Raw Data'!B1934</f>
        <v>357.75</v>
      </c>
      <c r="C1933">
        <f>'Raw Data'!C1934</f>
        <v>299.76788409251043</v>
      </c>
      <c r="D1933" s="71">
        <f t="shared" si="60"/>
        <v>57.982115907489572</v>
      </c>
      <c r="E1933" s="72" t="str">
        <f t="shared" si="61"/>
        <v>Valid</v>
      </c>
    </row>
    <row r="1934" spans="1:5" x14ac:dyDescent="0.3">
      <c r="A1934" s="69">
        <f>'Raw Data'!A1935</f>
        <v>45528.333333333336</v>
      </c>
      <c r="B1934">
        <f>'Raw Data'!B1935</f>
        <v>357.75</v>
      </c>
      <c r="C1934">
        <f>'Raw Data'!C1935</f>
        <v>299.76996205317528</v>
      </c>
      <c r="D1934" s="71">
        <f t="shared" si="60"/>
        <v>57.980037946824723</v>
      </c>
      <c r="E1934" s="72" t="str">
        <f t="shared" si="61"/>
        <v>Valid</v>
      </c>
    </row>
    <row r="1935" spans="1:5" x14ac:dyDescent="0.3">
      <c r="A1935" s="69">
        <f>'Raw Data'!A1936</f>
        <v>45528.833333333336</v>
      </c>
      <c r="B1935">
        <f>'Raw Data'!B1936</f>
        <v>357.75</v>
      </c>
      <c r="C1935">
        <f>'Raw Data'!C1936</f>
        <v>299.76430891270354</v>
      </c>
      <c r="D1935" s="71">
        <f t="shared" si="60"/>
        <v>57.985691087296459</v>
      </c>
      <c r="E1935" s="72" t="str">
        <f t="shared" si="61"/>
        <v>Valid</v>
      </c>
    </row>
    <row r="1936" spans="1:5" x14ac:dyDescent="0.3">
      <c r="A1936" s="69">
        <f>'Raw Data'!A1937</f>
        <v>45529.333333333336</v>
      </c>
      <c r="B1936">
        <f>'Raw Data'!B1937</f>
        <v>357.75</v>
      </c>
      <c r="C1936">
        <f>'Raw Data'!C1937</f>
        <v>299.76806982312502</v>
      </c>
      <c r="D1936" s="71">
        <f t="shared" si="60"/>
        <v>57.981930176874982</v>
      </c>
      <c r="E1936" s="72" t="str">
        <f t="shared" si="61"/>
        <v>Valid</v>
      </c>
    </row>
    <row r="1937" spans="1:5" x14ac:dyDescent="0.3">
      <c r="A1937" s="69">
        <f>'Raw Data'!A1938</f>
        <v>45529.833333333336</v>
      </c>
      <c r="B1937">
        <f>'Raw Data'!B1938</f>
        <v>357.75</v>
      </c>
      <c r="C1937">
        <f>'Raw Data'!C1938</f>
        <v>299.76715564895608</v>
      </c>
      <c r="D1937" s="71">
        <f t="shared" si="60"/>
        <v>57.982844351043923</v>
      </c>
      <c r="E1937" s="72" t="str">
        <f t="shared" si="61"/>
        <v>Valid</v>
      </c>
    </row>
    <row r="1938" spans="1:5" x14ac:dyDescent="0.3">
      <c r="A1938" s="69">
        <f>'Raw Data'!A1939</f>
        <v>45530.333333333336</v>
      </c>
      <c r="B1938">
        <f>'Raw Data'!B1939</f>
        <v>357.75</v>
      </c>
      <c r="C1938">
        <f>'Raw Data'!C1939</f>
        <v>299.76165096599766</v>
      </c>
      <c r="D1938" s="71">
        <f t="shared" si="60"/>
        <v>57.98834903400234</v>
      </c>
      <c r="E1938" s="72" t="str">
        <f t="shared" si="61"/>
        <v>Valid</v>
      </c>
    </row>
    <row r="1939" spans="1:5" x14ac:dyDescent="0.3">
      <c r="A1939" s="69">
        <f>'Raw Data'!A1940</f>
        <v>45530.833333333336</v>
      </c>
      <c r="B1939">
        <f>'Raw Data'!B1940</f>
        <v>357.75</v>
      </c>
      <c r="C1939">
        <f>'Raw Data'!C1940</f>
        <v>299.76765434811801</v>
      </c>
      <c r="D1939" s="71">
        <f t="shared" si="60"/>
        <v>57.982345651881985</v>
      </c>
      <c r="E1939" s="72" t="str">
        <f t="shared" si="61"/>
        <v>Valid</v>
      </c>
    </row>
    <row r="1940" spans="1:5" x14ac:dyDescent="0.3">
      <c r="A1940" s="69">
        <f>'Raw Data'!A1941</f>
        <v>45531.333333333336</v>
      </c>
      <c r="B1940">
        <f>'Raw Data'!B1941</f>
        <v>357.75</v>
      </c>
      <c r="C1940">
        <f>'Raw Data'!C1941</f>
        <v>299.76</v>
      </c>
      <c r="D1940" s="71">
        <f t="shared" si="60"/>
        <v>57.990000000000009</v>
      </c>
      <c r="E1940" s="72" t="str">
        <f t="shared" si="61"/>
        <v>Valid</v>
      </c>
    </row>
    <row r="1941" spans="1:5" x14ac:dyDescent="0.3">
      <c r="A1941" s="69">
        <f>'Raw Data'!A1942</f>
        <v>45531.833333333336</v>
      </c>
      <c r="B1941">
        <f>'Raw Data'!B1942</f>
        <v>357.75</v>
      </c>
      <c r="C1941">
        <f>'Raw Data'!C1942</f>
        <v>300.49315518143862</v>
      </c>
      <c r="D1941" s="71">
        <f t="shared" si="60"/>
        <v>57.256844818561376</v>
      </c>
      <c r="E1941" s="72" t="str">
        <f t="shared" si="61"/>
        <v>Valid</v>
      </c>
    </row>
    <row r="1942" spans="1:5" x14ac:dyDescent="0.3">
      <c r="A1942" s="69">
        <f>'Raw Data'!A1943</f>
        <v>45532.333333333336</v>
      </c>
      <c r="B1942">
        <f>'Raw Data'!B1943</f>
        <v>357.81484570768913</v>
      </c>
      <c r="C1942">
        <f>'Raw Data'!C1943</f>
        <v>300.51748870206927</v>
      </c>
      <c r="D1942" s="71">
        <f t="shared" si="60"/>
        <v>57.297357005619858</v>
      </c>
      <c r="E1942" s="72" t="str">
        <f t="shared" si="61"/>
        <v>Valid</v>
      </c>
    </row>
    <row r="1943" spans="1:5" x14ac:dyDescent="0.3">
      <c r="A1943" s="69">
        <f>'Raw Data'!A1944</f>
        <v>45532.833333333336</v>
      </c>
      <c r="B1943">
        <f>'Raw Data'!B1944</f>
        <v>357.96</v>
      </c>
      <c r="C1943">
        <f>'Raw Data'!C1944</f>
        <v>300.14475789085088</v>
      </c>
      <c r="D1943" s="71">
        <f t="shared" si="60"/>
        <v>57.815242109149096</v>
      </c>
      <c r="E1943" s="72" t="str">
        <f t="shared" si="61"/>
        <v>Valid</v>
      </c>
    </row>
    <row r="1944" spans="1:5" x14ac:dyDescent="0.3">
      <c r="A1944" s="69">
        <f>'Raw Data'!A1945</f>
        <v>45533.333333333336</v>
      </c>
      <c r="B1944">
        <f>'Raw Data'!B1945</f>
        <v>357.96560855507585</v>
      </c>
      <c r="C1944">
        <f>'Raw Data'!C1945</f>
        <v>300.14342553165517</v>
      </c>
      <c r="D1944" s="71">
        <f t="shared" si="60"/>
        <v>57.822183023420678</v>
      </c>
      <c r="E1944" s="72" t="str">
        <f t="shared" si="61"/>
        <v>Valid</v>
      </c>
    </row>
    <row r="1945" spans="1:5" x14ac:dyDescent="0.3">
      <c r="A1945" s="69">
        <f>'Raw Data'!A1946</f>
        <v>45533.833333333336</v>
      </c>
      <c r="B1945">
        <f>'Raw Data'!B1946</f>
        <v>357.99</v>
      </c>
      <c r="C1945">
        <f>'Raw Data'!C1946</f>
        <v>299.76</v>
      </c>
      <c r="D1945" s="71">
        <f t="shared" si="60"/>
        <v>58.230000000000018</v>
      </c>
      <c r="E1945" s="72" t="str">
        <f t="shared" si="61"/>
        <v>Valid</v>
      </c>
    </row>
    <row r="1946" spans="1:5" x14ac:dyDescent="0.3">
      <c r="A1946" s="69">
        <f>'Raw Data'!A1947</f>
        <v>45534.333333333336</v>
      </c>
      <c r="B1946">
        <f>'Raw Data'!B1947</f>
        <v>357.99</v>
      </c>
      <c r="C1946">
        <f>'Raw Data'!C1947</f>
        <v>299.76</v>
      </c>
      <c r="D1946" s="71">
        <f t="shared" si="60"/>
        <v>58.230000000000018</v>
      </c>
      <c r="E1946" s="72" t="str">
        <f t="shared" si="61"/>
        <v>Valid</v>
      </c>
    </row>
    <row r="1947" spans="1:5" x14ac:dyDescent="0.3">
      <c r="A1947" s="69">
        <f>'Raw Data'!A1948</f>
        <v>45534.833333333336</v>
      </c>
      <c r="B1947">
        <f>'Raw Data'!B1948</f>
        <v>357.99</v>
      </c>
      <c r="C1947">
        <f>'Raw Data'!C1948</f>
        <v>299.76</v>
      </c>
      <c r="D1947" s="71">
        <f t="shared" si="60"/>
        <v>58.230000000000018</v>
      </c>
      <c r="E1947" s="72" t="str">
        <f t="shared" si="61"/>
        <v>Valid</v>
      </c>
    </row>
    <row r="1948" spans="1:5" x14ac:dyDescent="0.3">
      <c r="A1948" s="69">
        <f>'Raw Data'!A1949</f>
        <v>45535.333333333336</v>
      </c>
      <c r="B1948">
        <f>'Raw Data'!B1949</f>
        <v>357.99</v>
      </c>
      <c r="C1948">
        <f>'Raw Data'!C1949</f>
        <v>299.76</v>
      </c>
      <c r="D1948" s="71">
        <f t="shared" si="60"/>
        <v>58.230000000000018</v>
      </c>
      <c r="E1948" s="72" t="str">
        <f t="shared" si="61"/>
        <v>Valid</v>
      </c>
    </row>
    <row r="1949" spans="1:5" x14ac:dyDescent="0.3">
      <c r="A1949" s="69">
        <f>'Raw Data'!A1950</f>
        <v>45535.833333333336</v>
      </c>
      <c r="B1949">
        <f>'Raw Data'!B1950</f>
        <v>357.99</v>
      </c>
      <c r="C1949">
        <f>'Raw Data'!C1950</f>
        <v>299.76</v>
      </c>
      <c r="D1949" s="71">
        <f t="shared" si="60"/>
        <v>58.230000000000018</v>
      </c>
      <c r="E1949" s="72" t="str">
        <f t="shared" si="61"/>
        <v>Valid</v>
      </c>
    </row>
    <row r="1950" spans="1:5" x14ac:dyDescent="0.3">
      <c r="A1950" s="69">
        <f>'Raw Data'!A1951</f>
        <v>45536.333333333336</v>
      </c>
      <c r="B1950">
        <f>'Raw Data'!B1951</f>
        <v>357.99</v>
      </c>
      <c r="C1950">
        <f>'Raw Data'!C1951</f>
        <v>299.76</v>
      </c>
      <c r="D1950" s="71">
        <f t="shared" si="60"/>
        <v>58.230000000000018</v>
      </c>
      <c r="E1950" s="72" t="str">
        <f t="shared" si="61"/>
        <v>Valid</v>
      </c>
    </row>
    <row r="1951" spans="1:5" x14ac:dyDescent="0.3">
      <c r="A1951" s="69">
        <f>'Raw Data'!A1952</f>
        <v>45536.833333333336</v>
      </c>
      <c r="B1951">
        <f>'Raw Data'!B1952</f>
        <v>357.99</v>
      </c>
      <c r="C1951">
        <f>'Raw Data'!C1952</f>
        <v>299.76</v>
      </c>
      <c r="D1951" s="71">
        <f t="shared" si="60"/>
        <v>58.230000000000018</v>
      </c>
      <c r="E1951" s="72" t="str">
        <f t="shared" si="61"/>
        <v>Valid</v>
      </c>
    </row>
    <row r="1952" spans="1:5" x14ac:dyDescent="0.3">
      <c r="A1952" s="69">
        <f>'Raw Data'!A1953</f>
        <v>45537.333333333336</v>
      </c>
      <c r="B1952">
        <f>'Raw Data'!B1953</f>
        <v>357.99</v>
      </c>
      <c r="C1952">
        <f>'Raw Data'!C1953</f>
        <v>299.76</v>
      </c>
      <c r="D1952" s="71">
        <f t="shared" si="60"/>
        <v>58.230000000000018</v>
      </c>
      <c r="E1952" s="72" t="str">
        <f t="shared" si="61"/>
        <v>Valid</v>
      </c>
    </row>
    <row r="1953" spans="1:5" x14ac:dyDescent="0.3">
      <c r="A1953" s="69">
        <f>'Raw Data'!A1954</f>
        <v>45537.833333333336</v>
      </c>
      <c r="B1953">
        <f>'Raw Data'!B1954</f>
        <v>357.99</v>
      </c>
      <c r="C1953">
        <f>'Raw Data'!C1954</f>
        <v>299.76</v>
      </c>
      <c r="D1953" s="71">
        <f t="shared" si="60"/>
        <v>58.230000000000018</v>
      </c>
      <c r="E1953" s="72" t="str">
        <f t="shared" si="61"/>
        <v>Valid</v>
      </c>
    </row>
    <row r="1954" spans="1:5" x14ac:dyDescent="0.3">
      <c r="A1954" s="69">
        <f>'Raw Data'!A1955</f>
        <v>45538.333333333336</v>
      </c>
      <c r="B1954">
        <f>'Raw Data'!B1955</f>
        <v>358.128699674296</v>
      </c>
      <c r="C1954">
        <f>'Raw Data'!C1955</f>
        <v>299.75501114553094</v>
      </c>
      <c r="D1954" s="71">
        <f t="shared" si="60"/>
        <v>58.373688528765058</v>
      </c>
      <c r="E1954" s="72" t="str">
        <f t="shared" si="61"/>
        <v>Valid</v>
      </c>
    </row>
    <row r="1955" spans="1:5" x14ac:dyDescent="0.3">
      <c r="A1955" s="69">
        <f>'Raw Data'!A1956</f>
        <v>45538.833333333336</v>
      </c>
      <c r="B1955">
        <f>'Raw Data'!B1956</f>
        <v>358.15</v>
      </c>
      <c r="C1955">
        <f>'Raw Data'!C1956</f>
        <v>299.7596198890667</v>
      </c>
      <c r="D1955" s="71">
        <f t="shared" si="60"/>
        <v>58.390380110933279</v>
      </c>
      <c r="E1955" s="72" t="str">
        <f t="shared" si="61"/>
        <v>Valid</v>
      </c>
    </row>
    <row r="1956" spans="1:5" x14ac:dyDescent="0.3">
      <c r="A1956" s="69">
        <f>'Raw Data'!A1957</f>
        <v>45539.333333333336</v>
      </c>
      <c r="B1956">
        <f>'Raw Data'!B1957</f>
        <v>358.17627008249769</v>
      </c>
      <c r="C1956">
        <f>'Raw Data'!C1957</f>
        <v>299.76</v>
      </c>
      <c r="D1956" s="71">
        <f t="shared" si="60"/>
        <v>58.416270082497704</v>
      </c>
      <c r="E1956" s="72" t="str">
        <f t="shared" si="61"/>
        <v>Valid</v>
      </c>
    </row>
    <row r="1957" spans="1:5" x14ac:dyDescent="0.3">
      <c r="A1957" s="69">
        <f>'Raw Data'!A1958</f>
        <v>45539.833333333336</v>
      </c>
      <c r="B1957">
        <f>'Raw Data'!B1958</f>
        <v>358.18</v>
      </c>
      <c r="C1957">
        <f>'Raw Data'!C1958</f>
        <v>299.76</v>
      </c>
      <c r="D1957" s="71">
        <f t="shared" si="60"/>
        <v>58.420000000000016</v>
      </c>
      <c r="E1957" s="72" t="str">
        <f t="shared" si="61"/>
        <v>Valid</v>
      </c>
    </row>
    <row r="1958" spans="1:5" x14ac:dyDescent="0.3">
      <c r="A1958" s="69">
        <f>'Raw Data'!A1959</f>
        <v>45540.333333333336</v>
      </c>
      <c r="B1958">
        <f>'Raw Data'!B1959</f>
        <v>358.1888937102475</v>
      </c>
      <c r="C1958">
        <f>'Raw Data'!C1959</f>
        <v>299.76</v>
      </c>
      <c r="D1958" s="71">
        <f t="shared" si="60"/>
        <v>58.428893710247507</v>
      </c>
      <c r="E1958" s="72" t="str">
        <f t="shared" si="61"/>
        <v>Valid</v>
      </c>
    </row>
    <row r="1959" spans="1:5" x14ac:dyDescent="0.3">
      <c r="A1959" s="69">
        <f>'Raw Data'!A1960</f>
        <v>45540.833333333336</v>
      </c>
      <c r="B1959">
        <f>'Raw Data'!B1960</f>
        <v>358.19</v>
      </c>
      <c r="C1959">
        <f>'Raw Data'!C1960</f>
        <v>300.24871925287357</v>
      </c>
      <c r="D1959" s="71">
        <f t="shared" si="60"/>
        <v>57.941280747126427</v>
      </c>
      <c r="E1959" s="72" t="str">
        <f t="shared" si="61"/>
        <v>Valid</v>
      </c>
    </row>
    <row r="1960" spans="1:5" x14ac:dyDescent="0.3">
      <c r="A1960" s="69">
        <f>'Raw Data'!A1961</f>
        <v>45541.333333333336</v>
      </c>
      <c r="B1960">
        <f>'Raw Data'!B1961</f>
        <v>358.19</v>
      </c>
      <c r="C1960">
        <f>'Raw Data'!C1961</f>
        <v>300.24637843981998</v>
      </c>
      <c r="D1960" s="71">
        <f t="shared" si="60"/>
        <v>57.94362156018002</v>
      </c>
      <c r="E1960" s="72" t="str">
        <f t="shared" si="61"/>
        <v>Valid</v>
      </c>
    </row>
    <row r="1961" spans="1:5" x14ac:dyDescent="0.3">
      <c r="A1961" s="69">
        <f>'Raw Data'!A1962</f>
        <v>45541.833333333336</v>
      </c>
      <c r="B1961">
        <f>'Raw Data'!B1962</f>
        <v>358.19</v>
      </c>
      <c r="C1961">
        <f>'Raw Data'!C1962</f>
        <v>300.24474404433266</v>
      </c>
      <c r="D1961" s="71">
        <f t="shared" si="60"/>
        <v>57.945255955667335</v>
      </c>
      <c r="E1961" s="72" t="str">
        <f t="shared" si="61"/>
        <v>Valid</v>
      </c>
    </row>
    <row r="1962" spans="1:5" x14ac:dyDescent="0.3">
      <c r="A1962" s="69">
        <f>'Raw Data'!A1963</f>
        <v>45542.333333333336</v>
      </c>
      <c r="B1962">
        <f>'Raw Data'!B1963</f>
        <v>358.19</v>
      </c>
      <c r="C1962">
        <f>'Raw Data'!C1963</f>
        <v>300.25100276850139</v>
      </c>
      <c r="D1962" s="71">
        <f t="shared" si="60"/>
        <v>57.938997231498604</v>
      </c>
      <c r="E1962" s="72" t="str">
        <f t="shared" si="61"/>
        <v>Valid</v>
      </c>
    </row>
    <row r="1963" spans="1:5" x14ac:dyDescent="0.3">
      <c r="A1963" s="69">
        <f>'Raw Data'!A1964</f>
        <v>45542.833333333336</v>
      </c>
      <c r="B1963">
        <f>'Raw Data'!B1964</f>
        <v>358.19</v>
      </c>
      <c r="C1963">
        <f>'Raw Data'!C1964</f>
        <v>299.76</v>
      </c>
      <c r="D1963" s="71">
        <f t="shared" si="60"/>
        <v>58.430000000000007</v>
      </c>
      <c r="E1963" s="72" t="str">
        <f t="shared" si="61"/>
        <v>Valid</v>
      </c>
    </row>
    <row r="1964" spans="1:5" x14ac:dyDescent="0.3">
      <c r="A1964" s="69">
        <f>'Raw Data'!A1965</f>
        <v>45543.333333333336</v>
      </c>
      <c r="B1964">
        <f>'Raw Data'!B1965</f>
        <v>358.19</v>
      </c>
      <c r="C1964">
        <f>'Raw Data'!C1965</f>
        <v>299.76</v>
      </c>
      <c r="D1964" s="71">
        <f t="shared" si="60"/>
        <v>58.430000000000007</v>
      </c>
      <c r="E1964" s="72" t="str">
        <f t="shared" si="61"/>
        <v>Valid</v>
      </c>
    </row>
    <row r="1965" spans="1:5" x14ac:dyDescent="0.3">
      <c r="A1965" s="69">
        <f>'Raw Data'!A1966</f>
        <v>45543.833333333336</v>
      </c>
      <c r="B1965">
        <f>'Raw Data'!B1966</f>
        <v>358.19</v>
      </c>
      <c r="C1965">
        <f>'Raw Data'!C1966</f>
        <v>299.76</v>
      </c>
      <c r="D1965" s="71">
        <f t="shared" si="60"/>
        <v>58.430000000000007</v>
      </c>
      <c r="E1965" s="72" t="str">
        <f t="shared" si="61"/>
        <v>Valid</v>
      </c>
    </row>
    <row r="1966" spans="1:5" x14ac:dyDescent="0.3">
      <c r="A1966" s="69">
        <f>'Raw Data'!A1967</f>
        <v>45544.333333333336</v>
      </c>
      <c r="B1966">
        <f>'Raw Data'!B1967</f>
        <v>358.19523325987029</v>
      </c>
      <c r="C1966">
        <f>'Raw Data'!C1967</f>
        <v>299.76</v>
      </c>
      <c r="D1966" s="71">
        <f t="shared" si="60"/>
        <v>58.435233259870301</v>
      </c>
      <c r="E1966" s="72" t="str">
        <f t="shared" si="61"/>
        <v>Valid</v>
      </c>
    </row>
    <row r="1967" spans="1:5" x14ac:dyDescent="0.3">
      <c r="A1967" s="69">
        <f>'Raw Data'!A1968</f>
        <v>45544.833333333336</v>
      </c>
      <c r="B1967">
        <f>'Raw Data'!B1968</f>
        <v>358.21</v>
      </c>
      <c r="C1967">
        <f>'Raw Data'!C1968</f>
        <v>299.76</v>
      </c>
      <c r="D1967" s="71">
        <f t="shared" si="60"/>
        <v>58.449999999999989</v>
      </c>
      <c r="E1967" s="72" t="str">
        <f t="shared" si="61"/>
        <v>Valid</v>
      </c>
    </row>
    <row r="1968" spans="1:5" x14ac:dyDescent="0.3">
      <c r="A1968" s="69">
        <f>'Raw Data'!A1969</f>
        <v>45545.333333333336</v>
      </c>
      <c r="B1968">
        <f>'Raw Data'!B1969</f>
        <v>358.21545912141818</v>
      </c>
      <c r="C1968">
        <f>'Raw Data'!C1969</f>
        <v>299.80643857518049</v>
      </c>
      <c r="D1968" s="71">
        <f t="shared" si="60"/>
        <v>58.409020546237684</v>
      </c>
      <c r="E1968" s="72" t="str">
        <f t="shared" si="61"/>
        <v>Valid</v>
      </c>
    </row>
    <row r="1969" spans="1:5" x14ac:dyDescent="0.3">
      <c r="A1969" s="69">
        <f>'Raw Data'!A1970</f>
        <v>45545.833333333336</v>
      </c>
      <c r="B1969">
        <f>'Raw Data'!B1970</f>
        <v>358.23</v>
      </c>
      <c r="C1969">
        <f>'Raw Data'!C1970</f>
        <v>299.76</v>
      </c>
      <c r="D1969" s="71">
        <f t="shared" si="60"/>
        <v>58.470000000000027</v>
      </c>
      <c r="E1969" s="72" t="str">
        <f t="shared" si="61"/>
        <v>Valid</v>
      </c>
    </row>
    <row r="1970" spans="1:5" x14ac:dyDescent="0.3">
      <c r="A1970" s="69">
        <f>'Raw Data'!A1971</f>
        <v>45546.333333333336</v>
      </c>
      <c r="B1970">
        <f>'Raw Data'!B1971</f>
        <v>358.23577801254828</v>
      </c>
      <c r="C1970" t="str">
        <f>'Raw Data'!C1971</f>
        <v>Bad</v>
      </c>
      <c r="D1970" s="71" t="e">
        <f t="shared" si="60"/>
        <v>#VALUE!</v>
      </c>
      <c r="E1970" s="72" t="e">
        <f t="shared" si="61"/>
        <v>#VALUE!</v>
      </c>
    </row>
    <row r="1971" spans="1:5" x14ac:dyDescent="0.3">
      <c r="A1971" s="69">
        <f>'Raw Data'!A1972</f>
        <v>45546.833333333336</v>
      </c>
      <c r="B1971">
        <f>'Raw Data'!B1972</f>
        <v>358.25</v>
      </c>
      <c r="C1971">
        <f>'Raw Data'!C1972</f>
        <v>299.74259408878214</v>
      </c>
      <c r="D1971" s="71">
        <f t="shared" si="60"/>
        <v>58.507405911217859</v>
      </c>
      <c r="E1971" s="72" t="str">
        <f t="shared" si="61"/>
        <v>Valid</v>
      </c>
    </row>
    <row r="1972" spans="1:5" x14ac:dyDescent="0.3">
      <c r="A1972" s="69">
        <f>'Raw Data'!A1973</f>
        <v>45547.333333333336</v>
      </c>
      <c r="B1972">
        <f>'Raw Data'!B1973</f>
        <v>358.25297421331845</v>
      </c>
      <c r="C1972">
        <f>'Raw Data'!C1973</f>
        <v>299.75416772698162</v>
      </c>
      <c r="D1972" s="71">
        <f t="shared" si="60"/>
        <v>58.498806486336832</v>
      </c>
      <c r="E1972" s="72" t="str">
        <f t="shared" si="61"/>
        <v>Valid</v>
      </c>
    </row>
    <row r="1973" spans="1:5" x14ac:dyDescent="0.3">
      <c r="A1973" s="69">
        <f>'Raw Data'!A1974</f>
        <v>45547.833333333336</v>
      </c>
      <c r="B1973">
        <f>'Raw Data'!B1974</f>
        <v>358.26</v>
      </c>
      <c r="C1973">
        <f>'Raw Data'!C1974</f>
        <v>299.7611787395677</v>
      </c>
      <c r="D1973" s="71">
        <f t="shared" si="60"/>
        <v>58.498821260432294</v>
      </c>
      <c r="E1973" s="72" t="str">
        <f t="shared" si="61"/>
        <v>Valid</v>
      </c>
    </row>
    <row r="1974" spans="1:5" x14ac:dyDescent="0.3">
      <c r="A1974" s="69">
        <f>'Raw Data'!A1975</f>
        <v>45548.333333333336</v>
      </c>
      <c r="B1974">
        <f>'Raw Data'!B1975</f>
        <v>358.26</v>
      </c>
      <c r="C1974">
        <f>'Raw Data'!C1975</f>
        <v>299.76</v>
      </c>
      <c r="D1974" s="71">
        <f t="shared" si="60"/>
        <v>58.5</v>
      </c>
      <c r="E1974" s="72" t="str">
        <f t="shared" si="61"/>
        <v>Valid</v>
      </c>
    </row>
    <row r="1975" spans="1:5" x14ac:dyDescent="0.3">
      <c r="A1975" s="69">
        <f>'Raw Data'!A1976</f>
        <v>45548.833333333336</v>
      </c>
      <c r="B1975">
        <f>'Raw Data'!B1976</f>
        <v>358.26</v>
      </c>
      <c r="C1975">
        <f>'Raw Data'!C1976</f>
        <v>299.76646199138554</v>
      </c>
      <c r="D1975" s="71">
        <f t="shared" si="60"/>
        <v>58.493538008614451</v>
      </c>
      <c r="E1975" s="72" t="str">
        <f t="shared" si="61"/>
        <v>Valid</v>
      </c>
    </row>
    <row r="1976" spans="1:5" x14ac:dyDescent="0.3">
      <c r="A1976" s="69">
        <f>'Raw Data'!A1977</f>
        <v>45549.333333333336</v>
      </c>
      <c r="B1976">
        <f>'Raw Data'!B1977</f>
        <v>358.26</v>
      </c>
      <c r="C1976">
        <f>'Raw Data'!C1977</f>
        <v>299.76</v>
      </c>
      <c r="D1976" s="71">
        <f t="shared" si="60"/>
        <v>58.5</v>
      </c>
      <c r="E1976" s="72" t="str">
        <f t="shared" si="61"/>
        <v>Valid</v>
      </c>
    </row>
    <row r="1977" spans="1:5" x14ac:dyDescent="0.3">
      <c r="A1977" s="69">
        <f>'Raw Data'!A1978</f>
        <v>45549.833333333336</v>
      </c>
      <c r="B1977">
        <f>'Raw Data'!B1978</f>
        <v>358.26</v>
      </c>
      <c r="C1977">
        <f>'Raw Data'!C1978</f>
        <v>299.76</v>
      </c>
      <c r="D1977" s="71">
        <f t="shared" si="60"/>
        <v>58.5</v>
      </c>
      <c r="E1977" s="72" t="str">
        <f t="shared" si="61"/>
        <v>Valid</v>
      </c>
    </row>
    <row r="1978" spans="1:5" x14ac:dyDescent="0.3">
      <c r="A1978" s="69">
        <f>'Raw Data'!A1979</f>
        <v>45550.333333333336</v>
      </c>
      <c r="B1978">
        <f>'Raw Data'!B1979</f>
        <v>358.26</v>
      </c>
      <c r="C1978">
        <f>'Raw Data'!C1979</f>
        <v>299.76</v>
      </c>
      <c r="D1978" s="71">
        <f t="shared" si="60"/>
        <v>58.5</v>
      </c>
      <c r="E1978" s="72" t="str">
        <f t="shared" si="61"/>
        <v>Valid</v>
      </c>
    </row>
    <row r="1979" spans="1:5" x14ac:dyDescent="0.3">
      <c r="A1979" s="69">
        <f>'Raw Data'!A1980</f>
        <v>45550.833333333336</v>
      </c>
      <c r="B1979">
        <f>'Raw Data'!B1980</f>
        <v>358.26</v>
      </c>
      <c r="C1979">
        <f>'Raw Data'!C1980</f>
        <v>299.76</v>
      </c>
      <c r="D1979" s="71">
        <f t="shared" si="60"/>
        <v>58.5</v>
      </c>
      <c r="E1979" s="72" t="str">
        <f t="shared" si="61"/>
        <v>Valid</v>
      </c>
    </row>
    <row r="1980" spans="1:5" x14ac:dyDescent="0.3">
      <c r="A1980" s="69">
        <f>'Raw Data'!A1981</f>
        <v>45551.333333333336</v>
      </c>
      <c r="B1980">
        <f>'Raw Data'!B1981</f>
        <v>358.27193287425615</v>
      </c>
      <c r="C1980">
        <f>'Raw Data'!C1981</f>
        <v>299.76</v>
      </c>
      <c r="D1980" s="71">
        <f t="shared" si="60"/>
        <v>58.511932874256161</v>
      </c>
      <c r="E1980" s="72" t="str">
        <f t="shared" si="61"/>
        <v>Valid</v>
      </c>
    </row>
    <row r="1981" spans="1:5" x14ac:dyDescent="0.3">
      <c r="A1981" s="69">
        <f>'Raw Data'!A1982</f>
        <v>45551.833333333336</v>
      </c>
      <c r="B1981">
        <f>'Raw Data'!B1982</f>
        <v>358.3</v>
      </c>
      <c r="C1981">
        <f>'Raw Data'!C1982</f>
        <v>299.76</v>
      </c>
      <c r="D1981" s="71">
        <f t="shared" si="60"/>
        <v>58.54000000000002</v>
      </c>
      <c r="E1981" s="72" t="str">
        <f t="shared" si="61"/>
        <v>Valid</v>
      </c>
    </row>
    <row r="1982" spans="1:5" x14ac:dyDescent="0.3">
      <c r="A1982" s="69">
        <f>'Raw Data'!A1983</f>
        <v>45552.333333333336</v>
      </c>
      <c r="B1982">
        <f>'Raw Data'!B1983</f>
        <v>358.30300483012115</v>
      </c>
      <c r="C1982">
        <f>'Raw Data'!C1983</f>
        <v>299.76</v>
      </c>
      <c r="D1982" s="71">
        <f t="shared" si="60"/>
        <v>58.543004830121163</v>
      </c>
      <c r="E1982" s="72" t="str">
        <f t="shared" si="61"/>
        <v>Valid</v>
      </c>
    </row>
    <row r="1983" spans="1:5" x14ac:dyDescent="0.3">
      <c r="A1983" s="69">
        <f>'Raw Data'!A1984</f>
        <v>45552.833333333336</v>
      </c>
      <c r="B1983">
        <f>'Raw Data'!B1984</f>
        <v>358.31</v>
      </c>
      <c r="C1983">
        <f>'Raw Data'!C1984</f>
        <v>299.76</v>
      </c>
      <c r="D1983" s="71">
        <f t="shared" si="60"/>
        <v>58.550000000000011</v>
      </c>
      <c r="E1983" s="72" t="str">
        <f t="shared" si="61"/>
        <v>Valid</v>
      </c>
    </row>
    <row r="1984" spans="1:5" x14ac:dyDescent="0.3">
      <c r="A1984" s="69">
        <f>'Raw Data'!A1985</f>
        <v>45553.333333333336</v>
      </c>
      <c r="B1984">
        <f>'Raw Data'!B1985</f>
        <v>358.31305311938598</v>
      </c>
      <c r="C1984">
        <f>'Raw Data'!C1985</f>
        <v>299.76</v>
      </c>
      <c r="D1984" s="71">
        <f t="shared" si="60"/>
        <v>58.553053119385993</v>
      </c>
      <c r="E1984" s="72" t="str">
        <f t="shared" si="61"/>
        <v>Valid</v>
      </c>
    </row>
    <row r="1985" spans="1:5" x14ac:dyDescent="0.3">
      <c r="A1985" s="69">
        <f>'Raw Data'!A1986</f>
        <v>45553.833333333336</v>
      </c>
      <c r="B1985">
        <f>'Raw Data'!B1986</f>
        <v>358.32</v>
      </c>
      <c r="C1985">
        <f>'Raw Data'!C1986</f>
        <v>299.76</v>
      </c>
      <c r="D1985" s="71">
        <f t="shared" si="60"/>
        <v>58.56</v>
      </c>
      <c r="E1985" s="72" t="str">
        <f t="shared" si="61"/>
        <v>Valid</v>
      </c>
    </row>
    <row r="1986" spans="1:5" x14ac:dyDescent="0.3">
      <c r="A1986" s="69">
        <f>'Raw Data'!A1987</f>
        <v>45554.333333333336</v>
      </c>
      <c r="B1986">
        <f>'Raw Data'!B1987</f>
        <v>358.32311975093279</v>
      </c>
      <c r="C1986">
        <f>'Raw Data'!C1987</f>
        <v>299.76</v>
      </c>
      <c r="D1986" s="71">
        <f t="shared" si="60"/>
        <v>58.563119750932799</v>
      </c>
      <c r="E1986" s="72" t="str">
        <f t="shared" si="61"/>
        <v>Valid</v>
      </c>
    </row>
    <row r="1987" spans="1:5" x14ac:dyDescent="0.3">
      <c r="A1987" s="69">
        <f>'Raw Data'!A1988</f>
        <v>45554.833333333336</v>
      </c>
      <c r="B1987">
        <f>'Raw Data'!B1988</f>
        <v>358.33</v>
      </c>
      <c r="C1987">
        <f>'Raw Data'!C1988</f>
        <v>299.76</v>
      </c>
      <c r="D1987" s="71">
        <f t="shared" ref="D1987:D2050" si="62">B1987-C1987</f>
        <v>58.569999999999993</v>
      </c>
      <c r="E1987" s="72" t="str">
        <f t="shared" ref="E1987:E2050" si="63">IF(AND(D1987 &gt;= 50, D1987 &lt;= 60), "Valid", "Error")</f>
        <v>Valid</v>
      </c>
    </row>
    <row r="1988" spans="1:5" x14ac:dyDescent="0.3">
      <c r="A1988" s="69">
        <f>'Raw Data'!A1989</f>
        <v>45555.333333333336</v>
      </c>
      <c r="B1988">
        <f>'Raw Data'!B1989</f>
        <v>358.33</v>
      </c>
      <c r="C1988">
        <f>'Raw Data'!C1989</f>
        <v>299.76</v>
      </c>
      <c r="D1988" s="71">
        <f t="shared" si="62"/>
        <v>58.569999999999993</v>
      </c>
      <c r="E1988" s="72" t="str">
        <f t="shared" si="63"/>
        <v>Valid</v>
      </c>
    </row>
    <row r="1989" spans="1:5" x14ac:dyDescent="0.3">
      <c r="A1989" s="69">
        <f>'Raw Data'!A1990</f>
        <v>45555.833333333336</v>
      </c>
      <c r="B1989">
        <f>'Raw Data'!B1990</f>
        <v>358.33</v>
      </c>
      <c r="C1989">
        <f>'Raw Data'!C1990</f>
        <v>299.76</v>
      </c>
      <c r="D1989" s="71">
        <f t="shared" si="62"/>
        <v>58.569999999999993</v>
      </c>
      <c r="E1989" s="72" t="str">
        <f t="shared" si="63"/>
        <v>Valid</v>
      </c>
    </row>
    <row r="1990" spans="1:5" x14ac:dyDescent="0.3">
      <c r="A1990" s="69">
        <f>'Raw Data'!A1991</f>
        <v>45556.333333333336</v>
      </c>
      <c r="B1990">
        <f>'Raw Data'!B1991</f>
        <v>358.33</v>
      </c>
      <c r="C1990">
        <f>'Raw Data'!C1991</f>
        <v>299.76</v>
      </c>
      <c r="D1990" s="71">
        <f t="shared" si="62"/>
        <v>58.569999999999993</v>
      </c>
      <c r="E1990" s="72" t="str">
        <f t="shared" si="63"/>
        <v>Valid</v>
      </c>
    </row>
    <row r="1991" spans="1:5" x14ac:dyDescent="0.3">
      <c r="A1991" s="69">
        <f>'Raw Data'!A1992</f>
        <v>45556.833333333336</v>
      </c>
      <c r="B1991">
        <f>'Raw Data'!B1992</f>
        <v>358.33</v>
      </c>
      <c r="C1991">
        <f>'Raw Data'!C1992</f>
        <v>299.76</v>
      </c>
      <c r="D1991" s="71">
        <f t="shared" si="62"/>
        <v>58.569999999999993</v>
      </c>
      <c r="E1991" s="72" t="str">
        <f t="shared" si="63"/>
        <v>Valid</v>
      </c>
    </row>
    <row r="1992" spans="1:5" x14ac:dyDescent="0.3">
      <c r="A1992" s="69">
        <f>'Raw Data'!A1993</f>
        <v>45557.333333333336</v>
      </c>
      <c r="B1992">
        <f>'Raw Data'!B1993</f>
        <v>358.33</v>
      </c>
      <c r="C1992">
        <f>'Raw Data'!C1993</f>
        <v>299.76</v>
      </c>
      <c r="D1992" s="71">
        <f t="shared" si="62"/>
        <v>58.569999999999993</v>
      </c>
      <c r="E1992" s="72" t="str">
        <f t="shared" si="63"/>
        <v>Valid</v>
      </c>
    </row>
    <row r="1993" spans="1:5" x14ac:dyDescent="0.3">
      <c r="A1993" s="69">
        <f>'Raw Data'!A1994</f>
        <v>45557.833333333336</v>
      </c>
      <c r="B1993">
        <f>'Raw Data'!B1994</f>
        <v>358.33</v>
      </c>
      <c r="C1993">
        <f>'Raw Data'!C1994</f>
        <v>299.76</v>
      </c>
      <c r="D1993" s="71">
        <f t="shared" si="62"/>
        <v>58.569999999999993</v>
      </c>
      <c r="E1993" s="72" t="str">
        <f t="shared" si="63"/>
        <v>Valid</v>
      </c>
    </row>
    <row r="1994" spans="1:5" x14ac:dyDescent="0.3">
      <c r="A1994" s="69">
        <f>'Raw Data'!A1995</f>
        <v>45558.333333333336</v>
      </c>
      <c r="B1994">
        <f>'Raw Data'!B1995</f>
        <v>358.33962683129681</v>
      </c>
      <c r="C1994">
        <f>'Raw Data'!C1995</f>
        <v>299.76243066003985</v>
      </c>
      <c r="D1994" s="71">
        <f t="shared" si="62"/>
        <v>58.577196171256958</v>
      </c>
      <c r="E1994" s="72" t="str">
        <f t="shared" si="63"/>
        <v>Valid</v>
      </c>
    </row>
    <row r="1995" spans="1:5" x14ac:dyDescent="0.3">
      <c r="A1995" s="69">
        <f>'Raw Data'!A1996</f>
        <v>45558.833333333336</v>
      </c>
      <c r="B1995">
        <f>'Raw Data'!B1996</f>
        <v>358.36</v>
      </c>
      <c r="C1995">
        <f>'Raw Data'!C1996</f>
        <v>299.76891153180958</v>
      </c>
      <c r="D1995" s="71">
        <f t="shared" si="62"/>
        <v>58.591088468190435</v>
      </c>
      <c r="E1995" s="72" t="str">
        <f t="shared" si="63"/>
        <v>Valid</v>
      </c>
    </row>
    <row r="1996" spans="1:5" x14ac:dyDescent="0.3">
      <c r="A1996" s="69">
        <f>'Raw Data'!A1997</f>
        <v>45559.333333333336</v>
      </c>
      <c r="B1996">
        <f>'Raw Data'!B1997</f>
        <v>358.36329047066693</v>
      </c>
      <c r="C1996">
        <f>'Raw Data'!C1997</f>
        <v>299.76</v>
      </c>
      <c r="D1996" s="71">
        <f t="shared" si="62"/>
        <v>58.603290470666934</v>
      </c>
      <c r="E1996" s="72" t="str">
        <f t="shared" si="63"/>
        <v>Valid</v>
      </c>
    </row>
    <row r="1997" spans="1:5" x14ac:dyDescent="0.3">
      <c r="A1997" s="69">
        <f>'Raw Data'!A1998</f>
        <v>45559.833333333336</v>
      </c>
      <c r="B1997">
        <f>'Raw Data'!B1998</f>
        <v>358.37</v>
      </c>
      <c r="C1997">
        <f>'Raw Data'!C1998</f>
        <v>299.76</v>
      </c>
      <c r="D1997" s="71">
        <f t="shared" si="62"/>
        <v>58.610000000000014</v>
      </c>
      <c r="E1997" s="72" t="str">
        <f t="shared" si="63"/>
        <v>Valid</v>
      </c>
    </row>
    <row r="1998" spans="1:5" x14ac:dyDescent="0.3">
      <c r="A1998" s="69">
        <f>'Raw Data'!A1999</f>
        <v>45560.333333333336</v>
      </c>
      <c r="B1998">
        <f>'Raw Data'!B1999</f>
        <v>358.37</v>
      </c>
      <c r="C1998">
        <f>'Raw Data'!C1999</f>
        <v>299.76866746322031</v>
      </c>
      <c r="D1998" s="71">
        <f t="shared" si="62"/>
        <v>58.601332536779694</v>
      </c>
      <c r="E1998" s="72" t="str">
        <f t="shared" si="63"/>
        <v>Valid</v>
      </c>
    </row>
    <row r="1999" spans="1:5" x14ac:dyDescent="0.3">
      <c r="A1999" s="69">
        <f>'Raw Data'!A2000</f>
        <v>45560.833333333336</v>
      </c>
      <c r="B1999">
        <f>'Raw Data'!B2000</f>
        <v>358.37</v>
      </c>
      <c r="C1999">
        <f>'Raw Data'!C2000</f>
        <v>299.76040716547107</v>
      </c>
      <c r="D1999" s="71">
        <f t="shared" si="62"/>
        <v>58.609592834528939</v>
      </c>
      <c r="E1999" s="72" t="str">
        <f t="shared" si="63"/>
        <v>Valid</v>
      </c>
    </row>
    <row r="2000" spans="1:5" x14ac:dyDescent="0.3">
      <c r="A2000" s="69">
        <f>'Raw Data'!A2001</f>
        <v>45561.333333333336</v>
      </c>
      <c r="B2000">
        <f>'Raw Data'!B2001</f>
        <v>358.42254935122133</v>
      </c>
      <c r="C2000">
        <f>'Raw Data'!C2001</f>
        <v>299.77</v>
      </c>
      <c r="D2000" s="71">
        <f t="shared" si="62"/>
        <v>58.652549351221353</v>
      </c>
      <c r="E2000" s="72" t="str">
        <f t="shared" si="63"/>
        <v>Valid</v>
      </c>
    </row>
    <row r="2001" spans="1:5" x14ac:dyDescent="0.3">
      <c r="A2001" s="69">
        <f>'Raw Data'!A2002</f>
        <v>45561.833333333336</v>
      </c>
      <c r="B2001">
        <f>'Raw Data'!B2002</f>
        <v>358.43</v>
      </c>
      <c r="C2001">
        <f>'Raw Data'!C2002</f>
        <v>299.76</v>
      </c>
      <c r="D2001" s="71">
        <f t="shared" si="62"/>
        <v>58.670000000000016</v>
      </c>
      <c r="E2001" s="72" t="str">
        <f t="shared" si="63"/>
        <v>Valid</v>
      </c>
    </row>
    <row r="2002" spans="1:5" x14ac:dyDescent="0.3">
      <c r="A2002" s="69">
        <f>'Raw Data'!A2003</f>
        <v>45562.333333333336</v>
      </c>
      <c r="B2002">
        <f>'Raw Data'!B2003</f>
        <v>358.43</v>
      </c>
      <c r="C2002">
        <f>'Raw Data'!C2003</f>
        <v>299.75841117397977</v>
      </c>
      <c r="D2002" s="71">
        <f t="shared" si="62"/>
        <v>58.671588826020241</v>
      </c>
      <c r="E2002" s="72" t="str">
        <f t="shared" si="63"/>
        <v>Valid</v>
      </c>
    </row>
    <row r="2003" spans="1:5" x14ac:dyDescent="0.3">
      <c r="A2003" s="69">
        <f>'Raw Data'!A2004</f>
        <v>45562.833333333336</v>
      </c>
      <c r="B2003">
        <f>'Raw Data'!B2004</f>
        <v>358.43</v>
      </c>
      <c r="C2003">
        <f>'Raw Data'!C2004</f>
        <v>300.10607692718304</v>
      </c>
      <c r="D2003" s="71">
        <f t="shared" si="62"/>
        <v>58.323923072816967</v>
      </c>
      <c r="E2003" s="72" t="str">
        <f t="shared" si="63"/>
        <v>Valid</v>
      </c>
    </row>
    <row r="2004" spans="1:5" x14ac:dyDescent="0.3">
      <c r="A2004" s="69">
        <f>'Raw Data'!A2005</f>
        <v>45563.333333333336</v>
      </c>
      <c r="B2004">
        <f>'Raw Data'!B2005</f>
        <v>358.43</v>
      </c>
      <c r="C2004">
        <f>'Raw Data'!C2005</f>
        <v>300.10174062676134</v>
      </c>
      <c r="D2004" s="71">
        <f t="shared" si="62"/>
        <v>58.328259373238666</v>
      </c>
      <c r="E2004" s="72" t="str">
        <f t="shared" si="63"/>
        <v>Valid</v>
      </c>
    </row>
    <row r="2005" spans="1:5" x14ac:dyDescent="0.3">
      <c r="A2005" s="69">
        <f>'Raw Data'!A2006</f>
        <v>45563.833333333336</v>
      </c>
      <c r="B2005">
        <f>'Raw Data'!B2006</f>
        <v>358.43</v>
      </c>
      <c r="C2005">
        <f>'Raw Data'!C2006</f>
        <v>300.19</v>
      </c>
      <c r="D2005" s="71">
        <f t="shared" si="62"/>
        <v>58.240000000000009</v>
      </c>
      <c r="E2005" s="72" t="str">
        <f t="shared" si="63"/>
        <v>Valid</v>
      </c>
    </row>
    <row r="2006" spans="1:5" x14ac:dyDescent="0.3">
      <c r="A2006" s="69">
        <f>'Raw Data'!A2007</f>
        <v>45564.333333333336</v>
      </c>
      <c r="B2006">
        <f>'Raw Data'!B2007</f>
        <v>358.43</v>
      </c>
      <c r="C2006">
        <f>'Raw Data'!C2007</f>
        <v>300.19</v>
      </c>
      <c r="D2006" s="71">
        <f t="shared" si="62"/>
        <v>58.240000000000009</v>
      </c>
      <c r="E2006" s="72" t="str">
        <f t="shared" si="63"/>
        <v>Valid</v>
      </c>
    </row>
    <row r="2007" spans="1:5" x14ac:dyDescent="0.3">
      <c r="A2007" s="69">
        <f>'Raw Data'!A2008</f>
        <v>45564.833333333336</v>
      </c>
      <c r="B2007">
        <f>'Raw Data'!B2008</f>
        <v>358.43</v>
      </c>
      <c r="C2007">
        <f>'Raw Data'!C2008</f>
        <v>299.75170672978197</v>
      </c>
      <c r="D2007" s="71">
        <f t="shared" si="62"/>
        <v>58.678293270218035</v>
      </c>
      <c r="E2007" s="72" t="str">
        <f t="shared" si="63"/>
        <v>Valid</v>
      </c>
    </row>
    <row r="2008" spans="1:5" x14ac:dyDescent="0.3">
      <c r="A2008" s="69">
        <f>'Raw Data'!A2009</f>
        <v>45565.333333333336</v>
      </c>
      <c r="B2008">
        <f>'Raw Data'!B2009</f>
        <v>358.43</v>
      </c>
      <c r="C2008">
        <f>'Raw Data'!C2009</f>
        <v>299.75446671622137</v>
      </c>
      <c r="D2008" s="71">
        <f t="shared" si="62"/>
        <v>58.675533283778634</v>
      </c>
      <c r="E2008" s="72" t="str">
        <f t="shared" si="63"/>
        <v>Valid</v>
      </c>
    </row>
    <row r="2009" spans="1:5" x14ac:dyDescent="0.3">
      <c r="A2009" s="69">
        <f>'Raw Data'!A2010</f>
        <v>45565.833333333336</v>
      </c>
      <c r="B2009">
        <f>'Raw Data'!B2010</f>
        <v>358.43</v>
      </c>
      <c r="C2009">
        <f>'Raw Data'!C2010</f>
        <v>299.75001345122507</v>
      </c>
      <c r="D2009" s="71">
        <f t="shared" si="62"/>
        <v>58.679986548774934</v>
      </c>
      <c r="E2009" s="72" t="str">
        <f t="shared" si="63"/>
        <v>Valid</v>
      </c>
    </row>
    <row r="2010" spans="1:5" x14ac:dyDescent="0.3">
      <c r="A2010" s="69">
        <f>'Raw Data'!A2011</f>
        <v>45566.333333333336</v>
      </c>
      <c r="B2010">
        <f>'Raw Data'!B2011</f>
        <v>358.43</v>
      </c>
      <c r="C2010">
        <f>'Raw Data'!C2011</f>
        <v>299.75761948089092</v>
      </c>
      <c r="D2010" s="71">
        <f t="shared" si="62"/>
        <v>58.672380519109083</v>
      </c>
      <c r="E2010" s="72" t="str">
        <f t="shared" si="63"/>
        <v>Valid</v>
      </c>
    </row>
    <row r="2011" spans="1:5" x14ac:dyDescent="0.3">
      <c r="A2011" s="69">
        <f>'Raw Data'!A2012</f>
        <v>45566.833333333336</v>
      </c>
      <c r="B2011">
        <f>'Raw Data'!B2012</f>
        <v>358.43</v>
      </c>
      <c r="C2011">
        <f>'Raw Data'!C2012</f>
        <v>299.76</v>
      </c>
      <c r="D2011" s="71">
        <f t="shared" si="62"/>
        <v>58.670000000000016</v>
      </c>
      <c r="E2011" s="72" t="str">
        <f t="shared" si="63"/>
        <v>Valid</v>
      </c>
    </row>
    <row r="2012" spans="1:5" x14ac:dyDescent="0.3">
      <c r="A2012" s="69">
        <f>'Raw Data'!A2013</f>
        <v>45567.333333333336</v>
      </c>
      <c r="B2012">
        <f>'Raw Data'!B2013</f>
        <v>358.43</v>
      </c>
      <c r="C2012">
        <f>'Raw Data'!C2013</f>
        <v>299.75465043815524</v>
      </c>
      <c r="D2012" s="71">
        <f t="shared" si="62"/>
        <v>58.675349561844769</v>
      </c>
      <c r="E2012" s="72" t="str">
        <f t="shared" si="63"/>
        <v>Valid</v>
      </c>
    </row>
    <row r="2013" spans="1:5" x14ac:dyDescent="0.3">
      <c r="A2013" s="69">
        <f>'Raw Data'!A2014</f>
        <v>45567.833333333336</v>
      </c>
      <c r="B2013">
        <f>'Raw Data'!B2014</f>
        <v>358.43</v>
      </c>
      <c r="C2013">
        <f>'Raw Data'!C2014</f>
        <v>300.36</v>
      </c>
      <c r="D2013" s="71">
        <f t="shared" si="62"/>
        <v>58.069999999999993</v>
      </c>
      <c r="E2013" s="72" t="str">
        <f t="shared" si="63"/>
        <v>Valid</v>
      </c>
    </row>
    <row r="2014" spans="1:5" x14ac:dyDescent="0.3">
      <c r="A2014" s="69">
        <f>'Raw Data'!A2015</f>
        <v>45568.333333333336</v>
      </c>
      <c r="B2014">
        <f>'Raw Data'!B2015</f>
        <v>358.43</v>
      </c>
      <c r="C2014">
        <f>'Raw Data'!C2015</f>
        <v>300.35420771561405</v>
      </c>
      <c r="D2014" s="71">
        <f t="shared" si="62"/>
        <v>58.075792284385955</v>
      </c>
      <c r="E2014" s="72" t="str">
        <f t="shared" si="63"/>
        <v>Valid</v>
      </c>
    </row>
    <row r="2015" spans="1:5" x14ac:dyDescent="0.3">
      <c r="A2015" s="69">
        <f>'Raw Data'!A2016</f>
        <v>45568.833333333336</v>
      </c>
      <c r="B2015">
        <f>'Raw Data'!B2016</f>
        <v>358.43</v>
      </c>
      <c r="C2015">
        <f>'Raw Data'!C2016</f>
        <v>300.50029439697266</v>
      </c>
      <c r="D2015" s="71">
        <f t="shared" si="62"/>
        <v>57.929705603027344</v>
      </c>
      <c r="E2015" s="72" t="str">
        <f t="shared" si="63"/>
        <v>Valid</v>
      </c>
    </row>
    <row r="2016" spans="1:5" x14ac:dyDescent="0.3">
      <c r="A2016" s="69">
        <f>'Raw Data'!A2017</f>
        <v>45569.333333333336</v>
      </c>
      <c r="B2016">
        <f>'Raw Data'!B2017</f>
        <v>358.43</v>
      </c>
      <c r="C2016">
        <f>'Raw Data'!C2017</f>
        <v>300.52</v>
      </c>
      <c r="D2016" s="71">
        <f t="shared" si="62"/>
        <v>57.910000000000025</v>
      </c>
      <c r="E2016" s="72" t="str">
        <f t="shared" si="63"/>
        <v>Valid</v>
      </c>
    </row>
    <row r="2017" spans="1:5" x14ac:dyDescent="0.3">
      <c r="A2017" s="69">
        <f>'Raw Data'!A2018</f>
        <v>45569.833333333336</v>
      </c>
      <c r="B2017">
        <f>'Raw Data'!B2018</f>
        <v>358.43</v>
      </c>
      <c r="C2017">
        <f>'Raw Data'!C2018</f>
        <v>300.50661638742469</v>
      </c>
      <c r="D2017" s="71">
        <f t="shared" si="62"/>
        <v>57.923383612575321</v>
      </c>
      <c r="E2017" s="72" t="str">
        <f t="shared" si="63"/>
        <v>Valid</v>
      </c>
    </row>
    <row r="2018" spans="1:5" x14ac:dyDescent="0.3">
      <c r="A2018" s="69">
        <f>'Raw Data'!A2019</f>
        <v>45570.333333333336</v>
      </c>
      <c r="B2018">
        <f>'Raw Data'!B2019</f>
        <v>358.43</v>
      </c>
      <c r="C2018">
        <f>'Raw Data'!C2019</f>
        <v>300.51</v>
      </c>
      <c r="D2018" s="71">
        <f t="shared" si="62"/>
        <v>57.920000000000016</v>
      </c>
      <c r="E2018" s="72" t="str">
        <f t="shared" si="63"/>
        <v>Valid</v>
      </c>
    </row>
    <row r="2019" spans="1:5" x14ac:dyDescent="0.3">
      <c r="A2019" s="69">
        <f>'Raw Data'!A2020</f>
        <v>45570.833333333336</v>
      </c>
      <c r="B2019">
        <f>'Raw Data'!B2020</f>
        <v>358.43</v>
      </c>
      <c r="C2019">
        <f>'Raw Data'!C2020</f>
        <v>300.51003148486529</v>
      </c>
      <c r="D2019" s="71">
        <f t="shared" si="62"/>
        <v>57.919968515134713</v>
      </c>
      <c r="E2019" s="72" t="str">
        <f t="shared" si="63"/>
        <v>Valid</v>
      </c>
    </row>
    <row r="2020" spans="1:5" x14ac:dyDescent="0.3">
      <c r="A2020" s="69">
        <f>'Raw Data'!A2021</f>
        <v>45571.333333333336</v>
      </c>
      <c r="B2020">
        <f>'Raw Data'!B2021</f>
        <v>358.43</v>
      </c>
      <c r="C2020">
        <f>'Raw Data'!C2021</f>
        <v>300.52</v>
      </c>
      <c r="D2020" s="71">
        <f t="shared" si="62"/>
        <v>57.910000000000025</v>
      </c>
      <c r="E2020" s="72" t="str">
        <f t="shared" si="63"/>
        <v>Valid</v>
      </c>
    </row>
    <row r="2021" spans="1:5" x14ac:dyDescent="0.3">
      <c r="A2021" s="69">
        <f>'Raw Data'!A2022</f>
        <v>45571.833333333336</v>
      </c>
      <c r="B2021">
        <f>'Raw Data'!B2022</f>
        <v>358.43</v>
      </c>
      <c r="C2021">
        <f>'Raw Data'!C2022</f>
        <v>300.51</v>
      </c>
      <c r="D2021" s="71">
        <f t="shared" si="62"/>
        <v>57.920000000000016</v>
      </c>
      <c r="E2021" s="72" t="str">
        <f t="shared" si="63"/>
        <v>Valid</v>
      </c>
    </row>
    <row r="2022" spans="1:5" x14ac:dyDescent="0.3">
      <c r="A2022" s="69">
        <f>'Raw Data'!A2023</f>
        <v>45572.333333333336</v>
      </c>
      <c r="B2022">
        <f>'Raw Data'!B2023</f>
        <v>358.49508746885033</v>
      </c>
      <c r="C2022">
        <f>'Raw Data'!C2023</f>
        <v>300.51</v>
      </c>
      <c r="D2022" s="71">
        <f t="shared" si="62"/>
        <v>57.985087468850338</v>
      </c>
      <c r="E2022" s="72" t="str">
        <f t="shared" si="63"/>
        <v>Valid</v>
      </c>
    </row>
    <row r="2023" spans="1:5" x14ac:dyDescent="0.3">
      <c r="A2023" s="69">
        <f>'Raw Data'!A2024</f>
        <v>45572.833333333336</v>
      </c>
      <c r="B2023">
        <f>'Raw Data'!B2024</f>
        <v>358.55</v>
      </c>
      <c r="C2023">
        <f>'Raw Data'!C2024</f>
        <v>300.22000000000003</v>
      </c>
      <c r="D2023" s="71">
        <f t="shared" si="62"/>
        <v>58.329999999999984</v>
      </c>
      <c r="E2023" s="72" t="str">
        <f t="shared" si="63"/>
        <v>Valid</v>
      </c>
    </row>
    <row r="2024" spans="1:5" x14ac:dyDescent="0.3">
      <c r="A2024" s="69">
        <f>'Raw Data'!A2025</f>
        <v>45573.333333333336</v>
      </c>
      <c r="B2024">
        <f>'Raw Data'!B2025</f>
        <v>358.55</v>
      </c>
      <c r="C2024">
        <f>'Raw Data'!C2025</f>
        <v>300.21177728006825</v>
      </c>
      <c r="D2024" s="71">
        <f t="shared" si="62"/>
        <v>58.338222719931764</v>
      </c>
      <c r="E2024" s="72" t="str">
        <f t="shared" si="63"/>
        <v>Valid</v>
      </c>
    </row>
    <row r="2025" spans="1:5" x14ac:dyDescent="0.3">
      <c r="A2025" s="69">
        <f>'Raw Data'!A2026</f>
        <v>45573.833333333336</v>
      </c>
      <c r="B2025">
        <f>'Raw Data'!B2026</f>
        <v>358.55</v>
      </c>
      <c r="C2025">
        <f>'Raw Data'!C2026</f>
        <v>299.83402243595543</v>
      </c>
      <c r="D2025" s="71">
        <f t="shared" si="62"/>
        <v>58.715977564044579</v>
      </c>
      <c r="E2025" s="72" t="str">
        <f t="shared" si="63"/>
        <v>Valid</v>
      </c>
    </row>
    <row r="2026" spans="1:5" x14ac:dyDescent="0.3">
      <c r="A2026" s="69">
        <f>'Raw Data'!A2027</f>
        <v>45574.333333333336</v>
      </c>
      <c r="B2026">
        <f>'Raw Data'!B2027</f>
        <v>358.55</v>
      </c>
      <c r="C2026">
        <f>'Raw Data'!C2027</f>
        <v>299.83</v>
      </c>
      <c r="D2026" s="71">
        <f t="shared" si="62"/>
        <v>58.720000000000027</v>
      </c>
      <c r="E2026" s="72" t="str">
        <f t="shared" si="63"/>
        <v>Valid</v>
      </c>
    </row>
    <row r="2027" spans="1:5" x14ac:dyDescent="0.3">
      <c r="A2027" s="69">
        <f>'Raw Data'!A2028</f>
        <v>45574.833333333336</v>
      </c>
      <c r="B2027">
        <f>'Raw Data'!B2028</f>
        <v>358.55</v>
      </c>
      <c r="C2027">
        <f>'Raw Data'!C2028</f>
        <v>300.59651989522916</v>
      </c>
      <c r="D2027" s="71">
        <f t="shared" si="62"/>
        <v>57.953480104770847</v>
      </c>
      <c r="E2027" s="72" t="str">
        <f t="shared" si="63"/>
        <v>Valid</v>
      </c>
    </row>
    <row r="2028" spans="1:5" x14ac:dyDescent="0.3">
      <c r="A2028" s="69">
        <f>'Raw Data'!A2029</f>
        <v>45575.333333333336</v>
      </c>
      <c r="B2028">
        <f>'Raw Data'!B2029</f>
        <v>358.55</v>
      </c>
      <c r="C2028">
        <f>'Raw Data'!C2029</f>
        <v>300.60133739206844</v>
      </c>
      <c r="D2028" s="71">
        <f t="shared" si="62"/>
        <v>57.948662607931567</v>
      </c>
      <c r="E2028" s="72" t="str">
        <f t="shared" si="63"/>
        <v>Valid</v>
      </c>
    </row>
    <row r="2029" spans="1:5" x14ac:dyDescent="0.3">
      <c r="A2029" s="69">
        <f>'Raw Data'!A2030</f>
        <v>45575.833333333336</v>
      </c>
      <c r="B2029">
        <f>'Raw Data'!B2030</f>
        <v>358.55</v>
      </c>
      <c r="C2029">
        <f>'Raw Data'!C2030</f>
        <v>300.6073293219419</v>
      </c>
      <c r="D2029" s="71">
        <f t="shared" si="62"/>
        <v>57.942670678058107</v>
      </c>
      <c r="E2029" s="72" t="str">
        <f t="shared" si="63"/>
        <v>Valid</v>
      </c>
    </row>
    <row r="2030" spans="1:5" x14ac:dyDescent="0.3">
      <c r="A2030" s="69">
        <f>'Raw Data'!A2031</f>
        <v>45576.333333333336</v>
      </c>
      <c r="B2030">
        <f>'Raw Data'!B2031</f>
        <v>358.55</v>
      </c>
      <c r="C2030">
        <f>'Raw Data'!C2031</f>
        <v>300.5994647523259</v>
      </c>
      <c r="D2030" s="71">
        <f t="shared" si="62"/>
        <v>57.950535247674111</v>
      </c>
      <c r="E2030" s="72" t="str">
        <f t="shared" si="63"/>
        <v>Valid</v>
      </c>
    </row>
    <row r="2031" spans="1:5" x14ac:dyDescent="0.3">
      <c r="A2031" s="69">
        <f>'Raw Data'!A2032</f>
        <v>45576.833333333336</v>
      </c>
      <c r="B2031">
        <f>'Raw Data'!B2032</f>
        <v>358.55</v>
      </c>
      <c r="C2031">
        <f>'Raw Data'!C2032</f>
        <v>300.59725399522841</v>
      </c>
      <c r="D2031" s="71">
        <f t="shared" si="62"/>
        <v>57.952746004771598</v>
      </c>
      <c r="E2031" s="72" t="str">
        <f t="shared" si="63"/>
        <v>Valid</v>
      </c>
    </row>
    <row r="2032" spans="1:5" x14ac:dyDescent="0.3">
      <c r="A2032" s="69">
        <f>'Raw Data'!A2033</f>
        <v>45577.333333333336</v>
      </c>
      <c r="B2032">
        <f>'Raw Data'!B2033</f>
        <v>358.55</v>
      </c>
      <c r="C2032">
        <f>'Raw Data'!C2033</f>
        <v>300.59358386645209</v>
      </c>
      <c r="D2032" s="71">
        <f t="shared" si="62"/>
        <v>57.956416133547918</v>
      </c>
      <c r="E2032" s="72" t="str">
        <f t="shared" si="63"/>
        <v>Valid</v>
      </c>
    </row>
    <row r="2033" spans="1:5" x14ac:dyDescent="0.3">
      <c r="A2033" s="69">
        <f>'Raw Data'!A2034</f>
        <v>45577.833333333336</v>
      </c>
      <c r="B2033">
        <f>'Raw Data'!B2034</f>
        <v>358.55</v>
      </c>
      <c r="C2033">
        <f>'Raw Data'!C2034</f>
        <v>300.88696860333448</v>
      </c>
      <c r="D2033" s="71">
        <f t="shared" si="62"/>
        <v>57.663031396665531</v>
      </c>
      <c r="E2033" s="72" t="str">
        <f t="shared" si="63"/>
        <v>Valid</v>
      </c>
    </row>
    <row r="2034" spans="1:5" x14ac:dyDescent="0.3">
      <c r="A2034" s="69">
        <f>'Raw Data'!A2035</f>
        <v>45578.333333333336</v>
      </c>
      <c r="B2034">
        <f>'Raw Data'!B2035</f>
        <v>358.55</v>
      </c>
      <c r="C2034">
        <f>'Raw Data'!C2035</f>
        <v>300.87168538889159</v>
      </c>
      <c r="D2034" s="71">
        <f t="shared" si="62"/>
        <v>57.678314611108419</v>
      </c>
      <c r="E2034" s="72" t="str">
        <f t="shared" si="63"/>
        <v>Valid</v>
      </c>
    </row>
    <row r="2035" spans="1:5" x14ac:dyDescent="0.3">
      <c r="A2035" s="69">
        <f>'Raw Data'!A2036</f>
        <v>45578.833333333336</v>
      </c>
      <c r="B2035">
        <f>'Raw Data'!B2036</f>
        <v>358.55</v>
      </c>
      <c r="C2035">
        <f>'Raw Data'!C2036</f>
        <v>300.49</v>
      </c>
      <c r="D2035" s="71">
        <f t="shared" si="62"/>
        <v>58.06</v>
      </c>
      <c r="E2035" s="72" t="str">
        <f t="shared" si="63"/>
        <v>Valid</v>
      </c>
    </row>
    <row r="2036" spans="1:5" x14ac:dyDescent="0.3">
      <c r="A2036" s="69">
        <f>'Raw Data'!A2037</f>
        <v>45579.333333333336</v>
      </c>
      <c r="B2036">
        <f>'Raw Data'!B2037</f>
        <v>358.33919534006509</v>
      </c>
      <c r="C2036">
        <f>'Raw Data'!C2037</f>
        <v>300.4925975767473</v>
      </c>
      <c r="D2036" s="71">
        <f t="shared" si="62"/>
        <v>57.846597763317789</v>
      </c>
      <c r="E2036" s="72" t="str">
        <f t="shared" si="63"/>
        <v>Valid</v>
      </c>
    </row>
    <row r="2037" spans="1:5" x14ac:dyDescent="0.3">
      <c r="A2037" s="69">
        <f>'Raw Data'!A2038</f>
        <v>45579.833333333336</v>
      </c>
      <c r="B2037">
        <f>'Raw Data'!B2038</f>
        <v>358.38</v>
      </c>
      <c r="C2037">
        <f>'Raw Data'!C2038</f>
        <v>300.70999999999998</v>
      </c>
      <c r="D2037" s="71">
        <f t="shared" si="62"/>
        <v>57.670000000000016</v>
      </c>
      <c r="E2037" s="72" t="str">
        <f t="shared" si="63"/>
        <v>Valid</v>
      </c>
    </row>
    <row r="2038" spans="1:5" x14ac:dyDescent="0.3">
      <c r="A2038" s="69">
        <f>'Raw Data'!A2039</f>
        <v>45580.333333333336</v>
      </c>
      <c r="B2038">
        <f>'Raw Data'!B2039</f>
        <v>358.35252693145429</v>
      </c>
      <c r="C2038">
        <f>'Raw Data'!C2039</f>
        <v>300.71589261368291</v>
      </c>
      <c r="D2038" s="71">
        <f t="shared" si="62"/>
        <v>57.636634317771382</v>
      </c>
      <c r="E2038" s="72" t="str">
        <f t="shared" si="63"/>
        <v>Valid</v>
      </c>
    </row>
    <row r="2039" spans="1:5" x14ac:dyDescent="0.3">
      <c r="A2039" s="69">
        <f>'Raw Data'!A2040</f>
        <v>45580.833333333336</v>
      </c>
      <c r="B2039">
        <f>'Raw Data'!B2040</f>
        <v>358.28</v>
      </c>
      <c r="C2039">
        <f>'Raw Data'!C2040</f>
        <v>300.78024483957597</v>
      </c>
      <c r="D2039" s="71">
        <f t="shared" si="62"/>
        <v>57.499755160424002</v>
      </c>
      <c r="E2039" s="72" t="str">
        <f t="shared" si="63"/>
        <v>Valid</v>
      </c>
    </row>
    <row r="2040" spans="1:5" x14ac:dyDescent="0.3">
      <c r="A2040" s="69">
        <f>'Raw Data'!A2041</f>
        <v>45581.333333333336</v>
      </c>
      <c r="B2040">
        <f>'Raw Data'!B2041</f>
        <v>358.25279622920607</v>
      </c>
      <c r="C2040">
        <f>'Raw Data'!C2041</f>
        <v>300.79494138909399</v>
      </c>
      <c r="D2040" s="71">
        <f t="shared" si="62"/>
        <v>57.457854840112077</v>
      </c>
      <c r="E2040" s="72" t="str">
        <f t="shared" si="63"/>
        <v>Valid</v>
      </c>
    </row>
    <row r="2041" spans="1:5" x14ac:dyDescent="0.3">
      <c r="A2041" s="69">
        <f>'Raw Data'!A2042</f>
        <v>45581.833333333336</v>
      </c>
      <c r="B2041">
        <f>'Raw Data'!B2042</f>
        <v>358.22</v>
      </c>
      <c r="C2041">
        <f>'Raw Data'!C2042</f>
        <v>300.5982929453063</v>
      </c>
      <c r="D2041" s="71">
        <f t="shared" si="62"/>
        <v>57.621707054693729</v>
      </c>
      <c r="E2041" s="72" t="str">
        <f t="shared" si="63"/>
        <v>Valid</v>
      </c>
    </row>
    <row r="2042" spans="1:5" x14ac:dyDescent="0.3">
      <c r="A2042" s="69">
        <f>'Raw Data'!A2043</f>
        <v>45582.333333333336</v>
      </c>
      <c r="B2042">
        <f>'Raw Data'!B2043</f>
        <v>358.20157930321199</v>
      </c>
      <c r="C2042">
        <f>'Raw Data'!C2043</f>
        <v>300.60525277435266</v>
      </c>
      <c r="D2042" s="71">
        <f t="shared" si="62"/>
        <v>57.596326528859322</v>
      </c>
      <c r="E2042" s="72" t="str">
        <f t="shared" si="63"/>
        <v>Valid</v>
      </c>
    </row>
    <row r="2043" spans="1:5" x14ac:dyDescent="0.3">
      <c r="A2043" s="69">
        <f>'Raw Data'!A2044</f>
        <v>45582.833333333336</v>
      </c>
      <c r="B2043">
        <f>'Raw Data'!B2044</f>
        <v>358.18</v>
      </c>
      <c r="C2043">
        <f>'Raw Data'!C2044</f>
        <v>301.04250170806284</v>
      </c>
      <c r="D2043" s="71">
        <f t="shared" si="62"/>
        <v>57.137498291937163</v>
      </c>
      <c r="E2043" s="72" t="str">
        <f t="shared" si="63"/>
        <v>Valid</v>
      </c>
    </row>
    <row r="2044" spans="1:5" x14ac:dyDescent="0.3">
      <c r="A2044" s="69">
        <f>'Raw Data'!A2045</f>
        <v>45583.333333333336</v>
      </c>
      <c r="B2044">
        <f>'Raw Data'!B2045</f>
        <v>358.18</v>
      </c>
      <c r="C2044">
        <f>'Raw Data'!C2045</f>
        <v>301.05</v>
      </c>
      <c r="D2044" s="71">
        <f t="shared" si="62"/>
        <v>57.129999999999995</v>
      </c>
      <c r="E2044" s="72" t="str">
        <f t="shared" si="63"/>
        <v>Valid</v>
      </c>
    </row>
    <row r="2045" spans="1:5" x14ac:dyDescent="0.3">
      <c r="A2045" s="69">
        <f>'Raw Data'!A2046</f>
        <v>45583.833333333336</v>
      </c>
      <c r="B2045">
        <f>'Raw Data'!B2046</f>
        <v>358.18</v>
      </c>
      <c r="C2045">
        <f>'Raw Data'!C2046</f>
        <v>301.05</v>
      </c>
      <c r="D2045" s="71">
        <f t="shared" si="62"/>
        <v>57.129999999999995</v>
      </c>
      <c r="E2045" s="72" t="str">
        <f t="shared" si="63"/>
        <v>Valid</v>
      </c>
    </row>
    <row r="2046" spans="1:5" x14ac:dyDescent="0.3">
      <c r="A2046" s="69">
        <f>'Raw Data'!A2047</f>
        <v>45584.333333333336</v>
      </c>
      <c r="B2046">
        <f>'Raw Data'!B2047</f>
        <v>358.18</v>
      </c>
      <c r="C2046">
        <f>'Raw Data'!C2047</f>
        <v>301.05</v>
      </c>
      <c r="D2046" s="71">
        <f t="shared" si="62"/>
        <v>57.129999999999995</v>
      </c>
      <c r="E2046" s="72" t="str">
        <f t="shared" si="63"/>
        <v>Valid</v>
      </c>
    </row>
    <row r="2047" spans="1:5" x14ac:dyDescent="0.3">
      <c r="A2047" s="69">
        <f>'Raw Data'!A2048</f>
        <v>45584.833333333336</v>
      </c>
      <c r="B2047">
        <f>'Raw Data'!B2048</f>
        <v>358.18</v>
      </c>
      <c r="C2047">
        <f>'Raw Data'!C2048</f>
        <v>301.2</v>
      </c>
      <c r="D2047" s="71">
        <f t="shared" si="62"/>
        <v>56.980000000000018</v>
      </c>
      <c r="E2047" s="72" t="str">
        <f t="shared" si="63"/>
        <v>Valid</v>
      </c>
    </row>
    <row r="2048" spans="1:5" x14ac:dyDescent="0.3">
      <c r="A2048" s="69">
        <f>'Raw Data'!A2049</f>
        <v>45585.333333333336</v>
      </c>
      <c r="B2048">
        <f>'Raw Data'!B2049</f>
        <v>358.18</v>
      </c>
      <c r="C2048">
        <f>'Raw Data'!C2049</f>
        <v>301.2</v>
      </c>
      <c r="D2048" s="71">
        <f t="shared" si="62"/>
        <v>56.980000000000018</v>
      </c>
      <c r="E2048" s="72" t="str">
        <f t="shared" si="63"/>
        <v>Valid</v>
      </c>
    </row>
    <row r="2049" spans="1:5" x14ac:dyDescent="0.3">
      <c r="A2049" s="69">
        <f>'Raw Data'!A2050</f>
        <v>45585.833333333336</v>
      </c>
      <c r="B2049">
        <f>'Raw Data'!B2050</f>
        <v>358.18</v>
      </c>
      <c r="C2049">
        <f>'Raw Data'!C2050</f>
        <v>301.5</v>
      </c>
      <c r="D2049" s="71">
        <f t="shared" si="62"/>
        <v>56.680000000000007</v>
      </c>
      <c r="E2049" s="72" t="str">
        <f t="shared" si="63"/>
        <v>Valid</v>
      </c>
    </row>
    <row r="2050" spans="1:5" x14ac:dyDescent="0.3">
      <c r="A2050" s="69">
        <f>'Raw Data'!A2051</f>
        <v>45586.333333333336</v>
      </c>
      <c r="B2050">
        <f>'Raw Data'!B2051</f>
        <v>357.84</v>
      </c>
      <c r="C2050">
        <f>'Raw Data'!C2051</f>
        <v>301.53726544535306</v>
      </c>
      <c r="D2050" s="71">
        <f t="shared" si="62"/>
        <v>56.302734554646918</v>
      </c>
      <c r="E2050" s="72" t="str">
        <f t="shared" si="63"/>
        <v>Valid</v>
      </c>
    </row>
    <row r="2051" spans="1:5" x14ac:dyDescent="0.3">
      <c r="A2051" s="69">
        <f>'Raw Data'!A2052</f>
        <v>45586.833333333336</v>
      </c>
      <c r="B2051">
        <f>'Raw Data'!B2052</f>
        <v>357.84</v>
      </c>
      <c r="C2051">
        <f>'Raw Data'!C2052</f>
        <v>301.62398726573701</v>
      </c>
      <c r="D2051" s="71">
        <f t="shared" ref="D2051:D2114" si="64">B2051-C2051</f>
        <v>56.216012734262961</v>
      </c>
      <c r="E2051" s="72" t="str">
        <f t="shared" ref="E2051:E2114" si="65">IF(AND(D2051 &gt;= 50, D2051 &lt;= 60), "Valid", "Error")</f>
        <v>Valid</v>
      </c>
    </row>
    <row r="2052" spans="1:5" x14ac:dyDescent="0.3">
      <c r="A2052" s="69">
        <f>'Raw Data'!A2053</f>
        <v>45587.333333333336</v>
      </c>
      <c r="B2052">
        <f>'Raw Data'!B2053</f>
        <v>357.80858820478085</v>
      </c>
      <c r="C2052">
        <f>'Raw Data'!C2053</f>
        <v>301.63307136535644</v>
      </c>
      <c r="D2052" s="71">
        <f t="shared" si="64"/>
        <v>56.175516839424404</v>
      </c>
      <c r="E2052" s="72" t="str">
        <f t="shared" si="65"/>
        <v>Valid</v>
      </c>
    </row>
    <row r="2053" spans="1:5" x14ac:dyDescent="0.3">
      <c r="A2053" s="69">
        <f>'Raw Data'!A2054</f>
        <v>45587.833333333336</v>
      </c>
      <c r="B2053">
        <f>'Raw Data'!B2054</f>
        <v>357.67</v>
      </c>
      <c r="C2053">
        <f>'Raw Data'!C2054</f>
        <v>301.79011346600532</v>
      </c>
      <c r="D2053" s="71">
        <f t="shared" si="64"/>
        <v>55.879886533994693</v>
      </c>
      <c r="E2053" s="72" t="str">
        <f t="shared" si="65"/>
        <v>Valid</v>
      </c>
    </row>
    <row r="2054" spans="1:5" x14ac:dyDescent="0.3">
      <c r="A2054" s="69">
        <f>'Raw Data'!A2055</f>
        <v>45588.333333333336</v>
      </c>
      <c r="B2054">
        <f>'Raw Data'!B2055</f>
        <v>357.67</v>
      </c>
      <c r="C2054">
        <f>'Raw Data'!C2055</f>
        <v>301.79530471631966</v>
      </c>
      <c r="D2054" s="71">
        <f t="shared" si="64"/>
        <v>55.874695283680353</v>
      </c>
      <c r="E2054" s="72" t="str">
        <f t="shared" si="65"/>
        <v>Valid</v>
      </c>
    </row>
    <row r="2055" spans="1:5" x14ac:dyDescent="0.3">
      <c r="A2055" s="69">
        <f>'Raw Data'!A2056</f>
        <v>45588.833333333336</v>
      </c>
      <c r="B2055">
        <f>'Raw Data'!B2056</f>
        <v>357.67</v>
      </c>
      <c r="C2055">
        <f>'Raw Data'!C2056</f>
        <v>301.63</v>
      </c>
      <c r="D2055" s="71">
        <f t="shared" si="64"/>
        <v>56.04000000000002</v>
      </c>
      <c r="E2055" s="72" t="str">
        <f t="shared" si="65"/>
        <v>Valid</v>
      </c>
    </row>
    <row r="2056" spans="1:5" x14ac:dyDescent="0.3">
      <c r="A2056" s="69">
        <f>'Raw Data'!A2057</f>
        <v>45589.333333333336</v>
      </c>
      <c r="B2056">
        <f>'Raw Data'!B2057</f>
        <v>357.67</v>
      </c>
      <c r="C2056">
        <f>'Raw Data'!C2057</f>
        <v>301.61236306131553</v>
      </c>
      <c r="D2056" s="71">
        <f t="shared" si="64"/>
        <v>56.057636938684482</v>
      </c>
      <c r="E2056" s="72" t="str">
        <f t="shared" si="65"/>
        <v>Valid</v>
      </c>
    </row>
    <row r="2057" spans="1:5" x14ac:dyDescent="0.3">
      <c r="A2057" s="69">
        <f>'Raw Data'!A2058</f>
        <v>45589.833333333336</v>
      </c>
      <c r="B2057">
        <f>'Raw Data'!B2058</f>
        <v>357.22</v>
      </c>
      <c r="C2057">
        <f>'Raw Data'!C2058</f>
        <v>301.69684139770322</v>
      </c>
      <c r="D2057" s="71">
        <f t="shared" si="64"/>
        <v>55.523158602296803</v>
      </c>
      <c r="E2057" s="72" t="str">
        <f t="shared" si="65"/>
        <v>Valid</v>
      </c>
    </row>
    <row r="2058" spans="1:5" x14ac:dyDescent="0.3">
      <c r="A2058" s="69">
        <f>'Raw Data'!A2059</f>
        <v>45590.333333333336</v>
      </c>
      <c r="B2058">
        <f>'Raw Data'!B2059</f>
        <v>357.22</v>
      </c>
      <c r="C2058">
        <f>'Raw Data'!C2059</f>
        <v>301.69</v>
      </c>
      <c r="D2058" s="71">
        <f t="shared" si="64"/>
        <v>55.53000000000003</v>
      </c>
      <c r="E2058" s="72" t="str">
        <f t="shared" si="65"/>
        <v>Valid</v>
      </c>
    </row>
    <row r="2059" spans="1:5" x14ac:dyDescent="0.3">
      <c r="A2059" s="69">
        <f>'Raw Data'!A2060</f>
        <v>45590.833333333336</v>
      </c>
      <c r="B2059">
        <f>'Raw Data'!B2060</f>
        <v>357.22</v>
      </c>
      <c r="C2059">
        <f>'Raw Data'!C2060</f>
        <v>301.36266082913642</v>
      </c>
      <c r="D2059" s="71">
        <f t="shared" si="64"/>
        <v>55.857339170863611</v>
      </c>
      <c r="E2059" s="72" t="str">
        <f t="shared" si="65"/>
        <v>Valid</v>
      </c>
    </row>
    <row r="2060" spans="1:5" x14ac:dyDescent="0.3">
      <c r="A2060" s="69">
        <f>'Raw Data'!A2061</f>
        <v>45591.333333333336</v>
      </c>
      <c r="B2060">
        <f>'Raw Data'!B2061</f>
        <v>357.22</v>
      </c>
      <c r="C2060">
        <f>'Raw Data'!C2061</f>
        <v>301.39</v>
      </c>
      <c r="D2060" s="71">
        <f t="shared" si="64"/>
        <v>55.830000000000041</v>
      </c>
      <c r="E2060" s="72" t="str">
        <f t="shared" si="65"/>
        <v>Valid</v>
      </c>
    </row>
    <row r="2061" spans="1:5" x14ac:dyDescent="0.3">
      <c r="A2061" s="69">
        <f>'Raw Data'!A2062</f>
        <v>45591.833333333336</v>
      </c>
      <c r="B2061">
        <f>'Raw Data'!B2062</f>
        <v>357.22</v>
      </c>
      <c r="C2061">
        <f>'Raw Data'!C2062</f>
        <v>301.26073373238512</v>
      </c>
      <c r="D2061" s="71">
        <f t="shared" si="64"/>
        <v>55.959266267614908</v>
      </c>
      <c r="E2061" s="72" t="str">
        <f t="shared" si="65"/>
        <v>Valid</v>
      </c>
    </row>
    <row r="2062" spans="1:5" x14ac:dyDescent="0.3">
      <c r="A2062" s="69">
        <f>'Raw Data'!A2063</f>
        <v>45592.333333333336</v>
      </c>
      <c r="B2062">
        <f>'Raw Data'!B2063</f>
        <v>357.22</v>
      </c>
      <c r="C2062">
        <f>'Raw Data'!C2063</f>
        <v>301.26504740720947</v>
      </c>
      <c r="D2062" s="71">
        <f t="shared" si="64"/>
        <v>55.954952592790562</v>
      </c>
      <c r="E2062" s="72" t="str">
        <f t="shared" si="65"/>
        <v>Valid</v>
      </c>
    </row>
    <row r="2063" spans="1:5" x14ac:dyDescent="0.3">
      <c r="A2063" s="69">
        <f>'Raw Data'!A2064</f>
        <v>45592.833333333336</v>
      </c>
      <c r="B2063">
        <f>'Raw Data'!B2064</f>
        <v>357.22</v>
      </c>
      <c r="C2063">
        <f>'Raw Data'!C2064</f>
        <v>301.05410897690837</v>
      </c>
      <c r="D2063" s="71">
        <f t="shared" si="64"/>
        <v>56.16589102309166</v>
      </c>
      <c r="E2063" s="72" t="str">
        <f t="shared" si="65"/>
        <v>Valid</v>
      </c>
    </row>
    <row r="2064" spans="1:5" x14ac:dyDescent="0.3">
      <c r="A2064" s="69">
        <f>'Raw Data'!A2065</f>
        <v>45593.333333333336</v>
      </c>
      <c r="B2064">
        <f>'Raw Data'!B2065</f>
        <v>356.6</v>
      </c>
      <c r="C2064">
        <f>'Raw Data'!C2065</f>
        <v>301.05</v>
      </c>
      <c r="D2064" s="71">
        <f t="shared" si="64"/>
        <v>55.550000000000011</v>
      </c>
      <c r="E2064" s="72" t="str">
        <f t="shared" si="65"/>
        <v>Valid</v>
      </c>
    </row>
    <row r="2065" spans="1:5" x14ac:dyDescent="0.3">
      <c r="A2065" s="69">
        <f>'Raw Data'!A2066</f>
        <v>45593.833333333336</v>
      </c>
      <c r="B2065">
        <f>'Raw Data'!B2066</f>
        <v>356.6</v>
      </c>
      <c r="C2065">
        <f>'Raw Data'!C2066</f>
        <v>300.85000000000002</v>
      </c>
      <c r="D2065" s="71">
        <f t="shared" si="64"/>
        <v>55.75</v>
      </c>
      <c r="E2065" s="72" t="str">
        <f t="shared" si="65"/>
        <v>Valid</v>
      </c>
    </row>
    <row r="2066" spans="1:5" x14ac:dyDescent="0.3">
      <c r="A2066" s="69">
        <f>'Raw Data'!A2067</f>
        <v>45594.333333333336</v>
      </c>
      <c r="B2066">
        <f>'Raw Data'!B2067</f>
        <v>356.58680361856608</v>
      </c>
      <c r="C2066">
        <f>'Raw Data'!C2067</f>
        <v>301.18533204384266</v>
      </c>
      <c r="D2066" s="71">
        <f t="shared" si="64"/>
        <v>55.401471574723416</v>
      </c>
      <c r="E2066" s="72" t="str">
        <f t="shared" si="65"/>
        <v>Valid</v>
      </c>
    </row>
    <row r="2067" spans="1:5" x14ac:dyDescent="0.3">
      <c r="A2067" s="69">
        <f>'Raw Data'!A2068</f>
        <v>45594.833333333336</v>
      </c>
      <c r="B2067">
        <f>'Raw Data'!B2068</f>
        <v>356.52</v>
      </c>
      <c r="C2067">
        <f>'Raw Data'!C2068</f>
        <v>301.24</v>
      </c>
      <c r="D2067" s="71">
        <f t="shared" si="64"/>
        <v>55.279999999999973</v>
      </c>
      <c r="E2067" s="72" t="str">
        <f t="shared" si="65"/>
        <v>Valid</v>
      </c>
    </row>
    <row r="2068" spans="1:5" x14ac:dyDescent="0.3">
      <c r="A2068" s="69">
        <f>'Raw Data'!A2069</f>
        <v>45595.333333333336</v>
      </c>
      <c r="B2068">
        <f>'Raw Data'!B2069</f>
        <v>356.50047604501776</v>
      </c>
      <c r="C2068">
        <f>'Raw Data'!C2069</f>
        <v>301.24505386352541</v>
      </c>
      <c r="D2068" s="71">
        <f t="shared" si="64"/>
        <v>55.255422181492349</v>
      </c>
      <c r="E2068" s="72" t="str">
        <f t="shared" si="65"/>
        <v>Valid</v>
      </c>
    </row>
    <row r="2069" spans="1:5" x14ac:dyDescent="0.3">
      <c r="A2069" s="69">
        <f>'Raw Data'!A2070</f>
        <v>45595.833333333336</v>
      </c>
      <c r="B2069">
        <f>'Raw Data'!B2070</f>
        <v>356.41</v>
      </c>
      <c r="C2069">
        <f>'Raw Data'!C2070</f>
        <v>301.24728475356693</v>
      </c>
      <c r="D2069" s="71">
        <f t="shared" si="64"/>
        <v>55.162715246433095</v>
      </c>
      <c r="E2069" s="72" t="str">
        <f t="shared" si="65"/>
        <v>Valid</v>
      </c>
    </row>
    <row r="2070" spans="1:5" x14ac:dyDescent="0.3">
      <c r="A2070" s="69">
        <f>'Raw Data'!A2071</f>
        <v>45596.333333333336</v>
      </c>
      <c r="B2070">
        <f>'Raw Data'!B2071</f>
        <v>356.38946024348576</v>
      </c>
      <c r="C2070">
        <f>'Raw Data'!C2071</f>
        <v>301.02</v>
      </c>
      <c r="D2070" s="71">
        <f t="shared" si="64"/>
        <v>55.369460243485776</v>
      </c>
      <c r="E2070" s="72" t="str">
        <f t="shared" si="65"/>
        <v>Valid</v>
      </c>
    </row>
    <row r="2071" spans="1:5" x14ac:dyDescent="0.3">
      <c r="A2071" s="69">
        <f>'Raw Data'!A2072</f>
        <v>45596.833333333336</v>
      </c>
      <c r="B2071">
        <f>'Raw Data'!B2072</f>
        <v>356.3</v>
      </c>
      <c r="C2071">
        <f>'Raw Data'!C2072</f>
        <v>300.99641059399397</v>
      </c>
      <c r="D2071" s="71">
        <f t="shared" si="64"/>
        <v>55.30358940600604</v>
      </c>
      <c r="E2071" s="72" t="str">
        <f t="shared" si="65"/>
        <v>Valid</v>
      </c>
    </row>
    <row r="2072" spans="1:5" x14ac:dyDescent="0.3">
      <c r="A2072" s="69">
        <f>'Raw Data'!A2073</f>
        <v>45597.333333333336</v>
      </c>
      <c r="B2072">
        <f>'Raw Data'!B2073</f>
        <v>356.3</v>
      </c>
      <c r="C2072">
        <f>'Raw Data'!C2073</f>
        <v>301</v>
      </c>
      <c r="D2072" s="71">
        <f t="shared" si="64"/>
        <v>55.300000000000011</v>
      </c>
      <c r="E2072" s="72" t="str">
        <f t="shared" si="65"/>
        <v>Valid</v>
      </c>
    </row>
    <row r="2073" spans="1:5" x14ac:dyDescent="0.3">
      <c r="A2073" s="69">
        <f>'Raw Data'!A2074</f>
        <v>45597.833333333336</v>
      </c>
      <c r="B2073">
        <f>'Raw Data'!B2074</f>
        <v>356.3</v>
      </c>
      <c r="C2073">
        <f>'Raw Data'!C2074</f>
        <v>300.55</v>
      </c>
      <c r="D2073" s="71">
        <f t="shared" si="64"/>
        <v>55.75</v>
      </c>
      <c r="E2073" s="72" t="str">
        <f t="shared" si="65"/>
        <v>Valid</v>
      </c>
    </row>
    <row r="2074" spans="1:5" x14ac:dyDescent="0.3">
      <c r="A2074" s="69">
        <f>'Raw Data'!A2075</f>
        <v>45598.333333333336</v>
      </c>
      <c r="B2074">
        <f>'Raw Data'!B2075</f>
        <v>356.3</v>
      </c>
      <c r="C2074">
        <f>'Raw Data'!C2075</f>
        <v>300.53878840341559</v>
      </c>
      <c r="D2074" s="71">
        <f t="shared" si="64"/>
        <v>55.761211596584417</v>
      </c>
      <c r="E2074" s="72" t="str">
        <f t="shared" si="65"/>
        <v>Valid</v>
      </c>
    </row>
    <row r="2075" spans="1:5" x14ac:dyDescent="0.3">
      <c r="A2075" s="69">
        <f>'Raw Data'!A2076</f>
        <v>45598.833333333336</v>
      </c>
      <c r="B2075">
        <f>'Raw Data'!B2076</f>
        <v>356.3</v>
      </c>
      <c r="C2075">
        <f>'Raw Data'!C2076</f>
        <v>300.54922251985079</v>
      </c>
      <c r="D2075" s="71">
        <f t="shared" si="64"/>
        <v>55.750777480149225</v>
      </c>
      <c r="E2075" s="72" t="str">
        <f t="shared" si="65"/>
        <v>Valid</v>
      </c>
    </row>
    <row r="2076" spans="1:5" x14ac:dyDescent="0.3">
      <c r="A2076" s="69">
        <f>'Raw Data'!A2077</f>
        <v>45599.333333333336</v>
      </c>
      <c r="B2076">
        <f>'Raw Data'!B2077</f>
        <v>356.3</v>
      </c>
      <c r="C2076">
        <f>'Raw Data'!C2077</f>
        <v>300.54000000000002</v>
      </c>
      <c r="D2076" s="71">
        <f t="shared" si="64"/>
        <v>55.759999999999991</v>
      </c>
      <c r="E2076" s="72" t="str">
        <f t="shared" si="65"/>
        <v>Valid</v>
      </c>
    </row>
    <row r="2077" spans="1:5" x14ac:dyDescent="0.3">
      <c r="A2077" s="69">
        <f>'Raw Data'!A2078</f>
        <v>45599.833333333336</v>
      </c>
      <c r="B2077">
        <f>'Raw Data'!B2078</f>
        <v>356.3</v>
      </c>
      <c r="C2077">
        <f>'Raw Data'!C2078</f>
        <v>300.41620848038929</v>
      </c>
      <c r="D2077" s="71">
        <f t="shared" si="64"/>
        <v>55.883791519610725</v>
      </c>
      <c r="E2077" s="72" t="str">
        <f t="shared" si="65"/>
        <v>Valid</v>
      </c>
    </row>
    <row r="2078" spans="1:5" x14ac:dyDescent="0.3">
      <c r="A2078" s="69">
        <f>'Raw Data'!A2079</f>
        <v>45600.333333333336</v>
      </c>
      <c r="B2078">
        <f>'Raw Data'!B2079</f>
        <v>356.06</v>
      </c>
      <c r="C2078">
        <f>'Raw Data'!C2079</f>
        <v>300.41000000000003</v>
      </c>
      <c r="D2078" s="71">
        <f t="shared" si="64"/>
        <v>55.649999999999977</v>
      </c>
      <c r="E2078" s="72" t="str">
        <f t="shared" si="65"/>
        <v>Valid</v>
      </c>
    </row>
    <row r="2079" spans="1:5" x14ac:dyDescent="0.3">
      <c r="A2079" s="69">
        <f>'Raw Data'!A2080</f>
        <v>45600.833333333336</v>
      </c>
      <c r="B2079">
        <f>'Raw Data'!B2080</f>
        <v>356.06</v>
      </c>
      <c r="C2079">
        <f>'Raw Data'!C2080</f>
        <v>300.41000000000003</v>
      </c>
      <c r="D2079" s="71">
        <f t="shared" si="64"/>
        <v>55.649999999999977</v>
      </c>
      <c r="E2079" s="72" t="str">
        <f t="shared" si="65"/>
        <v>Valid</v>
      </c>
    </row>
    <row r="2080" spans="1:5" x14ac:dyDescent="0.3">
      <c r="A2080" s="69">
        <f>'Raw Data'!A2081</f>
        <v>45601.333333333336</v>
      </c>
      <c r="B2080">
        <f>'Raw Data'!B2081</f>
        <v>356.02</v>
      </c>
      <c r="C2080">
        <f>'Raw Data'!C2081</f>
        <v>300.42</v>
      </c>
      <c r="D2080" s="71">
        <f t="shared" si="64"/>
        <v>55.599999999999966</v>
      </c>
      <c r="E2080" s="72" t="str">
        <f t="shared" si="65"/>
        <v>Valid</v>
      </c>
    </row>
    <row r="2081" spans="1:5" x14ac:dyDescent="0.3">
      <c r="A2081" s="69">
        <f>'Raw Data'!A2082</f>
        <v>45601.833333333336</v>
      </c>
      <c r="B2081">
        <f>'Raw Data'!B2082</f>
        <v>356.02</v>
      </c>
      <c r="C2081">
        <f>'Raw Data'!C2082</f>
        <v>300.41062219829701</v>
      </c>
      <c r="D2081" s="71">
        <f t="shared" si="64"/>
        <v>55.609377801702976</v>
      </c>
      <c r="E2081" s="72" t="str">
        <f t="shared" si="65"/>
        <v>Valid</v>
      </c>
    </row>
    <row r="2082" spans="1:5" x14ac:dyDescent="0.3">
      <c r="A2082" s="69">
        <f>'Raw Data'!A2083</f>
        <v>45602.333333333336</v>
      </c>
      <c r="B2082">
        <f>'Raw Data'!B2083</f>
        <v>355.98</v>
      </c>
      <c r="C2082">
        <f>'Raw Data'!C2083</f>
        <v>300.41574583778834</v>
      </c>
      <c r="D2082" s="71">
        <f t="shared" si="64"/>
        <v>55.564254162211682</v>
      </c>
      <c r="E2082" s="72" t="str">
        <f t="shared" si="65"/>
        <v>Valid</v>
      </c>
    </row>
    <row r="2083" spans="1:5" x14ac:dyDescent="0.3">
      <c r="A2083" s="69">
        <f>'Raw Data'!A2084</f>
        <v>45602.833333333336</v>
      </c>
      <c r="B2083">
        <f>'Raw Data'!B2084</f>
        <v>355.98</v>
      </c>
      <c r="C2083">
        <f>'Raw Data'!C2084</f>
        <v>300.26879161834717</v>
      </c>
      <c r="D2083" s="71">
        <f t="shared" si="64"/>
        <v>55.711208381652852</v>
      </c>
      <c r="E2083" s="72" t="str">
        <f t="shared" si="65"/>
        <v>Valid</v>
      </c>
    </row>
    <row r="2084" spans="1:5" x14ac:dyDescent="0.3">
      <c r="A2084" s="69">
        <f>'Raw Data'!A2085</f>
        <v>45603.333333333336</v>
      </c>
      <c r="B2084">
        <f>'Raw Data'!B2085</f>
        <v>355.96</v>
      </c>
      <c r="C2084">
        <f>'Raw Data'!C2085</f>
        <v>300.27555343630792</v>
      </c>
      <c r="D2084" s="71">
        <f t="shared" si="64"/>
        <v>55.684446563692063</v>
      </c>
      <c r="E2084" s="72" t="str">
        <f t="shared" si="65"/>
        <v>Valid</v>
      </c>
    </row>
    <row r="2085" spans="1:5" x14ac:dyDescent="0.3">
      <c r="A2085" s="69">
        <f>'Raw Data'!A2086</f>
        <v>45603.833333333336</v>
      </c>
      <c r="B2085">
        <f>'Raw Data'!B2086</f>
        <v>355.96</v>
      </c>
      <c r="C2085">
        <f>'Raw Data'!C2086</f>
        <v>300.05</v>
      </c>
      <c r="D2085" s="71">
        <f t="shared" si="64"/>
        <v>55.909999999999968</v>
      </c>
      <c r="E2085" s="72" t="str">
        <f t="shared" si="65"/>
        <v>Valid</v>
      </c>
    </row>
    <row r="2086" spans="1:5" x14ac:dyDescent="0.3">
      <c r="A2086" s="69">
        <f>'Raw Data'!A2087</f>
        <v>45604.333333333336</v>
      </c>
      <c r="B2086">
        <f>'Raw Data'!B2087</f>
        <v>355.96</v>
      </c>
      <c r="C2086">
        <f>'Raw Data'!C2087</f>
        <v>300.05</v>
      </c>
      <c r="D2086" s="71">
        <f t="shared" si="64"/>
        <v>55.909999999999968</v>
      </c>
      <c r="E2086" s="72" t="str">
        <f t="shared" si="65"/>
        <v>Valid</v>
      </c>
    </row>
    <row r="2087" spans="1:5" x14ac:dyDescent="0.3">
      <c r="A2087" s="69">
        <f>'Raw Data'!A2088</f>
        <v>45604.833333333336</v>
      </c>
      <c r="B2087">
        <f>'Raw Data'!B2088</f>
        <v>355.96</v>
      </c>
      <c r="C2087">
        <f>'Raw Data'!C2088</f>
        <v>300.05</v>
      </c>
      <c r="D2087" s="71">
        <f t="shared" si="64"/>
        <v>55.909999999999968</v>
      </c>
      <c r="E2087" s="72" t="str">
        <f t="shared" si="65"/>
        <v>Valid</v>
      </c>
    </row>
    <row r="2088" spans="1:5" x14ac:dyDescent="0.3">
      <c r="A2088" s="69">
        <f>'Raw Data'!A2089</f>
        <v>45605.333333333336</v>
      </c>
      <c r="B2088">
        <f>'Raw Data'!B2089</f>
        <v>355.96</v>
      </c>
      <c r="C2088">
        <f>'Raw Data'!C2089</f>
        <v>300.05</v>
      </c>
      <c r="D2088" s="71">
        <f t="shared" si="64"/>
        <v>55.909999999999968</v>
      </c>
      <c r="E2088" s="72" t="str">
        <f t="shared" si="65"/>
        <v>Valid</v>
      </c>
    </row>
    <row r="2089" spans="1:5" x14ac:dyDescent="0.3">
      <c r="A2089" s="69">
        <f>'Raw Data'!A2090</f>
        <v>45605.833333333336</v>
      </c>
      <c r="B2089">
        <f>'Raw Data'!B2090</f>
        <v>355.96</v>
      </c>
      <c r="C2089">
        <f>'Raw Data'!C2090</f>
        <v>300.05</v>
      </c>
      <c r="D2089" s="71">
        <f t="shared" si="64"/>
        <v>55.909999999999968</v>
      </c>
      <c r="E2089" s="72" t="str">
        <f t="shared" si="65"/>
        <v>Valid</v>
      </c>
    </row>
    <row r="2090" spans="1:5" x14ac:dyDescent="0.3">
      <c r="A2090" s="69">
        <f>'Raw Data'!A2091</f>
        <v>45606.333333333336</v>
      </c>
      <c r="B2090">
        <f>'Raw Data'!B2091</f>
        <v>355.96</v>
      </c>
      <c r="C2090">
        <f>'Raw Data'!C2091</f>
        <v>300.05</v>
      </c>
      <c r="D2090" s="71">
        <f t="shared" si="64"/>
        <v>55.909999999999968</v>
      </c>
      <c r="E2090" s="72" t="str">
        <f t="shared" si="65"/>
        <v>Valid</v>
      </c>
    </row>
    <row r="2091" spans="1:5" x14ac:dyDescent="0.3">
      <c r="A2091" s="69">
        <f>'Raw Data'!A2092</f>
        <v>45606.833333333336</v>
      </c>
      <c r="B2091">
        <f>'Raw Data'!B2092</f>
        <v>355.96</v>
      </c>
      <c r="C2091">
        <f>'Raw Data'!C2092</f>
        <v>300.05695329449856</v>
      </c>
      <c r="D2091" s="71">
        <f t="shared" si="64"/>
        <v>55.903046705501424</v>
      </c>
      <c r="E2091" s="72" t="str">
        <f t="shared" si="65"/>
        <v>Valid</v>
      </c>
    </row>
    <row r="2092" spans="1:5" x14ac:dyDescent="0.3">
      <c r="A2092" s="69">
        <f>'Raw Data'!A2093</f>
        <v>45607.333333333336</v>
      </c>
      <c r="B2092">
        <f>'Raw Data'!B2093</f>
        <v>355.95249511796067</v>
      </c>
      <c r="C2092">
        <f>'Raw Data'!C2093</f>
        <v>300.05</v>
      </c>
      <c r="D2092" s="71">
        <f t="shared" si="64"/>
        <v>55.902495117960655</v>
      </c>
      <c r="E2092" s="72" t="str">
        <f t="shared" si="65"/>
        <v>Valid</v>
      </c>
    </row>
    <row r="2093" spans="1:5" x14ac:dyDescent="0.3">
      <c r="A2093" s="69">
        <f>'Raw Data'!A2094</f>
        <v>45607.833333333336</v>
      </c>
      <c r="B2093">
        <f>'Raw Data'!B2094</f>
        <v>355.92</v>
      </c>
      <c r="C2093">
        <f>'Raw Data'!C2094</f>
        <v>300.05</v>
      </c>
      <c r="D2093" s="71">
        <f t="shared" si="64"/>
        <v>55.870000000000005</v>
      </c>
      <c r="E2093" s="72" t="str">
        <f t="shared" si="65"/>
        <v>Valid</v>
      </c>
    </row>
    <row r="2094" spans="1:5" x14ac:dyDescent="0.3">
      <c r="A2094" s="69">
        <f>'Raw Data'!A2095</f>
        <v>45608.333333333336</v>
      </c>
      <c r="B2094">
        <f>'Raw Data'!B2095</f>
        <v>355.91797992751395</v>
      </c>
      <c r="C2094">
        <f>'Raw Data'!C2095</f>
        <v>300.05</v>
      </c>
      <c r="D2094" s="71">
        <f t="shared" si="64"/>
        <v>55.867979927513943</v>
      </c>
      <c r="E2094" s="72" t="str">
        <f t="shared" si="65"/>
        <v>Valid</v>
      </c>
    </row>
    <row r="2095" spans="1:5" x14ac:dyDescent="0.3">
      <c r="A2095" s="69">
        <f>'Raw Data'!A2096</f>
        <v>45608.833333333336</v>
      </c>
      <c r="B2095">
        <f>'Raw Data'!B2096</f>
        <v>355.91</v>
      </c>
      <c r="C2095">
        <f>'Raw Data'!C2096</f>
        <v>300.05</v>
      </c>
      <c r="D2095" s="71">
        <f t="shared" si="64"/>
        <v>55.860000000000014</v>
      </c>
      <c r="E2095" s="72" t="str">
        <f t="shared" si="65"/>
        <v>Valid</v>
      </c>
    </row>
    <row r="2096" spans="1:5" x14ac:dyDescent="0.3">
      <c r="A2096" s="69">
        <f>'Raw Data'!A2097</f>
        <v>45609.333333333336</v>
      </c>
      <c r="B2096">
        <f>'Raw Data'!B2097</f>
        <v>355.9</v>
      </c>
      <c r="C2096">
        <f>'Raw Data'!C2097</f>
        <v>300.05</v>
      </c>
      <c r="D2096" s="71">
        <f t="shared" si="64"/>
        <v>55.849999999999966</v>
      </c>
      <c r="E2096" s="72" t="str">
        <f t="shared" si="65"/>
        <v>Valid</v>
      </c>
    </row>
    <row r="2097" spans="1:5" x14ac:dyDescent="0.3">
      <c r="A2097" s="69">
        <f>'Raw Data'!A2098</f>
        <v>45609.833333333336</v>
      </c>
      <c r="B2097">
        <f>'Raw Data'!B2098</f>
        <v>355.9</v>
      </c>
      <c r="C2097">
        <f>'Raw Data'!C2098</f>
        <v>300.27</v>
      </c>
      <c r="D2097" s="71">
        <f t="shared" si="64"/>
        <v>55.629999999999995</v>
      </c>
      <c r="E2097" s="72" t="str">
        <f t="shared" si="65"/>
        <v>Valid</v>
      </c>
    </row>
    <row r="2098" spans="1:5" x14ac:dyDescent="0.3">
      <c r="A2098" s="69">
        <f>'Raw Data'!A2099</f>
        <v>45610.333333333336</v>
      </c>
      <c r="B2098">
        <f>'Raw Data'!B2099</f>
        <v>355.89</v>
      </c>
      <c r="C2098">
        <f>'Raw Data'!C2099</f>
        <v>300.25459913104595</v>
      </c>
      <c r="D2098" s="71">
        <f t="shared" si="64"/>
        <v>55.635400868954036</v>
      </c>
      <c r="E2098" s="72" t="str">
        <f t="shared" si="65"/>
        <v>Valid</v>
      </c>
    </row>
    <row r="2099" spans="1:5" x14ac:dyDescent="0.3">
      <c r="A2099" s="69">
        <f>'Raw Data'!A2100</f>
        <v>45610.833333333336</v>
      </c>
      <c r="B2099">
        <f>'Raw Data'!B2100</f>
        <v>355.89</v>
      </c>
      <c r="C2099">
        <f>'Raw Data'!C2100</f>
        <v>300.05975090428279</v>
      </c>
      <c r="D2099" s="71">
        <f t="shared" si="64"/>
        <v>55.830249095717193</v>
      </c>
      <c r="E2099" s="72" t="str">
        <f t="shared" si="65"/>
        <v>Valid</v>
      </c>
    </row>
    <row r="2100" spans="1:5" x14ac:dyDescent="0.3">
      <c r="A2100" s="69">
        <f>'Raw Data'!A2101</f>
        <v>45611.333333333336</v>
      </c>
      <c r="B2100">
        <f>'Raw Data'!B2101</f>
        <v>355.89</v>
      </c>
      <c r="C2100">
        <f>'Raw Data'!C2101</f>
        <v>300.05</v>
      </c>
      <c r="D2100" s="71">
        <f t="shared" si="64"/>
        <v>55.839999999999975</v>
      </c>
      <c r="E2100" s="72" t="str">
        <f t="shared" si="65"/>
        <v>Valid</v>
      </c>
    </row>
    <row r="2101" spans="1:5" x14ac:dyDescent="0.3">
      <c r="A2101" s="69">
        <f>'Raw Data'!A2102</f>
        <v>45611.833333333336</v>
      </c>
      <c r="B2101">
        <f>'Raw Data'!B2102</f>
        <v>355.89</v>
      </c>
      <c r="C2101">
        <f>'Raw Data'!C2102</f>
        <v>300.0586431479644</v>
      </c>
      <c r="D2101" s="71">
        <f t="shared" si="64"/>
        <v>55.831356852035583</v>
      </c>
      <c r="E2101" s="72" t="str">
        <f t="shared" si="65"/>
        <v>Valid</v>
      </c>
    </row>
    <row r="2102" spans="1:5" x14ac:dyDescent="0.3">
      <c r="A2102" s="69">
        <f>'Raw Data'!A2103</f>
        <v>45612.333333333336</v>
      </c>
      <c r="B2102">
        <f>'Raw Data'!B2103</f>
        <v>355.89</v>
      </c>
      <c r="C2102">
        <f>'Raw Data'!C2103</f>
        <v>300.05</v>
      </c>
      <c r="D2102" s="71">
        <f t="shared" si="64"/>
        <v>55.839999999999975</v>
      </c>
      <c r="E2102" s="72" t="str">
        <f t="shared" si="65"/>
        <v>Valid</v>
      </c>
    </row>
    <row r="2103" spans="1:5" x14ac:dyDescent="0.3">
      <c r="A2103" s="69">
        <f>'Raw Data'!A2104</f>
        <v>45612.833333333336</v>
      </c>
      <c r="B2103">
        <f>'Raw Data'!B2104</f>
        <v>355.89</v>
      </c>
      <c r="C2103">
        <f>'Raw Data'!C2104</f>
        <v>300.05661856343755</v>
      </c>
      <c r="D2103" s="71">
        <f t="shared" si="64"/>
        <v>55.833381436562433</v>
      </c>
      <c r="E2103" s="72" t="str">
        <f t="shared" si="65"/>
        <v>Valid</v>
      </c>
    </row>
    <row r="2104" spans="1:5" x14ac:dyDescent="0.3">
      <c r="A2104" s="69">
        <f>'Raw Data'!A2105</f>
        <v>45613.333333333336</v>
      </c>
      <c r="B2104">
        <f>'Raw Data'!B2105</f>
        <v>355.89</v>
      </c>
      <c r="C2104">
        <f>'Raw Data'!C2105</f>
        <v>300.05</v>
      </c>
      <c r="D2104" s="71">
        <f t="shared" si="64"/>
        <v>55.839999999999975</v>
      </c>
      <c r="E2104" s="72" t="str">
        <f t="shared" si="65"/>
        <v>Valid</v>
      </c>
    </row>
    <row r="2105" spans="1:5" x14ac:dyDescent="0.3">
      <c r="A2105" s="69">
        <f>'Raw Data'!A2106</f>
        <v>45613.833333333336</v>
      </c>
      <c r="B2105">
        <f>'Raw Data'!B2106</f>
        <v>355.86</v>
      </c>
      <c r="C2105">
        <f>'Raw Data'!C2106</f>
        <v>300.05</v>
      </c>
      <c r="D2105" s="71">
        <f t="shared" si="64"/>
        <v>55.81</v>
      </c>
      <c r="E2105" s="72" t="str">
        <f t="shared" si="65"/>
        <v>Valid</v>
      </c>
    </row>
    <row r="2106" spans="1:5" x14ac:dyDescent="0.3">
      <c r="A2106" s="69">
        <f>'Raw Data'!A2107</f>
        <v>45614.333333333336</v>
      </c>
      <c r="B2106">
        <f>'Raw Data'!B2107</f>
        <v>355.84</v>
      </c>
      <c r="C2106">
        <f>'Raw Data'!C2107</f>
        <v>300.05</v>
      </c>
      <c r="D2106" s="71">
        <f t="shared" si="64"/>
        <v>55.789999999999964</v>
      </c>
      <c r="E2106" s="72" t="str">
        <f t="shared" si="65"/>
        <v>Valid</v>
      </c>
    </row>
    <row r="2107" spans="1:5" x14ac:dyDescent="0.3">
      <c r="A2107" s="69">
        <f>'Raw Data'!A2108</f>
        <v>45614.833333333336</v>
      </c>
      <c r="B2107">
        <f>'Raw Data'!B2108</f>
        <v>355.84</v>
      </c>
      <c r="C2107">
        <f>'Raw Data'!C2108</f>
        <v>300.05</v>
      </c>
      <c r="D2107" s="71">
        <f t="shared" si="64"/>
        <v>55.789999999999964</v>
      </c>
      <c r="E2107" s="72" t="str">
        <f t="shared" si="65"/>
        <v>Valid</v>
      </c>
    </row>
    <row r="2108" spans="1:5" x14ac:dyDescent="0.3">
      <c r="A2108" s="69">
        <f>'Raw Data'!A2109</f>
        <v>45615.333333333336</v>
      </c>
      <c r="B2108">
        <f>'Raw Data'!B2109</f>
        <v>355.83</v>
      </c>
      <c r="C2108">
        <f>'Raw Data'!C2109</f>
        <v>300.05</v>
      </c>
      <c r="D2108" s="71">
        <f t="shared" si="64"/>
        <v>55.779999999999973</v>
      </c>
      <c r="E2108" s="72" t="str">
        <f t="shared" si="65"/>
        <v>Valid</v>
      </c>
    </row>
    <row r="2109" spans="1:5" x14ac:dyDescent="0.3">
      <c r="A2109" s="69">
        <f>'Raw Data'!A2110</f>
        <v>45615.833333333336</v>
      </c>
      <c r="B2109">
        <f>'Raw Data'!B2110</f>
        <v>355.83</v>
      </c>
      <c r="C2109">
        <f>'Raw Data'!C2110</f>
        <v>300.05</v>
      </c>
      <c r="D2109" s="71">
        <f t="shared" si="64"/>
        <v>55.779999999999973</v>
      </c>
      <c r="E2109" s="72" t="str">
        <f t="shared" si="65"/>
        <v>Valid</v>
      </c>
    </row>
    <row r="2110" spans="1:5" x14ac:dyDescent="0.3">
      <c r="A2110" s="69">
        <f>'Raw Data'!A2111</f>
        <v>45616.333333333336</v>
      </c>
      <c r="B2110">
        <f>'Raw Data'!B2111</f>
        <v>355.83</v>
      </c>
      <c r="C2110">
        <f>'Raw Data'!C2111</f>
        <v>300.05</v>
      </c>
      <c r="D2110" s="71">
        <f t="shared" si="64"/>
        <v>55.779999999999973</v>
      </c>
      <c r="E2110" s="72" t="str">
        <f t="shared" si="65"/>
        <v>Valid</v>
      </c>
    </row>
    <row r="2111" spans="1:5" x14ac:dyDescent="0.3">
      <c r="A2111" s="69">
        <f>'Raw Data'!A2112</f>
        <v>45616.833333333336</v>
      </c>
      <c r="B2111">
        <f>'Raw Data'!B2112</f>
        <v>355.83</v>
      </c>
      <c r="C2111">
        <f>'Raw Data'!C2112</f>
        <v>300.05</v>
      </c>
      <c r="D2111" s="71">
        <f t="shared" si="64"/>
        <v>55.779999999999973</v>
      </c>
      <c r="E2111" s="72" t="str">
        <f t="shared" si="65"/>
        <v>Valid</v>
      </c>
    </row>
    <row r="2112" spans="1:5" x14ac:dyDescent="0.3">
      <c r="A2112" s="69">
        <f>'Raw Data'!A2113</f>
        <v>45617.333333333336</v>
      </c>
      <c r="B2112">
        <f>'Raw Data'!B2113</f>
        <v>355.84478860620084</v>
      </c>
      <c r="C2112">
        <f>'Raw Data'!C2113</f>
        <v>300.05</v>
      </c>
      <c r="D2112" s="71">
        <f t="shared" si="64"/>
        <v>55.794788606200825</v>
      </c>
      <c r="E2112" s="72" t="str">
        <f t="shared" si="65"/>
        <v>Valid</v>
      </c>
    </row>
    <row r="2113" spans="1:5" x14ac:dyDescent="0.3">
      <c r="A2113" s="69">
        <f>'Raw Data'!A2114</f>
        <v>45617.833333333336</v>
      </c>
      <c r="B2113">
        <f>'Raw Data'!B2114</f>
        <v>355.86</v>
      </c>
      <c r="C2113">
        <f>'Raw Data'!C2114</f>
        <v>300.87</v>
      </c>
      <c r="D2113" s="71">
        <f t="shared" si="64"/>
        <v>54.990000000000009</v>
      </c>
      <c r="E2113" s="72" t="str">
        <f t="shared" si="65"/>
        <v>Valid</v>
      </c>
    </row>
    <row r="2114" spans="1:5" x14ac:dyDescent="0.3">
      <c r="A2114" s="69">
        <f>'Raw Data'!A2115</f>
        <v>45618.333333333336</v>
      </c>
      <c r="B2114">
        <f>'Raw Data'!B2115</f>
        <v>355.86</v>
      </c>
      <c r="C2114">
        <f>'Raw Data'!C2115</f>
        <v>300.88855710895837</v>
      </c>
      <c r="D2114" s="71">
        <f t="shared" si="64"/>
        <v>54.971442891041647</v>
      </c>
      <c r="E2114" s="72" t="str">
        <f t="shared" si="65"/>
        <v>Valid</v>
      </c>
    </row>
    <row r="2115" spans="1:5" x14ac:dyDescent="0.3">
      <c r="A2115" s="69">
        <f>'Raw Data'!A2116</f>
        <v>45618.833333333336</v>
      </c>
      <c r="B2115">
        <f>'Raw Data'!B2116</f>
        <v>355.86</v>
      </c>
      <c r="C2115">
        <f>'Raw Data'!C2116</f>
        <v>300.72823669433598</v>
      </c>
      <c r="D2115" s="71">
        <f t="shared" ref="D2115:D2178" si="66">B2115-C2115</f>
        <v>55.131763305664037</v>
      </c>
      <c r="E2115" s="72" t="str">
        <f t="shared" ref="E2115:E2178" si="67">IF(AND(D2115 &gt;= 50, D2115 &lt;= 60), "Valid", "Error")</f>
        <v>Valid</v>
      </c>
    </row>
    <row r="2116" spans="1:5" x14ac:dyDescent="0.3">
      <c r="A2116" s="69">
        <f>'Raw Data'!A2117</f>
        <v>45619.333333333336</v>
      </c>
      <c r="B2116">
        <f>'Raw Data'!B2117</f>
        <v>355.86</v>
      </c>
      <c r="C2116">
        <f>'Raw Data'!C2117</f>
        <v>300.7264748552962</v>
      </c>
      <c r="D2116" s="71">
        <f t="shared" si="66"/>
        <v>55.13352514470381</v>
      </c>
      <c r="E2116" s="72" t="str">
        <f t="shared" si="67"/>
        <v>Valid</v>
      </c>
    </row>
    <row r="2117" spans="1:5" x14ac:dyDescent="0.3">
      <c r="A2117" s="69">
        <f>'Raw Data'!A2118</f>
        <v>45619.833333333336</v>
      </c>
      <c r="B2117">
        <f>'Raw Data'!B2118</f>
        <v>355.86</v>
      </c>
      <c r="C2117">
        <f>'Raw Data'!C2118</f>
        <v>300.52</v>
      </c>
      <c r="D2117" s="71">
        <f t="shared" si="66"/>
        <v>55.340000000000032</v>
      </c>
      <c r="E2117" s="72" t="str">
        <f t="shared" si="67"/>
        <v>Valid</v>
      </c>
    </row>
    <row r="2118" spans="1:5" x14ac:dyDescent="0.3">
      <c r="A2118" s="69">
        <f>'Raw Data'!A2119</f>
        <v>45620.333333333336</v>
      </c>
      <c r="B2118">
        <f>'Raw Data'!B2119</f>
        <v>355.86</v>
      </c>
      <c r="C2118">
        <f>'Raw Data'!C2119</f>
        <v>300.51397312456265</v>
      </c>
      <c r="D2118" s="71">
        <f t="shared" si="66"/>
        <v>55.34602687543736</v>
      </c>
      <c r="E2118" s="72" t="str">
        <f t="shared" si="67"/>
        <v>Valid</v>
      </c>
    </row>
    <row r="2119" spans="1:5" x14ac:dyDescent="0.3">
      <c r="A2119" s="69">
        <f>'Raw Data'!A2120</f>
        <v>45620.833333333336</v>
      </c>
      <c r="B2119">
        <f>'Raw Data'!B2120</f>
        <v>355.86</v>
      </c>
      <c r="C2119">
        <f>'Raw Data'!C2120</f>
        <v>300.24936909643628</v>
      </c>
      <c r="D2119" s="71">
        <f t="shared" si="66"/>
        <v>55.610630903563731</v>
      </c>
      <c r="E2119" s="72" t="str">
        <f t="shared" si="67"/>
        <v>Valid</v>
      </c>
    </row>
    <row r="2120" spans="1:5" x14ac:dyDescent="0.3">
      <c r="A2120" s="69">
        <f>'Raw Data'!A2121</f>
        <v>45621.333333333336</v>
      </c>
      <c r="B2120">
        <f>'Raw Data'!B2121</f>
        <v>355.86</v>
      </c>
      <c r="C2120">
        <f>'Raw Data'!C2121</f>
        <v>300.24814922496381</v>
      </c>
      <c r="D2120" s="71">
        <f t="shared" si="66"/>
        <v>55.611850775036203</v>
      </c>
      <c r="E2120" s="72" t="str">
        <f t="shared" si="67"/>
        <v>Valid</v>
      </c>
    </row>
    <row r="2121" spans="1:5" x14ac:dyDescent="0.3">
      <c r="A2121" s="69">
        <f>'Raw Data'!A2122</f>
        <v>45621.833333333336</v>
      </c>
      <c r="B2121">
        <f>'Raw Data'!B2122</f>
        <v>355.86</v>
      </c>
      <c r="C2121">
        <f>'Raw Data'!C2122</f>
        <v>300.24</v>
      </c>
      <c r="D2121" s="71">
        <f t="shared" si="66"/>
        <v>55.620000000000005</v>
      </c>
      <c r="E2121" s="72" t="str">
        <f t="shared" si="67"/>
        <v>Valid</v>
      </c>
    </row>
    <row r="2122" spans="1:5" x14ac:dyDescent="0.3">
      <c r="A2122" s="69">
        <f>'Raw Data'!A2123</f>
        <v>45622.333333333336</v>
      </c>
      <c r="B2122">
        <f>'Raw Data'!B2123</f>
        <v>355.86</v>
      </c>
      <c r="C2122">
        <f>'Raw Data'!C2123</f>
        <v>300.26798631324311</v>
      </c>
      <c r="D2122" s="71">
        <f t="shared" si="66"/>
        <v>55.5920136867569</v>
      </c>
      <c r="E2122" s="72" t="str">
        <f t="shared" si="67"/>
        <v>Valid</v>
      </c>
    </row>
    <row r="2123" spans="1:5" x14ac:dyDescent="0.3">
      <c r="A2123" s="69">
        <f>'Raw Data'!A2124</f>
        <v>45622.833333333336</v>
      </c>
      <c r="B2123">
        <f>'Raw Data'!B2124</f>
        <v>355.86</v>
      </c>
      <c r="C2123">
        <f>'Raw Data'!C2124</f>
        <v>300.24</v>
      </c>
      <c r="D2123" s="71">
        <f t="shared" si="66"/>
        <v>55.620000000000005</v>
      </c>
      <c r="E2123" s="72" t="str">
        <f t="shared" si="67"/>
        <v>Valid</v>
      </c>
    </row>
    <row r="2124" spans="1:5" x14ac:dyDescent="0.3">
      <c r="A2124" s="69">
        <f>'Raw Data'!A2125</f>
        <v>45623.333333333336</v>
      </c>
      <c r="B2124">
        <f>'Raw Data'!B2125</f>
        <v>355.72468497963786</v>
      </c>
      <c r="C2124">
        <f>'Raw Data'!C2125</f>
        <v>300.24</v>
      </c>
      <c r="D2124" s="71">
        <f t="shared" si="66"/>
        <v>55.484684979637848</v>
      </c>
      <c r="E2124" s="72" t="str">
        <f t="shared" si="67"/>
        <v>Valid</v>
      </c>
    </row>
    <row r="2125" spans="1:5" x14ac:dyDescent="0.3">
      <c r="A2125" s="69">
        <f>'Raw Data'!A2126</f>
        <v>45623.833333333336</v>
      </c>
      <c r="B2125">
        <f>'Raw Data'!B2126</f>
        <v>355.59</v>
      </c>
      <c r="C2125">
        <f>'Raw Data'!C2126</f>
        <v>300.06</v>
      </c>
      <c r="D2125" s="71">
        <f t="shared" si="66"/>
        <v>55.529999999999973</v>
      </c>
      <c r="E2125" s="72" t="str">
        <f t="shared" si="67"/>
        <v>Valid</v>
      </c>
    </row>
    <row r="2126" spans="1:5" x14ac:dyDescent="0.3">
      <c r="A2126" s="69">
        <f>'Raw Data'!A2127</f>
        <v>45624.333333333336</v>
      </c>
      <c r="B2126">
        <f>'Raw Data'!B2127</f>
        <v>355.58005584944885</v>
      </c>
      <c r="C2126">
        <f>'Raw Data'!C2127</f>
        <v>300.05377893289341</v>
      </c>
      <c r="D2126" s="71">
        <f t="shared" si="66"/>
        <v>55.526276916555446</v>
      </c>
      <c r="E2126" s="72" t="str">
        <f t="shared" si="67"/>
        <v>Valid</v>
      </c>
    </row>
    <row r="2127" spans="1:5" x14ac:dyDescent="0.3">
      <c r="A2127" s="69">
        <f>'Raw Data'!A2128</f>
        <v>45624.833333333336</v>
      </c>
      <c r="B2127">
        <f>'Raw Data'!B2128</f>
        <v>355.58</v>
      </c>
      <c r="C2127">
        <f>'Raw Data'!C2128</f>
        <v>300.05287477317665</v>
      </c>
      <c r="D2127" s="71">
        <f t="shared" si="66"/>
        <v>55.52712522682333</v>
      </c>
      <c r="E2127" s="72" t="str">
        <f t="shared" si="67"/>
        <v>Valid</v>
      </c>
    </row>
    <row r="2128" spans="1:5" x14ac:dyDescent="0.3">
      <c r="A2128" s="69">
        <f>'Raw Data'!A2129</f>
        <v>45625.333333333336</v>
      </c>
      <c r="B2128">
        <f>'Raw Data'!B2129</f>
        <v>355.58</v>
      </c>
      <c r="C2128">
        <f>'Raw Data'!C2129</f>
        <v>300.05366272252428</v>
      </c>
      <c r="D2128" s="71">
        <f t="shared" si="66"/>
        <v>55.526337277475704</v>
      </c>
      <c r="E2128" s="72" t="str">
        <f t="shared" si="67"/>
        <v>Valid</v>
      </c>
    </row>
    <row r="2129" spans="1:5" x14ac:dyDescent="0.3">
      <c r="A2129" s="69">
        <f>'Raw Data'!A2130</f>
        <v>45625.833333333336</v>
      </c>
      <c r="B2129">
        <f>'Raw Data'!B2130</f>
        <v>355.58</v>
      </c>
      <c r="C2129">
        <f>'Raw Data'!C2130</f>
        <v>300.06</v>
      </c>
      <c r="D2129" s="71">
        <f t="shared" si="66"/>
        <v>55.519999999999982</v>
      </c>
      <c r="E2129" s="72" t="str">
        <f t="shared" si="67"/>
        <v>Valid</v>
      </c>
    </row>
    <row r="2130" spans="1:5" x14ac:dyDescent="0.3">
      <c r="A2130" s="69">
        <f>'Raw Data'!A2131</f>
        <v>45626.333333333336</v>
      </c>
      <c r="B2130">
        <f>'Raw Data'!B2131</f>
        <v>355.58</v>
      </c>
      <c r="C2130">
        <f>'Raw Data'!C2131</f>
        <v>300.07846180715137</v>
      </c>
      <c r="D2130" s="71">
        <f t="shared" si="66"/>
        <v>55.501538192848614</v>
      </c>
      <c r="E2130" s="72" t="str">
        <f t="shared" si="67"/>
        <v>Valid</v>
      </c>
    </row>
    <row r="2131" spans="1:5" x14ac:dyDescent="0.3">
      <c r="A2131" s="69">
        <f>'Raw Data'!A2132</f>
        <v>45626.833333333336</v>
      </c>
      <c r="B2131">
        <f>'Raw Data'!B2132</f>
        <v>355.58</v>
      </c>
      <c r="C2131">
        <f>'Raw Data'!C2132</f>
        <v>300.05181479887494</v>
      </c>
      <c r="D2131" s="71">
        <f t="shared" si="66"/>
        <v>55.528185201125041</v>
      </c>
      <c r="E2131" s="72" t="str">
        <f t="shared" si="67"/>
        <v>Valid</v>
      </c>
    </row>
    <row r="2132" spans="1:5" x14ac:dyDescent="0.3">
      <c r="A2132" s="69">
        <f>'Raw Data'!A2133</f>
        <v>45627.333333333336</v>
      </c>
      <c r="B2132">
        <f>'Raw Data'!B2133</f>
        <v>355.58</v>
      </c>
      <c r="C2132">
        <f>'Raw Data'!C2133</f>
        <v>300.0505428618419</v>
      </c>
      <c r="D2132" s="71">
        <f t="shared" si="66"/>
        <v>55.529457138158079</v>
      </c>
      <c r="E2132" s="72" t="str">
        <f t="shared" si="67"/>
        <v>Valid</v>
      </c>
    </row>
    <row r="2133" spans="1:5" x14ac:dyDescent="0.3">
      <c r="A2133" s="69">
        <f>'Raw Data'!A2134</f>
        <v>45627.833333333336</v>
      </c>
      <c r="B2133">
        <f>'Raw Data'!B2134</f>
        <v>355.58</v>
      </c>
      <c r="C2133">
        <f>'Raw Data'!C2134</f>
        <v>299.77</v>
      </c>
      <c r="D2133" s="71">
        <f t="shared" si="66"/>
        <v>55.81</v>
      </c>
      <c r="E2133" s="72" t="str">
        <f t="shared" si="67"/>
        <v>Valid</v>
      </c>
    </row>
    <row r="2134" spans="1:5" x14ac:dyDescent="0.3">
      <c r="A2134" s="69">
        <f>'Raw Data'!A2135</f>
        <v>45628.333333333336</v>
      </c>
      <c r="B2134">
        <f>'Raw Data'!B2135</f>
        <v>355.58</v>
      </c>
      <c r="C2134">
        <f>'Raw Data'!C2135</f>
        <v>299.77075140816822</v>
      </c>
      <c r="D2134" s="71">
        <f t="shared" si="66"/>
        <v>55.809248591831761</v>
      </c>
      <c r="E2134" s="72" t="str">
        <f t="shared" si="67"/>
        <v>Valid</v>
      </c>
    </row>
    <row r="2135" spans="1:5" x14ac:dyDescent="0.3">
      <c r="A2135" s="69">
        <f>'Raw Data'!A2136</f>
        <v>45628.833333333336</v>
      </c>
      <c r="B2135">
        <f>'Raw Data'!B2136</f>
        <v>355.58</v>
      </c>
      <c r="C2135">
        <f>'Raw Data'!C2136</f>
        <v>299.77</v>
      </c>
      <c r="D2135" s="71">
        <f t="shared" si="66"/>
        <v>55.81</v>
      </c>
      <c r="E2135" s="72" t="str">
        <f t="shared" si="67"/>
        <v>Valid</v>
      </c>
    </row>
    <row r="2136" spans="1:5" x14ac:dyDescent="0.3">
      <c r="A2136" s="69">
        <f>'Raw Data'!A2137</f>
        <v>45629.333333333336</v>
      </c>
      <c r="B2136">
        <f>'Raw Data'!B2137</f>
        <v>356.0129534252045</v>
      </c>
      <c r="C2136">
        <f>'Raw Data'!C2137</f>
        <v>299.77835536222182</v>
      </c>
      <c r="D2136" s="71">
        <f t="shared" si="66"/>
        <v>56.234598062982684</v>
      </c>
      <c r="E2136" s="72" t="str">
        <f t="shared" si="67"/>
        <v>Valid</v>
      </c>
    </row>
    <row r="2137" spans="1:5" x14ac:dyDescent="0.3">
      <c r="A2137" s="69">
        <f>'Raw Data'!A2138</f>
        <v>45629.833333333336</v>
      </c>
      <c r="B2137">
        <f>'Raw Data'!B2138</f>
        <v>356.11</v>
      </c>
      <c r="C2137">
        <f>'Raw Data'!C2138</f>
        <v>299.79201614987863</v>
      </c>
      <c r="D2137" s="71">
        <f t="shared" si="66"/>
        <v>56.317983850121379</v>
      </c>
      <c r="E2137" s="72" t="str">
        <f t="shared" si="67"/>
        <v>Valid</v>
      </c>
    </row>
    <row r="2138" spans="1:5" x14ac:dyDescent="0.3">
      <c r="A2138" s="69">
        <f>'Raw Data'!A2139</f>
        <v>45630.333333333336</v>
      </c>
      <c r="B2138">
        <f>'Raw Data'!B2139</f>
        <v>356.36</v>
      </c>
      <c r="C2138">
        <f>'Raw Data'!C2139</f>
        <v>299.77058496319216</v>
      </c>
      <c r="D2138" s="71">
        <f t="shared" si="66"/>
        <v>56.58941503680785</v>
      </c>
      <c r="E2138" s="72" t="str">
        <f t="shared" si="67"/>
        <v>Valid</v>
      </c>
    </row>
    <row r="2139" spans="1:5" x14ac:dyDescent="0.3">
      <c r="A2139" s="69">
        <f>'Raw Data'!A2140</f>
        <v>45630.833333333336</v>
      </c>
      <c r="B2139">
        <f>'Raw Data'!B2140</f>
        <v>356.36</v>
      </c>
      <c r="C2139">
        <f>'Raw Data'!C2140</f>
        <v>300.7907936265691</v>
      </c>
      <c r="D2139" s="71">
        <f t="shared" si="66"/>
        <v>55.569206373430916</v>
      </c>
      <c r="E2139" s="72" t="str">
        <f t="shared" si="67"/>
        <v>Valid</v>
      </c>
    </row>
    <row r="2140" spans="1:5" x14ac:dyDescent="0.3">
      <c r="A2140" s="69">
        <f>'Raw Data'!A2141</f>
        <v>45631.333333333336</v>
      </c>
      <c r="B2140">
        <f>'Raw Data'!B2141</f>
        <v>356.48</v>
      </c>
      <c r="C2140">
        <f>'Raw Data'!C2141</f>
        <v>300.8</v>
      </c>
      <c r="D2140" s="71">
        <f t="shared" si="66"/>
        <v>55.680000000000007</v>
      </c>
      <c r="E2140" s="72" t="str">
        <f t="shared" si="67"/>
        <v>Valid</v>
      </c>
    </row>
    <row r="2141" spans="1:5" x14ac:dyDescent="0.3">
      <c r="A2141" s="69">
        <f>'Raw Data'!A2142</f>
        <v>45631.833333333336</v>
      </c>
      <c r="B2141">
        <f>'Raw Data'!B2142</f>
        <v>356.48</v>
      </c>
      <c r="C2141">
        <f>'Raw Data'!C2142</f>
        <v>301.31541255230235</v>
      </c>
      <c r="D2141" s="71">
        <f t="shared" si="66"/>
        <v>55.16458744769767</v>
      </c>
      <c r="E2141" s="72" t="str">
        <f t="shared" si="67"/>
        <v>Valid</v>
      </c>
    </row>
    <row r="2142" spans="1:5" x14ac:dyDescent="0.3">
      <c r="A2142" s="69">
        <f>'Raw Data'!A2143</f>
        <v>45632.333333333336</v>
      </c>
      <c r="B2142">
        <f>'Raw Data'!B2143</f>
        <v>356.48</v>
      </c>
      <c r="C2142">
        <f>'Raw Data'!C2143</f>
        <v>301.32</v>
      </c>
      <c r="D2142" s="71">
        <f t="shared" si="66"/>
        <v>55.160000000000025</v>
      </c>
      <c r="E2142" s="72" t="str">
        <f t="shared" si="67"/>
        <v>Valid</v>
      </c>
    </row>
    <row r="2143" spans="1:5" x14ac:dyDescent="0.3">
      <c r="A2143" s="69">
        <f>'Raw Data'!A2144</f>
        <v>45632.833333333336</v>
      </c>
      <c r="B2143">
        <f>'Raw Data'!B2144</f>
        <v>356.48</v>
      </c>
      <c r="C2143">
        <f>'Raw Data'!C2144</f>
        <v>301.32</v>
      </c>
      <c r="D2143" s="71">
        <f t="shared" si="66"/>
        <v>55.160000000000025</v>
      </c>
      <c r="E2143" s="72" t="str">
        <f t="shared" si="67"/>
        <v>Valid</v>
      </c>
    </row>
    <row r="2144" spans="1:5" x14ac:dyDescent="0.3">
      <c r="A2144" s="69">
        <f>'Raw Data'!A2145</f>
        <v>45633.333333333336</v>
      </c>
      <c r="B2144">
        <f>'Raw Data'!B2145</f>
        <v>356.48</v>
      </c>
      <c r="C2144">
        <f>'Raw Data'!C2145</f>
        <v>301.32</v>
      </c>
      <c r="D2144" s="71">
        <f t="shared" si="66"/>
        <v>55.160000000000025</v>
      </c>
      <c r="E2144" s="72" t="str">
        <f t="shared" si="67"/>
        <v>Valid</v>
      </c>
    </row>
    <row r="2145" spans="1:5" x14ac:dyDescent="0.3">
      <c r="A2145" s="69">
        <f>'Raw Data'!A2146</f>
        <v>45633.833333333336</v>
      </c>
      <c r="B2145">
        <f>'Raw Data'!B2146</f>
        <v>356.48</v>
      </c>
      <c r="C2145">
        <f>'Raw Data'!C2146</f>
        <v>301.32</v>
      </c>
      <c r="D2145" s="71">
        <f t="shared" si="66"/>
        <v>55.160000000000025</v>
      </c>
      <c r="E2145" s="72" t="str">
        <f t="shared" si="67"/>
        <v>Valid</v>
      </c>
    </row>
    <row r="2146" spans="1:5" x14ac:dyDescent="0.3">
      <c r="A2146" s="69">
        <f>'Raw Data'!A2147</f>
        <v>45634.333333333336</v>
      </c>
      <c r="B2146">
        <f>'Raw Data'!B2147</f>
        <v>356.48</v>
      </c>
      <c r="C2146">
        <f>'Raw Data'!C2147</f>
        <v>301.32</v>
      </c>
      <c r="D2146" s="71">
        <f t="shared" si="66"/>
        <v>55.160000000000025</v>
      </c>
      <c r="E2146" s="72" t="str">
        <f t="shared" si="67"/>
        <v>Valid</v>
      </c>
    </row>
    <row r="2147" spans="1:5" x14ac:dyDescent="0.3">
      <c r="A2147" s="69">
        <f>'Raw Data'!A2148</f>
        <v>45634.833333333336</v>
      </c>
      <c r="B2147">
        <f>'Raw Data'!B2148</f>
        <v>356.48</v>
      </c>
      <c r="C2147">
        <f>'Raw Data'!C2148</f>
        <v>301.32</v>
      </c>
      <c r="D2147" s="71">
        <f t="shared" si="66"/>
        <v>55.160000000000025</v>
      </c>
      <c r="E2147" s="72" t="str">
        <f t="shared" si="67"/>
        <v>Valid</v>
      </c>
    </row>
    <row r="2148" spans="1:5" x14ac:dyDescent="0.3">
      <c r="A2148" s="69">
        <f>'Raw Data'!A2149</f>
        <v>45635.333333333336</v>
      </c>
      <c r="B2148">
        <f>'Raw Data'!B2149</f>
        <v>356.7691668385026</v>
      </c>
      <c r="C2148">
        <f>'Raw Data'!C2149</f>
        <v>301.31759846566854</v>
      </c>
      <c r="D2148" s="71">
        <f t="shared" si="66"/>
        <v>55.45156837283406</v>
      </c>
      <c r="E2148" s="72" t="str">
        <f t="shared" si="67"/>
        <v>Valid</v>
      </c>
    </row>
    <row r="2149" spans="1:5" x14ac:dyDescent="0.3">
      <c r="A2149" s="69">
        <f>'Raw Data'!A2150</f>
        <v>45635.833333333336</v>
      </c>
      <c r="B2149">
        <f>'Raw Data'!B2150</f>
        <v>356.63</v>
      </c>
      <c r="C2149">
        <f>'Raw Data'!C2150</f>
        <v>301.36</v>
      </c>
      <c r="D2149" s="71">
        <f t="shared" si="66"/>
        <v>55.269999999999982</v>
      </c>
      <c r="E2149" s="72" t="str">
        <f t="shared" si="67"/>
        <v>Valid</v>
      </c>
    </row>
    <row r="2150" spans="1:5" x14ac:dyDescent="0.3">
      <c r="A2150" s="69">
        <f>'Raw Data'!A2151</f>
        <v>45636.333333333336</v>
      </c>
      <c r="B2150">
        <f>'Raw Data'!B2151</f>
        <v>356.63</v>
      </c>
      <c r="C2150">
        <f>'Raw Data'!C2151</f>
        <v>301.35415583382394</v>
      </c>
      <c r="D2150" s="71">
        <f t="shared" si="66"/>
        <v>55.275844166176057</v>
      </c>
      <c r="E2150" s="72" t="str">
        <f t="shared" si="67"/>
        <v>Valid</v>
      </c>
    </row>
    <row r="2151" spans="1:5" x14ac:dyDescent="0.3">
      <c r="A2151" s="69">
        <f>'Raw Data'!A2152</f>
        <v>45636.833333333336</v>
      </c>
      <c r="B2151">
        <f>'Raw Data'!B2152</f>
        <v>356.63</v>
      </c>
      <c r="C2151">
        <f>'Raw Data'!C2152</f>
        <v>301.53083326792358</v>
      </c>
      <c r="D2151" s="71">
        <f t="shared" si="66"/>
        <v>55.099166732076412</v>
      </c>
      <c r="E2151" s="72" t="str">
        <f t="shared" si="67"/>
        <v>Valid</v>
      </c>
    </row>
    <row r="2152" spans="1:5" x14ac:dyDescent="0.3">
      <c r="A2152" s="69">
        <f>'Raw Data'!A2153</f>
        <v>45637.333333333336</v>
      </c>
      <c r="B2152">
        <f>'Raw Data'!B2153</f>
        <v>356.63</v>
      </c>
      <c r="C2152">
        <f>'Raw Data'!C2153</f>
        <v>301.5</v>
      </c>
      <c r="D2152" s="71">
        <f t="shared" si="66"/>
        <v>55.129999999999995</v>
      </c>
      <c r="E2152" s="72" t="str">
        <f t="shared" si="67"/>
        <v>Valid</v>
      </c>
    </row>
    <row r="2153" spans="1:5" x14ac:dyDescent="0.3">
      <c r="A2153" s="69">
        <f>'Raw Data'!A2154</f>
        <v>45637.833333333336</v>
      </c>
      <c r="B2153">
        <f>'Raw Data'!B2154</f>
        <v>356.63</v>
      </c>
      <c r="C2153">
        <f>'Raw Data'!C2154</f>
        <v>301.72000000000003</v>
      </c>
      <c r="D2153" s="71">
        <f t="shared" si="66"/>
        <v>54.909999999999968</v>
      </c>
      <c r="E2153" s="72" t="str">
        <f t="shared" si="67"/>
        <v>Valid</v>
      </c>
    </row>
    <row r="2154" spans="1:5" x14ac:dyDescent="0.3">
      <c r="A2154" s="69">
        <f>'Raw Data'!A2155</f>
        <v>45638.333333333336</v>
      </c>
      <c r="B2154">
        <f>'Raw Data'!B2155</f>
        <v>356.63</v>
      </c>
      <c r="C2154">
        <f>'Raw Data'!C2155</f>
        <v>301.76</v>
      </c>
      <c r="D2154" s="71">
        <f t="shared" si="66"/>
        <v>54.870000000000005</v>
      </c>
      <c r="E2154" s="72" t="str">
        <f t="shared" si="67"/>
        <v>Valid</v>
      </c>
    </row>
    <row r="2155" spans="1:5" x14ac:dyDescent="0.3">
      <c r="A2155" s="69">
        <f>'Raw Data'!A2156</f>
        <v>45638.833333333336</v>
      </c>
      <c r="B2155">
        <f>'Raw Data'!B2156</f>
        <v>356.63</v>
      </c>
      <c r="C2155">
        <f>'Raw Data'!C2156</f>
        <v>301.45999999999998</v>
      </c>
      <c r="D2155" s="71">
        <f t="shared" si="66"/>
        <v>55.170000000000016</v>
      </c>
      <c r="E2155" s="72" t="str">
        <f t="shared" si="67"/>
        <v>Valid</v>
      </c>
    </row>
    <row r="2156" spans="1:5" x14ac:dyDescent="0.3">
      <c r="A2156" s="69">
        <f>'Raw Data'!A2157</f>
        <v>45639.333333333336</v>
      </c>
      <c r="B2156">
        <f>'Raw Data'!B2157</f>
        <v>356.63</v>
      </c>
      <c r="C2156">
        <f>'Raw Data'!C2157</f>
        <v>301.45999999999998</v>
      </c>
      <c r="D2156" s="71">
        <f t="shared" si="66"/>
        <v>55.170000000000016</v>
      </c>
      <c r="E2156" s="72" t="str">
        <f t="shared" si="67"/>
        <v>Valid</v>
      </c>
    </row>
    <row r="2157" spans="1:5" x14ac:dyDescent="0.3">
      <c r="A2157" s="69">
        <f>'Raw Data'!A2158</f>
        <v>45639.833333333336</v>
      </c>
      <c r="B2157">
        <f>'Raw Data'!B2158</f>
        <v>356.63</v>
      </c>
      <c r="C2157">
        <f>'Raw Data'!C2158</f>
        <v>301.45999999999998</v>
      </c>
      <c r="D2157" s="71">
        <f t="shared" si="66"/>
        <v>55.170000000000016</v>
      </c>
      <c r="E2157" s="72" t="str">
        <f t="shared" si="67"/>
        <v>Valid</v>
      </c>
    </row>
    <row r="2158" spans="1:5" x14ac:dyDescent="0.3">
      <c r="A2158" s="69">
        <f>'Raw Data'!A2159</f>
        <v>45640.333333333336</v>
      </c>
      <c r="B2158">
        <f>'Raw Data'!B2159</f>
        <v>356.63</v>
      </c>
      <c r="C2158">
        <f>'Raw Data'!C2159</f>
        <v>301.45999999999998</v>
      </c>
      <c r="D2158" s="71">
        <f t="shared" si="66"/>
        <v>55.170000000000016</v>
      </c>
      <c r="E2158" s="72" t="str">
        <f t="shared" si="67"/>
        <v>Valid</v>
      </c>
    </row>
    <row r="2159" spans="1:5" x14ac:dyDescent="0.3">
      <c r="A2159" s="69">
        <f>'Raw Data'!A2160</f>
        <v>45640.833333333336</v>
      </c>
      <c r="B2159">
        <f>'Raw Data'!B2160</f>
        <v>356.63</v>
      </c>
      <c r="C2159">
        <f>'Raw Data'!C2160</f>
        <v>301.32</v>
      </c>
      <c r="D2159" s="71">
        <f t="shared" si="66"/>
        <v>55.31</v>
      </c>
      <c r="E2159" s="72" t="str">
        <f t="shared" si="67"/>
        <v>Valid</v>
      </c>
    </row>
    <row r="2160" spans="1:5" x14ac:dyDescent="0.3">
      <c r="A2160" s="69">
        <f>'Raw Data'!A2161</f>
        <v>45641.333333333336</v>
      </c>
      <c r="B2160">
        <f>'Raw Data'!B2161</f>
        <v>356.63</v>
      </c>
      <c r="C2160">
        <f>'Raw Data'!C2161</f>
        <v>301.3347083166006</v>
      </c>
      <c r="D2160" s="71">
        <f t="shared" si="66"/>
        <v>55.295291683399398</v>
      </c>
      <c r="E2160" s="72" t="str">
        <f t="shared" si="67"/>
        <v>Valid</v>
      </c>
    </row>
    <row r="2161" spans="1:5" x14ac:dyDescent="0.3">
      <c r="A2161" s="69">
        <f>'Raw Data'!A2162</f>
        <v>45641.833333333336</v>
      </c>
      <c r="B2161">
        <f>'Raw Data'!B2162</f>
        <v>356.63</v>
      </c>
      <c r="C2161">
        <f>'Raw Data'!C2162</f>
        <v>301.23</v>
      </c>
      <c r="D2161" s="71">
        <f t="shared" si="66"/>
        <v>55.399999999999977</v>
      </c>
      <c r="E2161" s="72" t="str">
        <f t="shared" si="67"/>
        <v>Valid</v>
      </c>
    </row>
    <row r="2162" spans="1:5" x14ac:dyDescent="0.3">
      <c r="A2162" s="69">
        <f>'Raw Data'!A2163</f>
        <v>45642.333333333336</v>
      </c>
      <c r="B2162">
        <f>'Raw Data'!B2163</f>
        <v>356.65</v>
      </c>
      <c r="C2162">
        <f>'Raw Data'!C2163</f>
        <v>301.23116444405605</v>
      </c>
      <c r="D2162" s="71">
        <f t="shared" si="66"/>
        <v>55.418835555943929</v>
      </c>
      <c r="E2162" s="72" t="str">
        <f t="shared" si="67"/>
        <v>Valid</v>
      </c>
    </row>
    <row r="2163" spans="1:5" x14ac:dyDescent="0.3">
      <c r="A2163" s="69">
        <f>'Raw Data'!A2164</f>
        <v>45642.833333333336</v>
      </c>
      <c r="B2163">
        <f>'Raw Data'!B2164</f>
        <v>356.65</v>
      </c>
      <c r="C2163">
        <f>'Raw Data'!C2164</f>
        <v>301.23469946659162</v>
      </c>
      <c r="D2163" s="71">
        <f t="shared" si="66"/>
        <v>55.415300533408356</v>
      </c>
      <c r="E2163" s="72" t="str">
        <f t="shared" si="67"/>
        <v>Valid</v>
      </c>
    </row>
    <row r="2164" spans="1:5" x14ac:dyDescent="0.3">
      <c r="A2164" s="69">
        <f>'Raw Data'!A2165</f>
        <v>45643.333333333336</v>
      </c>
      <c r="B2164">
        <f>'Raw Data'!B2165</f>
        <v>356.5</v>
      </c>
      <c r="C2164">
        <f>'Raw Data'!C2165</f>
        <v>301.23103755360887</v>
      </c>
      <c r="D2164" s="71">
        <f t="shared" si="66"/>
        <v>55.268962446391129</v>
      </c>
      <c r="E2164" s="72" t="str">
        <f t="shared" si="67"/>
        <v>Valid</v>
      </c>
    </row>
    <row r="2165" spans="1:5" x14ac:dyDescent="0.3">
      <c r="A2165" s="69">
        <f>'Raw Data'!A2166</f>
        <v>45643.833333333336</v>
      </c>
      <c r="B2165">
        <f>'Raw Data'!B2166</f>
        <v>355.5</v>
      </c>
      <c r="C2165">
        <f>'Raw Data'!C2166</f>
        <v>301.13570571586786</v>
      </c>
      <c r="D2165" s="71">
        <f t="shared" si="66"/>
        <v>54.364294284132143</v>
      </c>
      <c r="E2165" s="72" t="str">
        <f t="shared" si="67"/>
        <v>Valid</v>
      </c>
    </row>
    <row r="2166" spans="1:5" x14ac:dyDescent="0.3">
      <c r="A2166" s="69">
        <f>'Raw Data'!A2167</f>
        <v>45644.333333333336</v>
      </c>
      <c r="B2166">
        <f>'Raw Data'!B2167</f>
        <v>355.47373892405056</v>
      </c>
      <c r="C2166">
        <f>'Raw Data'!C2167</f>
        <v>301.13421965643084</v>
      </c>
      <c r="D2166" s="71">
        <f t="shared" si="66"/>
        <v>54.339519267619721</v>
      </c>
      <c r="E2166" s="72" t="str">
        <f t="shared" si="67"/>
        <v>Valid</v>
      </c>
    </row>
    <row r="2167" spans="1:5" x14ac:dyDescent="0.3">
      <c r="A2167" s="69">
        <f>'Raw Data'!A2168</f>
        <v>45644.833333333336</v>
      </c>
      <c r="B2167">
        <f>'Raw Data'!B2168</f>
        <v>355.47</v>
      </c>
      <c r="C2167">
        <f>'Raw Data'!C2168</f>
        <v>301.17</v>
      </c>
      <c r="D2167" s="71">
        <f t="shared" si="66"/>
        <v>54.300000000000011</v>
      </c>
      <c r="E2167" s="72" t="str">
        <f t="shared" si="67"/>
        <v>Valid</v>
      </c>
    </row>
    <row r="2168" spans="1:5" x14ac:dyDescent="0.3">
      <c r="A2168" s="69">
        <f>'Raw Data'!A2169</f>
        <v>45645.333333333336</v>
      </c>
      <c r="B2168">
        <f>'Raw Data'!B2169</f>
        <v>355.47</v>
      </c>
      <c r="C2168">
        <f>'Raw Data'!C2169</f>
        <v>301.12839452253814</v>
      </c>
      <c r="D2168" s="71">
        <f t="shared" si="66"/>
        <v>54.341605477461883</v>
      </c>
      <c r="E2168" s="72" t="str">
        <f t="shared" si="67"/>
        <v>Valid</v>
      </c>
    </row>
    <row r="2169" spans="1:5" x14ac:dyDescent="0.3">
      <c r="A2169" s="69">
        <f>'Raw Data'!A2170</f>
        <v>45645.833333333336</v>
      </c>
      <c r="B2169">
        <f>'Raw Data'!B2170</f>
        <v>355.47</v>
      </c>
      <c r="C2169">
        <f>'Raw Data'!C2170</f>
        <v>301.05</v>
      </c>
      <c r="D2169" s="71">
        <f t="shared" si="66"/>
        <v>54.420000000000016</v>
      </c>
      <c r="E2169" s="72" t="str">
        <f t="shared" si="67"/>
        <v>Valid</v>
      </c>
    </row>
    <row r="2170" spans="1:5" x14ac:dyDescent="0.3">
      <c r="A2170" s="69">
        <f>'Raw Data'!A2171</f>
        <v>45646.333333333336</v>
      </c>
      <c r="B2170">
        <f>'Raw Data'!B2171</f>
        <v>355.47</v>
      </c>
      <c r="C2170">
        <f>'Raw Data'!C2171</f>
        <v>301.05</v>
      </c>
      <c r="D2170" s="71">
        <f t="shared" si="66"/>
        <v>54.420000000000016</v>
      </c>
      <c r="E2170" s="72" t="str">
        <f t="shared" si="67"/>
        <v>Valid</v>
      </c>
    </row>
    <row r="2171" spans="1:5" x14ac:dyDescent="0.3">
      <c r="A2171" s="69">
        <f>'Raw Data'!A2172</f>
        <v>45646.833333333336</v>
      </c>
      <c r="B2171">
        <f>'Raw Data'!B2172</f>
        <v>355.47</v>
      </c>
      <c r="C2171">
        <f>'Raw Data'!C2172</f>
        <v>301.05</v>
      </c>
      <c r="D2171" s="71">
        <f t="shared" si="66"/>
        <v>54.420000000000016</v>
      </c>
      <c r="E2171" s="72" t="str">
        <f t="shared" si="67"/>
        <v>Valid</v>
      </c>
    </row>
    <row r="2172" spans="1:5" x14ac:dyDescent="0.3">
      <c r="A2172" s="69">
        <f>'Raw Data'!A2173</f>
        <v>45647.333333333336</v>
      </c>
      <c r="B2172">
        <f>'Raw Data'!B2173</f>
        <v>355.47</v>
      </c>
      <c r="C2172">
        <f>'Raw Data'!C2173</f>
        <v>301.05705666617513</v>
      </c>
      <c r="D2172" s="71">
        <f t="shared" si="66"/>
        <v>54.412943333824899</v>
      </c>
      <c r="E2172" s="72" t="str">
        <f t="shared" si="67"/>
        <v>Valid</v>
      </c>
    </row>
    <row r="2173" spans="1:5" x14ac:dyDescent="0.3">
      <c r="A2173" s="69">
        <f>'Raw Data'!A2174</f>
        <v>45647.833333333336</v>
      </c>
      <c r="B2173">
        <f>'Raw Data'!B2174</f>
        <v>355.47</v>
      </c>
      <c r="C2173">
        <f>'Raw Data'!C2174</f>
        <v>300.97738497454139</v>
      </c>
      <c r="D2173" s="71">
        <f t="shared" si="66"/>
        <v>54.492615025458633</v>
      </c>
      <c r="E2173" s="72" t="str">
        <f t="shared" si="67"/>
        <v>Valid</v>
      </c>
    </row>
    <row r="2174" spans="1:5" x14ac:dyDescent="0.3">
      <c r="A2174" s="69">
        <f>'Raw Data'!A2175</f>
        <v>45648.333333333336</v>
      </c>
      <c r="B2174">
        <f>'Raw Data'!B2175</f>
        <v>355.47</v>
      </c>
      <c r="C2174">
        <f>'Raw Data'!C2175</f>
        <v>300.97765114045313</v>
      </c>
      <c r="D2174" s="71">
        <f t="shared" si="66"/>
        <v>54.492348859546894</v>
      </c>
      <c r="E2174" s="72" t="str">
        <f t="shared" si="67"/>
        <v>Valid</v>
      </c>
    </row>
    <row r="2175" spans="1:5" x14ac:dyDescent="0.3">
      <c r="A2175" s="69">
        <f>'Raw Data'!A2176</f>
        <v>45648.833333333336</v>
      </c>
      <c r="B2175">
        <f>'Raw Data'!B2176</f>
        <v>355.47</v>
      </c>
      <c r="C2175">
        <f>'Raw Data'!C2176</f>
        <v>300.80322011825365</v>
      </c>
      <c r="D2175" s="71">
        <f t="shared" si="66"/>
        <v>54.666779881746379</v>
      </c>
      <c r="E2175" s="72" t="str">
        <f t="shared" si="67"/>
        <v>Valid</v>
      </c>
    </row>
    <row r="2176" spans="1:5" x14ac:dyDescent="0.3">
      <c r="A2176" s="69">
        <f>'Raw Data'!A2177</f>
        <v>45649.333333333336</v>
      </c>
      <c r="B2176">
        <f>'Raw Data'!B2177</f>
        <v>354.97</v>
      </c>
      <c r="C2176">
        <f>'Raw Data'!C2177</f>
        <v>300.80748965749547</v>
      </c>
      <c r="D2176" s="71">
        <f t="shared" si="66"/>
        <v>54.162510342504561</v>
      </c>
      <c r="E2176" s="72" t="str">
        <f t="shared" si="67"/>
        <v>Valid</v>
      </c>
    </row>
    <row r="2177" spans="1:5" x14ac:dyDescent="0.3">
      <c r="A2177" s="69">
        <f>'Raw Data'!A2178</f>
        <v>45649.833333333336</v>
      </c>
      <c r="B2177">
        <f>'Raw Data'!B2178</f>
        <v>354.97</v>
      </c>
      <c r="C2177">
        <f>'Raw Data'!C2178</f>
        <v>300.97000000000003</v>
      </c>
      <c r="D2177" s="71">
        <f t="shared" si="66"/>
        <v>54</v>
      </c>
      <c r="E2177" s="72" t="str">
        <f t="shared" si="67"/>
        <v>Valid</v>
      </c>
    </row>
    <row r="2178" spans="1:5" x14ac:dyDescent="0.3">
      <c r="A2178" s="69">
        <f>'Raw Data'!A2179</f>
        <v>45650.333333333336</v>
      </c>
      <c r="B2178">
        <f>'Raw Data'!B2179</f>
        <v>354.97</v>
      </c>
      <c r="C2178">
        <f>'Raw Data'!C2179</f>
        <v>300.97000000000003</v>
      </c>
      <c r="D2178" s="71">
        <f t="shared" si="66"/>
        <v>54</v>
      </c>
      <c r="E2178" s="72" t="str">
        <f t="shared" si="67"/>
        <v>Valid</v>
      </c>
    </row>
    <row r="2179" spans="1:5" x14ac:dyDescent="0.3">
      <c r="A2179" s="69">
        <f>'Raw Data'!A2180</f>
        <v>45650.833333333336</v>
      </c>
      <c r="B2179">
        <f>'Raw Data'!B2180</f>
        <v>354.97</v>
      </c>
      <c r="C2179">
        <f>'Raw Data'!C2180</f>
        <v>300.9176107204778</v>
      </c>
      <c r="D2179" s="71">
        <f t="shared" ref="D2179:D2242" si="68">B2179-C2179</f>
        <v>54.052389279522231</v>
      </c>
      <c r="E2179" s="72" t="str">
        <f t="shared" ref="E2179:E2242" si="69">IF(AND(D2179 &gt;= 50, D2179 &lt;= 60), "Valid", "Error")</f>
        <v>Valid</v>
      </c>
    </row>
    <row r="2180" spans="1:5" x14ac:dyDescent="0.3">
      <c r="A2180" s="69">
        <f>'Raw Data'!A2181</f>
        <v>45651.333333333336</v>
      </c>
      <c r="B2180">
        <f>'Raw Data'!B2181</f>
        <v>354.97</v>
      </c>
      <c r="C2180">
        <f>'Raw Data'!C2181</f>
        <v>300.91363179066769</v>
      </c>
      <c r="D2180" s="71">
        <f t="shared" si="68"/>
        <v>54.056368209332334</v>
      </c>
      <c r="E2180" s="72" t="str">
        <f t="shared" si="69"/>
        <v>Valid</v>
      </c>
    </row>
    <row r="2181" spans="1:5" x14ac:dyDescent="0.3">
      <c r="A2181" s="69">
        <f>'Raw Data'!A2182</f>
        <v>45651.833333333336</v>
      </c>
      <c r="B2181">
        <f>'Raw Data'!B2182</f>
        <v>354.97</v>
      </c>
      <c r="C2181">
        <f>'Raw Data'!C2182</f>
        <v>300.91718316309397</v>
      </c>
      <c r="D2181" s="71">
        <f t="shared" si="68"/>
        <v>54.052816836906061</v>
      </c>
      <c r="E2181" s="72" t="str">
        <f t="shared" si="69"/>
        <v>Valid</v>
      </c>
    </row>
    <row r="2182" spans="1:5" x14ac:dyDescent="0.3">
      <c r="A2182" s="69">
        <f>'Raw Data'!A2183</f>
        <v>45652.333333333336</v>
      </c>
      <c r="B2182">
        <f>'Raw Data'!B2183</f>
        <v>354.97</v>
      </c>
      <c r="C2182">
        <f>'Raw Data'!C2183</f>
        <v>300.92</v>
      </c>
      <c r="D2182" s="71">
        <f t="shared" si="68"/>
        <v>54.050000000000011</v>
      </c>
      <c r="E2182" s="72" t="str">
        <f t="shared" si="69"/>
        <v>Valid</v>
      </c>
    </row>
    <row r="2183" spans="1:5" x14ac:dyDescent="0.3">
      <c r="A2183" s="69">
        <f>'Raw Data'!A2184</f>
        <v>45652.833333333336</v>
      </c>
      <c r="B2183">
        <f>'Raw Data'!B2184</f>
        <v>354.47</v>
      </c>
      <c r="C2183">
        <f>'Raw Data'!C2184</f>
        <v>300.61</v>
      </c>
      <c r="D2183" s="71">
        <f t="shared" si="68"/>
        <v>53.860000000000014</v>
      </c>
      <c r="E2183" s="72" t="str">
        <f t="shared" si="69"/>
        <v>Valid</v>
      </c>
    </row>
    <row r="2184" spans="1:5" x14ac:dyDescent="0.3">
      <c r="A2184" s="69">
        <f>'Raw Data'!A2185</f>
        <v>45653.333333333336</v>
      </c>
      <c r="B2184">
        <f>'Raw Data'!B2185</f>
        <v>354.47</v>
      </c>
      <c r="C2184">
        <f>'Raw Data'!C2185</f>
        <v>300.61</v>
      </c>
      <c r="D2184" s="71">
        <f t="shared" si="68"/>
        <v>53.860000000000014</v>
      </c>
      <c r="E2184" s="72" t="str">
        <f t="shared" si="69"/>
        <v>Valid</v>
      </c>
    </row>
    <row r="2185" spans="1:5" x14ac:dyDescent="0.3">
      <c r="A2185" s="69">
        <f>'Raw Data'!A2186</f>
        <v>45653.833333333336</v>
      </c>
      <c r="B2185">
        <f>'Raw Data'!B2186</f>
        <v>354.47</v>
      </c>
      <c r="C2185">
        <f>'Raw Data'!C2186</f>
        <v>300.49074004566666</v>
      </c>
      <c r="D2185" s="71">
        <f t="shared" si="68"/>
        <v>53.979259954333372</v>
      </c>
      <c r="E2185" s="72" t="str">
        <f t="shared" si="69"/>
        <v>Valid</v>
      </c>
    </row>
    <row r="2186" spans="1:5" x14ac:dyDescent="0.3">
      <c r="A2186" s="69">
        <f>'Raw Data'!A2187</f>
        <v>45654.333333333336</v>
      </c>
      <c r="B2186">
        <f>'Raw Data'!B2187</f>
        <v>354.47</v>
      </c>
      <c r="C2186">
        <f>'Raw Data'!C2187</f>
        <v>300.49844923604172</v>
      </c>
      <c r="D2186" s="71">
        <f t="shared" si="68"/>
        <v>53.971550763958305</v>
      </c>
      <c r="E2186" s="72" t="str">
        <f t="shared" si="69"/>
        <v>Valid</v>
      </c>
    </row>
    <row r="2187" spans="1:5" x14ac:dyDescent="0.3">
      <c r="A2187" s="69">
        <f>'Raw Data'!A2188</f>
        <v>45654.833333333336</v>
      </c>
      <c r="B2187">
        <f>'Raw Data'!B2188</f>
        <v>354.47</v>
      </c>
      <c r="C2187">
        <f>'Raw Data'!C2188</f>
        <v>300.4938245744807</v>
      </c>
      <c r="D2187" s="71">
        <f t="shared" si="68"/>
        <v>53.97617542551933</v>
      </c>
      <c r="E2187" s="72" t="str">
        <f t="shared" si="69"/>
        <v>Valid</v>
      </c>
    </row>
    <row r="2188" spans="1:5" x14ac:dyDescent="0.3">
      <c r="A2188" s="69">
        <f>'Raw Data'!A2189</f>
        <v>45655.333333333336</v>
      </c>
      <c r="B2188">
        <f>'Raw Data'!B2189</f>
        <v>354.47</v>
      </c>
      <c r="C2188">
        <f>'Raw Data'!C2189</f>
        <v>300.49661132732018</v>
      </c>
      <c r="D2188" s="71">
        <f t="shared" si="68"/>
        <v>53.973388672679846</v>
      </c>
      <c r="E2188" s="72" t="str">
        <f t="shared" si="69"/>
        <v>Valid</v>
      </c>
    </row>
    <row r="2189" spans="1:5" x14ac:dyDescent="0.3">
      <c r="A2189" s="69">
        <f>'Raw Data'!A2190</f>
        <v>45655.833333333336</v>
      </c>
      <c r="B2189">
        <f>'Raw Data'!B2190</f>
        <v>354.47</v>
      </c>
      <c r="C2189">
        <f>'Raw Data'!C2190</f>
        <v>300.49</v>
      </c>
      <c r="D2189" s="71">
        <f t="shared" si="68"/>
        <v>53.980000000000018</v>
      </c>
      <c r="E2189" s="72" t="str">
        <f t="shared" si="69"/>
        <v>Valid</v>
      </c>
    </row>
    <row r="2190" spans="1:5" x14ac:dyDescent="0.3">
      <c r="A2190" s="69">
        <f>'Raw Data'!A2191</f>
        <v>45656.333333333336</v>
      </c>
      <c r="B2190">
        <f>'Raw Data'!B2191</f>
        <v>354.22</v>
      </c>
      <c r="C2190">
        <f>'Raw Data'!C2191</f>
        <v>300.5</v>
      </c>
      <c r="D2190" s="71">
        <f t="shared" si="68"/>
        <v>53.720000000000027</v>
      </c>
      <c r="E2190" s="72" t="str">
        <f t="shared" si="69"/>
        <v>Valid</v>
      </c>
    </row>
    <row r="2191" spans="1:5" x14ac:dyDescent="0.3">
      <c r="A2191" s="69">
        <f>'Raw Data'!A2192</f>
        <v>45656.833333333336</v>
      </c>
      <c r="B2191">
        <f>'Raw Data'!B2192</f>
        <v>354.22</v>
      </c>
      <c r="C2191">
        <f>'Raw Data'!C2192</f>
        <v>300.86104303533153</v>
      </c>
      <c r="D2191" s="71">
        <f t="shared" si="68"/>
        <v>53.358956964668494</v>
      </c>
      <c r="E2191" s="72" t="str">
        <f t="shared" si="69"/>
        <v>Valid</v>
      </c>
    </row>
    <row r="2192" spans="1:5" x14ac:dyDescent="0.3">
      <c r="A2192" s="69">
        <f>'Raw Data'!A2193</f>
        <v>45657.333333333336</v>
      </c>
      <c r="B2192">
        <f>'Raw Data'!B2193</f>
        <v>354.2176741032464</v>
      </c>
      <c r="C2192">
        <f>'Raw Data'!C2193</f>
        <v>300.88</v>
      </c>
      <c r="D2192" s="71">
        <f t="shared" si="68"/>
        <v>53.3376741032464</v>
      </c>
      <c r="E2192" s="72" t="str">
        <f t="shared" si="69"/>
        <v>Valid</v>
      </c>
    </row>
    <row r="2193" spans="1:5" x14ac:dyDescent="0.3">
      <c r="A2193" s="69">
        <f>'Raw Data'!A2194</f>
        <v>45657.833333333336</v>
      </c>
      <c r="B2193">
        <f>'Raw Data'!B2194</f>
        <v>354.12</v>
      </c>
      <c r="C2193">
        <f>'Raw Data'!C2194</f>
        <v>301.00352445164157</v>
      </c>
      <c r="D2193" s="71">
        <f t="shared" si="68"/>
        <v>53.116475548358437</v>
      </c>
      <c r="E2193" s="72" t="str">
        <f t="shared" si="69"/>
        <v>Valid</v>
      </c>
    </row>
    <row r="2194" spans="1:5" x14ac:dyDescent="0.3">
      <c r="A2194" s="69">
        <f>'Raw Data'!A2195</f>
        <v>45658.333333333336</v>
      </c>
      <c r="B2194">
        <f>'Raw Data'!B2195</f>
        <v>354.12</v>
      </c>
      <c r="C2194">
        <f>'Raw Data'!C2195</f>
        <v>300.93</v>
      </c>
      <c r="D2194" s="71">
        <f t="shared" si="68"/>
        <v>53.19</v>
      </c>
      <c r="E2194" s="72" t="str">
        <f t="shared" si="69"/>
        <v>Valid</v>
      </c>
    </row>
    <row r="2195" spans="1:5" x14ac:dyDescent="0.3">
      <c r="A2195" s="69">
        <f>'Raw Data'!A2196</f>
        <v>45658.833333333336</v>
      </c>
      <c r="B2195">
        <f>'Raw Data'!B2196</f>
        <v>354.12</v>
      </c>
      <c r="C2195">
        <f>'Raw Data'!C2196</f>
        <v>301.12801723169906</v>
      </c>
      <c r="D2195" s="71">
        <f t="shared" si="68"/>
        <v>52.991982768300943</v>
      </c>
      <c r="E2195" s="72" t="str">
        <f t="shared" si="69"/>
        <v>Valid</v>
      </c>
    </row>
    <row r="2196" spans="1:5" x14ac:dyDescent="0.3">
      <c r="A2196" s="69">
        <f>'Raw Data'!A2197</f>
        <v>45659.333333333336</v>
      </c>
      <c r="B2196">
        <f>'Raw Data'!B2197</f>
        <v>354.12</v>
      </c>
      <c r="C2196">
        <f>'Raw Data'!C2197</f>
        <v>301.09848273681661</v>
      </c>
      <c r="D2196" s="71">
        <f t="shared" si="68"/>
        <v>53.021517263183398</v>
      </c>
      <c r="E2196" s="72" t="str">
        <f t="shared" si="69"/>
        <v>Valid</v>
      </c>
    </row>
    <row r="2197" spans="1:5" x14ac:dyDescent="0.3">
      <c r="A2197" s="69">
        <f>'Raw Data'!A2198</f>
        <v>45659.833333333336</v>
      </c>
      <c r="B2197">
        <f>'Raw Data'!B2198</f>
        <v>353.86</v>
      </c>
      <c r="C2197">
        <f>'Raw Data'!C2198</f>
        <v>300.99410627537895</v>
      </c>
      <c r="D2197" s="71">
        <f t="shared" si="68"/>
        <v>52.86589372462106</v>
      </c>
      <c r="E2197" s="72" t="str">
        <f t="shared" si="69"/>
        <v>Valid</v>
      </c>
    </row>
    <row r="2198" spans="1:5" x14ac:dyDescent="0.3">
      <c r="A2198" s="69">
        <f>'Raw Data'!A2199</f>
        <v>45660.333333333336</v>
      </c>
      <c r="B2198">
        <f>'Raw Data'!B2199</f>
        <v>353.86</v>
      </c>
      <c r="C2198">
        <f>'Raw Data'!C2199</f>
        <v>300.99836826946392</v>
      </c>
      <c r="D2198" s="71">
        <f t="shared" si="68"/>
        <v>52.861631730536089</v>
      </c>
      <c r="E2198" s="72" t="str">
        <f t="shared" si="69"/>
        <v>Valid</v>
      </c>
    </row>
    <row r="2199" spans="1:5" x14ac:dyDescent="0.3">
      <c r="A2199" s="69">
        <f>'Raw Data'!A2200</f>
        <v>45660.833333333336</v>
      </c>
      <c r="B2199">
        <f>'Raw Data'!B2200</f>
        <v>353.86</v>
      </c>
      <c r="C2199">
        <f>'Raw Data'!C2200</f>
        <v>301.14</v>
      </c>
      <c r="D2199" s="71">
        <f t="shared" si="68"/>
        <v>52.720000000000027</v>
      </c>
      <c r="E2199" s="72" t="str">
        <f t="shared" si="69"/>
        <v>Valid</v>
      </c>
    </row>
    <row r="2200" spans="1:5" x14ac:dyDescent="0.3">
      <c r="A2200" s="69">
        <f>'Raw Data'!A2201</f>
        <v>45661.333333333336</v>
      </c>
      <c r="B2200">
        <f>'Raw Data'!B2201</f>
        <v>353.86</v>
      </c>
      <c r="C2200">
        <f>'Raw Data'!C2201</f>
        <v>301.14</v>
      </c>
      <c r="D2200" s="71">
        <f t="shared" si="68"/>
        <v>52.720000000000027</v>
      </c>
      <c r="E2200" s="72" t="str">
        <f t="shared" si="69"/>
        <v>Valid</v>
      </c>
    </row>
    <row r="2201" spans="1:5" x14ac:dyDescent="0.3">
      <c r="A2201" s="69">
        <f>'Raw Data'!A2202</f>
        <v>45661.833333333336</v>
      </c>
      <c r="B2201">
        <f>'Raw Data'!B2202</f>
        <v>353.86</v>
      </c>
      <c r="C2201">
        <f>'Raw Data'!C2202</f>
        <v>301.0869041461479</v>
      </c>
      <c r="D2201" s="71">
        <f t="shared" si="68"/>
        <v>52.773095853852112</v>
      </c>
      <c r="E2201" s="72" t="str">
        <f t="shared" si="69"/>
        <v>Valid</v>
      </c>
    </row>
    <row r="2202" spans="1:5" x14ac:dyDescent="0.3">
      <c r="A2202" s="69">
        <f>'Raw Data'!A2203</f>
        <v>45662.333333333336</v>
      </c>
      <c r="B2202">
        <f>'Raw Data'!B2203</f>
        <v>353.86</v>
      </c>
      <c r="C2202">
        <f>'Raw Data'!C2203</f>
        <v>301.05</v>
      </c>
      <c r="D2202" s="71">
        <f t="shared" si="68"/>
        <v>52.81</v>
      </c>
      <c r="E2202" s="72" t="str">
        <f t="shared" si="69"/>
        <v>Valid</v>
      </c>
    </row>
    <row r="2203" spans="1:5" x14ac:dyDescent="0.3">
      <c r="A2203" s="69">
        <f>'Raw Data'!A2204</f>
        <v>45662.833333333336</v>
      </c>
      <c r="B2203">
        <f>'Raw Data'!B2204</f>
        <v>353.86</v>
      </c>
      <c r="C2203">
        <f>'Raw Data'!C2204</f>
        <v>300.86</v>
      </c>
      <c r="D2203" s="71">
        <f t="shared" si="68"/>
        <v>53</v>
      </c>
      <c r="E2203" s="72" t="str">
        <f t="shared" si="69"/>
        <v>Valid</v>
      </c>
    </row>
    <row r="2204" spans="1:5" x14ac:dyDescent="0.3">
      <c r="A2204" s="69">
        <f>'Raw Data'!A2205</f>
        <v>45663.333333333336</v>
      </c>
      <c r="B2204">
        <f>'Raw Data'!B2205</f>
        <v>353.86</v>
      </c>
      <c r="C2204">
        <f>'Raw Data'!C2205</f>
        <v>300.86</v>
      </c>
      <c r="D2204" s="71">
        <f t="shared" si="68"/>
        <v>53</v>
      </c>
      <c r="E2204" s="72" t="str">
        <f t="shared" si="69"/>
        <v>Valid</v>
      </c>
    </row>
    <row r="2205" spans="1:5" x14ac:dyDescent="0.3">
      <c r="A2205" s="69">
        <f>'Raw Data'!A2206</f>
        <v>45663.833333333336</v>
      </c>
      <c r="B2205">
        <f>'Raw Data'!B2206</f>
        <v>353.86</v>
      </c>
      <c r="C2205">
        <f>'Raw Data'!C2206</f>
        <v>300.71677753422819</v>
      </c>
      <c r="D2205" s="71">
        <f t="shared" si="68"/>
        <v>53.143222465771828</v>
      </c>
      <c r="E2205" s="72" t="str">
        <f t="shared" si="69"/>
        <v>Valid</v>
      </c>
    </row>
    <row r="2206" spans="1:5" x14ac:dyDescent="0.3">
      <c r="A2206" s="69">
        <f>'Raw Data'!A2207</f>
        <v>45664.333333333336</v>
      </c>
      <c r="B2206">
        <f>'Raw Data'!B2207</f>
        <v>353.86</v>
      </c>
      <c r="C2206">
        <f>'Raw Data'!C2207</f>
        <v>300.71016641569969</v>
      </c>
      <c r="D2206" s="71">
        <f t="shared" si="68"/>
        <v>53.149833584300325</v>
      </c>
      <c r="E2206" s="72" t="str">
        <f t="shared" si="69"/>
        <v>Valid</v>
      </c>
    </row>
    <row r="2207" spans="1:5" x14ac:dyDescent="0.3">
      <c r="A2207" s="69">
        <f>'Raw Data'!A2208</f>
        <v>45664.833333333336</v>
      </c>
      <c r="B2207">
        <f>'Raw Data'!B2208</f>
        <v>353.86</v>
      </c>
      <c r="C2207">
        <f>'Raw Data'!C2208</f>
        <v>300.62</v>
      </c>
      <c r="D2207" s="71">
        <f t="shared" si="68"/>
        <v>53.240000000000009</v>
      </c>
      <c r="E2207" s="72" t="str">
        <f t="shared" si="69"/>
        <v>Valid</v>
      </c>
    </row>
    <row r="2208" spans="1:5" x14ac:dyDescent="0.3">
      <c r="A2208" s="69">
        <f>'Raw Data'!A2209</f>
        <v>45665.333333333336</v>
      </c>
      <c r="B2208">
        <f>'Raw Data'!B2209</f>
        <v>353.86</v>
      </c>
      <c r="C2208">
        <f>'Raw Data'!C2209</f>
        <v>300.62</v>
      </c>
      <c r="D2208" s="71">
        <f t="shared" si="68"/>
        <v>53.240000000000009</v>
      </c>
      <c r="E2208" s="72" t="str">
        <f t="shared" si="69"/>
        <v>Valid</v>
      </c>
    </row>
    <row r="2209" spans="1:5" x14ac:dyDescent="0.3">
      <c r="A2209" s="69">
        <f>'Raw Data'!A2210</f>
        <v>45665.833333333336</v>
      </c>
      <c r="B2209">
        <f>'Raw Data'!B2210</f>
        <v>353.86</v>
      </c>
      <c r="C2209">
        <f>'Raw Data'!C2210</f>
        <v>300.72763414786345</v>
      </c>
      <c r="D2209" s="71">
        <f t="shared" si="68"/>
        <v>53.132365852136559</v>
      </c>
      <c r="E2209" s="72" t="str">
        <f t="shared" si="69"/>
        <v>Valid</v>
      </c>
    </row>
    <row r="2210" spans="1:5" x14ac:dyDescent="0.3">
      <c r="A2210" s="69">
        <f>'Raw Data'!A2211</f>
        <v>45666.333333333336</v>
      </c>
      <c r="B2210">
        <f>'Raw Data'!B2211</f>
        <v>353.86</v>
      </c>
      <c r="C2210">
        <f>'Raw Data'!C2211</f>
        <v>300.72906615677181</v>
      </c>
      <c r="D2210" s="71">
        <f t="shared" si="68"/>
        <v>53.130933843228206</v>
      </c>
      <c r="E2210" s="72" t="str">
        <f t="shared" si="69"/>
        <v>Valid</v>
      </c>
    </row>
    <row r="2211" spans="1:5" x14ac:dyDescent="0.3">
      <c r="A2211" s="69">
        <f>'Raw Data'!A2212</f>
        <v>45666.833333333336</v>
      </c>
      <c r="B2211">
        <f>'Raw Data'!B2212</f>
        <v>353.86</v>
      </c>
      <c r="C2211">
        <f>'Raw Data'!C2212</f>
        <v>300.72000000000003</v>
      </c>
      <c r="D2211" s="71">
        <f t="shared" si="68"/>
        <v>53.139999999999986</v>
      </c>
      <c r="E2211" s="72" t="str">
        <f t="shared" si="69"/>
        <v>Valid</v>
      </c>
    </row>
    <row r="2212" spans="1:5" x14ac:dyDescent="0.3">
      <c r="A2212" s="69">
        <f>'Raw Data'!A2213</f>
        <v>45667.333333333336</v>
      </c>
      <c r="B2212">
        <f>'Raw Data'!B2213</f>
        <v>353.86</v>
      </c>
      <c r="C2212">
        <f>'Raw Data'!C2213</f>
        <v>300.72957951412252</v>
      </c>
      <c r="D2212" s="71">
        <f t="shared" si="68"/>
        <v>53.130420485877494</v>
      </c>
      <c r="E2212" s="72" t="str">
        <f t="shared" si="69"/>
        <v>Valid</v>
      </c>
    </row>
    <row r="2213" spans="1:5" x14ac:dyDescent="0.3">
      <c r="A2213" s="69">
        <f>'Raw Data'!A2214</f>
        <v>45667.833333333336</v>
      </c>
      <c r="B2213">
        <f>'Raw Data'!B2214</f>
        <v>353.86</v>
      </c>
      <c r="C2213">
        <f>'Raw Data'!C2214</f>
        <v>300.73</v>
      </c>
      <c r="D2213" s="71">
        <f t="shared" si="68"/>
        <v>53.129999999999995</v>
      </c>
      <c r="E2213" s="72" t="str">
        <f t="shared" si="69"/>
        <v>Valid</v>
      </c>
    </row>
    <row r="2214" spans="1:5" x14ac:dyDescent="0.3">
      <c r="A2214" s="69">
        <f>'Raw Data'!A2215</f>
        <v>45668.333333333336</v>
      </c>
      <c r="B2214">
        <f>'Raw Data'!B2215</f>
        <v>353.86</v>
      </c>
      <c r="C2214">
        <f>'Raw Data'!C2215</f>
        <v>300.73862288251047</v>
      </c>
      <c r="D2214" s="71">
        <f t="shared" si="68"/>
        <v>53.121377117489544</v>
      </c>
      <c r="E2214" s="72" t="str">
        <f t="shared" si="69"/>
        <v>Valid</v>
      </c>
    </row>
    <row r="2215" spans="1:5" x14ac:dyDescent="0.3">
      <c r="A2215" s="69">
        <f>'Raw Data'!A2216</f>
        <v>45668.833333333336</v>
      </c>
      <c r="B2215">
        <f>'Raw Data'!B2216</f>
        <v>353.86</v>
      </c>
      <c r="C2215">
        <f>'Raw Data'!C2216</f>
        <v>300.61</v>
      </c>
      <c r="D2215" s="71">
        <f t="shared" si="68"/>
        <v>53.25</v>
      </c>
      <c r="E2215" s="72" t="str">
        <f t="shared" si="69"/>
        <v>Valid</v>
      </c>
    </row>
    <row r="2216" spans="1:5" x14ac:dyDescent="0.3">
      <c r="A2216" s="69">
        <f>'Raw Data'!A2217</f>
        <v>45669.333333333336</v>
      </c>
      <c r="B2216">
        <f>'Raw Data'!B2217</f>
        <v>353.86</v>
      </c>
      <c r="C2216">
        <f>'Raw Data'!C2217</f>
        <v>300.61</v>
      </c>
      <c r="D2216" s="71">
        <f t="shared" si="68"/>
        <v>53.25</v>
      </c>
      <c r="E2216" s="72" t="str">
        <f t="shared" si="69"/>
        <v>Valid</v>
      </c>
    </row>
    <row r="2217" spans="1:5" x14ac:dyDescent="0.3">
      <c r="A2217" s="69">
        <f>'Raw Data'!A2218</f>
        <v>45669.833333333336</v>
      </c>
      <c r="B2217">
        <f>'Raw Data'!B2218</f>
        <v>353.86</v>
      </c>
      <c r="C2217">
        <f>'Raw Data'!C2218</f>
        <v>300.61078682766765</v>
      </c>
      <c r="D2217" s="71">
        <f t="shared" si="68"/>
        <v>53.249213172332361</v>
      </c>
      <c r="E2217" s="72" t="str">
        <f t="shared" si="69"/>
        <v>Valid</v>
      </c>
    </row>
    <row r="2218" spans="1:5" x14ac:dyDescent="0.3">
      <c r="A2218" s="69">
        <f>'Raw Data'!A2219</f>
        <v>45670.333333333336</v>
      </c>
      <c r="B2218">
        <f>'Raw Data'!B2219</f>
        <v>353.86</v>
      </c>
      <c r="C2218">
        <f>'Raw Data'!C2219</f>
        <v>300.59588665111806</v>
      </c>
      <c r="D2218" s="71">
        <f t="shared" si="68"/>
        <v>53.264113348881949</v>
      </c>
      <c r="E2218" s="72" t="str">
        <f t="shared" si="69"/>
        <v>Valid</v>
      </c>
    </row>
    <row r="2219" spans="1:5" x14ac:dyDescent="0.3">
      <c r="A2219" s="69">
        <f>'Raw Data'!A2220</f>
        <v>45670.833333333336</v>
      </c>
      <c r="B2219">
        <f>'Raw Data'!B2220</f>
        <v>353.86</v>
      </c>
      <c r="C2219">
        <f>'Raw Data'!C2220</f>
        <v>300.56</v>
      </c>
      <c r="D2219" s="71">
        <f t="shared" si="68"/>
        <v>53.300000000000011</v>
      </c>
      <c r="E2219" s="72" t="str">
        <f t="shared" si="69"/>
        <v>Valid</v>
      </c>
    </row>
    <row r="2220" spans="1:5" x14ac:dyDescent="0.3">
      <c r="A2220" s="69">
        <f>'Raw Data'!A2221</f>
        <v>45671.333333333336</v>
      </c>
      <c r="B2220">
        <f>'Raw Data'!B2221</f>
        <v>353.86</v>
      </c>
      <c r="C2220">
        <f>'Raw Data'!C2221</f>
        <v>300.56</v>
      </c>
      <c r="D2220" s="71">
        <f t="shared" si="68"/>
        <v>53.300000000000011</v>
      </c>
      <c r="E2220" s="72" t="str">
        <f t="shared" si="69"/>
        <v>Valid</v>
      </c>
    </row>
    <row r="2221" spans="1:5" x14ac:dyDescent="0.3">
      <c r="A2221" s="69">
        <f>'Raw Data'!A2222</f>
        <v>45671.833333333336</v>
      </c>
      <c r="B2221">
        <f>'Raw Data'!B2222</f>
        <v>353.86</v>
      </c>
      <c r="C2221">
        <f>'Raw Data'!C2222</f>
        <v>300.68</v>
      </c>
      <c r="D2221" s="71">
        <f t="shared" si="68"/>
        <v>53.180000000000007</v>
      </c>
      <c r="E2221" s="72" t="str">
        <f t="shared" si="69"/>
        <v>Valid</v>
      </c>
    </row>
    <row r="2222" spans="1:5" x14ac:dyDescent="0.3">
      <c r="A2222" s="69">
        <f>'Raw Data'!A2223</f>
        <v>45672.333333333336</v>
      </c>
      <c r="B2222">
        <f>'Raw Data'!B2223</f>
        <v>353.86</v>
      </c>
      <c r="C2222">
        <f>'Raw Data'!C2223</f>
        <v>300.68</v>
      </c>
      <c r="D2222" s="71">
        <f t="shared" si="68"/>
        <v>53.180000000000007</v>
      </c>
      <c r="E2222" s="72" t="str">
        <f t="shared" si="69"/>
        <v>Valid</v>
      </c>
    </row>
    <row r="2223" spans="1:5" x14ac:dyDescent="0.3">
      <c r="A2223" s="69">
        <f>'Raw Data'!A2224</f>
        <v>45672.833333333336</v>
      </c>
      <c r="B2223">
        <f>'Raw Data'!B2224</f>
        <v>353.86</v>
      </c>
      <c r="C2223">
        <f>'Raw Data'!C2224</f>
        <v>300.67906805637051</v>
      </c>
      <c r="D2223" s="71">
        <f t="shared" si="68"/>
        <v>53.180931943629503</v>
      </c>
      <c r="E2223" s="72" t="str">
        <f t="shared" si="69"/>
        <v>Valid</v>
      </c>
    </row>
    <row r="2224" spans="1:5" x14ac:dyDescent="0.3">
      <c r="A2224" s="69">
        <f>'Raw Data'!A2225</f>
        <v>45673.333333333336</v>
      </c>
      <c r="B2224">
        <f>'Raw Data'!B2225</f>
        <v>353.86</v>
      </c>
      <c r="C2224">
        <f>'Raw Data'!C2225</f>
        <v>300.67733073815288</v>
      </c>
      <c r="D2224" s="71">
        <f t="shared" si="68"/>
        <v>53.182669261847138</v>
      </c>
      <c r="E2224" s="72" t="str">
        <f t="shared" si="69"/>
        <v>Valid</v>
      </c>
    </row>
    <row r="2225" spans="1:5" x14ac:dyDescent="0.3">
      <c r="A2225" s="69">
        <f>'Raw Data'!A2226</f>
        <v>45673.833333333336</v>
      </c>
      <c r="B2225">
        <f>'Raw Data'!B2226</f>
        <v>353.86</v>
      </c>
      <c r="C2225">
        <f>'Raw Data'!C2226</f>
        <v>300.67031636823697</v>
      </c>
      <c r="D2225" s="71">
        <f t="shared" si="68"/>
        <v>53.189683631763046</v>
      </c>
      <c r="E2225" s="72" t="str">
        <f t="shared" si="69"/>
        <v>Valid</v>
      </c>
    </row>
    <row r="2226" spans="1:5" x14ac:dyDescent="0.3">
      <c r="A2226" s="69">
        <f>'Raw Data'!A2227</f>
        <v>45674.333333333336</v>
      </c>
      <c r="B2226">
        <f>'Raw Data'!B2227</f>
        <v>353.86</v>
      </c>
      <c r="C2226">
        <f>'Raw Data'!C2227</f>
        <v>300.67495357213772</v>
      </c>
      <c r="D2226" s="71">
        <f t="shared" si="68"/>
        <v>53.185046427862289</v>
      </c>
      <c r="E2226" s="72" t="str">
        <f t="shared" si="69"/>
        <v>Valid</v>
      </c>
    </row>
    <row r="2227" spans="1:5" x14ac:dyDescent="0.3">
      <c r="A2227" s="69">
        <f>'Raw Data'!A2228</f>
        <v>45674.833333333336</v>
      </c>
      <c r="B2227">
        <f>'Raw Data'!B2228</f>
        <v>353.86</v>
      </c>
      <c r="C2227">
        <f>'Raw Data'!C2228</f>
        <v>300.56536946409693</v>
      </c>
      <c r="D2227" s="71">
        <f t="shared" si="68"/>
        <v>53.294630535903082</v>
      </c>
      <c r="E2227" s="72" t="str">
        <f t="shared" si="69"/>
        <v>Valid</v>
      </c>
    </row>
    <row r="2228" spans="1:5" x14ac:dyDescent="0.3">
      <c r="A2228" s="69">
        <f>'Raw Data'!A2229</f>
        <v>45675.333333333336</v>
      </c>
      <c r="B2228">
        <f>'Raw Data'!B2229</f>
        <v>353.86</v>
      </c>
      <c r="C2228">
        <f>'Raw Data'!C2229</f>
        <v>300.56754495157304</v>
      </c>
      <c r="D2228" s="71">
        <f t="shared" si="68"/>
        <v>53.292455048426973</v>
      </c>
      <c r="E2228" s="72" t="str">
        <f t="shared" si="69"/>
        <v>Valid</v>
      </c>
    </row>
    <row r="2229" spans="1:5" x14ac:dyDescent="0.3">
      <c r="A2229" s="69">
        <f>'Raw Data'!A2230</f>
        <v>45675.833333333336</v>
      </c>
      <c r="B2229">
        <f>'Raw Data'!B2230</f>
        <v>353.86</v>
      </c>
      <c r="C2229">
        <f>'Raw Data'!C2230</f>
        <v>300.56918735786445</v>
      </c>
      <c r="D2229" s="71">
        <f t="shared" si="68"/>
        <v>53.290812642135563</v>
      </c>
      <c r="E2229" s="72" t="str">
        <f t="shared" si="69"/>
        <v>Valid</v>
      </c>
    </row>
    <row r="2230" spans="1:5" x14ac:dyDescent="0.3">
      <c r="A2230" s="69">
        <f>'Raw Data'!A2231</f>
        <v>45676.333333333336</v>
      </c>
      <c r="B2230">
        <f>'Raw Data'!B2231</f>
        <v>353.86</v>
      </c>
      <c r="C2230">
        <f>'Raw Data'!C2231</f>
        <v>300.56</v>
      </c>
      <c r="D2230" s="71">
        <f t="shared" si="68"/>
        <v>53.300000000000011</v>
      </c>
      <c r="E2230" s="72" t="str">
        <f t="shared" si="69"/>
        <v>Valid</v>
      </c>
    </row>
    <row r="2231" spans="1:5" x14ac:dyDescent="0.3">
      <c r="A2231" s="69">
        <f>'Raw Data'!A2232</f>
        <v>45676.833333333336</v>
      </c>
      <c r="B2231">
        <f>'Raw Data'!B2232</f>
        <v>353.86</v>
      </c>
      <c r="C2231">
        <f>'Raw Data'!C2232</f>
        <v>300.56065364665335</v>
      </c>
      <c r="D2231" s="71">
        <f t="shared" si="68"/>
        <v>53.299346353346664</v>
      </c>
      <c r="E2231" s="72" t="str">
        <f t="shared" si="69"/>
        <v>Valid</v>
      </c>
    </row>
    <row r="2232" spans="1:5" x14ac:dyDescent="0.3">
      <c r="A2232" s="69">
        <f>'Raw Data'!A2233</f>
        <v>45677.333333333336</v>
      </c>
      <c r="B2232">
        <f>'Raw Data'!B2233</f>
        <v>353.86</v>
      </c>
      <c r="C2232">
        <f>'Raw Data'!C2233</f>
        <v>300.56908917164901</v>
      </c>
      <c r="D2232" s="71">
        <f t="shared" si="68"/>
        <v>53.290910828351002</v>
      </c>
      <c r="E2232" s="72" t="str">
        <f t="shared" si="69"/>
        <v>Valid</v>
      </c>
    </row>
    <row r="2233" spans="1:5" x14ac:dyDescent="0.3">
      <c r="A2233" s="69">
        <f>'Raw Data'!A2234</f>
        <v>45677.833333333336</v>
      </c>
      <c r="B2233">
        <f>'Raw Data'!B2234</f>
        <v>353.86</v>
      </c>
      <c r="C2233">
        <f>'Raw Data'!C2234</f>
        <v>300.56</v>
      </c>
      <c r="D2233" s="71">
        <f t="shared" si="68"/>
        <v>53.300000000000011</v>
      </c>
      <c r="E2233" s="72" t="str">
        <f t="shared" si="69"/>
        <v>Valid</v>
      </c>
    </row>
    <row r="2234" spans="1:5" x14ac:dyDescent="0.3">
      <c r="A2234" s="69">
        <f>'Raw Data'!A2235</f>
        <v>45678.333333333336</v>
      </c>
      <c r="B2234">
        <f>'Raw Data'!B2235</f>
        <v>353.86</v>
      </c>
      <c r="C2234">
        <f>'Raw Data'!C2235</f>
        <v>300.58767369047797</v>
      </c>
      <c r="D2234" s="71">
        <f t="shared" si="68"/>
        <v>53.272326309522043</v>
      </c>
      <c r="E2234" s="72" t="str">
        <f t="shared" si="69"/>
        <v>Valid</v>
      </c>
    </row>
    <row r="2235" spans="1:5" x14ac:dyDescent="0.3">
      <c r="A2235" s="69">
        <f>'Raw Data'!A2236</f>
        <v>45678.833333333336</v>
      </c>
      <c r="B2235">
        <f>'Raw Data'!B2236</f>
        <v>353.86</v>
      </c>
      <c r="C2235">
        <f>'Raw Data'!C2236</f>
        <v>300.85537338785855</v>
      </c>
      <c r="D2235" s="71">
        <f t="shared" si="68"/>
        <v>53.004626612141465</v>
      </c>
      <c r="E2235" s="72" t="str">
        <f t="shared" si="69"/>
        <v>Valid</v>
      </c>
    </row>
    <row r="2236" spans="1:5" x14ac:dyDescent="0.3">
      <c r="A2236" s="69">
        <f>'Raw Data'!A2237</f>
        <v>45679.333333333336</v>
      </c>
      <c r="B2236">
        <f>'Raw Data'!B2237</f>
        <v>353.86</v>
      </c>
      <c r="C2236">
        <f>'Raw Data'!C2237</f>
        <v>300.87</v>
      </c>
      <c r="D2236" s="71">
        <f t="shared" si="68"/>
        <v>52.990000000000009</v>
      </c>
      <c r="E2236" s="72" t="str">
        <f t="shared" si="69"/>
        <v>Valid</v>
      </c>
    </row>
    <row r="2237" spans="1:5" x14ac:dyDescent="0.3">
      <c r="A2237" s="69">
        <f>'Raw Data'!A2238</f>
        <v>45679.833333333336</v>
      </c>
      <c r="B2237">
        <f>'Raw Data'!B2238</f>
        <v>353.86</v>
      </c>
      <c r="C2237">
        <f>'Raw Data'!C2238</f>
        <v>300.92950860769037</v>
      </c>
      <c r="D2237" s="71">
        <f t="shared" si="68"/>
        <v>52.930491392309648</v>
      </c>
      <c r="E2237" s="72" t="str">
        <f t="shared" si="69"/>
        <v>Valid</v>
      </c>
    </row>
    <row r="2238" spans="1:5" x14ac:dyDescent="0.3">
      <c r="A2238" s="69">
        <f>'Raw Data'!A2239</f>
        <v>45680.333333333336</v>
      </c>
      <c r="B2238">
        <f>'Raw Data'!B2239</f>
        <v>353.86</v>
      </c>
      <c r="C2238">
        <f>'Raw Data'!C2239</f>
        <v>300.93</v>
      </c>
      <c r="D2238" s="71">
        <f t="shared" si="68"/>
        <v>52.930000000000007</v>
      </c>
      <c r="E2238" s="72" t="str">
        <f t="shared" si="69"/>
        <v>Valid</v>
      </c>
    </row>
    <row r="2239" spans="1:5" x14ac:dyDescent="0.3">
      <c r="A2239" s="69">
        <f>'Raw Data'!A2240</f>
        <v>45680.833333333336</v>
      </c>
      <c r="B2239">
        <f>'Raw Data'!B2240</f>
        <v>353.86</v>
      </c>
      <c r="C2239">
        <f>'Raw Data'!C2240</f>
        <v>301.01</v>
      </c>
      <c r="D2239" s="71">
        <f t="shared" si="68"/>
        <v>52.850000000000023</v>
      </c>
      <c r="E2239" s="72" t="str">
        <f t="shared" si="69"/>
        <v>Valid</v>
      </c>
    </row>
    <row r="2240" spans="1:5" x14ac:dyDescent="0.3">
      <c r="A2240" s="69">
        <f>'Raw Data'!A2241</f>
        <v>45681.333333333336</v>
      </c>
      <c r="B2240">
        <f>'Raw Data'!B2241</f>
        <v>353.86</v>
      </c>
      <c r="C2240">
        <f>'Raw Data'!C2241</f>
        <v>301.00967346209114</v>
      </c>
      <c r="D2240" s="71">
        <f t="shared" si="68"/>
        <v>52.85032653790887</v>
      </c>
      <c r="E2240" s="72" t="str">
        <f t="shared" si="69"/>
        <v>Valid</v>
      </c>
    </row>
    <row r="2241" spans="1:5" x14ac:dyDescent="0.3">
      <c r="A2241" s="69">
        <f>'Raw Data'!A2242</f>
        <v>45681.833333333336</v>
      </c>
      <c r="B2241">
        <f>'Raw Data'!B2242</f>
        <v>353.86</v>
      </c>
      <c r="C2241">
        <f>'Raw Data'!C2242</f>
        <v>301.08999999999997</v>
      </c>
      <c r="D2241" s="71">
        <f t="shared" si="68"/>
        <v>52.770000000000039</v>
      </c>
      <c r="E2241" s="72" t="str">
        <f t="shared" si="69"/>
        <v>Valid</v>
      </c>
    </row>
    <row r="2242" spans="1:5" x14ac:dyDescent="0.3">
      <c r="A2242" s="69">
        <f>'Raw Data'!A2243</f>
        <v>45682.333333333336</v>
      </c>
      <c r="B2242">
        <f>'Raw Data'!B2243</f>
        <v>353.86</v>
      </c>
      <c r="C2242">
        <f>'Raw Data'!C2243</f>
        <v>301.11117246219243</v>
      </c>
      <c r="D2242" s="71">
        <f t="shared" si="68"/>
        <v>52.748827537807585</v>
      </c>
      <c r="E2242" s="72" t="str">
        <f t="shared" si="69"/>
        <v>Valid</v>
      </c>
    </row>
    <row r="2243" spans="1:5" x14ac:dyDescent="0.3">
      <c r="A2243" s="69">
        <f>'Raw Data'!A2244</f>
        <v>45682.833333333336</v>
      </c>
      <c r="B2243">
        <f>'Raw Data'!B2244</f>
        <v>353.86</v>
      </c>
      <c r="C2243">
        <f>'Raw Data'!C2244</f>
        <v>301.08999999999997</v>
      </c>
      <c r="D2243" s="71">
        <f t="shared" ref="D2243:D2306" si="70">B2243-C2243</f>
        <v>52.770000000000039</v>
      </c>
      <c r="E2243" s="72" t="str">
        <f t="shared" ref="E2243:E2306" si="71">IF(AND(D2243 &gt;= 50, D2243 &lt;= 60), "Valid", "Error")</f>
        <v>Valid</v>
      </c>
    </row>
    <row r="2244" spans="1:5" x14ac:dyDescent="0.3">
      <c r="A2244" s="69">
        <f>'Raw Data'!A2245</f>
        <v>45683.333333333336</v>
      </c>
      <c r="B2244">
        <f>'Raw Data'!B2245</f>
        <v>353.86</v>
      </c>
      <c r="C2244">
        <f>'Raw Data'!C2245</f>
        <v>301.09939486416914</v>
      </c>
      <c r="D2244" s="71">
        <f t="shared" si="70"/>
        <v>52.760605135830872</v>
      </c>
      <c r="E2244" s="72" t="str">
        <f t="shared" si="71"/>
        <v>Valid</v>
      </c>
    </row>
    <row r="2245" spans="1:5" x14ac:dyDescent="0.3">
      <c r="A2245" s="69">
        <f>'Raw Data'!A2246</f>
        <v>45683.833333333336</v>
      </c>
      <c r="B2245">
        <f>'Raw Data'!B2246</f>
        <v>353.86</v>
      </c>
      <c r="C2245">
        <f>'Raw Data'!C2246</f>
        <v>300.92106277614505</v>
      </c>
      <c r="D2245" s="71">
        <f t="shared" si="70"/>
        <v>52.938937223854964</v>
      </c>
      <c r="E2245" s="72" t="str">
        <f t="shared" si="71"/>
        <v>Valid</v>
      </c>
    </row>
    <row r="2246" spans="1:5" x14ac:dyDescent="0.3">
      <c r="A2246" s="69">
        <f>'Raw Data'!A2247</f>
        <v>45684.333333333336</v>
      </c>
      <c r="B2246">
        <f>'Raw Data'!B2247</f>
        <v>353.86</v>
      </c>
      <c r="C2246">
        <f>'Raw Data'!C2247</f>
        <v>300.92145629497895</v>
      </c>
      <c r="D2246" s="71">
        <f t="shared" si="70"/>
        <v>52.938543705021061</v>
      </c>
      <c r="E2246" s="72" t="str">
        <f t="shared" si="71"/>
        <v>Valid</v>
      </c>
    </row>
    <row r="2247" spans="1:5" x14ac:dyDescent="0.3">
      <c r="A2247" s="69">
        <f>'Raw Data'!A2248</f>
        <v>45684.833333333336</v>
      </c>
      <c r="B2247">
        <f>'Raw Data'!B2248</f>
        <v>353.86</v>
      </c>
      <c r="C2247">
        <f>'Raw Data'!C2248</f>
        <v>300.93</v>
      </c>
      <c r="D2247" s="71">
        <f t="shared" si="70"/>
        <v>52.930000000000007</v>
      </c>
      <c r="E2247" s="72" t="str">
        <f t="shared" si="71"/>
        <v>Valid</v>
      </c>
    </row>
    <row r="2248" spans="1:5" x14ac:dyDescent="0.3">
      <c r="A2248" s="69">
        <f>'Raw Data'!A2249</f>
        <v>45685.333333333336</v>
      </c>
      <c r="B2248">
        <f>'Raw Data'!B2249</f>
        <v>353.86</v>
      </c>
      <c r="C2248">
        <f>'Raw Data'!C2249</f>
        <v>300.93</v>
      </c>
      <c r="D2248" s="71">
        <f t="shared" si="70"/>
        <v>52.930000000000007</v>
      </c>
      <c r="E2248" s="72" t="str">
        <f t="shared" si="71"/>
        <v>Valid</v>
      </c>
    </row>
    <row r="2249" spans="1:5" x14ac:dyDescent="0.3">
      <c r="A2249" s="69">
        <f>'Raw Data'!A2250</f>
        <v>45685.833333333336</v>
      </c>
      <c r="B2249">
        <f>'Raw Data'!B2250</f>
        <v>353.86</v>
      </c>
      <c r="C2249">
        <f>'Raw Data'!C2250</f>
        <v>300.86865467359223</v>
      </c>
      <c r="D2249" s="71">
        <f t="shared" si="70"/>
        <v>52.991345326407782</v>
      </c>
      <c r="E2249" s="72" t="str">
        <f t="shared" si="71"/>
        <v>Valid</v>
      </c>
    </row>
    <row r="2250" spans="1:5" x14ac:dyDescent="0.3">
      <c r="A2250" s="69">
        <f>'Raw Data'!A2251</f>
        <v>45686.333333333336</v>
      </c>
      <c r="B2250">
        <f>'Raw Data'!B2251</f>
        <v>353.86</v>
      </c>
      <c r="C2250">
        <f>'Raw Data'!C2251</f>
        <v>300.86036508075813</v>
      </c>
      <c r="D2250" s="71">
        <f t="shared" si="70"/>
        <v>52.999634919241885</v>
      </c>
      <c r="E2250" s="72" t="str">
        <f t="shared" si="71"/>
        <v>Valid</v>
      </c>
    </row>
    <row r="2251" spans="1:5" x14ac:dyDescent="0.3">
      <c r="A2251" s="69">
        <f>'Raw Data'!A2252</f>
        <v>45686.833333333336</v>
      </c>
      <c r="B2251">
        <f>'Raw Data'!B2252</f>
        <v>353.86</v>
      </c>
      <c r="C2251">
        <f>'Raw Data'!C2252</f>
        <v>300.7787437762783</v>
      </c>
      <c r="D2251" s="71">
        <f t="shared" si="70"/>
        <v>53.081256223721709</v>
      </c>
      <c r="E2251" s="72" t="str">
        <f t="shared" si="71"/>
        <v>Valid</v>
      </c>
    </row>
    <row r="2252" spans="1:5" x14ac:dyDescent="0.3">
      <c r="A2252" s="69">
        <f>'Raw Data'!A2253</f>
        <v>45687.333333333336</v>
      </c>
      <c r="B2252">
        <f>'Raw Data'!B2253</f>
        <v>353.86</v>
      </c>
      <c r="C2252">
        <f>'Raw Data'!C2253</f>
        <v>300.77974568737261</v>
      </c>
      <c r="D2252" s="71">
        <f t="shared" si="70"/>
        <v>53.080254312627403</v>
      </c>
      <c r="E2252" s="72" t="str">
        <f t="shared" si="71"/>
        <v>Valid</v>
      </c>
    </row>
    <row r="2253" spans="1:5" x14ac:dyDescent="0.3">
      <c r="A2253" s="69">
        <f>'Raw Data'!A2254</f>
        <v>45687.833333333336</v>
      </c>
      <c r="B2253">
        <f>'Raw Data'!B2254</f>
        <v>351.49</v>
      </c>
      <c r="C2253">
        <f>'Raw Data'!C2254</f>
        <v>300.97911287712333</v>
      </c>
      <c r="D2253" s="71">
        <f t="shared" si="70"/>
        <v>50.510887122876682</v>
      </c>
      <c r="E2253" s="72" t="str">
        <f t="shared" si="71"/>
        <v>Valid</v>
      </c>
    </row>
    <row r="2254" spans="1:5" x14ac:dyDescent="0.3">
      <c r="A2254" s="69">
        <f>'Raw Data'!A2255</f>
        <v>45688.333333333336</v>
      </c>
      <c r="B2254">
        <f>'Raw Data'!B2255</f>
        <v>351.46041325867554</v>
      </c>
      <c r="C2254">
        <f>'Raw Data'!C2255</f>
        <v>300.96266506560846</v>
      </c>
      <c r="D2254" s="71">
        <f t="shared" si="70"/>
        <v>50.497748193067082</v>
      </c>
      <c r="E2254" s="72" t="str">
        <f t="shared" si="71"/>
        <v>Valid</v>
      </c>
    </row>
    <row r="2255" spans="1:5" x14ac:dyDescent="0.3">
      <c r="A2255" s="69">
        <f>'Raw Data'!A2256</f>
        <v>45688.833333333336</v>
      </c>
      <c r="B2255">
        <f>'Raw Data'!B2256</f>
        <v>351.4</v>
      </c>
      <c r="C2255">
        <f>'Raw Data'!C2256</f>
        <v>300.77999999999997</v>
      </c>
      <c r="D2255" s="71">
        <f t="shared" si="70"/>
        <v>50.620000000000005</v>
      </c>
      <c r="E2255" s="72" t="str">
        <f t="shared" si="71"/>
        <v>Valid</v>
      </c>
    </row>
    <row r="2256" spans="1:5" x14ac:dyDescent="0.3">
      <c r="A2256" s="69">
        <f>'Raw Data'!A2257</f>
        <v>45689.333333333336</v>
      </c>
      <c r="B2256">
        <f>'Raw Data'!B2257</f>
        <v>351.4</v>
      </c>
      <c r="C2256">
        <f>'Raw Data'!C2257</f>
        <v>300.77999999999997</v>
      </c>
      <c r="D2256" s="71">
        <f t="shared" si="70"/>
        <v>50.620000000000005</v>
      </c>
      <c r="E2256" s="72" t="str">
        <f t="shared" si="71"/>
        <v>Valid</v>
      </c>
    </row>
    <row r="2257" spans="1:5" x14ac:dyDescent="0.3">
      <c r="A2257" s="69">
        <f>'Raw Data'!A2258</f>
        <v>45689.833333333336</v>
      </c>
      <c r="B2257">
        <f>'Raw Data'!B2258</f>
        <v>351.4</v>
      </c>
      <c r="C2257">
        <f>'Raw Data'!C2258</f>
        <v>300.78296557714805</v>
      </c>
      <c r="D2257" s="71">
        <f t="shared" si="70"/>
        <v>50.61703442285193</v>
      </c>
      <c r="E2257" s="72" t="str">
        <f t="shared" si="71"/>
        <v>Valid</v>
      </c>
    </row>
    <row r="2258" spans="1:5" x14ac:dyDescent="0.3">
      <c r="A2258" s="69">
        <f>'Raw Data'!A2259</f>
        <v>45690.333333333336</v>
      </c>
      <c r="B2258">
        <f>'Raw Data'!B2259</f>
        <v>351.4</v>
      </c>
      <c r="C2258">
        <f>'Raw Data'!C2259</f>
        <v>300.77999999999997</v>
      </c>
      <c r="D2258" s="71">
        <f t="shared" si="70"/>
        <v>50.620000000000005</v>
      </c>
      <c r="E2258" s="72" t="str">
        <f t="shared" si="71"/>
        <v>Valid</v>
      </c>
    </row>
    <row r="2259" spans="1:5" x14ac:dyDescent="0.3">
      <c r="A2259" s="69">
        <f>'Raw Data'!A2260</f>
        <v>45690.833333333336</v>
      </c>
      <c r="B2259">
        <f>'Raw Data'!B2260</f>
        <v>351.4</v>
      </c>
      <c r="C2259">
        <f>'Raw Data'!C2260</f>
        <v>301.08388771213316</v>
      </c>
      <c r="D2259" s="71">
        <f t="shared" si="70"/>
        <v>50.316112287866815</v>
      </c>
      <c r="E2259" s="72" t="str">
        <f t="shared" si="71"/>
        <v>Valid</v>
      </c>
    </row>
    <row r="2260" spans="1:5" x14ac:dyDescent="0.3">
      <c r="A2260" s="69">
        <f>'Raw Data'!A2261</f>
        <v>45691.333333333336</v>
      </c>
      <c r="B2260">
        <f>'Raw Data'!B2261</f>
        <v>351</v>
      </c>
      <c r="C2260">
        <f>'Raw Data'!C2261</f>
        <v>301.07</v>
      </c>
      <c r="D2260" s="71">
        <f t="shared" si="70"/>
        <v>49.930000000000007</v>
      </c>
      <c r="E2260" s="72" t="str">
        <f t="shared" si="71"/>
        <v>Error</v>
      </c>
    </row>
    <row r="2261" spans="1:5" x14ac:dyDescent="0.3">
      <c r="A2261" s="69">
        <f>'Raw Data'!A2262</f>
        <v>45691.833333333336</v>
      </c>
      <c r="B2261">
        <f>'Raw Data'!B2262</f>
        <v>351</v>
      </c>
      <c r="C2261">
        <f>'Raw Data'!C2262</f>
        <v>301.20237218923188</v>
      </c>
      <c r="D2261" s="71">
        <f t="shared" si="70"/>
        <v>49.79762781076812</v>
      </c>
      <c r="E2261" s="72" t="str">
        <f t="shared" si="71"/>
        <v>Error</v>
      </c>
    </row>
    <row r="2262" spans="1:5" x14ac:dyDescent="0.3">
      <c r="A2262" s="69">
        <f>'Raw Data'!A2263</f>
        <v>45692.333333333336</v>
      </c>
      <c r="B2262">
        <f>'Raw Data'!B2263</f>
        <v>351</v>
      </c>
      <c r="C2262">
        <f>'Raw Data'!C2263</f>
        <v>301.28713056403825</v>
      </c>
      <c r="D2262" s="71">
        <f t="shared" si="70"/>
        <v>49.71286943596175</v>
      </c>
      <c r="E2262" s="72" t="str">
        <f t="shared" si="71"/>
        <v>Error</v>
      </c>
    </row>
    <row r="2263" spans="1:5" x14ac:dyDescent="0.3">
      <c r="A2263" s="69">
        <f>'Raw Data'!A2264</f>
        <v>45692.833333333336</v>
      </c>
      <c r="B2263">
        <f>'Raw Data'!B2264</f>
        <v>351</v>
      </c>
      <c r="C2263">
        <f>'Raw Data'!C2264</f>
        <v>301.13956648638452</v>
      </c>
      <c r="D2263" s="71">
        <f t="shared" si="70"/>
        <v>49.860433513615476</v>
      </c>
      <c r="E2263" s="72" t="str">
        <f t="shared" si="71"/>
        <v>Error</v>
      </c>
    </row>
    <row r="2264" spans="1:5" x14ac:dyDescent="0.3">
      <c r="A2264" s="69">
        <f>'Raw Data'!A2265</f>
        <v>45693.333333333336</v>
      </c>
      <c r="B2264">
        <f>'Raw Data'!B2265</f>
        <v>351</v>
      </c>
      <c r="C2264">
        <f>'Raw Data'!C2265</f>
        <v>301.11864562414331</v>
      </c>
      <c r="D2264" s="71">
        <f t="shared" si="70"/>
        <v>49.881354375856688</v>
      </c>
      <c r="E2264" s="72" t="str">
        <f t="shared" si="71"/>
        <v>Error</v>
      </c>
    </row>
    <row r="2265" spans="1:5" x14ac:dyDescent="0.3">
      <c r="A2265" s="69">
        <f>'Raw Data'!A2266</f>
        <v>45693.833333333336</v>
      </c>
      <c r="B2265">
        <f>'Raw Data'!B2266</f>
        <v>351</v>
      </c>
      <c r="C2265">
        <f>'Raw Data'!C2266</f>
        <v>301.05</v>
      </c>
      <c r="D2265" s="71">
        <f t="shared" si="70"/>
        <v>49.949999999999989</v>
      </c>
      <c r="E2265" s="72" t="str">
        <f t="shared" si="71"/>
        <v>Error</v>
      </c>
    </row>
    <row r="2266" spans="1:5" x14ac:dyDescent="0.3">
      <c r="A2266" s="69">
        <f>'Raw Data'!A2267</f>
        <v>45694.333333333336</v>
      </c>
      <c r="B2266">
        <f>'Raw Data'!B2267</f>
        <v>350.64</v>
      </c>
      <c r="C2266">
        <f>'Raw Data'!C2267</f>
        <v>301.05</v>
      </c>
      <c r="D2266" s="71">
        <f t="shared" si="70"/>
        <v>49.589999999999975</v>
      </c>
      <c r="E2266" s="72" t="str">
        <f>IF(AND(D2266 &gt;= 50, D2266 &lt;= 60), "Valid", "Error")</f>
        <v>Error</v>
      </c>
    </row>
    <row r="2267" spans="1:5" x14ac:dyDescent="0.3">
      <c r="A2267" s="69">
        <f>'Raw Data'!A2268</f>
        <v>45694.833333333336</v>
      </c>
      <c r="B2267">
        <f>'Raw Data'!B2268</f>
        <v>350.64</v>
      </c>
      <c r="C2267">
        <f>'Raw Data'!C2268</f>
        <v>300.9825875023767</v>
      </c>
      <c r="D2267" s="71">
        <f t="shared" si="70"/>
        <v>49.657412497623284</v>
      </c>
      <c r="E2267" s="72" t="str">
        <f t="shared" si="71"/>
        <v>Error</v>
      </c>
    </row>
    <row r="2268" spans="1:5" x14ac:dyDescent="0.3">
      <c r="A2268" s="69">
        <f>'Raw Data'!A2269</f>
        <v>45695.333333333336</v>
      </c>
      <c r="B2268">
        <f>'Raw Data'!B2269</f>
        <v>350.61734602203296</v>
      </c>
      <c r="C2268">
        <f>'Raw Data'!C2269</f>
        <v>300.9887491568868</v>
      </c>
      <c r="D2268" s="71">
        <f t="shared" si="70"/>
        <v>49.628596865146164</v>
      </c>
      <c r="E2268" s="72" t="str">
        <f t="shared" si="71"/>
        <v>Error</v>
      </c>
    </row>
    <row r="2269" spans="1:5" x14ac:dyDescent="0.3">
      <c r="A2269" s="69">
        <f>'Raw Data'!A2270</f>
        <v>45695.833333333336</v>
      </c>
      <c r="B2269">
        <f>'Raw Data'!B2270</f>
        <v>350.44</v>
      </c>
      <c r="C2269">
        <f>'Raw Data'!C2270</f>
        <v>300.83</v>
      </c>
      <c r="D2269" s="71">
        <f t="shared" si="70"/>
        <v>49.610000000000014</v>
      </c>
      <c r="E2269" s="72" t="str">
        <f t="shared" si="71"/>
        <v>Error</v>
      </c>
    </row>
    <row r="2270" spans="1:5" x14ac:dyDescent="0.3">
      <c r="A2270" s="69">
        <f>'Raw Data'!A2271</f>
        <v>45696.333333333336</v>
      </c>
      <c r="B2270">
        <f>'Raw Data'!B2271</f>
        <v>350.44</v>
      </c>
      <c r="C2270">
        <f>'Raw Data'!C2271</f>
        <v>300.83677909040557</v>
      </c>
      <c r="D2270" s="71">
        <f t="shared" si="70"/>
        <v>49.603220909594427</v>
      </c>
      <c r="E2270" s="72" t="str">
        <f t="shared" si="71"/>
        <v>Error</v>
      </c>
    </row>
    <row r="2271" spans="1:5" x14ac:dyDescent="0.3">
      <c r="A2271" s="69">
        <f>'Raw Data'!A2272</f>
        <v>45696.833333333336</v>
      </c>
      <c r="B2271">
        <f>'Raw Data'!B2272</f>
        <v>350.44</v>
      </c>
      <c r="C2271">
        <f>'Raw Data'!C2272</f>
        <v>300.54000000000002</v>
      </c>
      <c r="D2271" s="71">
        <f t="shared" si="70"/>
        <v>49.899999999999977</v>
      </c>
      <c r="E2271" s="72" t="str">
        <f t="shared" si="71"/>
        <v>Error</v>
      </c>
    </row>
    <row r="2272" spans="1:5" x14ac:dyDescent="0.3">
      <c r="A2272" s="69">
        <f>'Raw Data'!A2273</f>
        <v>45697.333333333336</v>
      </c>
      <c r="B2272">
        <f>'Raw Data'!B2273</f>
        <v>350.44</v>
      </c>
      <c r="C2272">
        <f>'Raw Data'!C2273</f>
        <v>300.54000000000002</v>
      </c>
      <c r="D2272" s="71">
        <f t="shared" si="70"/>
        <v>49.899999999999977</v>
      </c>
      <c r="E2272" s="72" t="str">
        <f t="shared" si="71"/>
        <v>Error</v>
      </c>
    </row>
    <row r="2273" spans="1:5" x14ac:dyDescent="0.3">
      <c r="A2273" s="69">
        <f>'Raw Data'!A2274</f>
        <v>45697.833333333336</v>
      </c>
      <c r="B2273">
        <f>'Raw Data'!B2274</f>
        <v>350.44</v>
      </c>
      <c r="C2273">
        <f>'Raw Data'!C2274</f>
        <v>300.24</v>
      </c>
      <c r="D2273" s="71">
        <f t="shared" si="70"/>
        <v>50.199999999999989</v>
      </c>
      <c r="E2273" s="72" t="str">
        <f t="shared" si="71"/>
        <v>Valid</v>
      </c>
    </row>
    <row r="2274" spans="1:5" x14ac:dyDescent="0.3">
      <c r="A2274" s="69">
        <f>'Raw Data'!A2275</f>
        <v>45698.333333333336</v>
      </c>
      <c r="B2274">
        <f>'Raw Data'!B2275</f>
        <v>350.44</v>
      </c>
      <c r="C2274">
        <f>'Raw Data'!C2275</f>
        <v>300.23781785041808</v>
      </c>
      <c r="D2274" s="71">
        <f t="shared" si="70"/>
        <v>50.202182149581915</v>
      </c>
      <c r="E2274" s="72" t="str">
        <f t="shared" si="71"/>
        <v>Valid</v>
      </c>
    </row>
    <row r="2275" spans="1:5" x14ac:dyDescent="0.3">
      <c r="A2275" s="69">
        <f>'Raw Data'!A2276</f>
        <v>45698.833333333336</v>
      </c>
      <c r="B2275">
        <f>'Raw Data'!B2276</f>
        <v>350.44</v>
      </c>
      <c r="C2275">
        <f>'Raw Data'!C2276</f>
        <v>299.75</v>
      </c>
      <c r="D2275" s="71">
        <f t="shared" si="70"/>
        <v>50.69</v>
      </c>
      <c r="E2275" s="72" t="str">
        <f t="shared" si="71"/>
        <v>Valid</v>
      </c>
    </row>
    <row r="2276" spans="1:5" x14ac:dyDescent="0.3">
      <c r="A2276" s="69">
        <f>'Raw Data'!A2277</f>
        <v>45699.333333333336</v>
      </c>
      <c r="B2276">
        <f>'Raw Data'!B2277</f>
        <v>350.44</v>
      </c>
      <c r="C2276">
        <f>'Raw Data'!C2277</f>
        <v>299.74</v>
      </c>
      <c r="D2276" s="71">
        <f t="shared" si="70"/>
        <v>50.699999999999989</v>
      </c>
      <c r="E2276" s="72" t="str">
        <f t="shared" si="71"/>
        <v>Valid</v>
      </c>
    </row>
    <row r="2277" spans="1:5" x14ac:dyDescent="0.3">
      <c r="A2277" s="69">
        <f>'Raw Data'!A2278</f>
        <v>45699.833333333336</v>
      </c>
      <c r="B2277">
        <f>'Raw Data'!B2278</f>
        <v>350.44</v>
      </c>
      <c r="C2277">
        <f>'Raw Data'!C2278</f>
        <v>300.61</v>
      </c>
      <c r="D2277" s="71">
        <f t="shared" si="70"/>
        <v>49.829999999999984</v>
      </c>
      <c r="E2277" s="72" t="str">
        <f t="shared" si="71"/>
        <v>Error</v>
      </c>
    </row>
    <row r="2278" spans="1:5" x14ac:dyDescent="0.3">
      <c r="A2278" s="69">
        <f>'Raw Data'!A2279</f>
        <v>45700.333333333336</v>
      </c>
      <c r="B2278">
        <f>'Raw Data'!B2279</f>
        <v>350.44</v>
      </c>
      <c r="C2278">
        <f>'Raw Data'!C2279</f>
        <v>300.61</v>
      </c>
      <c r="D2278" s="71">
        <f t="shared" si="70"/>
        <v>49.829999999999984</v>
      </c>
      <c r="E2278" s="72" t="str">
        <f t="shared" si="71"/>
        <v>Error</v>
      </c>
    </row>
    <row r="2279" spans="1:5" x14ac:dyDescent="0.3">
      <c r="A2279" s="69">
        <f>'Raw Data'!A2280</f>
        <v>45700.833333333336</v>
      </c>
      <c r="B2279">
        <f>'Raw Data'!B2280</f>
        <v>350.44</v>
      </c>
      <c r="C2279">
        <f>'Raw Data'!C2280</f>
        <v>300.61</v>
      </c>
      <c r="D2279" s="71">
        <f t="shared" si="70"/>
        <v>49.829999999999984</v>
      </c>
      <c r="E2279" s="72" t="str">
        <f t="shared" si="71"/>
        <v>Error</v>
      </c>
    </row>
    <row r="2280" spans="1:5" x14ac:dyDescent="0.3">
      <c r="A2280" s="69">
        <f>'Raw Data'!A2281</f>
        <v>45701.333333333336</v>
      </c>
      <c r="B2280">
        <f>'Raw Data'!B2281</f>
        <v>350.44</v>
      </c>
      <c r="C2280">
        <f>'Raw Data'!C2281</f>
        <v>300.61</v>
      </c>
      <c r="D2280" s="71">
        <f t="shared" si="70"/>
        <v>49.829999999999984</v>
      </c>
      <c r="E2280" s="72" t="str">
        <f t="shared" si="71"/>
        <v>Error</v>
      </c>
    </row>
    <row r="2281" spans="1:5" x14ac:dyDescent="0.3">
      <c r="A2281" s="69">
        <f>'Raw Data'!A2282</f>
        <v>45701.833333333336</v>
      </c>
      <c r="B2281">
        <f>'Raw Data'!B2282</f>
        <v>350.44</v>
      </c>
      <c r="C2281">
        <f>'Raw Data'!C2282</f>
        <v>300.36148599243165</v>
      </c>
      <c r="D2281" s="71">
        <f t="shared" si="70"/>
        <v>50.078514007568344</v>
      </c>
      <c r="E2281" s="72" t="str">
        <f t="shared" si="71"/>
        <v>Valid</v>
      </c>
    </row>
    <row r="2282" spans="1:5" x14ac:dyDescent="0.3">
      <c r="A2282" s="69">
        <f>'Raw Data'!A2283</f>
        <v>45702.333333333336</v>
      </c>
      <c r="B2282">
        <f>'Raw Data'!B2283</f>
        <v>350.44</v>
      </c>
      <c r="C2282">
        <f>'Raw Data'!C2283</f>
        <v>300.36454896328877</v>
      </c>
      <c r="D2282" s="71">
        <f t="shared" si="70"/>
        <v>50.075451036711229</v>
      </c>
      <c r="E2282" s="72" t="str">
        <f t="shared" si="71"/>
        <v>Valid</v>
      </c>
    </row>
    <row r="2283" spans="1:5" x14ac:dyDescent="0.3">
      <c r="A2283" s="69">
        <f>'Raw Data'!A2284</f>
        <v>45702.833333333336</v>
      </c>
      <c r="B2283">
        <f>'Raw Data'!B2284</f>
        <v>350.44</v>
      </c>
      <c r="C2283">
        <f>'Raw Data'!C2284</f>
        <v>300.37552370760363</v>
      </c>
      <c r="D2283" s="71">
        <f t="shared" si="70"/>
        <v>50.064476292396364</v>
      </c>
      <c r="E2283" s="72" t="str">
        <f t="shared" si="71"/>
        <v>Valid</v>
      </c>
    </row>
    <row r="2284" spans="1:5" x14ac:dyDescent="0.3">
      <c r="A2284" s="69">
        <f>'Raw Data'!A2285</f>
        <v>45703.333333333336</v>
      </c>
      <c r="B2284">
        <f>'Raw Data'!B2285</f>
        <v>350.44</v>
      </c>
      <c r="C2284">
        <f>'Raw Data'!C2285</f>
        <v>300.38</v>
      </c>
      <c r="D2284" s="71">
        <f t="shared" si="70"/>
        <v>50.06</v>
      </c>
      <c r="E2284" s="72" t="str">
        <f t="shared" si="71"/>
        <v>Valid</v>
      </c>
    </row>
    <row r="2285" spans="1:5" x14ac:dyDescent="0.3">
      <c r="A2285" s="69">
        <f>'Raw Data'!A2286</f>
        <v>45703.833333333336</v>
      </c>
      <c r="B2285">
        <f>'Raw Data'!B2286</f>
        <v>350.44</v>
      </c>
      <c r="C2285">
        <f>'Raw Data'!C2286</f>
        <v>300.37606198113843</v>
      </c>
      <c r="D2285" s="71">
        <f t="shared" si="70"/>
        <v>50.063938018861563</v>
      </c>
      <c r="E2285" s="72" t="str">
        <f t="shared" si="71"/>
        <v>Valid</v>
      </c>
    </row>
    <row r="2286" spans="1:5" x14ac:dyDescent="0.3">
      <c r="A2286" s="69">
        <f>'Raw Data'!A2287</f>
        <v>45704.333333333336</v>
      </c>
      <c r="B2286">
        <f>'Raw Data'!B2287</f>
        <v>350.44</v>
      </c>
      <c r="C2286">
        <f>'Raw Data'!C2287</f>
        <v>300.37</v>
      </c>
      <c r="D2286" s="71">
        <f t="shared" si="70"/>
        <v>50.069999999999993</v>
      </c>
      <c r="E2286" s="72" t="str">
        <f t="shared" si="71"/>
        <v>Valid</v>
      </c>
    </row>
    <row r="2287" spans="1:5" x14ac:dyDescent="0.3">
      <c r="A2287" s="69">
        <f>'Raw Data'!A2288</f>
        <v>45704.833333333336</v>
      </c>
      <c r="B2287">
        <f>'Raw Data'!B2288</f>
        <v>350.19</v>
      </c>
      <c r="C2287">
        <f>'Raw Data'!C2288</f>
        <v>300.17163333691616</v>
      </c>
      <c r="D2287" s="71">
        <f t="shared" si="70"/>
        <v>50.018366663083839</v>
      </c>
      <c r="E2287" s="72" t="str">
        <f t="shared" si="71"/>
        <v>Valid</v>
      </c>
    </row>
    <row r="2288" spans="1:5" x14ac:dyDescent="0.3">
      <c r="A2288" s="69">
        <f>'Raw Data'!A2289</f>
        <v>45705.333333333336</v>
      </c>
      <c r="B2288">
        <f>'Raw Data'!B2289</f>
        <v>350.19</v>
      </c>
      <c r="C2288">
        <f>'Raw Data'!C2289</f>
        <v>300.18</v>
      </c>
      <c r="D2288" s="71">
        <f t="shared" si="70"/>
        <v>50.009999999999991</v>
      </c>
      <c r="E2288" s="72" t="str">
        <f t="shared" si="71"/>
        <v>Valid</v>
      </c>
    </row>
    <row r="2289" spans="1:5" x14ac:dyDescent="0.3">
      <c r="A2289" s="69">
        <f>'Raw Data'!A2290</f>
        <v>45705.833333333336</v>
      </c>
      <c r="B2289">
        <f>'Raw Data'!B2290</f>
        <v>350.19</v>
      </c>
      <c r="C2289">
        <f>'Raw Data'!C2290</f>
        <v>300.18263289840178</v>
      </c>
      <c r="D2289" s="71">
        <f t="shared" si="70"/>
        <v>50.00736710159822</v>
      </c>
      <c r="E2289" s="72" t="str">
        <f t="shared" si="71"/>
        <v>Valid</v>
      </c>
    </row>
    <row r="2290" spans="1:5" x14ac:dyDescent="0.3">
      <c r="A2290" s="69">
        <f>'Raw Data'!A2291</f>
        <v>45706.333333333336</v>
      </c>
      <c r="B2290">
        <f>'Raw Data'!B2291</f>
        <v>350.19</v>
      </c>
      <c r="C2290">
        <f>'Raw Data'!C2291</f>
        <v>300.19242959665348</v>
      </c>
      <c r="D2290" s="71">
        <f t="shared" si="70"/>
        <v>49.997570403346515</v>
      </c>
      <c r="E2290" s="72" t="str">
        <f t="shared" si="71"/>
        <v>Error</v>
      </c>
    </row>
    <row r="2291" spans="1:5" x14ac:dyDescent="0.3">
      <c r="A2291" s="69">
        <f>'Raw Data'!A2292</f>
        <v>45706.833333333336</v>
      </c>
      <c r="B2291">
        <f>'Raw Data'!B2292</f>
        <v>350.19</v>
      </c>
      <c r="C2291">
        <f>'Raw Data'!C2292</f>
        <v>300.18</v>
      </c>
      <c r="D2291" s="71">
        <f t="shared" si="70"/>
        <v>50.009999999999991</v>
      </c>
      <c r="E2291" s="72" t="str">
        <f t="shared" si="71"/>
        <v>Valid</v>
      </c>
    </row>
    <row r="2292" spans="1:5" x14ac:dyDescent="0.3">
      <c r="A2292" s="69">
        <f>'Raw Data'!A2293</f>
        <v>45707.333333333336</v>
      </c>
      <c r="B2292">
        <f>'Raw Data'!B2293</f>
        <v>350.19</v>
      </c>
      <c r="C2292">
        <f>'Raw Data'!C2293</f>
        <v>300.18</v>
      </c>
      <c r="D2292" s="71">
        <f t="shared" si="70"/>
        <v>50.009999999999991</v>
      </c>
      <c r="E2292" s="72" t="str">
        <f t="shared" si="71"/>
        <v>Valid</v>
      </c>
    </row>
    <row r="2293" spans="1:5" x14ac:dyDescent="0.3">
      <c r="A2293" s="69">
        <f>'Raw Data'!A2294</f>
        <v>45707.833333333336</v>
      </c>
      <c r="B2293">
        <f>'Raw Data'!B2294</f>
        <v>350.19</v>
      </c>
      <c r="C2293">
        <f>'Raw Data'!C2294</f>
        <v>300.18851107813538</v>
      </c>
      <c r="D2293" s="71">
        <f t="shared" si="70"/>
        <v>50.00148892186462</v>
      </c>
      <c r="E2293" s="72" t="str">
        <f t="shared" si="71"/>
        <v>Valid</v>
      </c>
    </row>
    <row r="2294" spans="1:5" x14ac:dyDescent="0.3">
      <c r="A2294" s="69">
        <f>'Raw Data'!A2295</f>
        <v>45708.333333333336</v>
      </c>
      <c r="B2294">
        <f>'Raw Data'!B2295</f>
        <v>350.19</v>
      </c>
      <c r="C2294">
        <f>'Raw Data'!C2295</f>
        <v>300.2</v>
      </c>
      <c r="D2294" s="71">
        <f t="shared" si="70"/>
        <v>49.990000000000009</v>
      </c>
      <c r="E2294" s="72" t="str">
        <f t="shared" si="71"/>
        <v>Error</v>
      </c>
    </row>
    <row r="2295" spans="1:5" x14ac:dyDescent="0.3">
      <c r="A2295" s="69">
        <f>'Raw Data'!A2296</f>
        <v>45708.833333333336</v>
      </c>
      <c r="B2295">
        <f>'Raw Data'!B2296</f>
        <v>350.19</v>
      </c>
      <c r="C2295">
        <f>'Raw Data'!C2296</f>
        <v>300.58999999999997</v>
      </c>
      <c r="D2295" s="71">
        <f t="shared" si="70"/>
        <v>49.600000000000023</v>
      </c>
      <c r="E2295" s="72" t="str">
        <f t="shared" si="71"/>
        <v>Error</v>
      </c>
    </row>
    <row r="2296" spans="1:5" x14ac:dyDescent="0.3">
      <c r="A2296" s="69">
        <f>'Raw Data'!A2297</f>
        <v>45709.333333333336</v>
      </c>
      <c r="B2296">
        <f>'Raw Data'!B2297</f>
        <v>350.19</v>
      </c>
      <c r="C2296">
        <f>'Raw Data'!C2297</f>
        <v>300.58929839050921</v>
      </c>
      <c r="D2296" s="71">
        <f t="shared" si="70"/>
        <v>49.600701609490784</v>
      </c>
      <c r="E2296" s="72" t="str">
        <f t="shared" si="71"/>
        <v>Error</v>
      </c>
    </row>
    <row r="2297" spans="1:5" x14ac:dyDescent="0.3">
      <c r="A2297" s="69">
        <f>'Raw Data'!A2298</f>
        <v>45709.833333333336</v>
      </c>
      <c r="B2297">
        <f>'Raw Data'!B2298</f>
        <v>350.19</v>
      </c>
      <c r="C2297">
        <f>'Raw Data'!C2298</f>
        <v>300.82795855226158</v>
      </c>
      <c r="D2297" s="71">
        <f t="shared" si="70"/>
        <v>49.36204144773842</v>
      </c>
      <c r="E2297" s="72" t="str">
        <f t="shared" si="71"/>
        <v>Error</v>
      </c>
    </row>
    <row r="2298" spans="1:5" x14ac:dyDescent="0.3">
      <c r="A2298" s="69">
        <f>'Raw Data'!A2299</f>
        <v>45710.333333333336</v>
      </c>
      <c r="B2298">
        <f>'Raw Data'!B2299</f>
        <v>350.19</v>
      </c>
      <c r="C2298">
        <f>'Raw Data'!C2299</f>
        <v>300.83</v>
      </c>
      <c r="D2298" s="71">
        <f t="shared" si="70"/>
        <v>49.360000000000014</v>
      </c>
      <c r="E2298" s="72" t="str">
        <f t="shared" si="71"/>
        <v>Error</v>
      </c>
    </row>
    <row r="2299" spans="1:5" x14ac:dyDescent="0.3">
      <c r="A2299" s="69">
        <f>'Raw Data'!A2300</f>
        <v>45710.833333333336</v>
      </c>
      <c r="B2299">
        <f>'Raw Data'!B2300</f>
        <v>350.19</v>
      </c>
      <c r="C2299">
        <f>'Raw Data'!C2300</f>
        <v>300.82140948847069</v>
      </c>
      <c r="D2299" s="71">
        <f t="shared" si="70"/>
        <v>49.368590511529305</v>
      </c>
      <c r="E2299" s="72" t="str">
        <f t="shared" si="71"/>
        <v>Error</v>
      </c>
    </row>
    <row r="2300" spans="1:5" x14ac:dyDescent="0.3">
      <c r="A2300" s="69">
        <f>'Raw Data'!A2301</f>
        <v>45711.333333333336</v>
      </c>
      <c r="B2300">
        <f>'Raw Data'!B2301</f>
        <v>350.19</v>
      </c>
      <c r="C2300">
        <f>'Raw Data'!C2301</f>
        <v>300.82374240143059</v>
      </c>
      <c r="D2300" s="71">
        <f t="shared" si="70"/>
        <v>49.366257598569405</v>
      </c>
      <c r="E2300" s="72" t="str">
        <f t="shared" si="71"/>
        <v>Error</v>
      </c>
    </row>
    <row r="2301" spans="1:5" x14ac:dyDescent="0.3">
      <c r="A2301" s="69">
        <f>'Raw Data'!A2302</f>
        <v>45711.833333333336</v>
      </c>
      <c r="B2301">
        <f>'Raw Data'!B2302</f>
        <v>350.19</v>
      </c>
      <c r="C2301">
        <f>'Raw Data'!C2302</f>
        <v>301</v>
      </c>
      <c r="D2301" s="71">
        <f t="shared" si="70"/>
        <v>49.19</v>
      </c>
      <c r="E2301" s="72" t="str">
        <f t="shared" si="71"/>
        <v>Error</v>
      </c>
    </row>
    <row r="2302" spans="1:5" x14ac:dyDescent="0.3">
      <c r="A2302" s="69">
        <f>'Raw Data'!A2303</f>
        <v>45712.333333333336</v>
      </c>
      <c r="B2302">
        <f>'Raw Data'!B2303</f>
        <v>350.19</v>
      </c>
      <c r="C2302">
        <f>'Raw Data'!C2303</f>
        <v>301.01</v>
      </c>
      <c r="D2302" s="71">
        <f t="shared" si="70"/>
        <v>49.180000000000007</v>
      </c>
      <c r="E2302" s="72" t="str">
        <f t="shared" si="71"/>
        <v>Error</v>
      </c>
    </row>
    <row r="2303" spans="1:5" x14ac:dyDescent="0.3">
      <c r="A2303" s="69">
        <f>'Raw Data'!A2304</f>
        <v>45712.833333333336</v>
      </c>
      <c r="B2303">
        <f>'Raw Data'!B2304</f>
        <v>350.19</v>
      </c>
      <c r="C2303">
        <f>'Raw Data'!C2304</f>
        <v>301.3127727349729</v>
      </c>
      <c r="D2303" s="71">
        <f t="shared" si="70"/>
        <v>48.877227265027102</v>
      </c>
      <c r="E2303" s="72" t="str">
        <f t="shared" si="71"/>
        <v>Error</v>
      </c>
    </row>
    <row r="2304" spans="1:5" x14ac:dyDescent="0.3">
      <c r="A2304" s="69">
        <f>'Raw Data'!A2305</f>
        <v>45713.333333333336</v>
      </c>
      <c r="B2304">
        <f>'Raw Data'!B2305</f>
        <v>350.19</v>
      </c>
      <c r="C2304">
        <f>'Raw Data'!C2305</f>
        <v>301.32</v>
      </c>
      <c r="D2304" s="71">
        <f t="shared" si="70"/>
        <v>48.870000000000005</v>
      </c>
      <c r="E2304" s="72" t="str">
        <f t="shared" si="71"/>
        <v>Error</v>
      </c>
    </row>
    <row r="2305" spans="1:5" x14ac:dyDescent="0.3">
      <c r="A2305" s="69">
        <f>'Raw Data'!A2306</f>
        <v>45713.833333333336</v>
      </c>
      <c r="B2305">
        <f>'Raw Data'!B2306</f>
        <v>350.19</v>
      </c>
      <c r="C2305">
        <f>'Raw Data'!C2306</f>
        <v>301.2</v>
      </c>
      <c r="D2305" s="71">
        <f t="shared" si="70"/>
        <v>48.990000000000009</v>
      </c>
      <c r="E2305" s="72" t="str">
        <f t="shared" si="71"/>
        <v>Error</v>
      </c>
    </row>
    <row r="2306" spans="1:5" x14ac:dyDescent="0.3">
      <c r="A2306" s="69">
        <f>'Raw Data'!A2307</f>
        <v>45714.333333333336</v>
      </c>
      <c r="B2306">
        <f>'Raw Data'!B2307</f>
        <v>350.19</v>
      </c>
      <c r="C2306">
        <f>'Raw Data'!C2307</f>
        <v>301.08</v>
      </c>
      <c r="D2306" s="71">
        <f t="shared" si="70"/>
        <v>49.110000000000014</v>
      </c>
      <c r="E2306" s="72" t="str">
        <f t="shared" si="71"/>
        <v>Error</v>
      </c>
    </row>
    <row r="2307" spans="1:5" x14ac:dyDescent="0.3">
      <c r="A2307" s="69">
        <f>'Raw Data'!A2308</f>
        <v>45714.833333333336</v>
      </c>
      <c r="B2307">
        <f>'Raw Data'!B2308</f>
        <v>350.19</v>
      </c>
      <c r="C2307">
        <f>'Raw Data'!C2308</f>
        <v>300.92</v>
      </c>
      <c r="D2307" s="71">
        <f t="shared" ref="D2307:D2324" si="72">B2307-C2307</f>
        <v>49.269999999999982</v>
      </c>
      <c r="E2307" s="72" t="str">
        <f t="shared" ref="E2307:E2323" si="73">IF(AND(D2307 &gt;= 50, D2307 &lt;= 60), "Valid", "Error")</f>
        <v>Error</v>
      </c>
    </row>
    <row r="2308" spans="1:5" x14ac:dyDescent="0.3">
      <c r="A2308" s="69">
        <f>'Raw Data'!A2309</f>
        <v>45715.333333333336</v>
      </c>
      <c r="B2308">
        <f>'Raw Data'!B2309</f>
        <v>350.19</v>
      </c>
      <c r="C2308">
        <f>'Raw Data'!C2309</f>
        <v>300.92</v>
      </c>
      <c r="D2308" s="71">
        <f t="shared" si="72"/>
        <v>49.269999999999982</v>
      </c>
      <c r="E2308" s="72" t="str">
        <f t="shared" si="73"/>
        <v>Error</v>
      </c>
    </row>
    <row r="2309" spans="1:5" x14ac:dyDescent="0.3">
      <c r="A2309" s="69">
        <f>'Raw Data'!A2310</f>
        <v>45715.833333333336</v>
      </c>
      <c r="B2309">
        <f>'Raw Data'!B2310</f>
        <v>350.19</v>
      </c>
      <c r="C2309">
        <f>'Raw Data'!C2310</f>
        <v>300.46957496209723</v>
      </c>
      <c r="D2309" s="71">
        <f t="shared" si="72"/>
        <v>49.720425037902771</v>
      </c>
      <c r="E2309" s="72" t="str">
        <f t="shared" si="73"/>
        <v>Error</v>
      </c>
    </row>
    <row r="2310" spans="1:5" x14ac:dyDescent="0.3">
      <c r="A2310" s="69">
        <f>'Raw Data'!A2311</f>
        <v>45716.333333333336</v>
      </c>
      <c r="B2310">
        <f>'Raw Data'!B2311</f>
        <v>350.19</v>
      </c>
      <c r="C2310">
        <f>'Raw Data'!C2311</f>
        <v>300.47000000000003</v>
      </c>
      <c r="D2310" s="71">
        <f t="shared" si="72"/>
        <v>49.71999999999997</v>
      </c>
      <c r="E2310" s="72" t="str">
        <f t="shared" si="73"/>
        <v>Error</v>
      </c>
    </row>
    <row r="2311" spans="1:5" x14ac:dyDescent="0.3">
      <c r="A2311" s="69">
        <f>'Raw Data'!A2312</f>
        <v>45716.833333333336</v>
      </c>
      <c r="B2311">
        <f>'Raw Data'!B2312</f>
        <v>350.19</v>
      </c>
      <c r="C2311">
        <f>'Raw Data'!C2312</f>
        <v>300.47000000000003</v>
      </c>
      <c r="D2311" s="71">
        <f t="shared" si="72"/>
        <v>49.71999999999997</v>
      </c>
      <c r="E2311" s="72" t="str">
        <f t="shared" si="73"/>
        <v>Error</v>
      </c>
    </row>
    <row r="2312" spans="1:5" x14ac:dyDescent="0.3">
      <c r="A2312" s="69">
        <f>'Raw Data'!A2313</f>
        <v>45717.333333333336</v>
      </c>
      <c r="B2312">
        <f>'Raw Data'!B2313</f>
        <v>350.19</v>
      </c>
      <c r="C2312">
        <f>'Raw Data'!C2313</f>
        <v>300.47000000000003</v>
      </c>
      <c r="D2312" s="71">
        <f t="shared" si="72"/>
        <v>49.71999999999997</v>
      </c>
      <c r="E2312" s="72" t="str">
        <f t="shared" si="73"/>
        <v>Error</v>
      </c>
    </row>
    <row r="2313" spans="1:5" x14ac:dyDescent="0.3">
      <c r="A2313" s="69">
        <f>'Raw Data'!A2314</f>
        <v>45717.833333333336</v>
      </c>
      <c r="B2313">
        <f>'Raw Data'!B2314</f>
        <v>350.19</v>
      </c>
      <c r="C2313">
        <f>'Raw Data'!C2314</f>
        <v>300.47000000000003</v>
      </c>
      <c r="D2313" s="71">
        <f t="shared" si="72"/>
        <v>49.71999999999997</v>
      </c>
      <c r="E2313" s="72" t="str">
        <f t="shared" si="73"/>
        <v>Error</v>
      </c>
    </row>
    <row r="2314" spans="1:5" x14ac:dyDescent="0.3">
      <c r="A2314" s="69">
        <f>'Raw Data'!A2315</f>
        <v>45718.333333333336</v>
      </c>
      <c r="B2314">
        <f>'Raw Data'!B2315</f>
        <v>350.19</v>
      </c>
      <c r="C2314">
        <f>'Raw Data'!C2315</f>
        <v>300.47000000000003</v>
      </c>
      <c r="D2314" s="71">
        <f t="shared" si="72"/>
        <v>49.71999999999997</v>
      </c>
      <c r="E2314" s="72" t="str">
        <f t="shared" si="73"/>
        <v>Error</v>
      </c>
    </row>
    <row r="2315" spans="1:5" x14ac:dyDescent="0.3">
      <c r="A2315" s="69">
        <f>'Raw Data'!A2316</f>
        <v>45718.833333333336</v>
      </c>
      <c r="B2315">
        <f>'Raw Data'!B2316</f>
        <v>350.19</v>
      </c>
      <c r="C2315">
        <f>'Raw Data'!C2316</f>
        <v>300.65285206517945</v>
      </c>
      <c r="D2315" s="71">
        <f t="shared" si="72"/>
        <v>49.537147934820553</v>
      </c>
      <c r="E2315" s="72" t="str">
        <f t="shared" si="73"/>
        <v>Error</v>
      </c>
    </row>
    <row r="2316" spans="1:5" x14ac:dyDescent="0.3">
      <c r="A2316" s="69">
        <f>'Raw Data'!A2317</f>
        <v>45719.333333333336</v>
      </c>
      <c r="B2316">
        <f>'Raw Data'!B2317</f>
        <v>350.19</v>
      </c>
      <c r="C2316">
        <f>'Raw Data'!C2317</f>
        <v>300.60386337280278</v>
      </c>
      <c r="D2316" s="71">
        <f t="shared" si="72"/>
        <v>49.58613662719722</v>
      </c>
      <c r="E2316" s="72" t="str">
        <f t="shared" si="73"/>
        <v>Error</v>
      </c>
    </row>
    <row r="2317" spans="1:5" x14ac:dyDescent="0.3">
      <c r="A2317" s="69">
        <f>'Raw Data'!A2318</f>
        <v>45719.833333333336</v>
      </c>
      <c r="B2317">
        <f>'Raw Data'!B2318</f>
        <v>349.15</v>
      </c>
      <c r="C2317">
        <f>'Raw Data'!C2318</f>
        <v>300.38265396826125</v>
      </c>
      <c r="D2317" s="71">
        <f t="shared" si="72"/>
        <v>48.767346031738725</v>
      </c>
      <c r="E2317" s="72" t="str">
        <f t="shared" si="73"/>
        <v>Error</v>
      </c>
    </row>
    <row r="2318" spans="1:5" x14ac:dyDescent="0.3">
      <c r="A2318" s="69">
        <f>'Raw Data'!A2319</f>
        <v>45720.333333333336</v>
      </c>
      <c r="B2318">
        <f>'Raw Data'!B2319</f>
        <v>349.15</v>
      </c>
      <c r="C2318">
        <f>'Raw Data'!C2319</f>
        <v>300.38</v>
      </c>
      <c r="D2318" s="71">
        <f t="shared" si="72"/>
        <v>48.769999999999982</v>
      </c>
      <c r="E2318" s="72" t="str">
        <f t="shared" si="73"/>
        <v>Error</v>
      </c>
    </row>
    <row r="2319" spans="1:5" x14ac:dyDescent="0.3">
      <c r="A2319" s="69">
        <f>'Raw Data'!A2320</f>
        <v>45720.833333333336</v>
      </c>
      <c r="B2319">
        <f>'Raw Data'!B2320</f>
        <v>349.15</v>
      </c>
      <c r="C2319">
        <f>'Raw Data'!C2320</f>
        <v>300.18358983645481</v>
      </c>
      <c r="D2319" s="71">
        <f t="shared" si="72"/>
        <v>48.966410163545163</v>
      </c>
      <c r="E2319" s="72" t="str">
        <f t="shared" si="73"/>
        <v>Error</v>
      </c>
    </row>
    <row r="2320" spans="1:5" x14ac:dyDescent="0.3">
      <c r="A2320" s="69">
        <f>'Raw Data'!A2321</f>
        <v>45721.333333333336</v>
      </c>
      <c r="B2320">
        <f>'Raw Data'!B2321</f>
        <v>349.15</v>
      </c>
      <c r="C2320">
        <f>'Raw Data'!C2321</f>
        <v>300.18</v>
      </c>
      <c r="D2320" s="71">
        <f t="shared" si="72"/>
        <v>48.96999999999997</v>
      </c>
      <c r="E2320" s="72" t="str">
        <f t="shared" si="73"/>
        <v>Error</v>
      </c>
    </row>
    <row r="2321" spans="1:5" x14ac:dyDescent="0.3">
      <c r="A2321" s="69">
        <f>'Raw Data'!A2322</f>
        <v>45721.833333333336</v>
      </c>
      <c r="B2321">
        <f>'Raw Data'!B2322</f>
        <v>349.15</v>
      </c>
      <c r="C2321">
        <f>'Raw Data'!C2322</f>
        <v>300.08</v>
      </c>
      <c r="D2321" s="71">
        <f t="shared" si="72"/>
        <v>49.069999999999993</v>
      </c>
      <c r="E2321" s="72" t="str">
        <f t="shared" si="73"/>
        <v>Error</v>
      </c>
    </row>
    <row r="2322" spans="1:5" x14ac:dyDescent="0.3">
      <c r="A2322" s="69">
        <f>'Raw Data'!A2323</f>
        <v>45722.333333333336</v>
      </c>
      <c r="B2322">
        <f>'Raw Data'!B2323</f>
        <v>349.15</v>
      </c>
      <c r="C2322">
        <f>'Raw Data'!C2323</f>
        <v>300.08</v>
      </c>
      <c r="D2322" s="71">
        <f t="shared" si="72"/>
        <v>49.069999999999993</v>
      </c>
      <c r="E2322" s="72" t="str">
        <f t="shared" si="73"/>
        <v>Error</v>
      </c>
    </row>
    <row r="2323" spans="1:5" x14ac:dyDescent="0.3">
      <c r="A2323" s="69">
        <f>'Raw Data'!A2324</f>
        <v>45722.833333333336</v>
      </c>
      <c r="B2323">
        <f>'Raw Data'!B2324</f>
        <v>349.15</v>
      </c>
      <c r="C2323">
        <f>'Raw Data'!C2324</f>
        <v>300.08</v>
      </c>
      <c r="D2323" s="71">
        <f t="shared" si="72"/>
        <v>49.069999999999993</v>
      </c>
      <c r="E2323" s="72" t="str">
        <f t="shared" si="73"/>
        <v>Error</v>
      </c>
    </row>
    <row r="2324" spans="1:5" x14ac:dyDescent="0.3">
      <c r="A2324" s="69">
        <f>'Raw Data'!A2325</f>
        <v>45723.333333333336</v>
      </c>
      <c r="B2324">
        <f>'Raw Data'!B2325</f>
        <v>349.15</v>
      </c>
      <c r="C2324">
        <f>'Raw Data'!C2325</f>
        <v>300.08</v>
      </c>
      <c r="D2324" s="71">
        <f t="shared" si="72"/>
        <v>49.069999999999993</v>
      </c>
      <c r="E2324" s="72" t="str">
        <f>IF(AND(D2324 &gt;= 50, D2324 &lt;= 60), "Valid", "Error")</f>
        <v>Error</v>
      </c>
    </row>
    <row r="2325" spans="1:5" x14ac:dyDescent="0.3">
      <c r="A2325" s="69"/>
      <c r="E2325" s="72"/>
    </row>
    <row r="2326" spans="1:5" x14ac:dyDescent="0.3">
      <c r="A2326" s="69"/>
    </row>
    <row r="2327" spans="1:5" x14ac:dyDescent="0.3">
      <c r="A2327" s="69"/>
    </row>
    <row r="2328" spans="1:5" x14ac:dyDescent="0.3">
      <c r="A2328" s="69"/>
    </row>
    <row r="2329" spans="1:5" x14ac:dyDescent="0.3">
      <c r="A2329" s="69"/>
    </row>
    <row r="2330" spans="1:5" x14ac:dyDescent="0.3">
      <c r="A2330" s="69"/>
    </row>
    <row r="2331" spans="1:5" x14ac:dyDescent="0.3">
      <c r="A2331" s="69"/>
    </row>
    <row r="2332" spans="1:5" x14ac:dyDescent="0.3">
      <c r="A2332" s="69"/>
    </row>
    <row r="2333" spans="1:5" x14ac:dyDescent="0.3">
      <c r="A2333" s="69"/>
    </row>
    <row r="2334" spans="1:5" x14ac:dyDescent="0.3">
      <c r="A2334" s="69"/>
    </row>
    <row r="2335" spans="1:5" x14ac:dyDescent="0.3">
      <c r="A2335" s="69"/>
    </row>
    <row r="2336" spans="1:5" x14ac:dyDescent="0.3">
      <c r="A2336" s="69"/>
    </row>
    <row r="2337" spans="1:1" x14ac:dyDescent="0.3">
      <c r="A2337" s="69"/>
    </row>
    <row r="2338" spans="1:1" x14ac:dyDescent="0.3">
      <c r="A2338" s="69"/>
    </row>
    <row r="2339" spans="1:1" x14ac:dyDescent="0.3">
      <c r="A2339" s="69"/>
    </row>
    <row r="2340" spans="1:1" x14ac:dyDescent="0.3">
      <c r="A2340" s="69"/>
    </row>
    <row r="2341" spans="1:1" x14ac:dyDescent="0.3">
      <c r="A2341" s="69"/>
    </row>
    <row r="2342" spans="1:1" x14ac:dyDescent="0.3">
      <c r="A2342" s="69"/>
    </row>
    <row r="2343" spans="1:1" x14ac:dyDescent="0.3">
      <c r="A2343" s="69"/>
    </row>
    <row r="2344" spans="1:1" x14ac:dyDescent="0.3">
      <c r="A2344" s="69"/>
    </row>
    <row r="2345" spans="1:1" x14ac:dyDescent="0.3">
      <c r="A2345" s="69"/>
    </row>
    <row r="2346" spans="1:1" x14ac:dyDescent="0.3">
      <c r="A2346" s="69"/>
    </row>
    <row r="2347" spans="1:1" x14ac:dyDescent="0.3">
      <c r="A2347" s="69"/>
    </row>
    <row r="2348" spans="1:1" x14ac:dyDescent="0.3">
      <c r="A2348" s="69"/>
    </row>
    <row r="2349" spans="1:1" x14ac:dyDescent="0.3">
      <c r="A2349" s="69"/>
    </row>
    <row r="2350" spans="1:1" x14ac:dyDescent="0.3">
      <c r="A2350" s="69"/>
    </row>
    <row r="2351" spans="1:1" x14ac:dyDescent="0.3">
      <c r="A2351" s="69"/>
    </row>
    <row r="2352" spans="1:1" x14ac:dyDescent="0.3">
      <c r="A2352" s="69"/>
    </row>
    <row r="2353" spans="1:1" x14ac:dyDescent="0.3">
      <c r="A2353" s="69"/>
    </row>
    <row r="2354" spans="1:1" x14ac:dyDescent="0.3">
      <c r="A2354" s="69"/>
    </row>
    <row r="2355" spans="1:1" x14ac:dyDescent="0.3">
      <c r="A2355" s="69"/>
    </row>
    <row r="2356" spans="1:1" x14ac:dyDescent="0.3">
      <c r="A2356" s="69"/>
    </row>
    <row r="2357" spans="1:1" x14ac:dyDescent="0.3">
      <c r="A2357" s="69"/>
    </row>
    <row r="2358" spans="1:1" x14ac:dyDescent="0.3">
      <c r="A2358" s="69"/>
    </row>
    <row r="2359" spans="1:1" x14ac:dyDescent="0.3">
      <c r="A2359" s="69"/>
    </row>
    <row r="2360" spans="1:1" x14ac:dyDescent="0.3">
      <c r="A2360" s="69"/>
    </row>
    <row r="2361" spans="1:1" x14ac:dyDescent="0.3">
      <c r="A2361" s="69"/>
    </row>
    <row r="2362" spans="1:1" x14ac:dyDescent="0.3">
      <c r="A2362" s="69"/>
    </row>
    <row r="2363" spans="1:1" x14ac:dyDescent="0.3">
      <c r="A2363" s="69"/>
    </row>
    <row r="2364" spans="1:1" x14ac:dyDescent="0.3">
      <c r="A2364" s="69"/>
    </row>
    <row r="2365" spans="1:1" x14ac:dyDescent="0.3">
      <c r="A2365" s="69"/>
    </row>
    <row r="2366" spans="1:1" x14ac:dyDescent="0.3">
      <c r="A2366" s="69"/>
    </row>
    <row r="2367" spans="1:1" x14ac:dyDescent="0.3">
      <c r="A2367" s="69"/>
    </row>
    <row r="2368" spans="1:1" x14ac:dyDescent="0.3">
      <c r="A2368" s="69"/>
    </row>
    <row r="2369" spans="1:1" x14ac:dyDescent="0.3">
      <c r="A2369" s="69"/>
    </row>
    <row r="2370" spans="1:1" x14ac:dyDescent="0.3">
      <c r="A2370" s="69"/>
    </row>
    <row r="2371" spans="1:1" x14ac:dyDescent="0.3">
      <c r="A2371" s="69"/>
    </row>
    <row r="2372" spans="1:1" x14ac:dyDescent="0.3">
      <c r="A2372" s="69"/>
    </row>
    <row r="2373" spans="1:1" x14ac:dyDescent="0.3">
      <c r="A2373" s="69"/>
    </row>
    <row r="2374" spans="1:1" x14ac:dyDescent="0.3">
      <c r="A2374" s="69"/>
    </row>
    <row r="2375" spans="1:1" x14ac:dyDescent="0.3">
      <c r="A2375" s="69"/>
    </row>
    <row r="2376" spans="1:1" x14ac:dyDescent="0.3">
      <c r="A2376" s="69"/>
    </row>
    <row r="2377" spans="1:1" x14ac:dyDescent="0.3">
      <c r="A2377" s="69"/>
    </row>
    <row r="2378" spans="1:1" x14ac:dyDescent="0.3">
      <c r="A2378" s="69"/>
    </row>
    <row r="2379" spans="1:1" x14ac:dyDescent="0.3">
      <c r="A2379" s="69"/>
    </row>
    <row r="2380" spans="1:1" x14ac:dyDescent="0.3">
      <c r="A2380" s="69"/>
    </row>
    <row r="2381" spans="1:1" x14ac:dyDescent="0.3">
      <c r="A2381" s="69"/>
    </row>
    <row r="2382" spans="1:1" x14ac:dyDescent="0.3">
      <c r="A2382" s="69"/>
    </row>
    <row r="2383" spans="1:1" x14ac:dyDescent="0.3">
      <c r="A2383" s="69"/>
    </row>
    <row r="2384" spans="1:1" x14ac:dyDescent="0.3">
      <c r="A2384" s="69"/>
    </row>
    <row r="2385" spans="1:1" x14ac:dyDescent="0.3">
      <c r="A2385" s="69"/>
    </row>
    <row r="2386" spans="1:1" x14ac:dyDescent="0.3">
      <c r="A2386" s="69"/>
    </row>
    <row r="2387" spans="1:1" x14ac:dyDescent="0.3">
      <c r="A2387" s="69"/>
    </row>
    <row r="2388" spans="1:1" x14ac:dyDescent="0.3">
      <c r="A2388" s="69"/>
    </row>
    <row r="2389" spans="1:1" x14ac:dyDescent="0.3">
      <c r="A2389" s="69"/>
    </row>
    <row r="2390" spans="1:1" x14ac:dyDescent="0.3">
      <c r="A2390" s="69"/>
    </row>
    <row r="2391" spans="1:1" x14ac:dyDescent="0.3">
      <c r="A2391" s="69"/>
    </row>
    <row r="2392" spans="1:1" x14ac:dyDescent="0.3">
      <c r="A2392" s="69"/>
    </row>
    <row r="2393" spans="1:1" x14ac:dyDescent="0.3">
      <c r="A2393" s="69"/>
    </row>
    <row r="2394" spans="1:1" x14ac:dyDescent="0.3">
      <c r="A2394" s="69"/>
    </row>
    <row r="2395" spans="1:1" x14ac:dyDescent="0.3">
      <c r="A2395" s="69"/>
    </row>
    <row r="2396" spans="1:1" x14ac:dyDescent="0.3">
      <c r="A2396" s="69"/>
    </row>
    <row r="2397" spans="1:1" x14ac:dyDescent="0.3">
      <c r="A2397" s="69"/>
    </row>
    <row r="2398" spans="1:1" x14ac:dyDescent="0.3">
      <c r="A2398" s="69"/>
    </row>
    <row r="2399" spans="1:1" x14ac:dyDescent="0.3">
      <c r="A2399" s="69"/>
    </row>
    <row r="2400" spans="1:1" x14ac:dyDescent="0.3">
      <c r="A2400" s="69"/>
    </row>
    <row r="2401" spans="1:1" x14ac:dyDescent="0.3">
      <c r="A2401" s="69"/>
    </row>
    <row r="2402" spans="1:1" x14ac:dyDescent="0.3">
      <c r="A2402" s="69"/>
    </row>
    <row r="2403" spans="1:1" x14ac:dyDescent="0.3">
      <c r="A2403" s="69"/>
    </row>
    <row r="2404" spans="1:1" x14ac:dyDescent="0.3">
      <c r="A2404" s="69"/>
    </row>
    <row r="2405" spans="1:1" x14ac:dyDescent="0.3">
      <c r="A2405" s="69"/>
    </row>
    <row r="2406" spans="1:1" x14ac:dyDescent="0.3">
      <c r="A2406" s="69"/>
    </row>
    <row r="2407" spans="1:1" x14ac:dyDescent="0.3">
      <c r="A2407" s="69"/>
    </row>
    <row r="2408" spans="1:1" x14ac:dyDescent="0.3">
      <c r="A2408" s="69"/>
    </row>
    <row r="2409" spans="1:1" x14ac:dyDescent="0.3">
      <c r="A2409" s="69"/>
    </row>
    <row r="2410" spans="1:1" x14ac:dyDescent="0.3">
      <c r="A2410" s="69"/>
    </row>
    <row r="2411" spans="1:1" x14ac:dyDescent="0.3">
      <c r="A2411" s="69"/>
    </row>
    <row r="2412" spans="1:1" x14ac:dyDescent="0.3">
      <c r="A2412" s="69"/>
    </row>
    <row r="2413" spans="1:1" x14ac:dyDescent="0.3">
      <c r="A2413" s="69"/>
    </row>
    <row r="2414" spans="1:1" x14ac:dyDescent="0.3">
      <c r="A2414" s="69"/>
    </row>
    <row r="2415" spans="1:1" x14ac:dyDescent="0.3">
      <c r="A2415" s="69"/>
    </row>
    <row r="2416" spans="1:1" x14ac:dyDescent="0.3">
      <c r="A2416" s="69"/>
    </row>
    <row r="2417" spans="1:1" x14ac:dyDescent="0.3">
      <c r="A2417" s="69"/>
    </row>
    <row r="2418" spans="1:1" x14ac:dyDescent="0.3">
      <c r="A2418" s="69"/>
    </row>
    <row r="2419" spans="1:1" x14ac:dyDescent="0.3">
      <c r="A2419" s="69"/>
    </row>
    <row r="2420" spans="1:1" x14ac:dyDescent="0.3">
      <c r="A2420" s="69"/>
    </row>
    <row r="2421" spans="1:1" x14ac:dyDescent="0.3">
      <c r="A2421" s="69"/>
    </row>
    <row r="2422" spans="1:1" x14ac:dyDescent="0.3">
      <c r="A2422" s="69"/>
    </row>
    <row r="2423" spans="1:1" x14ac:dyDescent="0.3">
      <c r="A2423" s="69"/>
    </row>
    <row r="2424" spans="1:1" x14ac:dyDescent="0.3">
      <c r="A2424" s="69"/>
    </row>
    <row r="2425" spans="1:1" x14ac:dyDescent="0.3">
      <c r="A2425" s="69"/>
    </row>
    <row r="2426" spans="1:1" x14ac:dyDescent="0.3">
      <c r="A2426" s="69"/>
    </row>
    <row r="2427" spans="1:1" x14ac:dyDescent="0.3">
      <c r="A2427" s="69"/>
    </row>
    <row r="2428" spans="1:1" x14ac:dyDescent="0.3">
      <c r="A2428" s="69"/>
    </row>
    <row r="2429" spans="1:1" x14ac:dyDescent="0.3">
      <c r="A2429" s="69"/>
    </row>
    <row r="2430" spans="1:1" x14ac:dyDescent="0.3">
      <c r="A2430" s="69"/>
    </row>
    <row r="2431" spans="1:1" x14ac:dyDescent="0.3">
      <c r="A2431" s="69"/>
    </row>
    <row r="2432" spans="1:1" x14ac:dyDescent="0.3">
      <c r="A2432" s="69"/>
    </row>
    <row r="2433" spans="1:1" x14ac:dyDescent="0.3">
      <c r="A2433" s="69"/>
    </row>
    <row r="2434" spans="1:1" x14ac:dyDescent="0.3">
      <c r="A2434" s="69"/>
    </row>
    <row r="2435" spans="1:1" x14ac:dyDescent="0.3">
      <c r="A2435" s="69"/>
    </row>
    <row r="2436" spans="1:1" x14ac:dyDescent="0.3">
      <c r="A2436" s="69"/>
    </row>
    <row r="2437" spans="1:1" x14ac:dyDescent="0.3">
      <c r="A2437" s="69"/>
    </row>
    <row r="2438" spans="1:1" x14ac:dyDescent="0.3">
      <c r="A2438" s="69"/>
    </row>
    <row r="2439" spans="1:1" x14ac:dyDescent="0.3">
      <c r="A2439" s="69"/>
    </row>
    <row r="2440" spans="1:1" x14ac:dyDescent="0.3">
      <c r="A2440" s="69"/>
    </row>
    <row r="2441" spans="1:1" x14ac:dyDescent="0.3">
      <c r="A2441" s="69"/>
    </row>
    <row r="2442" spans="1:1" x14ac:dyDescent="0.3">
      <c r="A2442" s="69"/>
    </row>
    <row r="2443" spans="1:1" x14ac:dyDescent="0.3">
      <c r="A2443" s="69"/>
    </row>
    <row r="2444" spans="1:1" x14ac:dyDescent="0.3">
      <c r="A2444" s="69"/>
    </row>
    <row r="2445" spans="1:1" x14ac:dyDescent="0.3">
      <c r="A2445" s="69"/>
    </row>
    <row r="2446" spans="1:1" x14ac:dyDescent="0.3">
      <c r="A2446" s="69"/>
    </row>
    <row r="2447" spans="1:1" x14ac:dyDescent="0.3">
      <c r="A2447" s="69"/>
    </row>
    <row r="2448" spans="1:1" x14ac:dyDescent="0.3">
      <c r="A2448" s="69"/>
    </row>
    <row r="2449" spans="1:1" x14ac:dyDescent="0.3">
      <c r="A2449" s="69"/>
    </row>
    <row r="2450" spans="1:1" x14ac:dyDescent="0.3">
      <c r="A2450" s="69"/>
    </row>
    <row r="2451" spans="1:1" x14ac:dyDescent="0.3">
      <c r="A2451" s="69"/>
    </row>
    <row r="2452" spans="1:1" x14ac:dyDescent="0.3">
      <c r="A2452" s="69"/>
    </row>
    <row r="2453" spans="1:1" x14ac:dyDescent="0.3">
      <c r="A2453" s="69"/>
    </row>
    <row r="2454" spans="1:1" x14ac:dyDescent="0.3">
      <c r="A2454" s="69"/>
    </row>
    <row r="2455" spans="1:1" x14ac:dyDescent="0.3">
      <c r="A2455" s="69"/>
    </row>
    <row r="2456" spans="1:1" x14ac:dyDescent="0.3">
      <c r="A2456" s="69"/>
    </row>
    <row r="2457" spans="1:1" x14ac:dyDescent="0.3">
      <c r="A2457" s="69"/>
    </row>
    <row r="2458" spans="1:1" x14ac:dyDescent="0.3">
      <c r="A2458" s="69"/>
    </row>
    <row r="2459" spans="1:1" x14ac:dyDescent="0.3">
      <c r="A2459" s="69"/>
    </row>
    <row r="2460" spans="1:1" x14ac:dyDescent="0.3">
      <c r="A2460" s="69"/>
    </row>
    <row r="2461" spans="1:1" x14ac:dyDescent="0.3">
      <c r="A2461" s="69"/>
    </row>
    <row r="2462" spans="1:1" x14ac:dyDescent="0.3">
      <c r="A2462" s="69"/>
    </row>
    <row r="2463" spans="1:1" x14ac:dyDescent="0.3">
      <c r="A2463" s="69"/>
    </row>
    <row r="2464" spans="1:1" x14ac:dyDescent="0.3">
      <c r="A2464" s="69"/>
    </row>
    <row r="2465" spans="1:1" x14ac:dyDescent="0.3">
      <c r="A2465" s="69"/>
    </row>
    <row r="2466" spans="1:1" x14ac:dyDescent="0.3">
      <c r="A2466" s="69"/>
    </row>
    <row r="2467" spans="1:1" x14ac:dyDescent="0.3">
      <c r="A2467" s="69"/>
    </row>
    <row r="2468" spans="1:1" x14ac:dyDescent="0.3">
      <c r="A2468" s="69"/>
    </row>
    <row r="2469" spans="1:1" x14ac:dyDescent="0.3">
      <c r="A2469" s="69"/>
    </row>
    <row r="2470" spans="1:1" x14ac:dyDescent="0.3">
      <c r="A2470" s="69"/>
    </row>
    <row r="2471" spans="1:1" x14ac:dyDescent="0.3">
      <c r="A2471" s="69"/>
    </row>
    <row r="2472" spans="1:1" x14ac:dyDescent="0.3">
      <c r="A2472" s="69"/>
    </row>
    <row r="2473" spans="1:1" x14ac:dyDescent="0.3">
      <c r="A2473" s="69"/>
    </row>
    <row r="2474" spans="1:1" x14ac:dyDescent="0.3">
      <c r="A2474" s="69"/>
    </row>
  </sheetData>
  <conditionalFormatting sqref="E2:E2325">
    <cfRule type="expression" dxfId="5" priority="5">
      <formula>$E2="Valid"</formula>
    </cfRule>
    <cfRule type="expression" dxfId="4" priority="6">
      <formula>$E$2:$E$2324=Error</formula>
    </cfRule>
  </conditionalFormatting>
  <conditionalFormatting sqref="E1:E1048576">
    <cfRule type="expression" dxfId="3" priority="4">
      <formula>$E2="Error"</formula>
    </cfRule>
  </conditionalFormatting>
  <conditionalFormatting sqref="E1:E2324">
    <cfRule type="expression" dxfId="2" priority="2">
      <formula>$E1046255="Error"</formula>
    </cfRule>
    <cfRule type="expression" dxfId="1" priority="3">
      <formula>$E1046255="Error"</formula>
    </cfRule>
  </conditionalFormatting>
  <conditionalFormatting sqref="E2259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325"/>
  <sheetViews>
    <sheetView topLeftCell="C1" workbookViewId="0">
      <selection activeCell="P3" sqref="P3:P2325"/>
    </sheetView>
  </sheetViews>
  <sheetFormatPr defaultRowHeight="14.4" x14ac:dyDescent="0.3"/>
  <cols>
    <col min="1" max="1" width="15.88671875" bestFit="1" customWidth="1"/>
    <col min="2" max="2" width="22.88671875" customWidth="1"/>
    <col min="3" max="3" width="16.109375" customWidth="1"/>
    <col min="4" max="4" width="27.6640625" customWidth="1"/>
    <col min="5" max="5" width="13.6640625" customWidth="1"/>
    <col min="6" max="6" width="13" customWidth="1"/>
    <col min="7" max="7" width="15.5546875" customWidth="1"/>
    <col min="8" max="8" width="17.88671875" customWidth="1"/>
    <col min="9" max="9" width="23.88671875" customWidth="1"/>
    <col min="10" max="10" width="14.44140625" customWidth="1"/>
    <col min="11" max="11" width="17.5546875" customWidth="1"/>
    <col min="12" max="12" width="15.109375" customWidth="1"/>
    <col min="13" max="13" width="20.109375" customWidth="1"/>
    <col min="14" max="14" width="20" customWidth="1"/>
    <col min="15" max="15" width="17.88671875" customWidth="1"/>
    <col min="16" max="16" width="9.109375" style="84"/>
  </cols>
  <sheetData>
    <row r="1" spans="1:17" s="76" customFormat="1" x14ac:dyDescent="0.3">
      <c r="A1" s="77"/>
      <c r="B1" s="78"/>
      <c r="C1" s="78"/>
      <c r="D1" s="175" t="s">
        <v>55</v>
      </c>
      <c r="E1" s="175"/>
      <c r="F1" s="175" t="s">
        <v>56</v>
      </c>
      <c r="G1" s="175"/>
      <c r="H1" s="175" t="s">
        <v>57</v>
      </c>
      <c r="I1" s="175"/>
      <c r="J1" s="78"/>
      <c r="K1" s="78"/>
      <c r="L1" s="175" t="s">
        <v>74</v>
      </c>
      <c r="M1" s="175"/>
      <c r="N1" s="175"/>
      <c r="O1" s="175"/>
      <c r="P1" s="82"/>
    </row>
    <row r="2" spans="1:17" ht="37.5" customHeight="1" x14ac:dyDescent="0.3">
      <c r="A2" s="75"/>
      <c r="B2" s="75" t="s">
        <v>51</v>
      </c>
      <c r="C2" s="75" t="s">
        <v>75</v>
      </c>
      <c r="D2" s="75" t="s">
        <v>67</v>
      </c>
      <c r="E2" s="75" t="s">
        <v>76</v>
      </c>
      <c r="F2" s="75" t="s">
        <v>67</v>
      </c>
      <c r="G2" s="75" t="s">
        <v>76</v>
      </c>
      <c r="H2" s="75" t="s">
        <v>67</v>
      </c>
      <c r="I2" s="75" t="s">
        <v>76</v>
      </c>
      <c r="J2" s="75" t="s">
        <v>77</v>
      </c>
      <c r="K2" s="75" t="s">
        <v>78</v>
      </c>
      <c r="L2" s="75" t="s">
        <v>79</v>
      </c>
      <c r="M2" s="75" t="s">
        <v>80</v>
      </c>
      <c r="N2" s="75" t="s">
        <v>81</v>
      </c>
      <c r="O2" s="75" t="s">
        <v>82</v>
      </c>
      <c r="P2" s="83" t="s">
        <v>1</v>
      </c>
      <c r="Q2" s="74"/>
    </row>
    <row r="3" spans="1:17" x14ac:dyDescent="0.3">
      <c r="A3" s="69">
        <f>'Raw Data'!A3</f>
        <v>44562.333333333336</v>
      </c>
      <c r="B3" s="79">
        <f>IF(ISNUMBER('Raw Data'!B3), 'Raw Data'!B3, "")</f>
        <v>359.2684263701874</v>
      </c>
      <c r="C3">
        <f>'Raw Data'!C3</f>
        <v>302.45262154767806</v>
      </c>
      <c r="D3">
        <f>IF('Raw Data'!D3&lt;0, 0, 'Raw Data'!D3)</f>
        <v>85.026383205755394</v>
      </c>
      <c r="E3">
        <f>'Raw Data'!E3</f>
        <v>6.5247199649193144</v>
      </c>
      <c r="F3">
        <f>'Raw Data'!F3</f>
        <v>85.185309988945107</v>
      </c>
      <c r="G3">
        <f>'Raw Data'!G3</f>
        <v>6.6070572576342981</v>
      </c>
      <c r="H3">
        <f>'Raw Data'!H3</f>
        <v>77.055118020241537</v>
      </c>
      <c r="I3">
        <f>'Raw Data'!I3</f>
        <v>14.889523532151015</v>
      </c>
      <c r="J3">
        <f>'Raw Data'!J3</f>
        <v>20463.219825964701</v>
      </c>
      <c r="K3">
        <f>'Raw Data'!K3</f>
        <v>4.4575242351415181</v>
      </c>
      <c r="L3">
        <f>IF(OR(ISNUMBER('Raw Data'!L3)=FALSE, 'Raw Data'!L3&lt;0), 0, 'Raw Data'!L3)</f>
        <v>17.847774018700836</v>
      </c>
      <c r="M3">
        <f>IF(OR(ISNUMBER('Raw Data'!M3)=FALSE, 'Raw Data'!M3&lt;0), 0, 'Raw Data'!M3)</f>
        <v>17.86829774125189</v>
      </c>
      <c r="N3">
        <f>IF(OR(ISNUMBER('Raw Data'!N3)=FALSE, 'Raw Data'!N3&lt;0), 0, 'Raw Data'!N3)</f>
        <v>17.86222024061108</v>
      </c>
      <c r="O3">
        <f>IF(OR(ISNUMBER('Raw Data'!O3)=FALSE, 'Raw Data'!O3&lt;0), 0, 'Raw Data'!O3)</f>
        <v>24.397357530702003</v>
      </c>
      <c r="P3" s="84">
        <f>IF(AND(ISNUMBER(B3), ISNUMBER(C3)), B3-C3,0)</f>
        <v>56.815804822509335</v>
      </c>
    </row>
    <row r="4" spans="1:17" x14ac:dyDescent="0.3">
      <c r="A4" s="69">
        <f>'Raw Data'!A4</f>
        <v>44562.833333333336</v>
      </c>
      <c r="B4" s="79">
        <f>IF(ISNUMBER('Raw Data'!B4), 'Raw Data'!B4, "")</f>
        <v>359.27688113577875</v>
      </c>
      <c r="C4">
        <f>'Raw Data'!C4</f>
        <v>302.4539415832067</v>
      </c>
      <c r="D4">
        <f>IF('Raw Data'!D4&lt;0, 0, 'Raw Data'!D4)</f>
        <v>85.066373234317822</v>
      </c>
      <c r="E4">
        <f>'Raw Data'!E4</f>
        <v>6.5278848650975556</v>
      </c>
      <c r="F4">
        <f>'Raw Data'!F4</f>
        <v>85.203279918322522</v>
      </c>
      <c r="G4">
        <f>'Raw Data'!G4</f>
        <v>6.6096094102332508</v>
      </c>
      <c r="H4">
        <f>'Raw Data'!H4</f>
        <v>77.091917349587064</v>
      </c>
      <c r="I4">
        <f>'Raw Data'!I4</f>
        <v>14.896820159981782</v>
      </c>
      <c r="J4">
        <f>'Raw Data'!J4</f>
        <v>20473.019120121186</v>
      </c>
      <c r="K4">
        <f>'Raw Data'!K4</f>
        <v>4.458941732689131</v>
      </c>
      <c r="L4">
        <f>IF(OR(ISNUMBER('Raw Data'!L4)=FALSE, 'Raw Data'!L4&lt;0), 0, 'Raw Data'!L4)</f>
        <v>17.856307357320112</v>
      </c>
      <c r="M4">
        <f>IF(OR(ISNUMBER('Raw Data'!M4)=FALSE, 'Raw Data'!M4&lt;0), 0, 'Raw Data'!M4)</f>
        <v>17.876719672917464</v>
      </c>
      <c r="N4">
        <f>IF(OR(ISNUMBER('Raw Data'!N4)=FALSE, 'Raw Data'!N4&lt;0), 0, 'Raw Data'!N4)</f>
        <v>17.87064658905318</v>
      </c>
      <c r="O4">
        <f>IF(OR(ISNUMBER('Raw Data'!O4)=FALSE, 'Raw Data'!O4&lt;0), 0, 'Raw Data'!O4)</f>
        <v>24.409284255299191</v>
      </c>
      <c r="P4" s="84">
        <f t="shared" ref="P4:P67" si="0">IF(AND(ISNUMBER(B4), ISNUMBER(C4)), B4-C4,0)</f>
        <v>56.822939552572052</v>
      </c>
    </row>
    <row r="5" spans="1:17" x14ac:dyDescent="0.3">
      <c r="A5" s="69">
        <f>'Raw Data'!A5</f>
        <v>44563.333333333336</v>
      </c>
      <c r="B5" s="79">
        <f>IF(ISNUMBER('Raw Data'!B5), 'Raw Data'!B5, "")</f>
        <v>359.2853359013701</v>
      </c>
      <c r="C5">
        <f>'Raw Data'!C5</f>
        <v>302.45526161873534</v>
      </c>
      <c r="D5">
        <f>IF('Raw Data'!D5&lt;0, 0, 'Raw Data'!D5)</f>
        <v>85.106363262880251</v>
      </c>
      <c r="E5">
        <f>'Raw Data'!E5</f>
        <v>6.5310497652757968</v>
      </c>
      <c r="F5">
        <f>'Raw Data'!F5</f>
        <v>85.221249847699951</v>
      </c>
      <c r="G5">
        <f>'Raw Data'!G5</f>
        <v>6.6121615628322026</v>
      </c>
      <c r="H5">
        <f>'Raw Data'!H5</f>
        <v>77.128716678932577</v>
      </c>
      <c r="I5">
        <f>'Raw Data'!I5</f>
        <v>14.904116787812548</v>
      </c>
      <c r="J5">
        <f>'Raw Data'!J5</f>
        <v>20482.818414277674</v>
      </c>
      <c r="K5">
        <f>'Raw Data'!K5</f>
        <v>4.4603592302367439</v>
      </c>
      <c r="L5">
        <f>IF(OR(ISNUMBER('Raw Data'!L5)=FALSE, 'Raw Data'!L5&lt;0), 0, 'Raw Data'!L5)</f>
        <v>17.864840695939392</v>
      </c>
      <c r="M5">
        <f>IF(OR(ISNUMBER('Raw Data'!M5)=FALSE, 'Raw Data'!M5&lt;0), 0, 'Raw Data'!M5)</f>
        <v>17.88514160458304</v>
      </c>
      <c r="N5">
        <f>IF(OR(ISNUMBER('Raw Data'!N5)=FALSE, 'Raw Data'!N5&lt;0), 0, 'Raw Data'!N5)</f>
        <v>17.87907293749528</v>
      </c>
      <c r="O5">
        <f>IF(OR(ISNUMBER('Raw Data'!O5)=FALSE, 'Raw Data'!O5&lt;0), 0, 'Raw Data'!O5)</f>
        <v>24.421210979896387</v>
      </c>
      <c r="P5" s="84">
        <f t="shared" si="0"/>
        <v>56.830074282634769</v>
      </c>
    </row>
    <row r="6" spans="1:17" x14ac:dyDescent="0.3">
      <c r="A6" s="69">
        <f>'Raw Data'!A6</f>
        <v>44563.833333333336</v>
      </c>
      <c r="B6" s="79">
        <f>IF(ISNUMBER('Raw Data'!B6), 'Raw Data'!B6, "")</f>
        <v>359.29379066696151</v>
      </c>
      <c r="C6">
        <f>'Raw Data'!C6</f>
        <v>302.45658165426397</v>
      </c>
      <c r="D6">
        <f>IF('Raw Data'!D6&lt;0, 0, 'Raw Data'!D6)</f>
        <v>85.146353291442679</v>
      </c>
      <c r="E6">
        <f>'Raw Data'!E6</f>
        <v>6.534214665454039</v>
      </c>
      <c r="F6">
        <f>'Raw Data'!F6</f>
        <v>85.239219777077381</v>
      </c>
      <c r="G6">
        <f>'Raw Data'!G6</f>
        <v>6.6147137154311553</v>
      </c>
      <c r="H6">
        <f>'Raw Data'!H6</f>
        <v>77.16551600827809</v>
      </c>
      <c r="I6">
        <f>'Raw Data'!I6</f>
        <v>14.911413415643315</v>
      </c>
      <c r="J6">
        <f>'Raw Data'!J6</f>
        <v>20492.617708434162</v>
      </c>
      <c r="K6">
        <f>'Raw Data'!K6</f>
        <v>4.4617767277843576</v>
      </c>
      <c r="L6">
        <f>IF(OR(ISNUMBER('Raw Data'!L6)=FALSE, 'Raw Data'!L6&lt;0), 0, 'Raw Data'!L6)</f>
        <v>17.873374034558669</v>
      </c>
      <c r="M6">
        <f>IF(OR(ISNUMBER('Raw Data'!M6)=FALSE, 'Raw Data'!M6&lt;0), 0, 'Raw Data'!M6)</f>
        <v>17.893563536248621</v>
      </c>
      <c r="N6">
        <f>IF(OR(ISNUMBER('Raw Data'!N6)=FALSE, 'Raw Data'!N6&lt;0), 0, 'Raw Data'!N6)</f>
        <v>17.88749928593738</v>
      </c>
      <c r="O6">
        <f>IF(OR(ISNUMBER('Raw Data'!O6)=FALSE, 'Raw Data'!O6&lt;0), 0, 'Raw Data'!O6)</f>
        <v>24.433137704493578</v>
      </c>
      <c r="P6" s="84">
        <f t="shared" si="0"/>
        <v>56.837209012697542</v>
      </c>
    </row>
    <row r="7" spans="1:17" x14ac:dyDescent="0.3">
      <c r="A7" s="69">
        <f>'Raw Data'!A7</f>
        <v>44564.333333333336</v>
      </c>
      <c r="B7" s="79">
        <f>IF(ISNUMBER('Raw Data'!B7), 'Raw Data'!B7, "")</f>
        <v>359.30224543255287</v>
      </c>
      <c r="C7">
        <f>'Raw Data'!C7</f>
        <v>302.45790168979261</v>
      </c>
      <c r="D7">
        <f>IF('Raw Data'!D7&lt;0, 0, 'Raw Data'!D7)</f>
        <v>85.186343320005108</v>
      </c>
      <c r="E7">
        <f>'Raw Data'!E7</f>
        <v>6.5373795656322811</v>
      </c>
      <c r="F7">
        <f>'Raw Data'!F7</f>
        <v>85.257189706454795</v>
      </c>
      <c r="G7">
        <f>'Raw Data'!G7</f>
        <v>6.617265868030108</v>
      </c>
      <c r="H7">
        <f>'Raw Data'!H7</f>
        <v>77.202315337623602</v>
      </c>
      <c r="I7">
        <f>'Raw Data'!I7</f>
        <v>14.91871004347408</v>
      </c>
      <c r="J7">
        <f>'Raw Data'!J7</f>
        <v>20502.41700259065</v>
      </c>
      <c r="K7">
        <f>'Raw Data'!K7</f>
        <v>4.4631942253319696</v>
      </c>
      <c r="L7">
        <f>IF(OR(ISNUMBER('Raw Data'!L7)=FALSE, 'Raw Data'!L7&lt;0), 0, 'Raw Data'!L7)</f>
        <v>17.881907373177949</v>
      </c>
      <c r="M7">
        <f>IF(OR(ISNUMBER('Raw Data'!M7)=FALSE, 'Raw Data'!M7&lt;0), 0, 'Raw Data'!M7)</f>
        <v>17.901985467914194</v>
      </c>
      <c r="N7">
        <f>IF(OR(ISNUMBER('Raw Data'!N7)=FALSE, 'Raw Data'!N7&lt;0), 0, 'Raw Data'!N7)</f>
        <v>17.895925634379481</v>
      </c>
      <c r="O7">
        <f>IF(OR(ISNUMBER('Raw Data'!O7)=FALSE, 'Raw Data'!O7&lt;0), 0, 'Raw Data'!O7)</f>
        <v>24.44506442909077</v>
      </c>
      <c r="P7" s="84">
        <f t="shared" si="0"/>
        <v>56.844343742760259</v>
      </c>
    </row>
    <row r="8" spans="1:17" x14ac:dyDescent="0.3">
      <c r="A8" s="69">
        <f>'Raw Data'!A8</f>
        <v>44564.833333333336</v>
      </c>
      <c r="B8" s="79">
        <f>IF(ISNUMBER('Raw Data'!B8), 'Raw Data'!B8, "")</f>
        <v>359.31070019814422</v>
      </c>
      <c r="C8">
        <f>'Raw Data'!C8</f>
        <v>302.45922172532124</v>
      </c>
      <c r="D8">
        <f>IF('Raw Data'!D8&lt;0, 0, 'Raw Data'!D8)</f>
        <v>85.226333348567536</v>
      </c>
      <c r="E8">
        <f>'Raw Data'!E8</f>
        <v>6.5405444658105223</v>
      </c>
      <c r="F8">
        <f>'Raw Data'!F8</f>
        <v>85.27515963583221</v>
      </c>
      <c r="G8">
        <f>'Raw Data'!G8</f>
        <v>6.6198180206290589</v>
      </c>
      <c r="H8">
        <f>'Raw Data'!H8</f>
        <v>77.239114666969115</v>
      </c>
      <c r="I8">
        <f>'Raw Data'!I8</f>
        <v>14.926006671304846</v>
      </c>
      <c r="J8">
        <f>'Raw Data'!J8</f>
        <v>20512.216296747134</v>
      </c>
      <c r="K8">
        <f>'Raw Data'!K8</f>
        <v>4.4646117228795834</v>
      </c>
      <c r="L8">
        <f>IF(OR(ISNUMBER('Raw Data'!L8)=FALSE, 'Raw Data'!L8&lt;0), 0, 'Raw Data'!L8)</f>
        <v>17.890440711797226</v>
      </c>
      <c r="M8">
        <f>IF(OR(ISNUMBER('Raw Data'!M8)=FALSE, 'Raw Data'!M8&lt;0), 0, 'Raw Data'!M8)</f>
        <v>17.910407399579771</v>
      </c>
      <c r="N8">
        <f>IF(OR(ISNUMBER('Raw Data'!N8)=FALSE, 'Raw Data'!N8&lt;0), 0, 'Raw Data'!N8)</f>
        <v>17.904351982821581</v>
      </c>
      <c r="O8">
        <f>IF(OR(ISNUMBER('Raw Data'!O8)=FALSE, 'Raw Data'!O8&lt;0), 0, 'Raw Data'!O8)</f>
        <v>24.456991153687962</v>
      </c>
      <c r="P8" s="84">
        <f t="shared" si="0"/>
        <v>56.851478472822976</v>
      </c>
    </row>
    <row r="9" spans="1:17" x14ac:dyDescent="0.3">
      <c r="A9" s="69">
        <f>'Raw Data'!A9</f>
        <v>44565.333333333336</v>
      </c>
      <c r="B9" s="79">
        <f>IF(ISNUMBER('Raw Data'!B9), 'Raw Data'!B9, "")</f>
        <v>359.31915496373557</v>
      </c>
      <c r="C9">
        <f>'Raw Data'!C9</f>
        <v>302.46054176084988</v>
      </c>
      <c r="D9">
        <f>IF('Raw Data'!D9&lt;0, 0, 'Raw Data'!D9)</f>
        <v>85.266323377129964</v>
      </c>
      <c r="E9">
        <f>'Raw Data'!E9</f>
        <v>6.5437093659887644</v>
      </c>
      <c r="F9">
        <f>'Raw Data'!F9</f>
        <v>85.29312956520964</v>
      </c>
      <c r="G9">
        <f>'Raw Data'!G9</f>
        <v>6.6223701732280116</v>
      </c>
      <c r="H9">
        <f>'Raw Data'!H9</f>
        <v>77.275913996314642</v>
      </c>
      <c r="I9">
        <f>'Raw Data'!I9</f>
        <v>14.933303299135613</v>
      </c>
      <c r="J9">
        <f>'Raw Data'!J9</f>
        <v>20522.015590903622</v>
      </c>
      <c r="K9">
        <f>'Raw Data'!K9</f>
        <v>4.4660292204271963</v>
      </c>
      <c r="L9">
        <f>IF(OR(ISNUMBER('Raw Data'!L9)=FALSE, 'Raw Data'!L9&lt;0), 0, 'Raw Data'!L9)</f>
        <v>17.898974050416506</v>
      </c>
      <c r="M9">
        <f>IF(OR(ISNUMBER('Raw Data'!M9)=FALSE, 'Raw Data'!M9&lt;0), 0, 'Raw Data'!M9)</f>
        <v>17.918829331245348</v>
      </c>
      <c r="N9">
        <f>IF(OR(ISNUMBER('Raw Data'!N9)=FALSE, 'Raw Data'!N9&lt;0), 0, 'Raw Data'!N9)</f>
        <v>17.912778331263681</v>
      </c>
      <c r="O9">
        <f>IF(OR(ISNUMBER('Raw Data'!O9)=FALSE, 'Raw Data'!O9&lt;0), 0, 'Raw Data'!O9)</f>
        <v>24.468917878285154</v>
      </c>
      <c r="P9" s="84">
        <f t="shared" si="0"/>
        <v>56.858613202885692</v>
      </c>
    </row>
    <row r="10" spans="1:17" x14ac:dyDescent="0.3">
      <c r="A10" s="69">
        <f>'Raw Data'!A10</f>
        <v>44565.833333333336</v>
      </c>
      <c r="B10" s="79">
        <f>IF(ISNUMBER('Raw Data'!B10), 'Raw Data'!B10, "")</f>
        <v>359.32760972932698</v>
      </c>
      <c r="C10">
        <f>'Raw Data'!C10</f>
        <v>302.46186179637846</v>
      </c>
      <c r="D10">
        <f>IF('Raw Data'!D10&lt;0, 0, 'Raw Data'!D10)</f>
        <v>85.306313405692393</v>
      </c>
      <c r="E10">
        <f>'Raw Data'!E10</f>
        <v>6.5468742661670056</v>
      </c>
      <c r="F10">
        <f>'Raw Data'!F10</f>
        <v>85.311099494587069</v>
      </c>
      <c r="G10">
        <f>'Raw Data'!G10</f>
        <v>6.6249223258269643</v>
      </c>
      <c r="H10">
        <f>'Raw Data'!H10</f>
        <v>77.312713325660155</v>
      </c>
      <c r="I10">
        <f>'Raw Data'!I10</f>
        <v>14.94059992696638</v>
      </c>
      <c r="J10">
        <f>'Raw Data'!J10</f>
        <v>20531.81488506011</v>
      </c>
      <c r="K10">
        <f>'Raw Data'!K10</f>
        <v>4.4674467179748092</v>
      </c>
      <c r="L10">
        <f>IF(OR(ISNUMBER('Raw Data'!L10)=FALSE, 'Raw Data'!L10&lt;0), 0, 'Raw Data'!L10)</f>
        <v>17.907507389035782</v>
      </c>
      <c r="M10">
        <f>IF(OR(ISNUMBER('Raw Data'!M10)=FALSE, 'Raw Data'!M10&lt;0), 0, 'Raw Data'!M10)</f>
        <v>17.927251262910925</v>
      </c>
      <c r="N10">
        <f>IF(OR(ISNUMBER('Raw Data'!N10)=FALSE, 'Raw Data'!N10&lt;0), 0, 'Raw Data'!N10)</f>
        <v>17.921204679705781</v>
      </c>
      <c r="O10">
        <f>IF(OR(ISNUMBER('Raw Data'!O10)=FALSE, 'Raw Data'!O10&lt;0), 0, 'Raw Data'!O10)</f>
        <v>24.480844602882346</v>
      </c>
      <c r="P10" s="84">
        <f t="shared" si="0"/>
        <v>56.865747932948523</v>
      </c>
    </row>
    <row r="11" spans="1:17" x14ac:dyDescent="0.3">
      <c r="A11" s="69">
        <f>'Raw Data'!A11</f>
        <v>44566.333333333336</v>
      </c>
      <c r="B11" s="79">
        <f>IF(ISNUMBER('Raw Data'!B11), 'Raw Data'!B11, "")</f>
        <v>359.33606449491833</v>
      </c>
      <c r="C11">
        <f>'Raw Data'!C11</f>
        <v>302.46318183190709</v>
      </c>
      <c r="D11">
        <f>IF('Raw Data'!D11&lt;0, 0, 'Raw Data'!D11)</f>
        <v>85.346303434254821</v>
      </c>
      <c r="E11">
        <f>'Raw Data'!E11</f>
        <v>6.5500391663452477</v>
      </c>
      <c r="F11">
        <f>'Raw Data'!F11</f>
        <v>85.329069423964484</v>
      </c>
      <c r="G11">
        <f>'Raw Data'!G11</f>
        <v>6.6274744784259161</v>
      </c>
      <c r="H11">
        <f>'Raw Data'!H11</f>
        <v>77.349512655005668</v>
      </c>
      <c r="I11">
        <f>'Raw Data'!I11</f>
        <v>14.947896554797147</v>
      </c>
      <c r="J11">
        <f>'Raw Data'!J11</f>
        <v>20541.614179216598</v>
      </c>
      <c r="K11">
        <f>'Raw Data'!K11</f>
        <v>4.468864215522423</v>
      </c>
      <c r="L11">
        <f>IF(OR(ISNUMBER('Raw Data'!L11)=FALSE, 'Raw Data'!L11&lt;0), 0, 'Raw Data'!L11)</f>
        <v>17.916040727655062</v>
      </c>
      <c r="M11">
        <f>IF(OR(ISNUMBER('Raw Data'!M11)=FALSE, 'Raw Data'!M11&lt;0), 0, 'Raw Data'!M11)</f>
        <v>17.935673194576502</v>
      </c>
      <c r="N11">
        <f>IF(OR(ISNUMBER('Raw Data'!N11)=FALSE, 'Raw Data'!N11&lt;0), 0, 'Raw Data'!N11)</f>
        <v>17.929631028147881</v>
      </c>
      <c r="O11">
        <f>IF(OR(ISNUMBER('Raw Data'!O11)=FALSE, 'Raw Data'!O11&lt;0), 0, 'Raw Data'!O11)</f>
        <v>24.492771327479538</v>
      </c>
      <c r="P11" s="84">
        <f t="shared" si="0"/>
        <v>56.872882663011239</v>
      </c>
    </row>
    <row r="12" spans="1:17" x14ac:dyDescent="0.3">
      <c r="A12" s="69">
        <f>'Raw Data'!A12</f>
        <v>44566.833333333336</v>
      </c>
      <c r="B12" s="79">
        <f>IF(ISNUMBER('Raw Data'!B12), 'Raw Data'!B12, "")</f>
        <v>359.34451926050968</v>
      </c>
      <c r="C12">
        <f>'Raw Data'!C12</f>
        <v>302.46450186743573</v>
      </c>
      <c r="D12">
        <f>IF('Raw Data'!D12&lt;0, 0, 'Raw Data'!D12)</f>
        <v>85.38629346281725</v>
      </c>
      <c r="E12">
        <f>'Raw Data'!E12</f>
        <v>6.5532040665234899</v>
      </c>
      <c r="F12">
        <f>'Raw Data'!F12</f>
        <v>85.347039353341913</v>
      </c>
      <c r="G12">
        <f>'Raw Data'!G12</f>
        <v>6.6300266310248688</v>
      </c>
      <c r="H12">
        <f>'Raw Data'!H12</f>
        <v>77.386311984351181</v>
      </c>
      <c r="I12">
        <f>'Raw Data'!I12</f>
        <v>14.955193182627911</v>
      </c>
      <c r="J12">
        <f>'Raw Data'!J12</f>
        <v>20551.413473373086</v>
      </c>
      <c r="K12">
        <f>'Raw Data'!K12</f>
        <v>4.4702817130700359</v>
      </c>
      <c r="L12">
        <f>IF(OR(ISNUMBER('Raw Data'!L12)=FALSE, 'Raw Data'!L12&lt;0), 0, 'Raw Data'!L12)</f>
        <v>17.924574066274342</v>
      </c>
      <c r="M12">
        <f>IF(OR(ISNUMBER('Raw Data'!M12)=FALSE, 'Raw Data'!M12&lt;0), 0, 'Raw Data'!M12)</f>
        <v>17.944095126242079</v>
      </c>
      <c r="N12">
        <f>IF(OR(ISNUMBER('Raw Data'!N12)=FALSE, 'Raw Data'!N12&lt;0), 0, 'Raw Data'!N12)</f>
        <v>17.938057376589981</v>
      </c>
      <c r="O12">
        <f>IF(OR(ISNUMBER('Raw Data'!O12)=FALSE, 'Raw Data'!O12&lt;0), 0, 'Raw Data'!O12)</f>
        <v>24.50469805207673</v>
      </c>
      <c r="P12" s="84">
        <f t="shared" si="0"/>
        <v>56.880017393073956</v>
      </c>
    </row>
    <row r="13" spans="1:17" x14ac:dyDescent="0.3">
      <c r="A13" s="69">
        <f>'Raw Data'!A13</f>
        <v>44567.333333333336</v>
      </c>
      <c r="B13" s="79">
        <f>IF(ISNUMBER('Raw Data'!B13), 'Raw Data'!B13, "")</f>
        <v>359.35297402610104</v>
      </c>
      <c r="C13">
        <f>'Raw Data'!C13</f>
        <v>302.46582190296436</v>
      </c>
      <c r="D13">
        <f>IF('Raw Data'!D13&lt;0, 0, 'Raw Data'!D13)</f>
        <v>85.426283491379692</v>
      </c>
      <c r="E13">
        <f>'Raw Data'!E13</f>
        <v>6.5563689667017311</v>
      </c>
      <c r="F13">
        <f>'Raw Data'!F13</f>
        <v>85.365009282719342</v>
      </c>
      <c r="G13">
        <f>'Raw Data'!G13</f>
        <v>6.6325787836238206</v>
      </c>
      <c r="H13">
        <f>'Raw Data'!H13</f>
        <v>77.423111313696694</v>
      </c>
      <c r="I13">
        <f>'Raw Data'!I13</f>
        <v>14.962489810458678</v>
      </c>
      <c r="J13">
        <f>'Raw Data'!J13</f>
        <v>20561.212767529571</v>
      </c>
      <c r="K13">
        <f>'Raw Data'!K13</f>
        <v>4.4716992106176487</v>
      </c>
      <c r="L13">
        <f>IF(OR(ISNUMBER('Raw Data'!L13)=FALSE, 'Raw Data'!L13&lt;0), 0, 'Raw Data'!L13)</f>
        <v>17.933107404893619</v>
      </c>
      <c r="M13">
        <f>IF(OR(ISNUMBER('Raw Data'!M13)=FALSE, 'Raw Data'!M13&lt;0), 0, 'Raw Data'!M13)</f>
        <v>17.952517057907656</v>
      </c>
      <c r="N13">
        <f>IF(OR(ISNUMBER('Raw Data'!N13)=FALSE, 'Raw Data'!N13&lt;0), 0, 'Raw Data'!N13)</f>
        <v>17.946483725032081</v>
      </c>
      <c r="O13">
        <f>IF(OR(ISNUMBER('Raw Data'!O13)=FALSE, 'Raw Data'!O13&lt;0), 0, 'Raw Data'!O13)</f>
        <v>24.516624776673922</v>
      </c>
      <c r="P13" s="84">
        <f t="shared" si="0"/>
        <v>56.887152123136673</v>
      </c>
    </row>
    <row r="14" spans="1:17" x14ac:dyDescent="0.3">
      <c r="A14" s="69">
        <f>'Raw Data'!A14</f>
        <v>44567.833333333336</v>
      </c>
      <c r="B14" s="79">
        <f>IF(ISNUMBER('Raw Data'!B14), 'Raw Data'!B14, "")</f>
        <v>359.36142879169245</v>
      </c>
      <c r="C14">
        <f>'Raw Data'!C14</f>
        <v>302.467141938493</v>
      </c>
      <c r="D14">
        <f>IF('Raw Data'!D14&lt;0, 0, 'Raw Data'!D14)</f>
        <v>85.466273519942106</v>
      </c>
      <c r="E14">
        <f>'Raw Data'!E14</f>
        <v>6.5595338668799723</v>
      </c>
      <c r="F14">
        <f>'Raw Data'!F14</f>
        <v>85.382979212096757</v>
      </c>
      <c r="G14">
        <f>'Raw Data'!G14</f>
        <v>6.6351309362227724</v>
      </c>
      <c r="H14">
        <f>'Raw Data'!H14</f>
        <v>77.459910643042221</v>
      </c>
      <c r="I14">
        <f>'Raw Data'!I14</f>
        <v>14.969786438289445</v>
      </c>
      <c r="J14">
        <f>'Raw Data'!J14</f>
        <v>20571.012061686059</v>
      </c>
      <c r="K14">
        <f>'Raw Data'!K14</f>
        <v>4.4731167081652625</v>
      </c>
      <c r="L14">
        <f>IF(OR(ISNUMBER('Raw Data'!L14)=FALSE, 'Raw Data'!L14&lt;0), 0, 'Raw Data'!L14)</f>
        <v>17.941640743512895</v>
      </c>
      <c r="M14">
        <f>IF(OR(ISNUMBER('Raw Data'!M14)=FALSE, 'Raw Data'!M14&lt;0), 0, 'Raw Data'!M14)</f>
        <v>17.960938989573229</v>
      </c>
      <c r="N14">
        <f>IF(OR(ISNUMBER('Raw Data'!N14)=FALSE, 'Raw Data'!N14&lt;0), 0, 'Raw Data'!N14)</f>
        <v>17.954910073474181</v>
      </c>
      <c r="O14">
        <f>IF(OR(ISNUMBER('Raw Data'!O14)=FALSE, 'Raw Data'!O14&lt;0), 0, 'Raw Data'!O14)</f>
        <v>24.528551501271114</v>
      </c>
      <c r="P14" s="84">
        <f t="shared" si="0"/>
        <v>56.894286853199446</v>
      </c>
    </row>
    <row r="15" spans="1:17" x14ac:dyDescent="0.3">
      <c r="A15" s="69">
        <f>'Raw Data'!A15</f>
        <v>44568.333333333336</v>
      </c>
      <c r="B15" s="79">
        <f>IF(ISNUMBER('Raw Data'!B15), 'Raw Data'!B15, "")</f>
        <v>359.3698835572838</v>
      </c>
      <c r="C15">
        <f>'Raw Data'!C15</f>
        <v>302.46846197402164</v>
      </c>
      <c r="D15">
        <f>IF('Raw Data'!D15&lt;0, 0, 'Raw Data'!D15)</f>
        <v>85.506263548504535</v>
      </c>
      <c r="E15">
        <f>'Raw Data'!E15</f>
        <v>6.5626987670582144</v>
      </c>
      <c r="F15">
        <f>'Raw Data'!F15</f>
        <v>85.400949141474172</v>
      </c>
      <c r="G15">
        <f>'Raw Data'!G15</f>
        <v>6.6376830888217251</v>
      </c>
      <c r="H15">
        <f>'Raw Data'!H15</f>
        <v>77.496709972387734</v>
      </c>
      <c r="I15">
        <f>'Raw Data'!I15</f>
        <v>14.97708306612021</v>
      </c>
      <c r="J15">
        <f>'Raw Data'!J15</f>
        <v>20580.811355842547</v>
      </c>
      <c r="K15">
        <f>'Raw Data'!K15</f>
        <v>4.4745342057128745</v>
      </c>
      <c r="L15">
        <f>IF(OR(ISNUMBER('Raw Data'!L15)=FALSE, 'Raw Data'!L15&lt;0), 0, 'Raw Data'!L15)</f>
        <v>17.950174082132175</v>
      </c>
      <c r="M15">
        <f>IF(OR(ISNUMBER('Raw Data'!M15)=FALSE, 'Raw Data'!M15&lt;0), 0, 'Raw Data'!M15)</f>
        <v>17.969360921238806</v>
      </c>
      <c r="N15">
        <f>IF(OR(ISNUMBER('Raw Data'!N15)=FALSE, 'Raw Data'!N15&lt;0), 0, 'Raw Data'!N15)</f>
        <v>17.963336421916281</v>
      </c>
      <c r="O15">
        <f>IF(OR(ISNUMBER('Raw Data'!O15)=FALSE, 'Raw Data'!O15&lt;0), 0, 'Raw Data'!O15)</f>
        <v>24.540478225868306</v>
      </c>
      <c r="P15" s="84">
        <f t="shared" si="0"/>
        <v>56.901421583262163</v>
      </c>
    </row>
    <row r="16" spans="1:17" x14ac:dyDescent="0.3">
      <c r="A16" s="69">
        <f>'Raw Data'!A16</f>
        <v>44568.833333333336</v>
      </c>
      <c r="B16" s="79">
        <f>IF(ISNUMBER('Raw Data'!B16), 'Raw Data'!B16, "")</f>
        <v>359.37833832287515</v>
      </c>
      <c r="C16">
        <f>'Raw Data'!C16</f>
        <v>302.46978200955027</v>
      </c>
      <c r="D16">
        <f>IF('Raw Data'!D16&lt;0, 0, 'Raw Data'!D16)</f>
        <v>85.546253577066977</v>
      </c>
      <c r="E16">
        <f>'Raw Data'!E16</f>
        <v>6.5658636672364565</v>
      </c>
      <c r="F16">
        <f>'Raw Data'!F16</f>
        <v>85.418919070851615</v>
      </c>
      <c r="G16">
        <f>'Raw Data'!G16</f>
        <v>6.6402352414206769</v>
      </c>
      <c r="H16">
        <f>'Raw Data'!H16</f>
        <v>77.533509301733247</v>
      </c>
      <c r="I16">
        <f>'Raw Data'!I16</f>
        <v>14.984379693950975</v>
      </c>
      <c r="J16">
        <f>'Raw Data'!J16</f>
        <v>20590.610649999035</v>
      </c>
      <c r="K16">
        <f>'Raw Data'!K16</f>
        <v>4.4759517032604883</v>
      </c>
      <c r="L16">
        <f>IF(OR(ISNUMBER('Raw Data'!L16)=FALSE, 'Raw Data'!L16&lt;0), 0, 'Raw Data'!L16)</f>
        <v>17.958707420751455</v>
      </c>
      <c r="M16">
        <f>IF(OR(ISNUMBER('Raw Data'!M16)=FALSE, 'Raw Data'!M16&lt;0), 0, 'Raw Data'!M16)</f>
        <v>17.977782852904383</v>
      </c>
      <c r="N16">
        <f>IF(OR(ISNUMBER('Raw Data'!N16)=FALSE, 'Raw Data'!N16&lt;0), 0, 'Raw Data'!N16)</f>
        <v>17.971762770358382</v>
      </c>
      <c r="O16">
        <f>IF(OR(ISNUMBER('Raw Data'!O16)=FALSE, 'Raw Data'!O16&lt;0), 0, 'Raw Data'!O16)</f>
        <v>24.552404950465501</v>
      </c>
      <c r="P16" s="84">
        <f t="shared" si="0"/>
        <v>56.90855631332488</v>
      </c>
    </row>
    <row r="17" spans="1:16" x14ac:dyDescent="0.3">
      <c r="A17" s="69">
        <f>'Raw Data'!A17</f>
        <v>44569.333333333336</v>
      </c>
      <c r="B17" s="79">
        <f>IF(ISNUMBER('Raw Data'!B17), 'Raw Data'!B17, "")</f>
        <v>359.3867930884665</v>
      </c>
      <c r="C17">
        <f>'Raw Data'!C17</f>
        <v>302.47110204507891</v>
      </c>
      <c r="D17">
        <f>IF('Raw Data'!D17&lt;0, 0, 'Raw Data'!D17)</f>
        <v>85.586243605629392</v>
      </c>
      <c r="E17">
        <f>'Raw Data'!E17</f>
        <v>6.5690285674146978</v>
      </c>
      <c r="F17">
        <f>'Raw Data'!F17</f>
        <v>85.43688900022903</v>
      </c>
      <c r="G17">
        <f>'Raw Data'!G17</f>
        <v>6.6427873940196296</v>
      </c>
      <c r="H17">
        <f>'Raw Data'!H17</f>
        <v>77.57030863107876</v>
      </c>
      <c r="I17">
        <f>'Raw Data'!I17</f>
        <v>14.991676321781743</v>
      </c>
      <c r="J17">
        <f>'Raw Data'!J17</f>
        <v>20600.409944155519</v>
      </c>
      <c r="K17">
        <f>'Raw Data'!K17</f>
        <v>4.4773692008081012</v>
      </c>
      <c r="L17">
        <f>IF(OR(ISNUMBER('Raw Data'!L17)=FALSE, 'Raw Data'!L17&lt;0), 0, 'Raw Data'!L17)</f>
        <v>17.967240759370732</v>
      </c>
      <c r="M17">
        <f>IF(OR(ISNUMBER('Raw Data'!M17)=FALSE, 'Raw Data'!M17&lt;0), 0, 'Raw Data'!M17)</f>
        <v>17.98620478456996</v>
      </c>
      <c r="N17">
        <f>IF(OR(ISNUMBER('Raw Data'!N17)=FALSE, 'Raw Data'!N17&lt;0), 0, 'Raw Data'!N17)</f>
        <v>17.980189118800482</v>
      </c>
      <c r="O17">
        <f>IF(OR(ISNUMBER('Raw Data'!O17)=FALSE, 'Raw Data'!O17&lt;0), 0, 'Raw Data'!O17)</f>
        <v>24.564331675062689</v>
      </c>
      <c r="P17" s="84">
        <f t="shared" si="0"/>
        <v>56.915691043387596</v>
      </c>
    </row>
    <row r="18" spans="1:16" x14ac:dyDescent="0.3">
      <c r="A18" s="69">
        <f>'Raw Data'!A18</f>
        <v>44569.833333333336</v>
      </c>
      <c r="B18" s="79">
        <f>IF(ISNUMBER('Raw Data'!B18), 'Raw Data'!B18, "")</f>
        <v>359.39524785405791</v>
      </c>
      <c r="C18">
        <f>'Raw Data'!C18</f>
        <v>302.47242208060754</v>
      </c>
      <c r="D18">
        <f>IF('Raw Data'!D18&lt;0, 0, 'Raw Data'!D18)</f>
        <v>85.626233634191834</v>
      </c>
      <c r="E18">
        <f>'Raw Data'!E18</f>
        <v>6.5721934675929399</v>
      </c>
      <c r="F18">
        <f>'Raw Data'!F18</f>
        <v>85.454858929606445</v>
      </c>
      <c r="G18">
        <f>'Raw Data'!G18</f>
        <v>6.6453395466185814</v>
      </c>
      <c r="H18">
        <f>'Raw Data'!H18</f>
        <v>77.607107960424273</v>
      </c>
      <c r="I18">
        <f>'Raw Data'!I18</f>
        <v>14.99897294961251</v>
      </c>
      <c r="J18">
        <f>'Raw Data'!J18</f>
        <v>20610.209238312007</v>
      </c>
      <c r="K18">
        <f>'Raw Data'!K18</f>
        <v>4.4787866983557141</v>
      </c>
      <c r="L18">
        <f>IF(OR(ISNUMBER('Raw Data'!L18)=FALSE, 'Raw Data'!L18&lt;0), 0, 'Raw Data'!L18)</f>
        <v>17.975774097990012</v>
      </c>
      <c r="M18">
        <f>IF(OR(ISNUMBER('Raw Data'!M18)=FALSE, 'Raw Data'!M18&lt;0), 0, 'Raw Data'!M18)</f>
        <v>17.994626716235537</v>
      </c>
      <c r="N18">
        <f>IF(OR(ISNUMBER('Raw Data'!N18)=FALSE, 'Raw Data'!N18&lt;0), 0, 'Raw Data'!N18)</f>
        <v>17.988615467242582</v>
      </c>
      <c r="O18">
        <f>IF(OR(ISNUMBER('Raw Data'!O18)=FALSE, 'Raw Data'!O18&lt;0), 0, 'Raw Data'!O18)</f>
        <v>24.576258399659885</v>
      </c>
      <c r="P18" s="84">
        <f t="shared" si="0"/>
        <v>56.92282577345037</v>
      </c>
    </row>
    <row r="19" spans="1:16" x14ac:dyDescent="0.3">
      <c r="A19" s="69">
        <f>'Raw Data'!A19</f>
        <v>44570.333333333336</v>
      </c>
      <c r="B19" s="79">
        <f>IF(ISNUMBER('Raw Data'!B19), 'Raw Data'!B19, "")</f>
        <v>359.40370261964927</v>
      </c>
      <c r="C19">
        <f>'Raw Data'!C19</f>
        <v>302.47374211613618</v>
      </c>
      <c r="D19">
        <f>IF('Raw Data'!D19&lt;0, 0, 'Raw Data'!D19)</f>
        <v>85.666223662754263</v>
      </c>
      <c r="E19">
        <f>'Raw Data'!E19</f>
        <v>6.575358367771182</v>
      </c>
      <c r="F19">
        <f>'Raw Data'!F19</f>
        <v>85.472828858983888</v>
      </c>
      <c r="G19">
        <f>'Raw Data'!G19</f>
        <v>6.6478916992175332</v>
      </c>
      <c r="H19">
        <f>'Raw Data'!H19</f>
        <v>77.6439072897698</v>
      </c>
      <c r="I19">
        <f>'Raw Data'!I19</f>
        <v>15.006269577443275</v>
      </c>
      <c r="J19">
        <f>'Raw Data'!J19</f>
        <v>20620.008532468495</v>
      </c>
      <c r="K19">
        <f>'Raw Data'!K19</f>
        <v>4.4802041959033279</v>
      </c>
      <c r="L19">
        <f>IF(OR(ISNUMBER('Raw Data'!L19)=FALSE, 'Raw Data'!L19&lt;0), 0, 'Raw Data'!L19)</f>
        <v>17.984307436609292</v>
      </c>
      <c r="M19">
        <f>IF(OR(ISNUMBER('Raw Data'!M19)=FALSE, 'Raw Data'!M19&lt;0), 0, 'Raw Data'!M19)</f>
        <v>18.003048647901114</v>
      </c>
      <c r="N19">
        <f>IF(OR(ISNUMBER('Raw Data'!N19)=FALSE, 'Raw Data'!N19&lt;0), 0, 'Raw Data'!N19)</f>
        <v>17.997041815684682</v>
      </c>
      <c r="O19">
        <f>IF(OR(ISNUMBER('Raw Data'!O19)=FALSE, 'Raw Data'!O19&lt;0), 0, 'Raw Data'!O19)</f>
        <v>24.588185124257073</v>
      </c>
      <c r="P19" s="84">
        <f t="shared" si="0"/>
        <v>56.929960503513087</v>
      </c>
    </row>
    <row r="20" spans="1:16" x14ac:dyDescent="0.3">
      <c r="A20" s="69">
        <f>'Raw Data'!A20</f>
        <v>44570.833333333336</v>
      </c>
      <c r="B20" s="79">
        <f>IF(ISNUMBER('Raw Data'!B20), 'Raw Data'!B20, "")</f>
        <v>359.41215738524062</v>
      </c>
      <c r="C20">
        <f>'Raw Data'!C20</f>
        <v>302.47506215166482</v>
      </c>
      <c r="D20">
        <f>IF('Raw Data'!D20&lt;0, 0, 'Raw Data'!D20)</f>
        <v>85.706213691316677</v>
      </c>
      <c r="E20">
        <f>'Raw Data'!E20</f>
        <v>6.5785232679494232</v>
      </c>
      <c r="F20">
        <f>'Raw Data'!F20</f>
        <v>85.490798788361303</v>
      </c>
      <c r="G20">
        <f>'Raw Data'!G20</f>
        <v>6.6504438518164859</v>
      </c>
      <c r="H20">
        <f>'Raw Data'!H20</f>
        <v>77.680706619115313</v>
      </c>
      <c r="I20">
        <f>'Raw Data'!I20</f>
        <v>15.01356620527404</v>
      </c>
      <c r="J20">
        <f>'Raw Data'!J20</f>
        <v>20629.807826624983</v>
      </c>
      <c r="K20">
        <f>'Raw Data'!K20</f>
        <v>4.4816216934509399</v>
      </c>
      <c r="L20">
        <f>IF(OR(ISNUMBER('Raw Data'!L20)=FALSE, 'Raw Data'!L20&lt;0), 0, 'Raw Data'!L20)</f>
        <v>17.992840775228569</v>
      </c>
      <c r="M20">
        <f>IF(OR(ISNUMBER('Raw Data'!M20)=FALSE, 'Raw Data'!M20&lt;0), 0, 'Raw Data'!M20)</f>
        <v>18.011470579566687</v>
      </c>
      <c r="N20">
        <f>IF(OR(ISNUMBER('Raw Data'!N20)=FALSE, 'Raw Data'!N20&lt;0), 0, 'Raw Data'!N20)</f>
        <v>18.005468164126782</v>
      </c>
      <c r="O20">
        <f>IF(OR(ISNUMBER('Raw Data'!O20)=FALSE, 'Raw Data'!O20&lt;0), 0, 'Raw Data'!O20)</f>
        <v>24.600111848854269</v>
      </c>
      <c r="P20" s="84">
        <f t="shared" si="0"/>
        <v>56.937095233575803</v>
      </c>
    </row>
    <row r="21" spans="1:16" x14ac:dyDescent="0.3">
      <c r="A21" s="69">
        <f>'Raw Data'!A21</f>
        <v>44571.333333333336</v>
      </c>
      <c r="B21" s="79">
        <f>IF(ISNUMBER('Raw Data'!B21), 'Raw Data'!B21, "")</f>
        <v>359.42061215083197</v>
      </c>
      <c r="C21">
        <f>'Raw Data'!C21</f>
        <v>302.47638218719345</v>
      </c>
      <c r="D21">
        <f>IF('Raw Data'!D21&lt;0, 0, 'Raw Data'!D21)</f>
        <v>85.746203719879119</v>
      </c>
      <c r="E21">
        <f>'Raw Data'!E21</f>
        <v>6.5816881681276644</v>
      </c>
      <c r="F21">
        <f>'Raw Data'!F21</f>
        <v>85.508768717738718</v>
      </c>
      <c r="G21">
        <f>'Raw Data'!G21</f>
        <v>6.6529960044154377</v>
      </c>
      <c r="H21">
        <f>'Raw Data'!H21</f>
        <v>77.717505948460825</v>
      </c>
      <c r="I21">
        <f>'Raw Data'!I21</f>
        <v>15.020862833104808</v>
      </c>
      <c r="J21">
        <f>'Raw Data'!J21</f>
        <v>20639.607120781471</v>
      </c>
      <c r="K21">
        <f>'Raw Data'!K21</f>
        <v>4.4830391909985536</v>
      </c>
      <c r="L21">
        <f>IF(OR(ISNUMBER('Raw Data'!L21)=FALSE, 'Raw Data'!L21&lt;0), 0, 'Raw Data'!L21)</f>
        <v>18.001374113847845</v>
      </c>
      <c r="M21">
        <f>IF(OR(ISNUMBER('Raw Data'!M21)=FALSE, 'Raw Data'!M21&lt;0), 0, 'Raw Data'!M21)</f>
        <v>18.019892511232268</v>
      </c>
      <c r="N21">
        <f>IF(OR(ISNUMBER('Raw Data'!N21)=FALSE, 'Raw Data'!N21&lt;0), 0, 'Raw Data'!N21)</f>
        <v>18.013894512568882</v>
      </c>
      <c r="O21">
        <f>IF(OR(ISNUMBER('Raw Data'!O21)=FALSE, 'Raw Data'!O21&lt;0), 0, 'Raw Data'!O21)</f>
        <v>24.612038573451461</v>
      </c>
      <c r="P21" s="84">
        <f t="shared" si="0"/>
        <v>56.94422996363852</v>
      </c>
    </row>
    <row r="22" spans="1:16" x14ac:dyDescent="0.3">
      <c r="A22" s="69">
        <f>'Raw Data'!A22</f>
        <v>44571.833333333336</v>
      </c>
      <c r="B22" s="79">
        <f>IF(ISNUMBER('Raw Data'!B22), 'Raw Data'!B22, "")</f>
        <v>359.42906691642338</v>
      </c>
      <c r="C22">
        <f>'Raw Data'!C22</f>
        <v>302.47770222272209</v>
      </c>
      <c r="D22">
        <f>IF('Raw Data'!D22&lt;0, 0, 'Raw Data'!D22)</f>
        <v>85.786193748441548</v>
      </c>
      <c r="E22">
        <f>'Raw Data'!E22</f>
        <v>6.5848530683059066</v>
      </c>
      <c r="F22">
        <f>'Raw Data'!F22</f>
        <v>85.526738647116147</v>
      </c>
      <c r="G22">
        <f>'Raw Data'!G22</f>
        <v>6.6555481570143904</v>
      </c>
      <c r="H22">
        <f>'Raw Data'!H22</f>
        <v>77.754305277806338</v>
      </c>
      <c r="I22">
        <f>'Raw Data'!I22</f>
        <v>15.028159460935573</v>
      </c>
      <c r="J22">
        <f>'Raw Data'!J22</f>
        <v>20649.406414937956</v>
      </c>
      <c r="K22">
        <f>'Raw Data'!K22</f>
        <v>4.4844566885461665</v>
      </c>
      <c r="L22">
        <f>IF(OR(ISNUMBER('Raw Data'!L22)=FALSE, 'Raw Data'!L22&lt;0), 0, 'Raw Data'!L22)</f>
        <v>18.009907452467125</v>
      </c>
      <c r="M22">
        <f>IF(OR(ISNUMBER('Raw Data'!M22)=FALSE, 'Raw Data'!M22&lt;0), 0, 'Raw Data'!M22)</f>
        <v>18.028314442897845</v>
      </c>
      <c r="N22">
        <f>IF(OR(ISNUMBER('Raw Data'!N22)=FALSE, 'Raw Data'!N22&lt;0), 0, 'Raw Data'!N22)</f>
        <v>18.022320861010982</v>
      </c>
      <c r="O22">
        <f>IF(OR(ISNUMBER('Raw Data'!O22)=FALSE, 'Raw Data'!O22&lt;0), 0, 'Raw Data'!O22)</f>
        <v>24.623965298048653</v>
      </c>
      <c r="P22" s="84">
        <f t="shared" si="0"/>
        <v>56.951364693701294</v>
      </c>
    </row>
    <row r="23" spans="1:16" x14ac:dyDescent="0.3">
      <c r="A23" s="69">
        <f>'Raw Data'!A23</f>
        <v>44572.333333333336</v>
      </c>
      <c r="B23" s="79">
        <f>IF(ISNUMBER('Raw Data'!B23), 'Raw Data'!B23, "")</f>
        <v>359.43752168201473</v>
      </c>
      <c r="C23">
        <f>'Raw Data'!C23</f>
        <v>302.47902225825072</v>
      </c>
      <c r="D23">
        <f>IF('Raw Data'!D23&lt;0, 0, 'Raw Data'!D23)</f>
        <v>85.826183777003976</v>
      </c>
      <c r="E23">
        <f>'Raw Data'!E23</f>
        <v>6.5880179684841487</v>
      </c>
      <c r="F23">
        <f>'Raw Data'!F23</f>
        <v>85.544708576493576</v>
      </c>
      <c r="G23">
        <f>'Raw Data'!G23</f>
        <v>6.6581003096133431</v>
      </c>
      <c r="H23">
        <f>'Raw Data'!H23</f>
        <v>77.791104607151851</v>
      </c>
      <c r="I23">
        <f>'Raw Data'!I23</f>
        <v>15.03545608876634</v>
      </c>
      <c r="J23">
        <f>'Raw Data'!J23</f>
        <v>20659.205709094444</v>
      </c>
      <c r="K23">
        <f>'Raw Data'!K23</f>
        <v>4.4858741860937794</v>
      </c>
      <c r="L23">
        <f>IF(OR(ISNUMBER('Raw Data'!L23)=FALSE, 'Raw Data'!L23&lt;0), 0, 'Raw Data'!L23)</f>
        <v>18.018440791086405</v>
      </c>
      <c r="M23">
        <f>IF(OR(ISNUMBER('Raw Data'!M23)=FALSE, 'Raw Data'!M23&lt;0), 0, 'Raw Data'!M23)</f>
        <v>18.036736374563421</v>
      </c>
      <c r="N23">
        <f>IF(OR(ISNUMBER('Raw Data'!N23)=FALSE, 'Raw Data'!N23&lt;0), 0, 'Raw Data'!N23)</f>
        <v>18.030747209453082</v>
      </c>
      <c r="O23">
        <f>IF(OR(ISNUMBER('Raw Data'!O23)=FALSE, 'Raw Data'!O23&lt;0), 0, 'Raw Data'!O23)</f>
        <v>24.635892022645844</v>
      </c>
      <c r="P23" s="84">
        <f t="shared" si="0"/>
        <v>56.95849942376401</v>
      </c>
    </row>
    <row r="24" spans="1:16" x14ac:dyDescent="0.3">
      <c r="A24" s="69">
        <f>'Raw Data'!A24</f>
        <v>44572.833333333336</v>
      </c>
      <c r="B24" s="79">
        <f>IF(ISNUMBER('Raw Data'!B24), 'Raw Data'!B24, "")</f>
        <v>359.44597644760609</v>
      </c>
      <c r="C24">
        <f>'Raw Data'!C24</f>
        <v>302.48034229377936</v>
      </c>
      <c r="D24">
        <f>IF('Raw Data'!D24&lt;0, 0, 'Raw Data'!D24)</f>
        <v>85.866173805566405</v>
      </c>
      <c r="E24">
        <f>'Raw Data'!E24</f>
        <v>6.5911828686623899</v>
      </c>
      <c r="F24">
        <f>'Raw Data'!F24</f>
        <v>85.562678505870991</v>
      </c>
      <c r="G24">
        <f>'Raw Data'!G24</f>
        <v>6.660652462212294</v>
      </c>
      <c r="H24">
        <f>'Raw Data'!H24</f>
        <v>77.827903936497378</v>
      </c>
      <c r="I24">
        <f>'Raw Data'!I24</f>
        <v>15.042752716597105</v>
      </c>
      <c r="J24">
        <f>'Raw Data'!J24</f>
        <v>20669.005003250932</v>
      </c>
      <c r="K24">
        <f>'Raw Data'!K24</f>
        <v>4.4872916836413932</v>
      </c>
      <c r="L24">
        <f>IF(OR(ISNUMBER('Raw Data'!L24)=FALSE, 'Raw Data'!L24&lt;0), 0, 'Raw Data'!L24)</f>
        <v>18.026974129705682</v>
      </c>
      <c r="M24">
        <f>IF(OR(ISNUMBER('Raw Data'!M24)=FALSE, 'Raw Data'!M24&lt;0), 0, 'Raw Data'!M24)</f>
        <v>18.045158306228995</v>
      </c>
      <c r="N24">
        <f>IF(OR(ISNUMBER('Raw Data'!N24)=FALSE, 'Raw Data'!N24&lt;0), 0, 'Raw Data'!N24)</f>
        <v>18.039173557895186</v>
      </c>
      <c r="O24">
        <f>IF(OR(ISNUMBER('Raw Data'!O24)=FALSE, 'Raw Data'!O24&lt;0), 0, 'Raw Data'!O24)</f>
        <v>24.647818747243033</v>
      </c>
      <c r="P24" s="84">
        <f t="shared" si="0"/>
        <v>56.965634153826727</v>
      </c>
    </row>
    <row r="25" spans="1:16" x14ac:dyDescent="0.3">
      <c r="A25" s="69">
        <f>'Raw Data'!A25</f>
        <v>44573.333333333336</v>
      </c>
      <c r="B25" s="79">
        <f>IF(ISNUMBER('Raw Data'!B25), 'Raw Data'!B25, "")</f>
        <v>359.45443121319744</v>
      </c>
      <c r="C25">
        <f>'Raw Data'!C25</f>
        <v>302.48166232930794</v>
      </c>
      <c r="D25">
        <f>IF('Raw Data'!D25&lt;0, 0, 'Raw Data'!D25)</f>
        <v>85.906163834128833</v>
      </c>
      <c r="E25">
        <f>'Raw Data'!E25</f>
        <v>6.594347768840632</v>
      </c>
      <c r="F25">
        <f>'Raw Data'!F25</f>
        <v>85.58064843524842</v>
      </c>
      <c r="G25">
        <f>'Raw Data'!G25</f>
        <v>6.6632046148112467</v>
      </c>
      <c r="H25">
        <f>'Raw Data'!H25</f>
        <v>77.864703265842891</v>
      </c>
      <c r="I25">
        <f>'Raw Data'!I25</f>
        <v>15.050049344427871</v>
      </c>
      <c r="J25">
        <f>'Raw Data'!J25</f>
        <v>20678.80429740742</v>
      </c>
      <c r="K25">
        <f>'Raw Data'!K25</f>
        <v>4.4887091811890052</v>
      </c>
      <c r="L25">
        <f>IF(OR(ISNUMBER('Raw Data'!L25)=FALSE, 'Raw Data'!L25&lt;0), 0, 'Raw Data'!L25)</f>
        <v>18.035507468324962</v>
      </c>
      <c r="M25">
        <f>IF(OR(ISNUMBER('Raw Data'!M25)=FALSE, 'Raw Data'!M25&lt;0), 0, 'Raw Data'!M25)</f>
        <v>18.053580237894572</v>
      </c>
      <c r="N25">
        <f>IF(OR(ISNUMBER('Raw Data'!N25)=FALSE, 'Raw Data'!N25&lt;0), 0, 'Raw Data'!N25)</f>
        <v>18.047599906337286</v>
      </c>
      <c r="O25">
        <f>IF(OR(ISNUMBER('Raw Data'!O25)=FALSE, 'Raw Data'!O25&lt;0), 0, 'Raw Data'!O25)</f>
        <v>24.659745471840228</v>
      </c>
      <c r="P25" s="84">
        <f t="shared" si="0"/>
        <v>56.972768883889501</v>
      </c>
    </row>
    <row r="26" spans="1:16" x14ac:dyDescent="0.3">
      <c r="A26" s="69">
        <f>'Raw Data'!A26</f>
        <v>44573.833333333336</v>
      </c>
      <c r="B26" s="79">
        <f>IF(ISNUMBER('Raw Data'!B26), 'Raw Data'!B26, "")</f>
        <v>359.46288597878885</v>
      </c>
      <c r="C26">
        <f>'Raw Data'!C26</f>
        <v>302.48298236483657</v>
      </c>
      <c r="D26">
        <f>IF('Raw Data'!D26&lt;0, 0, 'Raw Data'!D26)</f>
        <v>85.946153862691261</v>
      </c>
      <c r="E26">
        <f>'Raw Data'!E26</f>
        <v>6.5975126690188732</v>
      </c>
      <c r="F26">
        <f>'Raw Data'!F26</f>
        <v>85.59861836462585</v>
      </c>
      <c r="G26">
        <f>'Raw Data'!G26</f>
        <v>6.6657567674101994</v>
      </c>
      <c r="H26">
        <f>'Raw Data'!H26</f>
        <v>77.901502595188404</v>
      </c>
      <c r="I26">
        <f>'Raw Data'!I26</f>
        <v>15.057345972258638</v>
      </c>
      <c r="J26">
        <f>'Raw Data'!J26</f>
        <v>20688.603591563904</v>
      </c>
      <c r="K26">
        <f>'Raw Data'!K26</f>
        <v>4.490126678736619</v>
      </c>
      <c r="L26">
        <f>IF(OR(ISNUMBER('Raw Data'!L26)=FALSE, 'Raw Data'!L26&lt;0), 0, 'Raw Data'!L26)</f>
        <v>18.044040806944242</v>
      </c>
      <c r="M26">
        <f>IF(OR(ISNUMBER('Raw Data'!M26)=FALSE, 'Raw Data'!M26&lt;0), 0, 'Raw Data'!M26)</f>
        <v>18.062002169560149</v>
      </c>
      <c r="N26">
        <f>IF(OR(ISNUMBER('Raw Data'!N26)=FALSE, 'Raw Data'!N26&lt;0), 0, 'Raw Data'!N26)</f>
        <v>18.056026254779386</v>
      </c>
      <c r="O26">
        <f>IF(OR(ISNUMBER('Raw Data'!O26)=FALSE, 'Raw Data'!O26&lt;0), 0, 'Raw Data'!O26)</f>
        <v>24.67167219643742</v>
      </c>
      <c r="P26" s="84">
        <f t="shared" si="0"/>
        <v>56.979903613952274</v>
      </c>
    </row>
    <row r="27" spans="1:16" x14ac:dyDescent="0.3">
      <c r="A27" s="69">
        <f>'Raw Data'!A27</f>
        <v>44574.333333333336</v>
      </c>
      <c r="B27" s="79">
        <f>IF(ISNUMBER('Raw Data'!B27), 'Raw Data'!B27, "")</f>
        <v>359.4713407443802</v>
      </c>
      <c r="C27">
        <f>'Raw Data'!C27</f>
        <v>302.48430240036521</v>
      </c>
      <c r="D27">
        <f>IF('Raw Data'!D27&lt;0, 0, 'Raw Data'!D27)</f>
        <v>85.98614389125369</v>
      </c>
      <c r="E27">
        <f>'Raw Data'!E27</f>
        <v>6.6006775691971153</v>
      </c>
      <c r="F27">
        <f>'Raw Data'!F27</f>
        <v>85.616588294003265</v>
      </c>
      <c r="G27">
        <f>'Raw Data'!G27</f>
        <v>6.6683089200091512</v>
      </c>
      <c r="H27">
        <f>'Raw Data'!H27</f>
        <v>77.938301924533917</v>
      </c>
      <c r="I27">
        <f>'Raw Data'!I27</f>
        <v>15.064642600089405</v>
      </c>
      <c r="J27">
        <f>'Raw Data'!J27</f>
        <v>20698.402885720392</v>
      </c>
      <c r="K27">
        <f>'Raw Data'!K27</f>
        <v>4.4915441762842319</v>
      </c>
      <c r="L27">
        <f>IF(OR(ISNUMBER('Raw Data'!L27)=FALSE, 'Raw Data'!L27&lt;0), 0, 'Raw Data'!L27)</f>
        <v>18.052574145563518</v>
      </c>
      <c r="M27">
        <f>IF(OR(ISNUMBER('Raw Data'!M27)=FALSE, 'Raw Data'!M27&lt;0), 0, 'Raw Data'!M27)</f>
        <v>18.070424101225726</v>
      </c>
      <c r="N27">
        <f>IF(OR(ISNUMBER('Raw Data'!N27)=FALSE, 'Raw Data'!N27&lt;0), 0, 'Raw Data'!N27)</f>
        <v>18.064452603221486</v>
      </c>
      <c r="O27">
        <f>IF(OR(ISNUMBER('Raw Data'!O27)=FALSE, 'Raw Data'!O27&lt;0), 0, 'Raw Data'!O27)</f>
        <v>24.683598921034612</v>
      </c>
      <c r="P27" s="84">
        <f t="shared" si="0"/>
        <v>56.987038344014991</v>
      </c>
    </row>
    <row r="28" spans="1:16" x14ac:dyDescent="0.3">
      <c r="A28" s="69">
        <f>'Raw Data'!A28</f>
        <v>44574.833333333336</v>
      </c>
      <c r="B28" s="79">
        <f>IF(ISNUMBER('Raw Data'!B28), 'Raw Data'!B28, "")</f>
        <v>359.47979550997155</v>
      </c>
      <c r="C28">
        <f>'Raw Data'!C28</f>
        <v>302.48562243589384</v>
      </c>
      <c r="D28">
        <f>IF('Raw Data'!D28&lt;0, 0, 'Raw Data'!D28)</f>
        <v>86.026133919816118</v>
      </c>
      <c r="E28">
        <f>'Raw Data'!E28</f>
        <v>6.6038424693753575</v>
      </c>
      <c r="F28">
        <f>'Raw Data'!F28</f>
        <v>85.634558223380679</v>
      </c>
      <c r="G28">
        <f>'Raw Data'!G28</f>
        <v>6.6708610726081039</v>
      </c>
      <c r="H28">
        <f>'Raw Data'!H28</f>
        <v>77.97510125387943</v>
      </c>
      <c r="I28">
        <f>'Raw Data'!I28</f>
        <v>15.07193922792017</v>
      </c>
      <c r="J28">
        <f>'Raw Data'!J28</f>
        <v>20708.20217987688</v>
      </c>
      <c r="K28">
        <f>'Raw Data'!K28</f>
        <v>4.4929616738318447</v>
      </c>
      <c r="L28">
        <f>IF(OR(ISNUMBER('Raw Data'!L28)=FALSE, 'Raw Data'!L28&lt;0), 0, 'Raw Data'!L28)</f>
        <v>18.061107484182795</v>
      </c>
      <c r="M28">
        <f>IF(OR(ISNUMBER('Raw Data'!M28)=FALSE, 'Raw Data'!M28&lt;0), 0, 'Raw Data'!M28)</f>
        <v>18.078846032891303</v>
      </c>
      <c r="N28">
        <f>IF(OR(ISNUMBER('Raw Data'!N28)=FALSE, 'Raw Data'!N28&lt;0), 0, 'Raw Data'!N28)</f>
        <v>18.072878951663586</v>
      </c>
      <c r="O28">
        <f>IF(OR(ISNUMBER('Raw Data'!O28)=FALSE, 'Raw Data'!O28&lt;0), 0, 'Raw Data'!O28)</f>
        <v>24.695525645631804</v>
      </c>
      <c r="P28" s="84">
        <f t="shared" si="0"/>
        <v>56.994173074077707</v>
      </c>
    </row>
    <row r="29" spans="1:16" x14ac:dyDescent="0.3">
      <c r="A29" s="69">
        <f>'Raw Data'!A29</f>
        <v>44575.333333333336</v>
      </c>
      <c r="B29" s="79">
        <f>IF(ISNUMBER('Raw Data'!B29), 'Raw Data'!B29, "")</f>
        <v>359.4882502755629</v>
      </c>
      <c r="C29">
        <f>'Raw Data'!C29</f>
        <v>302.48694247142248</v>
      </c>
      <c r="D29">
        <f>IF('Raw Data'!D29&lt;0, 0, 'Raw Data'!D29)</f>
        <v>86.066123948378547</v>
      </c>
      <c r="E29">
        <f>'Raw Data'!E29</f>
        <v>6.6070073695535987</v>
      </c>
      <c r="F29">
        <f>'Raw Data'!F29</f>
        <v>85.652528152758123</v>
      </c>
      <c r="G29">
        <f>'Raw Data'!G29</f>
        <v>6.6734132252070557</v>
      </c>
      <c r="H29">
        <f>'Raw Data'!H29</f>
        <v>78.011900583224957</v>
      </c>
      <c r="I29">
        <f>'Raw Data'!I29</f>
        <v>15.079235855750936</v>
      </c>
      <c r="J29">
        <f>'Raw Data'!J29</f>
        <v>20718.001474033368</v>
      </c>
      <c r="K29">
        <f>'Raw Data'!K29</f>
        <v>4.4943791713794585</v>
      </c>
      <c r="L29">
        <f>IF(OR(ISNUMBER('Raw Data'!L29)=FALSE, 'Raw Data'!L29&lt;0), 0, 'Raw Data'!L29)</f>
        <v>18.069640822802075</v>
      </c>
      <c r="M29">
        <f>IF(OR(ISNUMBER('Raw Data'!M29)=FALSE, 'Raw Data'!M29&lt;0), 0, 'Raw Data'!M29)</f>
        <v>18.087267964556879</v>
      </c>
      <c r="N29">
        <f>IF(OR(ISNUMBER('Raw Data'!N29)=FALSE, 'Raw Data'!N29&lt;0), 0, 'Raw Data'!N29)</f>
        <v>18.081305300105686</v>
      </c>
      <c r="O29">
        <f>IF(OR(ISNUMBER('Raw Data'!O29)=FALSE, 'Raw Data'!O29&lt;0), 0, 'Raw Data'!O29)</f>
        <v>24.707452370228996</v>
      </c>
      <c r="P29" s="84">
        <f t="shared" si="0"/>
        <v>57.001307804140424</v>
      </c>
    </row>
    <row r="30" spans="1:16" x14ac:dyDescent="0.3">
      <c r="A30" s="69">
        <f>'Raw Data'!A30</f>
        <v>44575.833333333336</v>
      </c>
      <c r="B30" s="79">
        <f>IF(ISNUMBER('Raw Data'!B30), 'Raw Data'!B30, "")</f>
        <v>359.49670504115431</v>
      </c>
      <c r="C30">
        <f>'Raw Data'!C30</f>
        <v>302.48826250695112</v>
      </c>
      <c r="D30">
        <f>IF('Raw Data'!D30&lt;0, 0, 'Raw Data'!D30)</f>
        <v>86.106113976940975</v>
      </c>
      <c r="E30">
        <f>'Raw Data'!E30</f>
        <v>6.6101722697318399</v>
      </c>
      <c r="F30">
        <f>'Raw Data'!F30</f>
        <v>85.670498082135538</v>
      </c>
      <c r="G30">
        <f>'Raw Data'!G30</f>
        <v>6.6759653778060075</v>
      </c>
      <c r="H30">
        <f>'Raw Data'!H30</f>
        <v>78.04869991257047</v>
      </c>
      <c r="I30">
        <f>'Raw Data'!I30</f>
        <v>15.086532483581703</v>
      </c>
      <c r="J30">
        <f>'Raw Data'!J30</f>
        <v>20727.800768189856</v>
      </c>
      <c r="K30">
        <f>'Raw Data'!K30</f>
        <v>4.4957966689270714</v>
      </c>
      <c r="L30">
        <f>IF(OR(ISNUMBER('Raw Data'!L30)=FALSE, 'Raw Data'!L30&lt;0), 0, 'Raw Data'!L30)</f>
        <v>18.078174161421355</v>
      </c>
      <c r="M30">
        <f>IF(OR(ISNUMBER('Raw Data'!M30)=FALSE, 'Raw Data'!M30&lt;0), 0, 'Raw Data'!M30)</f>
        <v>18.095689896222453</v>
      </c>
      <c r="N30">
        <f>IF(OR(ISNUMBER('Raw Data'!N30)=FALSE, 'Raw Data'!N30&lt;0), 0, 'Raw Data'!N30)</f>
        <v>18.089731648547787</v>
      </c>
      <c r="O30">
        <f>IF(OR(ISNUMBER('Raw Data'!O30)=FALSE, 'Raw Data'!O30&lt;0), 0, 'Raw Data'!O30)</f>
        <v>24.719379094826188</v>
      </c>
      <c r="P30" s="84">
        <f t="shared" si="0"/>
        <v>57.008442534203198</v>
      </c>
    </row>
    <row r="31" spans="1:16" x14ac:dyDescent="0.3">
      <c r="A31" s="69">
        <f>'Raw Data'!A31</f>
        <v>44576.333333333336</v>
      </c>
      <c r="B31" s="79">
        <f>IF(ISNUMBER('Raw Data'!B31), 'Raw Data'!B31, "")</f>
        <v>359.50515980674567</v>
      </c>
      <c r="C31">
        <f>'Raw Data'!C31</f>
        <v>302.48958254247975</v>
      </c>
      <c r="D31">
        <f>IF('Raw Data'!D31&lt;0, 0, 'Raw Data'!D31)</f>
        <v>86.146104005503403</v>
      </c>
      <c r="E31">
        <f>'Raw Data'!E31</f>
        <v>6.6133371699100829</v>
      </c>
      <c r="F31">
        <f>'Raw Data'!F31</f>
        <v>85.688468011512953</v>
      </c>
      <c r="G31">
        <f>'Raw Data'!G31</f>
        <v>6.6785175304049602</v>
      </c>
      <c r="H31">
        <f>'Raw Data'!H31</f>
        <v>78.085499241915983</v>
      </c>
      <c r="I31">
        <f>'Raw Data'!I31</f>
        <v>15.09382911141247</v>
      </c>
      <c r="J31">
        <f>'Raw Data'!J31</f>
        <v>20737.600062346341</v>
      </c>
      <c r="K31">
        <f>'Raw Data'!K31</f>
        <v>4.4972141664746843</v>
      </c>
      <c r="L31">
        <f>IF(OR(ISNUMBER('Raw Data'!L31)=FALSE, 'Raw Data'!L31&lt;0), 0, 'Raw Data'!L31)</f>
        <v>18.086707500040632</v>
      </c>
      <c r="M31">
        <f>IF(OR(ISNUMBER('Raw Data'!M31)=FALSE, 'Raw Data'!M31&lt;0), 0, 'Raw Data'!M31)</f>
        <v>18.10411182788803</v>
      </c>
      <c r="N31">
        <f>IF(OR(ISNUMBER('Raw Data'!N31)=FALSE, 'Raw Data'!N31&lt;0), 0, 'Raw Data'!N31)</f>
        <v>18.098157996989887</v>
      </c>
      <c r="O31">
        <f>IF(OR(ISNUMBER('Raw Data'!O31)=FALSE, 'Raw Data'!O31&lt;0), 0, 'Raw Data'!O31)</f>
        <v>24.731305819423383</v>
      </c>
      <c r="P31" s="84">
        <f t="shared" si="0"/>
        <v>57.015577264265914</v>
      </c>
    </row>
    <row r="32" spans="1:16" x14ac:dyDescent="0.3">
      <c r="A32" s="69">
        <f>'Raw Data'!A32</f>
        <v>44576.833333333336</v>
      </c>
      <c r="B32" s="79">
        <f>IF(ISNUMBER('Raw Data'!B32), 'Raw Data'!B32, "")</f>
        <v>359.51361457233702</v>
      </c>
      <c r="C32">
        <f>'Raw Data'!C32</f>
        <v>302.49090257800839</v>
      </c>
      <c r="D32">
        <f>IF('Raw Data'!D32&lt;0, 0, 'Raw Data'!D32)</f>
        <v>86.186094034065832</v>
      </c>
      <c r="E32">
        <f>'Raw Data'!E32</f>
        <v>6.6165020700883241</v>
      </c>
      <c r="F32">
        <f>'Raw Data'!F32</f>
        <v>85.706437940890382</v>
      </c>
      <c r="G32">
        <f>'Raw Data'!G32</f>
        <v>6.681069683003912</v>
      </c>
      <c r="H32">
        <f>'Raw Data'!H32</f>
        <v>78.122298571261496</v>
      </c>
      <c r="I32">
        <f>'Raw Data'!I32</f>
        <v>15.101125739243233</v>
      </c>
      <c r="J32">
        <f>'Raw Data'!J32</f>
        <v>20747.399356502832</v>
      </c>
      <c r="K32">
        <f>'Raw Data'!K32</f>
        <v>4.4986316640222981</v>
      </c>
      <c r="L32">
        <f>IF(OR(ISNUMBER('Raw Data'!L32)=FALSE, 'Raw Data'!L32&lt;0), 0, 'Raw Data'!L32)</f>
        <v>18.095240838659912</v>
      </c>
      <c r="M32">
        <f>IF(OR(ISNUMBER('Raw Data'!M32)=FALSE, 'Raw Data'!M32&lt;0), 0, 'Raw Data'!M32)</f>
        <v>18.112533759553607</v>
      </c>
      <c r="N32">
        <f>IF(OR(ISNUMBER('Raw Data'!N32)=FALSE, 'Raw Data'!N32&lt;0), 0, 'Raw Data'!N32)</f>
        <v>18.106584345431987</v>
      </c>
      <c r="O32">
        <f>IF(OR(ISNUMBER('Raw Data'!O32)=FALSE, 'Raw Data'!O32&lt;0), 0, 'Raw Data'!O32)</f>
        <v>24.743232544020572</v>
      </c>
      <c r="P32" s="84">
        <f t="shared" si="0"/>
        <v>57.022711994328631</v>
      </c>
    </row>
    <row r="33" spans="1:16" x14ac:dyDescent="0.3">
      <c r="A33" s="69">
        <f>'Raw Data'!A33</f>
        <v>44577.333333333336</v>
      </c>
      <c r="B33" s="79">
        <f>IF(ISNUMBER('Raw Data'!B33), 'Raw Data'!B33, "")</f>
        <v>359.52206933792837</v>
      </c>
      <c r="C33">
        <f>'Raw Data'!C33</f>
        <v>302.49222261353702</v>
      </c>
      <c r="D33">
        <f>IF('Raw Data'!D33&lt;0, 0, 'Raw Data'!D33)</f>
        <v>86.22608406262826</v>
      </c>
      <c r="E33">
        <f>'Raw Data'!E33</f>
        <v>6.6196669702665654</v>
      </c>
      <c r="F33">
        <f>'Raw Data'!F33</f>
        <v>85.724407870267811</v>
      </c>
      <c r="G33">
        <f>'Raw Data'!G33</f>
        <v>6.6836218356028647</v>
      </c>
      <c r="H33">
        <f>'Raw Data'!H33</f>
        <v>78.159097900607009</v>
      </c>
      <c r="I33">
        <f>'Raw Data'!I33</f>
        <v>15.108422367074001</v>
      </c>
      <c r="J33">
        <f>'Raw Data'!J33</f>
        <v>20757.198650659317</v>
      </c>
      <c r="K33">
        <f>'Raw Data'!K33</f>
        <v>4.5000491615699101</v>
      </c>
      <c r="L33">
        <f>IF(OR(ISNUMBER('Raw Data'!L33)=FALSE, 'Raw Data'!L33&lt;0), 0, 'Raw Data'!L33)</f>
        <v>18.103774177279188</v>
      </c>
      <c r="M33">
        <f>IF(OR(ISNUMBER('Raw Data'!M33)=FALSE, 'Raw Data'!M33&lt;0), 0, 'Raw Data'!M33)</f>
        <v>18.120955691219187</v>
      </c>
      <c r="N33">
        <f>IF(OR(ISNUMBER('Raw Data'!N33)=FALSE, 'Raw Data'!N33&lt;0), 0, 'Raw Data'!N33)</f>
        <v>18.115010693874087</v>
      </c>
      <c r="O33">
        <f>IF(OR(ISNUMBER('Raw Data'!O33)=FALSE, 'Raw Data'!O33&lt;0), 0, 'Raw Data'!O33)</f>
        <v>24.755159268617767</v>
      </c>
      <c r="P33" s="84">
        <f t="shared" si="0"/>
        <v>57.029846724391348</v>
      </c>
    </row>
    <row r="34" spans="1:16" x14ac:dyDescent="0.3">
      <c r="A34" s="69">
        <f>'Raw Data'!A34</f>
        <v>44577.833333333336</v>
      </c>
      <c r="B34" s="79">
        <f>IF(ISNUMBER('Raw Data'!B34), 'Raw Data'!B34, "")</f>
        <v>359.53052410351978</v>
      </c>
      <c r="C34">
        <f>'Raw Data'!C34</f>
        <v>302.49354264906566</v>
      </c>
      <c r="D34">
        <f>IF('Raw Data'!D34&lt;0, 0, 'Raw Data'!D34)</f>
        <v>86.266074091190703</v>
      </c>
      <c r="E34">
        <f>'Raw Data'!E34</f>
        <v>6.6228318704448075</v>
      </c>
      <c r="F34">
        <f>'Raw Data'!F34</f>
        <v>85.742377799645226</v>
      </c>
      <c r="G34">
        <f>'Raw Data'!G34</f>
        <v>6.6861739882018174</v>
      </c>
      <c r="H34">
        <f>'Raw Data'!H34</f>
        <v>78.195897229952536</v>
      </c>
      <c r="I34">
        <f>'Raw Data'!I34</f>
        <v>15.115718994904768</v>
      </c>
      <c r="J34">
        <f>'Raw Data'!J34</f>
        <v>20766.997944815805</v>
      </c>
      <c r="K34">
        <f>'Raw Data'!K34</f>
        <v>4.5014666591175239</v>
      </c>
      <c r="L34">
        <f>IF(OR(ISNUMBER('Raw Data'!L34)=FALSE, 'Raw Data'!L34&lt;0), 0, 'Raw Data'!L34)</f>
        <v>18.112307515898468</v>
      </c>
      <c r="M34">
        <f>IF(OR(ISNUMBER('Raw Data'!M34)=FALSE, 'Raw Data'!M34&lt;0), 0, 'Raw Data'!M34)</f>
        <v>18.129377622884761</v>
      </c>
      <c r="N34">
        <f>IF(OR(ISNUMBER('Raw Data'!N34)=FALSE, 'Raw Data'!N34&lt;0), 0, 'Raw Data'!N34)</f>
        <v>18.123437042316187</v>
      </c>
      <c r="O34">
        <f>IF(OR(ISNUMBER('Raw Data'!O34)=FALSE, 'Raw Data'!O34&lt;0), 0, 'Raw Data'!O34)</f>
        <v>24.767085993214955</v>
      </c>
      <c r="P34" s="84">
        <f t="shared" si="0"/>
        <v>57.036981454454121</v>
      </c>
    </row>
    <row r="35" spans="1:16" x14ac:dyDescent="0.3">
      <c r="A35" s="69">
        <f>'Raw Data'!A35</f>
        <v>44578.333333333336</v>
      </c>
      <c r="B35" s="79">
        <f>IF(ISNUMBER('Raw Data'!B35), 'Raw Data'!B35, "")</f>
        <v>359.53897886911113</v>
      </c>
      <c r="C35">
        <f>'Raw Data'!C35</f>
        <v>302.4948626845943</v>
      </c>
      <c r="D35">
        <f>IF('Raw Data'!D35&lt;0, 0, 'Raw Data'!D35)</f>
        <v>86.306064119753117</v>
      </c>
      <c r="E35">
        <f>'Raw Data'!E35</f>
        <v>6.6259967706230487</v>
      </c>
      <c r="F35">
        <f>'Raw Data'!F35</f>
        <v>85.760347729022655</v>
      </c>
      <c r="G35">
        <f>'Raw Data'!G35</f>
        <v>6.6887261408007683</v>
      </c>
      <c r="H35">
        <f>'Raw Data'!H35</f>
        <v>78.232696559298049</v>
      </c>
      <c r="I35">
        <f>'Raw Data'!I35</f>
        <v>15.123015622735535</v>
      </c>
      <c r="J35">
        <f>'Raw Data'!J35</f>
        <v>20776.797238972289</v>
      </c>
      <c r="K35">
        <f>'Raw Data'!K35</f>
        <v>4.5028841566651368</v>
      </c>
      <c r="L35">
        <f>IF(OR(ISNUMBER('Raw Data'!L35)=FALSE, 'Raw Data'!L35&lt;0), 0, 'Raw Data'!L35)</f>
        <v>18.120840854517745</v>
      </c>
      <c r="M35">
        <f>IF(OR(ISNUMBER('Raw Data'!M35)=FALSE, 'Raw Data'!M35&lt;0), 0, 'Raw Data'!M35)</f>
        <v>18.137799554550337</v>
      </c>
      <c r="N35">
        <f>IF(OR(ISNUMBER('Raw Data'!N35)=FALSE, 'Raw Data'!N35&lt;0), 0, 'Raw Data'!N35)</f>
        <v>18.131863390758287</v>
      </c>
      <c r="O35">
        <f>IF(OR(ISNUMBER('Raw Data'!O35)=FALSE, 'Raw Data'!O35&lt;0), 0, 'Raw Data'!O35)</f>
        <v>24.779012717812147</v>
      </c>
      <c r="P35" s="84">
        <f t="shared" si="0"/>
        <v>57.044116184516838</v>
      </c>
    </row>
    <row r="36" spans="1:16" x14ac:dyDescent="0.3">
      <c r="A36" s="69">
        <f>'Raw Data'!A36</f>
        <v>44578.833333333336</v>
      </c>
      <c r="B36" s="79">
        <f>IF(ISNUMBER('Raw Data'!B36), 'Raw Data'!B36, "")</f>
        <v>359.54743363470249</v>
      </c>
      <c r="C36">
        <f>'Raw Data'!C36</f>
        <v>302.49618272012293</v>
      </c>
      <c r="D36">
        <f>IF('Raw Data'!D36&lt;0, 0, 'Raw Data'!D36)</f>
        <v>86.346054148315559</v>
      </c>
      <c r="E36">
        <f>'Raw Data'!E36</f>
        <v>6.6291616708012908</v>
      </c>
      <c r="F36">
        <f>'Raw Data'!F36</f>
        <v>85.778317658400084</v>
      </c>
      <c r="G36">
        <f>'Raw Data'!G36</f>
        <v>6.691278293399721</v>
      </c>
      <c r="H36">
        <f>'Raw Data'!H36</f>
        <v>78.269495888643561</v>
      </c>
      <c r="I36">
        <f>'Raw Data'!I36</f>
        <v>15.1303122505663</v>
      </c>
      <c r="J36">
        <f>'Raw Data'!J36</f>
        <v>20786.596533128781</v>
      </c>
      <c r="K36">
        <f>'Raw Data'!K36</f>
        <v>4.5043016542127496</v>
      </c>
      <c r="L36">
        <f>IF(OR(ISNUMBER('Raw Data'!L36)=FALSE, 'Raw Data'!L36&lt;0), 0, 'Raw Data'!L36)</f>
        <v>18.129374193137025</v>
      </c>
      <c r="M36">
        <f>IF(OR(ISNUMBER('Raw Data'!M36)=FALSE, 'Raw Data'!M36&lt;0), 0, 'Raw Data'!M36)</f>
        <v>18.146221486215914</v>
      </c>
      <c r="N36">
        <f>IF(OR(ISNUMBER('Raw Data'!N36)=FALSE, 'Raw Data'!N36&lt;0), 0, 'Raw Data'!N36)</f>
        <v>18.140289739200391</v>
      </c>
      <c r="O36">
        <f>IF(OR(ISNUMBER('Raw Data'!O36)=FALSE, 'Raw Data'!O36&lt;0), 0, 'Raw Data'!O36)</f>
        <v>24.790939442409343</v>
      </c>
      <c r="P36" s="84">
        <f t="shared" si="0"/>
        <v>57.051250914579555</v>
      </c>
    </row>
    <row r="37" spans="1:16" x14ac:dyDescent="0.3">
      <c r="A37" s="69">
        <f>'Raw Data'!A37</f>
        <v>44579.333333333336</v>
      </c>
      <c r="B37" s="79">
        <f>IF(ISNUMBER('Raw Data'!B37), 'Raw Data'!B37, "")</f>
        <v>359.55588840029384</v>
      </c>
      <c r="C37">
        <f>'Raw Data'!C37</f>
        <v>302.49750275565157</v>
      </c>
      <c r="D37">
        <f>IF('Raw Data'!D37&lt;0, 0, 'Raw Data'!D37)</f>
        <v>86.386044176877988</v>
      </c>
      <c r="E37">
        <f>'Raw Data'!E37</f>
        <v>6.6323265709795329</v>
      </c>
      <c r="F37">
        <f>'Raw Data'!F37</f>
        <v>85.796287587777499</v>
      </c>
      <c r="G37">
        <f>'Raw Data'!G37</f>
        <v>6.6938304459986737</v>
      </c>
      <c r="H37">
        <f>'Raw Data'!H37</f>
        <v>78.306295217989074</v>
      </c>
      <c r="I37">
        <f>'Raw Data'!I37</f>
        <v>15.137608878397065</v>
      </c>
      <c r="J37">
        <f>'Raw Data'!J37</f>
        <v>20796.395827285265</v>
      </c>
      <c r="K37">
        <f>'Raw Data'!K37</f>
        <v>4.5057191517603634</v>
      </c>
      <c r="L37">
        <f>IF(OR(ISNUMBER('Raw Data'!L37)=FALSE, 'Raw Data'!L37&lt;0), 0, 'Raw Data'!L37)</f>
        <v>18.137907531756301</v>
      </c>
      <c r="M37">
        <f>IF(OR(ISNUMBER('Raw Data'!M37)=FALSE, 'Raw Data'!M37&lt;0), 0, 'Raw Data'!M37)</f>
        <v>18.154643417881491</v>
      </c>
      <c r="N37">
        <f>IF(OR(ISNUMBER('Raw Data'!N37)=FALSE, 'Raw Data'!N37&lt;0), 0, 'Raw Data'!N37)</f>
        <v>18.148716087642491</v>
      </c>
      <c r="O37">
        <f>IF(OR(ISNUMBER('Raw Data'!O37)=FALSE, 'Raw Data'!O37&lt;0), 0, 'Raw Data'!O37)</f>
        <v>24.802866167006531</v>
      </c>
      <c r="P37" s="84">
        <f t="shared" si="0"/>
        <v>57.058385644642271</v>
      </c>
    </row>
    <row r="38" spans="1:16" x14ac:dyDescent="0.3">
      <c r="A38" s="69">
        <f>'Raw Data'!A38</f>
        <v>44579.833333333336</v>
      </c>
      <c r="B38" s="79">
        <f>IF(ISNUMBER('Raw Data'!B38), 'Raw Data'!B38, "")</f>
        <v>359.56434316588525</v>
      </c>
      <c r="C38">
        <f>'Raw Data'!C38</f>
        <v>302.4988227911802</v>
      </c>
      <c r="D38">
        <f>IF('Raw Data'!D38&lt;0, 0, 'Raw Data'!D38)</f>
        <v>86.426034205440402</v>
      </c>
      <c r="E38">
        <f>'Raw Data'!E38</f>
        <v>6.6354914711577742</v>
      </c>
      <c r="F38">
        <f>'Raw Data'!F38</f>
        <v>85.814257517154928</v>
      </c>
      <c r="G38">
        <f>'Raw Data'!G38</f>
        <v>6.6963825985976255</v>
      </c>
      <c r="H38">
        <f>'Raw Data'!H38</f>
        <v>78.343094547334587</v>
      </c>
      <c r="I38">
        <f>'Raw Data'!I38</f>
        <v>15.144905506227833</v>
      </c>
      <c r="J38">
        <f>'Raw Data'!J38</f>
        <v>20806.195121441753</v>
      </c>
      <c r="K38">
        <f>'Raw Data'!K38</f>
        <v>4.5071366493079763</v>
      </c>
      <c r="L38">
        <f>IF(OR(ISNUMBER('Raw Data'!L38)=FALSE, 'Raw Data'!L38&lt;0), 0, 'Raw Data'!L38)</f>
        <v>18.146440870375582</v>
      </c>
      <c r="M38">
        <f>IF(OR(ISNUMBER('Raw Data'!M38)=FALSE, 'Raw Data'!M38&lt;0), 0, 'Raw Data'!M38)</f>
        <v>18.163065349547068</v>
      </c>
      <c r="N38">
        <f>IF(OR(ISNUMBER('Raw Data'!N38)=FALSE, 'Raw Data'!N38&lt;0), 0, 'Raw Data'!N38)</f>
        <v>18.157142436084591</v>
      </c>
      <c r="O38">
        <f>IF(OR(ISNUMBER('Raw Data'!O38)=FALSE, 'Raw Data'!O38&lt;0), 0, 'Raw Data'!O38)</f>
        <v>24.814792891603727</v>
      </c>
      <c r="P38" s="84">
        <f t="shared" si="0"/>
        <v>57.065520374705045</v>
      </c>
    </row>
    <row r="39" spans="1:16" x14ac:dyDescent="0.3">
      <c r="A39" s="69">
        <f>'Raw Data'!A39</f>
        <v>44580.333333333336</v>
      </c>
      <c r="B39" s="79">
        <f>IF(ISNUMBER('Raw Data'!B39), 'Raw Data'!B39, "")</f>
        <v>359.5727979314766</v>
      </c>
      <c r="C39">
        <f>'Raw Data'!C39</f>
        <v>302.50014282670878</v>
      </c>
      <c r="D39">
        <f>IF('Raw Data'!D39&lt;0, 0, 'Raw Data'!D39)</f>
        <v>86.466024234002845</v>
      </c>
      <c r="E39">
        <f>'Raw Data'!E39</f>
        <v>6.6386563713360154</v>
      </c>
      <c r="F39">
        <f>'Raw Data'!F39</f>
        <v>85.832227446532357</v>
      </c>
      <c r="G39">
        <f>'Raw Data'!G39</f>
        <v>6.6989347511965782</v>
      </c>
      <c r="H39">
        <f>'Raw Data'!H39</f>
        <v>78.379893876680114</v>
      </c>
      <c r="I39">
        <f>'Raw Data'!I39</f>
        <v>15.152202134058598</v>
      </c>
      <c r="J39">
        <f>'Raw Data'!J39</f>
        <v>20815.994415598241</v>
      </c>
      <c r="K39">
        <f>'Raw Data'!K39</f>
        <v>4.5085541468555892</v>
      </c>
      <c r="L39">
        <f>IF(OR(ISNUMBER('Raw Data'!L39)=FALSE, 'Raw Data'!L39&lt;0), 0, 'Raw Data'!L39)</f>
        <v>18.154974208994862</v>
      </c>
      <c r="M39">
        <f>IF(OR(ISNUMBER('Raw Data'!M39)=FALSE, 'Raw Data'!M39&lt;0), 0, 'Raw Data'!M39)</f>
        <v>18.171487281212645</v>
      </c>
      <c r="N39">
        <f>IF(OR(ISNUMBER('Raw Data'!N39)=FALSE, 'Raw Data'!N39&lt;0), 0, 'Raw Data'!N39)</f>
        <v>18.165568784526691</v>
      </c>
      <c r="O39">
        <f>IF(OR(ISNUMBER('Raw Data'!O39)=FALSE, 'Raw Data'!O39&lt;0), 0, 'Raw Data'!O39)</f>
        <v>24.826719616200915</v>
      </c>
      <c r="P39" s="84">
        <f t="shared" si="0"/>
        <v>57.072655104767819</v>
      </c>
    </row>
    <row r="40" spans="1:16" x14ac:dyDescent="0.3">
      <c r="A40" s="69">
        <f>'Raw Data'!A40</f>
        <v>44580.833333333336</v>
      </c>
      <c r="B40" s="79">
        <f>IF(ISNUMBER('Raw Data'!B40), 'Raw Data'!B40, "")</f>
        <v>359.58125269706795</v>
      </c>
      <c r="C40">
        <f>'Raw Data'!C40</f>
        <v>302.50146286223742</v>
      </c>
      <c r="D40">
        <f>IF('Raw Data'!D40&lt;0, 0, 'Raw Data'!D40)</f>
        <v>86.506014262565273</v>
      </c>
      <c r="E40">
        <f>'Raw Data'!E40</f>
        <v>6.6418212715142575</v>
      </c>
      <c r="F40">
        <f>'Raw Data'!F40</f>
        <v>85.850197375909772</v>
      </c>
      <c r="G40">
        <f>'Raw Data'!G40</f>
        <v>6.70148690379553</v>
      </c>
      <c r="H40">
        <f>'Raw Data'!H40</f>
        <v>78.416693206025627</v>
      </c>
      <c r="I40">
        <f>'Raw Data'!I40</f>
        <v>15.159498761889365</v>
      </c>
      <c r="J40">
        <f>'Raw Data'!J40</f>
        <v>20825.793709754729</v>
      </c>
      <c r="K40">
        <f>'Raw Data'!K40</f>
        <v>4.5099716444032021</v>
      </c>
      <c r="L40">
        <f>IF(OR(ISNUMBER('Raw Data'!L40)=FALSE, 'Raw Data'!L40&lt;0), 0, 'Raw Data'!L40)</f>
        <v>18.163507547614138</v>
      </c>
      <c r="M40">
        <f>IF(OR(ISNUMBER('Raw Data'!M40)=FALSE, 'Raw Data'!M40&lt;0), 0, 'Raw Data'!M40)</f>
        <v>18.179909212878218</v>
      </c>
      <c r="N40">
        <f>IF(OR(ISNUMBER('Raw Data'!N40)=FALSE, 'Raw Data'!N40&lt;0), 0, 'Raw Data'!N40)</f>
        <v>18.173995132968791</v>
      </c>
      <c r="O40">
        <f>IF(OR(ISNUMBER('Raw Data'!O40)=FALSE, 'Raw Data'!O40&lt;0), 0, 'Raw Data'!O40)</f>
        <v>24.83864634079811</v>
      </c>
      <c r="P40" s="84">
        <f t="shared" si="0"/>
        <v>57.079789834830535</v>
      </c>
    </row>
    <row r="41" spans="1:16" x14ac:dyDescent="0.3">
      <c r="A41" s="69">
        <f>'Raw Data'!A41</f>
        <v>44581.333333333336</v>
      </c>
      <c r="B41" s="79">
        <f>IF(ISNUMBER('Raw Data'!B41), 'Raw Data'!B41, "")</f>
        <v>359.58970746265931</v>
      </c>
      <c r="C41">
        <f>'Raw Data'!C41</f>
        <v>302.50278289776605</v>
      </c>
      <c r="D41">
        <f>IF('Raw Data'!D41&lt;0, 0, 'Raw Data'!D41)</f>
        <v>86.546004291127701</v>
      </c>
      <c r="E41">
        <f>'Raw Data'!E41</f>
        <v>6.6449861716924996</v>
      </c>
      <c r="F41">
        <f>'Raw Data'!F41</f>
        <v>85.868167305287187</v>
      </c>
      <c r="G41">
        <f>'Raw Data'!G41</f>
        <v>6.7040390563944818</v>
      </c>
      <c r="H41">
        <f>'Raw Data'!H41</f>
        <v>78.45349253537114</v>
      </c>
      <c r="I41">
        <f>'Raw Data'!I41</f>
        <v>15.16679538972013</v>
      </c>
      <c r="J41">
        <f>'Raw Data'!J41</f>
        <v>20835.593003911217</v>
      </c>
      <c r="K41">
        <f>'Raw Data'!K41</f>
        <v>4.511389141950815</v>
      </c>
      <c r="L41">
        <f>IF(OR(ISNUMBER('Raw Data'!L41)=FALSE, 'Raw Data'!L41&lt;0), 0, 'Raw Data'!L41)</f>
        <v>18.172040886233415</v>
      </c>
      <c r="M41">
        <f>IF(OR(ISNUMBER('Raw Data'!M41)=FALSE, 'Raw Data'!M41&lt;0), 0, 'Raw Data'!M41)</f>
        <v>18.188331144543795</v>
      </c>
      <c r="N41">
        <f>IF(OR(ISNUMBER('Raw Data'!N41)=FALSE, 'Raw Data'!N41&lt;0), 0, 'Raw Data'!N41)</f>
        <v>18.182421481410891</v>
      </c>
      <c r="O41">
        <f>IF(OR(ISNUMBER('Raw Data'!O41)=FALSE, 'Raw Data'!O41&lt;0), 0, 'Raw Data'!O41)</f>
        <v>24.850573065395302</v>
      </c>
      <c r="P41" s="84">
        <f t="shared" si="0"/>
        <v>57.086924564893252</v>
      </c>
    </row>
    <row r="42" spans="1:16" x14ac:dyDescent="0.3">
      <c r="A42" s="69">
        <f>'Raw Data'!A42</f>
        <v>44581.833333333336</v>
      </c>
      <c r="B42" s="79">
        <f>IF(ISNUMBER('Raw Data'!B42), 'Raw Data'!B42, "")</f>
        <v>359.59816222825071</v>
      </c>
      <c r="C42">
        <f>'Raw Data'!C42</f>
        <v>302.50410293329469</v>
      </c>
      <c r="D42">
        <f>IF('Raw Data'!D42&lt;0, 0, 'Raw Data'!D42)</f>
        <v>86.58599431969013</v>
      </c>
      <c r="E42">
        <f>'Raw Data'!E42</f>
        <v>6.6481510718707408</v>
      </c>
      <c r="F42">
        <f>'Raw Data'!F42</f>
        <v>85.886137234664631</v>
      </c>
      <c r="G42">
        <f>'Raw Data'!G42</f>
        <v>6.7065912089934345</v>
      </c>
      <c r="H42">
        <f>'Raw Data'!H42</f>
        <v>78.490291864716653</v>
      </c>
      <c r="I42">
        <f>'Raw Data'!I42</f>
        <v>15.174092017550896</v>
      </c>
      <c r="J42">
        <f>'Raw Data'!J42</f>
        <v>20845.392298067702</v>
      </c>
      <c r="K42">
        <f>'Raw Data'!K42</f>
        <v>4.5128066394984288</v>
      </c>
      <c r="L42">
        <f>IF(OR(ISNUMBER('Raw Data'!L42)=FALSE, 'Raw Data'!L42&lt;0), 0, 'Raw Data'!L42)</f>
        <v>18.180574224852695</v>
      </c>
      <c r="M42">
        <f>IF(OR(ISNUMBER('Raw Data'!M42)=FALSE, 'Raw Data'!M42&lt;0), 0, 'Raw Data'!M42)</f>
        <v>18.196753076209372</v>
      </c>
      <c r="N42">
        <f>IF(OR(ISNUMBER('Raw Data'!N42)=FALSE, 'Raw Data'!N42&lt;0), 0, 'Raw Data'!N42)</f>
        <v>18.190847829852991</v>
      </c>
      <c r="O42">
        <f>IF(OR(ISNUMBER('Raw Data'!O42)=FALSE, 'Raw Data'!O42&lt;0), 0, 'Raw Data'!O42)</f>
        <v>24.862499789992494</v>
      </c>
      <c r="P42" s="84">
        <f t="shared" si="0"/>
        <v>57.094059294956025</v>
      </c>
    </row>
    <row r="43" spans="1:16" x14ac:dyDescent="0.3">
      <c r="A43" s="69">
        <f>'Raw Data'!A43</f>
        <v>44582.333333333336</v>
      </c>
      <c r="B43" s="79">
        <f>IF(ISNUMBER('Raw Data'!B43), 'Raw Data'!B43, "")</f>
        <v>359.60661699384207</v>
      </c>
      <c r="C43">
        <f>'Raw Data'!C43</f>
        <v>302.50542296882332</v>
      </c>
      <c r="D43">
        <f>IF('Raw Data'!D43&lt;0, 0, 'Raw Data'!D43)</f>
        <v>86.625984348252558</v>
      </c>
      <c r="E43">
        <f>'Raw Data'!E43</f>
        <v>6.6513159720489821</v>
      </c>
      <c r="F43">
        <f>'Raw Data'!F43</f>
        <v>85.904107164042045</v>
      </c>
      <c r="G43">
        <f>'Raw Data'!G43</f>
        <v>6.7091433615923863</v>
      </c>
      <c r="H43">
        <f>'Raw Data'!H43</f>
        <v>78.527091194062166</v>
      </c>
      <c r="I43">
        <f>'Raw Data'!I43</f>
        <v>15.181388645381663</v>
      </c>
      <c r="J43">
        <f>'Raw Data'!J43</f>
        <v>20855.19159222419</v>
      </c>
      <c r="K43">
        <f>'Raw Data'!K43</f>
        <v>4.5142241370460408</v>
      </c>
      <c r="L43">
        <f>IF(OR(ISNUMBER('Raw Data'!L43)=FALSE, 'Raw Data'!L43&lt;0), 0, 'Raw Data'!L43)</f>
        <v>18.189107563471975</v>
      </c>
      <c r="M43">
        <f>IF(OR(ISNUMBER('Raw Data'!M43)=FALSE, 'Raw Data'!M43&lt;0), 0, 'Raw Data'!M43)</f>
        <v>18.205175007874949</v>
      </c>
      <c r="N43">
        <f>IF(OR(ISNUMBER('Raw Data'!N43)=FALSE, 'Raw Data'!N43&lt;0), 0, 'Raw Data'!N43)</f>
        <v>18.199274178295092</v>
      </c>
      <c r="O43">
        <f>IF(OR(ISNUMBER('Raw Data'!O43)=FALSE, 'Raw Data'!O43&lt;0), 0, 'Raw Data'!O43)</f>
        <v>24.874426514589686</v>
      </c>
      <c r="P43" s="84">
        <f t="shared" si="0"/>
        <v>57.101194025018742</v>
      </c>
    </row>
    <row r="44" spans="1:16" x14ac:dyDescent="0.3">
      <c r="A44" s="69">
        <f>'Raw Data'!A44</f>
        <v>44582.833333333336</v>
      </c>
      <c r="B44" s="79">
        <f>IF(ISNUMBER('Raw Data'!B44), 'Raw Data'!B44, "")</f>
        <v>359.61507175943342</v>
      </c>
      <c r="C44">
        <f>'Raw Data'!C44</f>
        <v>302.50674300435196</v>
      </c>
      <c r="D44">
        <f>IF('Raw Data'!D44&lt;0, 0, 'Raw Data'!D44)</f>
        <v>86.665974376814987</v>
      </c>
      <c r="E44">
        <f>'Raw Data'!E44</f>
        <v>6.6544808722272251</v>
      </c>
      <c r="F44">
        <f>'Raw Data'!F44</f>
        <v>85.92207709341946</v>
      </c>
      <c r="G44">
        <f>'Raw Data'!G44</f>
        <v>6.711695514191339</v>
      </c>
      <c r="H44">
        <f>'Raw Data'!H44</f>
        <v>78.563890523407679</v>
      </c>
      <c r="I44">
        <f>'Raw Data'!I44</f>
        <v>15.18868527321243</v>
      </c>
      <c r="J44">
        <f>'Raw Data'!J44</f>
        <v>20864.990886380678</v>
      </c>
      <c r="K44">
        <f>'Raw Data'!K44</f>
        <v>4.5156416345936545</v>
      </c>
      <c r="L44">
        <f>IF(OR(ISNUMBER('Raw Data'!L44)=FALSE, 'Raw Data'!L44&lt;0), 0, 'Raw Data'!L44)</f>
        <v>18.197640902091251</v>
      </c>
      <c r="M44">
        <f>IF(OR(ISNUMBER('Raw Data'!M44)=FALSE, 'Raw Data'!M44&lt;0), 0, 'Raw Data'!M44)</f>
        <v>18.213596939540526</v>
      </c>
      <c r="N44">
        <f>IF(OR(ISNUMBER('Raw Data'!N44)=FALSE, 'Raw Data'!N44&lt;0), 0, 'Raw Data'!N44)</f>
        <v>18.207700526737192</v>
      </c>
      <c r="O44">
        <f>IF(OR(ISNUMBER('Raw Data'!O44)=FALSE, 'Raw Data'!O44&lt;0), 0, 'Raw Data'!O44)</f>
        <v>24.886353239186878</v>
      </c>
      <c r="P44" s="84">
        <f t="shared" si="0"/>
        <v>57.108328755081459</v>
      </c>
    </row>
    <row r="45" spans="1:16" x14ac:dyDescent="0.3">
      <c r="A45" s="69">
        <f>'Raw Data'!A45</f>
        <v>44583.333333333336</v>
      </c>
      <c r="B45" s="79">
        <f>IF(ISNUMBER('Raw Data'!B45), 'Raw Data'!B45, "")</f>
        <v>359.62352652502477</v>
      </c>
      <c r="C45">
        <f>'Raw Data'!C45</f>
        <v>302.5080630398806</v>
      </c>
      <c r="D45">
        <f>IF('Raw Data'!D45&lt;0, 0, 'Raw Data'!D45)</f>
        <v>86.705964405377415</v>
      </c>
      <c r="E45">
        <f>'Raw Data'!E45</f>
        <v>6.6576457724054663</v>
      </c>
      <c r="F45">
        <f>'Raw Data'!F45</f>
        <v>85.94004702279689</v>
      </c>
      <c r="G45">
        <f>'Raw Data'!G45</f>
        <v>6.7142476667902908</v>
      </c>
      <c r="H45">
        <f>'Raw Data'!H45</f>
        <v>78.600689852753206</v>
      </c>
      <c r="I45">
        <f>'Raw Data'!I45</f>
        <v>15.195981901043195</v>
      </c>
      <c r="J45">
        <f>'Raw Data'!J45</f>
        <v>20874.790180537166</v>
      </c>
      <c r="K45">
        <f>'Raw Data'!K45</f>
        <v>4.5170591321412674</v>
      </c>
      <c r="L45">
        <f>IF(OR(ISNUMBER('Raw Data'!L45)=FALSE, 'Raw Data'!L45&lt;0), 0, 'Raw Data'!L45)</f>
        <v>18.206174240710531</v>
      </c>
      <c r="M45">
        <f>IF(OR(ISNUMBER('Raw Data'!M45)=FALSE, 'Raw Data'!M45&lt;0), 0, 'Raw Data'!M45)</f>
        <v>18.222018871206103</v>
      </c>
      <c r="N45">
        <f>IF(OR(ISNUMBER('Raw Data'!N45)=FALSE, 'Raw Data'!N45&lt;0), 0, 'Raw Data'!N45)</f>
        <v>18.216126875179292</v>
      </c>
      <c r="O45">
        <f>IF(OR(ISNUMBER('Raw Data'!O45)=FALSE, 'Raw Data'!O45&lt;0), 0, 'Raw Data'!O45)</f>
        <v>24.89827996378407</v>
      </c>
      <c r="P45" s="84">
        <f t="shared" si="0"/>
        <v>57.115463485144176</v>
      </c>
    </row>
    <row r="46" spans="1:16" x14ac:dyDescent="0.3">
      <c r="A46" s="69">
        <f>'Raw Data'!A46</f>
        <v>44583.833333333336</v>
      </c>
      <c r="B46" s="79">
        <f>IF(ISNUMBER('Raw Data'!B46), 'Raw Data'!B46, "")</f>
        <v>359.63198129061618</v>
      </c>
      <c r="C46">
        <f>'Raw Data'!C46</f>
        <v>302.50938307540923</v>
      </c>
      <c r="D46">
        <f>IF('Raw Data'!D46&lt;0, 0, 'Raw Data'!D46)</f>
        <v>86.745954433939843</v>
      </c>
      <c r="E46">
        <f>'Raw Data'!E46</f>
        <v>6.6608106725837075</v>
      </c>
      <c r="F46">
        <f>'Raw Data'!F46</f>
        <v>85.958016952174319</v>
      </c>
      <c r="G46">
        <f>'Raw Data'!G46</f>
        <v>6.7167998193892426</v>
      </c>
      <c r="H46">
        <f>'Raw Data'!H46</f>
        <v>78.637489182098719</v>
      </c>
      <c r="I46">
        <f>'Raw Data'!I46</f>
        <v>15.203278528873961</v>
      </c>
      <c r="J46">
        <f>'Raw Data'!J46</f>
        <v>20884.58947469365</v>
      </c>
      <c r="K46">
        <f>'Raw Data'!K46</f>
        <v>4.5184766296888803</v>
      </c>
      <c r="L46">
        <f>IF(OR(ISNUMBER('Raw Data'!L46)=FALSE, 'Raw Data'!L46&lt;0), 0, 'Raw Data'!L46)</f>
        <v>18.214707579329811</v>
      </c>
      <c r="M46">
        <f>IF(OR(ISNUMBER('Raw Data'!M46)=FALSE, 'Raw Data'!M46&lt;0), 0, 'Raw Data'!M46)</f>
        <v>18.23044080287168</v>
      </c>
      <c r="N46">
        <f>IF(OR(ISNUMBER('Raw Data'!N46)=FALSE, 'Raw Data'!N46&lt;0), 0, 'Raw Data'!N46)</f>
        <v>18.224553223621392</v>
      </c>
      <c r="O46">
        <f>IF(OR(ISNUMBER('Raw Data'!O46)=FALSE, 'Raw Data'!O46&lt;0), 0, 'Raw Data'!O46)</f>
        <v>24.910206688381262</v>
      </c>
      <c r="P46" s="84">
        <f t="shared" si="0"/>
        <v>57.122598215206949</v>
      </c>
    </row>
    <row r="47" spans="1:16" x14ac:dyDescent="0.3">
      <c r="A47" s="69">
        <f>'Raw Data'!A47</f>
        <v>44584.333333333336</v>
      </c>
      <c r="B47" s="79">
        <f>IF(ISNUMBER('Raw Data'!B47), 'Raw Data'!B47, "")</f>
        <v>359.64043605620753</v>
      </c>
      <c r="C47">
        <f>'Raw Data'!C47</f>
        <v>302.51070311093787</v>
      </c>
      <c r="D47">
        <f>IF('Raw Data'!D47&lt;0, 0, 'Raw Data'!D47)</f>
        <v>86.785944462502272</v>
      </c>
      <c r="E47">
        <f>'Raw Data'!E47</f>
        <v>6.6639755727619496</v>
      </c>
      <c r="F47">
        <f>'Raw Data'!F47</f>
        <v>85.975986881551734</v>
      </c>
      <c r="G47">
        <f>'Raw Data'!G47</f>
        <v>6.7193519719881953</v>
      </c>
      <c r="H47">
        <f>'Raw Data'!H47</f>
        <v>78.674288511444232</v>
      </c>
      <c r="I47">
        <f>'Raw Data'!I47</f>
        <v>15.210575156704728</v>
      </c>
      <c r="J47">
        <f>'Raw Data'!J47</f>
        <v>20894.388768850138</v>
      </c>
      <c r="K47">
        <f>'Raw Data'!K47</f>
        <v>4.5198941272364941</v>
      </c>
      <c r="L47">
        <f>IF(OR(ISNUMBER('Raw Data'!L47)=FALSE, 'Raw Data'!L47&lt;0), 0, 'Raw Data'!L47)</f>
        <v>18.223240917949088</v>
      </c>
      <c r="M47">
        <f>IF(OR(ISNUMBER('Raw Data'!M47)=FALSE, 'Raw Data'!M47&lt;0), 0, 'Raw Data'!M47)</f>
        <v>18.238862734537253</v>
      </c>
      <c r="N47">
        <f>IF(OR(ISNUMBER('Raw Data'!N47)=FALSE, 'Raw Data'!N47&lt;0), 0, 'Raw Data'!N47)</f>
        <v>18.232979572063492</v>
      </c>
      <c r="O47">
        <f>IF(OR(ISNUMBER('Raw Data'!O47)=FALSE, 'Raw Data'!O47&lt;0), 0, 'Raw Data'!O47)</f>
        <v>24.922133412978454</v>
      </c>
      <c r="P47" s="84">
        <f t="shared" si="0"/>
        <v>57.129732945269666</v>
      </c>
    </row>
    <row r="48" spans="1:16" x14ac:dyDescent="0.3">
      <c r="A48" s="69">
        <f>'Raw Data'!A48</f>
        <v>44584.833333333336</v>
      </c>
      <c r="B48" s="79">
        <f>IF(ISNUMBER('Raw Data'!B48), 'Raw Data'!B48, "")</f>
        <v>359.64889082179889</v>
      </c>
      <c r="C48">
        <f>'Raw Data'!C48</f>
        <v>302.5120231464665</v>
      </c>
      <c r="D48">
        <f>IF('Raw Data'!D48&lt;0, 0, 'Raw Data'!D48)</f>
        <v>86.8259344910647</v>
      </c>
      <c r="E48">
        <f>'Raw Data'!E48</f>
        <v>6.6671404729401917</v>
      </c>
      <c r="F48">
        <f>'Raw Data'!F48</f>
        <v>85.993956810929163</v>
      </c>
      <c r="G48">
        <f>'Raw Data'!G48</f>
        <v>6.7219041245871471</v>
      </c>
      <c r="H48">
        <f>'Raw Data'!H48</f>
        <v>78.711087840789745</v>
      </c>
      <c r="I48">
        <f>'Raw Data'!I48</f>
        <v>15.217871784535495</v>
      </c>
      <c r="J48">
        <f>'Raw Data'!J48</f>
        <v>20904.188063006626</v>
      </c>
      <c r="K48">
        <f>'Raw Data'!K48</f>
        <v>4.521311624784107</v>
      </c>
      <c r="L48">
        <f>IF(OR(ISNUMBER('Raw Data'!L48)=FALSE, 'Raw Data'!L48&lt;0), 0, 'Raw Data'!L48)</f>
        <v>18.231774256568364</v>
      </c>
      <c r="M48">
        <f>IF(OR(ISNUMBER('Raw Data'!M48)=FALSE, 'Raw Data'!M48&lt;0), 0, 'Raw Data'!M48)</f>
        <v>18.24728466620283</v>
      </c>
      <c r="N48">
        <f>IF(OR(ISNUMBER('Raw Data'!N48)=FALSE, 'Raw Data'!N48&lt;0), 0, 'Raw Data'!N48)</f>
        <v>18.241405920505592</v>
      </c>
      <c r="O48">
        <f>IF(OR(ISNUMBER('Raw Data'!O48)=FALSE, 'Raw Data'!O48&lt;0), 0, 'Raw Data'!O48)</f>
        <v>24.934060137575646</v>
      </c>
      <c r="P48" s="84">
        <f t="shared" si="0"/>
        <v>57.136867675332383</v>
      </c>
    </row>
    <row r="49" spans="1:16" x14ac:dyDescent="0.3">
      <c r="A49" s="69">
        <f>'Raw Data'!A49</f>
        <v>44585.333333333336</v>
      </c>
      <c r="B49" s="79">
        <f>IF(ISNUMBER('Raw Data'!B49), 'Raw Data'!B49, "")</f>
        <v>359.65734558739024</v>
      </c>
      <c r="C49">
        <f>'Raw Data'!C49</f>
        <v>302.51334318199514</v>
      </c>
      <c r="D49">
        <f>IF('Raw Data'!D49&lt;0, 0, 'Raw Data'!D49)</f>
        <v>86.865924519627129</v>
      </c>
      <c r="E49">
        <f>'Raw Data'!E49</f>
        <v>6.670305373118433</v>
      </c>
      <c r="F49">
        <f>'Raw Data'!F49</f>
        <v>86.011926740306592</v>
      </c>
      <c r="G49">
        <f>'Raw Data'!G49</f>
        <v>6.7244562771860998</v>
      </c>
      <c r="H49">
        <f>'Raw Data'!H49</f>
        <v>78.747887170135257</v>
      </c>
      <c r="I49">
        <f>'Raw Data'!I49</f>
        <v>15.225168412366259</v>
      </c>
      <c r="J49">
        <f>'Raw Data'!J49</f>
        <v>20913.987357163114</v>
      </c>
      <c r="K49">
        <f>'Raw Data'!K49</f>
        <v>4.5227291223317199</v>
      </c>
      <c r="L49">
        <f>IF(OR(ISNUMBER('Raw Data'!L49)=FALSE, 'Raw Data'!L49&lt;0), 0, 'Raw Data'!L49)</f>
        <v>18.240307595187645</v>
      </c>
      <c r="M49">
        <f>IF(OR(ISNUMBER('Raw Data'!M49)=FALSE, 'Raw Data'!M49&lt;0), 0, 'Raw Data'!M49)</f>
        <v>18.255706597868411</v>
      </c>
      <c r="N49">
        <f>IF(OR(ISNUMBER('Raw Data'!N49)=FALSE, 'Raw Data'!N49&lt;0), 0, 'Raw Data'!N49)</f>
        <v>18.249832268947692</v>
      </c>
      <c r="O49">
        <f>IF(OR(ISNUMBER('Raw Data'!O49)=FALSE, 'Raw Data'!O49&lt;0), 0, 'Raw Data'!O49)</f>
        <v>24.945986862172838</v>
      </c>
      <c r="P49" s="84">
        <f t="shared" si="0"/>
        <v>57.144002405395099</v>
      </c>
    </row>
    <row r="50" spans="1:16" x14ac:dyDescent="0.3">
      <c r="A50" s="69">
        <f>'Raw Data'!A50</f>
        <v>44585.833333333336</v>
      </c>
      <c r="B50" s="79">
        <f>IF(ISNUMBER('Raw Data'!B50), 'Raw Data'!B50, "")</f>
        <v>359.66580035298165</v>
      </c>
      <c r="C50">
        <f>'Raw Data'!C50</f>
        <v>302.51466321752378</v>
      </c>
      <c r="D50">
        <f>IF('Raw Data'!D50&lt;0, 0, 'Raw Data'!D50)</f>
        <v>86.905914548189557</v>
      </c>
      <c r="E50">
        <f>'Raw Data'!E50</f>
        <v>6.6734702732966751</v>
      </c>
      <c r="F50">
        <f>'Raw Data'!F50</f>
        <v>86.029896669684007</v>
      </c>
      <c r="G50">
        <f>'Raw Data'!G50</f>
        <v>6.7270084297850525</v>
      </c>
      <c r="H50">
        <f>'Raw Data'!H50</f>
        <v>78.78468649948077</v>
      </c>
      <c r="I50">
        <f>'Raw Data'!I50</f>
        <v>15.232465040197026</v>
      </c>
      <c r="J50">
        <f>'Raw Data'!J50</f>
        <v>20923.786651319602</v>
      </c>
      <c r="K50">
        <f>'Raw Data'!K50</f>
        <v>4.5241466198793336</v>
      </c>
      <c r="L50">
        <f>IF(OR(ISNUMBER('Raw Data'!L50)=FALSE, 'Raw Data'!L50&lt;0), 0, 'Raw Data'!L50)</f>
        <v>18.248840933806925</v>
      </c>
      <c r="M50">
        <f>IF(OR(ISNUMBER('Raw Data'!M50)=FALSE, 'Raw Data'!M50&lt;0), 0, 'Raw Data'!M50)</f>
        <v>18.264128529533984</v>
      </c>
      <c r="N50">
        <f>IF(OR(ISNUMBER('Raw Data'!N50)=FALSE, 'Raw Data'!N50&lt;0), 0, 'Raw Data'!N50)</f>
        <v>18.258258617389792</v>
      </c>
      <c r="O50">
        <f>IF(OR(ISNUMBER('Raw Data'!O50)=FALSE, 'Raw Data'!O50&lt;0), 0, 'Raw Data'!O50)</f>
        <v>24.957913586770029</v>
      </c>
      <c r="P50" s="84">
        <f t="shared" si="0"/>
        <v>57.151137135457873</v>
      </c>
    </row>
    <row r="51" spans="1:16" x14ac:dyDescent="0.3">
      <c r="A51" s="69">
        <f>'Raw Data'!A51</f>
        <v>44586.333333333336</v>
      </c>
      <c r="B51" s="79">
        <f>IF(ISNUMBER('Raw Data'!B51), 'Raw Data'!B51, "")</f>
        <v>359.674255118573</v>
      </c>
      <c r="C51">
        <f>'Raw Data'!C51</f>
        <v>302.51598325305241</v>
      </c>
      <c r="D51">
        <f>IF('Raw Data'!D51&lt;0, 0, 'Raw Data'!D51)</f>
        <v>86.945904576751985</v>
      </c>
      <c r="E51">
        <f>'Raw Data'!E51</f>
        <v>6.6766351734749163</v>
      </c>
      <c r="F51">
        <f>'Raw Data'!F51</f>
        <v>86.047866599061422</v>
      </c>
      <c r="G51">
        <f>'Raw Data'!G51</f>
        <v>6.7295605823840043</v>
      </c>
      <c r="H51">
        <f>'Raw Data'!H51</f>
        <v>78.821485828826297</v>
      </c>
      <c r="I51">
        <f>'Raw Data'!I51</f>
        <v>15.239761668027793</v>
      </c>
      <c r="J51">
        <f>'Raw Data'!J51</f>
        <v>20933.585945476087</v>
      </c>
      <c r="K51">
        <f>'Raw Data'!K51</f>
        <v>4.5255641174269456</v>
      </c>
      <c r="L51">
        <f>IF(OR(ISNUMBER('Raw Data'!L51)=FALSE, 'Raw Data'!L51&lt;0), 0, 'Raw Data'!L51)</f>
        <v>18.257374272426201</v>
      </c>
      <c r="M51">
        <f>IF(OR(ISNUMBER('Raw Data'!M51)=FALSE, 'Raw Data'!M51&lt;0), 0, 'Raw Data'!M51)</f>
        <v>18.272550461199561</v>
      </c>
      <c r="N51">
        <f>IF(OR(ISNUMBER('Raw Data'!N51)=FALSE, 'Raw Data'!N51&lt;0), 0, 'Raw Data'!N51)</f>
        <v>18.266684965831892</v>
      </c>
      <c r="O51">
        <f>IF(OR(ISNUMBER('Raw Data'!O51)=FALSE, 'Raw Data'!O51&lt;0), 0, 'Raw Data'!O51)</f>
        <v>24.969840311367225</v>
      </c>
      <c r="P51" s="84">
        <f t="shared" si="0"/>
        <v>57.158271865520589</v>
      </c>
    </row>
    <row r="52" spans="1:16" x14ac:dyDescent="0.3">
      <c r="A52" s="69">
        <f>'Raw Data'!A52</f>
        <v>44586.833333333336</v>
      </c>
      <c r="B52" s="79">
        <f>IF(ISNUMBER('Raw Data'!B52), 'Raw Data'!B52, "")</f>
        <v>359.68270988416435</v>
      </c>
      <c r="C52">
        <f>'Raw Data'!C52</f>
        <v>302.51730328858105</v>
      </c>
      <c r="D52">
        <f>IF('Raw Data'!D52&lt;0, 0, 'Raw Data'!D52)</f>
        <v>86.985894605314428</v>
      </c>
      <c r="E52">
        <f>'Raw Data'!E52</f>
        <v>6.6798000736531584</v>
      </c>
      <c r="F52">
        <f>'Raw Data'!F52</f>
        <v>86.065836528438865</v>
      </c>
      <c r="G52">
        <f>'Raw Data'!G52</f>
        <v>6.7321127349829561</v>
      </c>
      <c r="H52">
        <f>'Raw Data'!H52</f>
        <v>78.85828515817181</v>
      </c>
      <c r="I52">
        <f>'Raw Data'!I52</f>
        <v>15.24705829585856</v>
      </c>
      <c r="J52">
        <f>'Raw Data'!J52</f>
        <v>20943.385239632575</v>
      </c>
      <c r="K52">
        <f>'Raw Data'!K52</f>
        <v>4.5269816149745594</v>
      </c>
      <c r="L52">
        <f>IF(OR(ISNUMBER('Raw Data'!L52)=FALSE, 'Raw Data'!L52&lt;0), 0, 'Raw Data'!L52)</f>
        <v>18.265907611045481</v>
      </c>
      <c r="M52">
        <f>IF(OR(ISNUMBER('Raw Data'!M52)=FALSE, 'Raw Data'!M52&lt;0), 0, 'Raw Data'!M52)</f>
        <v>18.280972392865138</v>
      </c>
      <c r="N52">
        <f>IF(OR(ISNUMBER('Raw Data'!N52)=FALSE, 'Raw Data'!N52&lt;0), 0, 'Raw Data'!N52)</f>
        <v>18.275111314273992</v>
      </c>
      <c r="O52">
        <f>IF(OR(ISNUMBER('Raw Data'!O52)=FALSE, 'Raw Data'!O52&lt;0), 0, 'Raw Data'!O52)</f>
        <v>24.981767035964413</v>
      </c>
      <c r="P52" s="84">
        <f t="shared" si="0"/>
        <v>57.165406595583306</v>
      </c>
    </row>
    <row r="53" spans="1:16" x14ac:dyDescent="0.3">
      <c r="A53" s="69">
        <f>'Raw Data'!A53</f>
        <v>44587.333333333336</v>
      </c>
      <c r="B53" s="79">
        <f>IF(ISNUMBER('Raw Data'!B53), 'Raw Data'!B53, "")</f>
        <v>359.69116464975571</v>
      </c>
      <c r="C53">
        <f>'Raw Data'!C53</f>
        <v>302.51862332410963</v>
      </c>
      <c r="D53">
        <f>IF('Raw Data'!D53&lt;0, 0, 'Raw Data'!D53)</f>
        <v>87.025884633876842</v>
      </c>
      <c r="E53">
        <f>'Raw Data'!E53</f>
        <v>6.6829649738314005</v>
      </c>
      <c r="F53">
        <f>'Raw Data'!F53</f>
        <v>86.08380645781628</v>
      </c>
      <c r="G53">
        <f>'Raw Data'!G53</f>
        <v>6.7346648875819088</v>
      </c>
      <c r="H53">
        <f>'Raw Data'!H53</f>
        <v>78.895084487517323</v>
      </c>
      <c r="I53">
        <f>'Raw Data'!I53</f>
        <v>15.254354923689323</v>
      </c>
      <c r="J53">
        <f>'Raw Data'!J53</f>
        <v>20953.184533789063</v>
      </c>
      <c r="K53">
        <f>'Raw Data'!K53</f>
        <v>4.5283991125221723</v>
      </c>
      <c r="L53">
        <f>IF(OR(ISNUMBER('Raw Data'!L53)=FALSE, 'Raw Data'!L53&lt;0), 0, 'Raw Data'!L53)</f>
        <v>18.274440949664758</v>
      </c>
      <c r="M53">
        <f>IF(OR(ISNUMBER('Raw Data'!M53)=FALSE, 'Raw Data'!M53&lt;0), 0, 'Raw Data'!M53)</f>
        <v>18.289394324530715</v>
      </c>
      <c r="N53">
        <f>IF(OR(ISNUMBER('Raw Data'!N53)=FALSE, 'Raw Data'!N53&lt;0), 0, 'Raw Data'!N53)</f>
        <v>18.283537662716093</v>
      </c>
      <c r="O53">
        <f>IF(OR(ISNUMBER('Raw Data'!O53)=FALSE, 'Raw Data'!O53&lt;0), 0, 'Raw Data'!O53)</f>
        <v>24.993693760561609</v>
      </c>
      <c r="P53" s="84">
        <f t="shared" si="0"/>
        <v>57.17254132564608</v>
      </c>
    </row>
    <row r="54" spans="1:16" x14ac:dyDescent="0.3">
      <c r="A54" s="69">
        <f>'Raw Data'!A54</f>
        <v>44587.833333333336</v>
      </c>
      <c r="B54" s="79">
        <f>IF(ISNUMBER('Raw Data'!B54), 'Raw Data'!B54, "")</f>
        <v>359.69961941534712</v>
      </c>
      <c r="C54">
        <f>'Raw Data'!C54</f>
        <v>302.51994335963826</v>
      </c>
      <c r="D54">
        <f>IF('Raw Data'!D54&lt;0, 0, 'Raw Data'!D54)</f>
        <v>87.065874662439271</v>
      </c>
      <c r="E54">
        <f>'Raw Data'!E54</f>
        <v>6.6861298740096418</v>
      </c>
      <c r="F54">
        <f>'Raw Data'!F54</f>
        <v>86.101776387193695</v>
      </c>
      <c r="G54">
        <f>'Raw Data'!G54</f>
        <v>6.7372170401808606</v>
      </c>
      <c r="H54">
        <f>'Raw Data'!H54</f>
        <v>78.931883816862836</v>
      </c>
      <c r="I54">
        <f>'Raw Data'!I54</f>
        <v>15.261651551520091</v>
      </c>
      <c r="J54">
        <f>'Raw Data'!J54</f>
        <v>20962.983827945551</v>
      </c>
      <c r="K54">
        <f>'Raw Data'!K54</f>
        <v>4.5298166100697852</v>
      </c>
      <c r="L54">
        <f>IF(OR(ISNUMBER('Raw Data'!L54)=FALSE, 'Raw Data'!L54&lt;0), 0, 'Raw Data'!L54)</f>
        <v>18.282974288284038</v>
      </c>
      <c r="M54">
        <f>IF(OR(ISNUMBER('Raw Data'!M54)=FALSE, 'Raw Data'!M54&lt;0), 0, 'Raw Data'!M54)</f>
        <v>18.297816256196292</v>
      </c>
      <c r="N54">
        <f>IF(OR(ISNUMBER('Raw Data'!N54)=FALSE, 'Raw Data'!N54&lt;0), 0, 'Raw Data'!N54)</f>
        <v>18.291964011158193</v>
      </c>
      <c r="O54">
        <f>IF(OR(ISNUMBER('Raw Data'!O54)=FALSE, 'Raw Data'!O54&lt;0), 0, 'Raw Data'!O54)</f>
        <v>25.005620485158797</v>
      </c>
      <c r="P54" s="84">
        <f t="shared" si="0"/>
        <v>57.179676055708853</v>
      </c>
    </row>
    <row r="55" spans="1:16" x14ac:dyDescent="0.3">
      <c r="A55" s="69">
        <f>'Raw Data'!A55</f>
        <v>44588.333333333336</v>
      </c>
      <c r="B55" s="79">
        <f>IF(ISNUMBER('Raw Data'!B55), 'Raw Data'!B55, "")</f>
        <v>359.70807418093847</v>
      </c>
      <c r="C55">
        <f>'Raw Data'!C55</f>
        <v>302.5212633951669</v>
      </c>
      <c r="D55">
        <f>IF('Raw Data'!D55&lt;0, 0, 'Raw Data'!D55)</f>
        <v>87.105864691001713</v>
      </c>
      <c r="E55">
        <f>'Raw Data'!E55</f>
        <v>6.689294774187883</v>
      </c>
      <c r="F55">
        <f>'Raw Data'!F55</f>
        <v>86.119746316571124</v>
      </c>
      <c r="G55">
        <f>'Raw Data'!G55</f>
        <v>6.7397691927798133</v>
      </c>
      <c r="H55">
        <f>'Raw Data'!H55</f>
        <v>78.968683146208349</v>
      </c>
      <c r="I55">
        <f>'Raw Data'!I55</f>
        <v>15.268948179350858</v>
      </c>
      <c r="J55">
        <f>'Raw Data'!J55</f>
        <v>20972.783122102035</v>
      </c>
      <c r="K55">
        <f>'Raw Data'!K55</f>
        <v>4.531234107617399</v>
      </c>
      <c r="L55">
        <f>IF(OR(ISNUMBER('Raw Data'!L55)=FALSE, 'Raw Data'!L55&lt;0), 0, 'Raw Data'!L55)</f>
        <v>18.291507626903318</v>
      </c>
      <c r="M55">
        <f>IF(OR(ISNUMBER('Raw Data'!M55)=FALSE, 'Raw Data'!M55&lt;0), 0, 'Raw Data'!M55)</f>
        <v>18.306238187861869</v>
      </c>
      <c r="N55">
        <f>IF(OR(ISNUMBER('Raw Data'!N55)=FALSE, 'Raw Data'!N55&lt;0), 0, 'Raw Data'!N55)</f>
        <v>18.300390359600293</v>
      </c>
      <c r="O55">
        <f>IF(OR(ISNUMBER('Raw Data'!O55)=FALSE, 'Raw Data'!O55&lt;0), 0, 'Raw Data'!O55)</f>
        <v>25.017547209755993</v>
      </c>
      <c r="P55" s="84">
        <f t="shared" si="0"/>
        <v>57.18681078577157</v>
      </c>
    </row>
    <row r="56" spans="1:16" x14ac:dyDescent="0.3">
      <c r="A56" s="69">
        <f>'Raw Data'!A56</f>
        <v>44588.833333333336</v>
      </c>
      <c r="B56" s="79">
        <f>IF(ISNUMBER('Raw Data'!B56), 'Raw Data'!B56, "")</f>
        <v>359.71652894652982</v>
      </c>
      <c r="C56">
        <f>'Raw Data'!C56</f>
        <v>302.52258343069553</v>
      </c>
      <c r="D56">
        <f>IF('Raw Data'!D56&lt;0, 0, 'Raw Data'!D56)</f>
        <v>87.145854719564127</v>
      </c>
      <c r="E56">
        <f>'Raw Data'!E56</f>
        <v>6.692459674366126</v>
      </c>
      <c r="F56">
        <f>'Raw Data'!F56</f>
        <v>86.137716245948553</v>
      </c>
      <c r="G56">
        <f>'Raw Data'!G56</f>
        <v>6.7423213453787652</v>
      </c>
      <c r="H56">
        <f>'Raw Data'!H56</f>
        <v>79.005482475553876</v>
      </c>
      <c r="I56">
        <f>'Raw Data'!I56</f>
        <v>15.276244807181623</v>
      </c>
      <c r="J56">
        <f>'Raw Data'!J56</f>
        <v>20982.582416258523</v>
      </c>
      <c r="K56">
        <f>'Raw Data'!K56</f>
        <v>4.532651605165011</v>
      </c>
      <c r="L56">
        <f>IF(OR(ISNUMBER('Raw Data'!L56)=FALSE, 'Raw Data'!L56&lt;0), 0, 'Raw Data'!L56)</f>
        <v>18.300040965522594</v>
      </c>
      <c r="M56">
        <f>IF(OR(ISNUMBER('Raw Data'!M56)=FALSE, 'Raw Data'!M56&lt;0), 0, 'Raw Data'!M56)</f>
        <v>18.314660119527446</v>
      </c>
      <c r="N56">
        <f>IF(OR(ISNUMBER('Raw Data'!N56)=FALSE, 'Raw Data'!N56&lt;0), 0, 'Raw Data'!N56)</f>
        <v>18.308816708042393</v>
      </c>
      <c r="O56">
        <f>IF(OR(ISNUMBER('Raw Data'!O56)=FALSE, 'Raw Data'!O56&lt;0), 0, 'Raw Data'!O56)</f>
        <v>25.029473934353184</v>
      </c>
      <c r="P56" s="84">
        <f t="shared" si="0"/>
        <v>57.193945515834287</v>
      </c>
    </row>
    <row r="57" spans="1:16" x14ac:dyDescent="0.3">
      <c r="A57" s="69">
        <f>'Raw Data'!A57</f>
        <v>44589.333333333336</v>
      </c>
      <c r="B57" s="79">
        <f>IF(ISNUMBER('Raw Data'!B57), 'Raw Data'!B57, "")</f>
        <v>359.72498371212117</v>
      </c>
      <c r="C57">
        <f>'Raw Data'!C57</f>
        <v>302.52390346622417</v>
      </c>
      <c r="D57">
        <f>IF('Raw Data'!D57&lt;0, 0, 'Raw Data'!D57)</f>
        <v>87.18584474812657</v>
      </c>
      <c r="E57">
        <f>'Raw Data'!E57</f>
        <v>6.6956245745443672</v>
      </c>
      <c r="F57">
        <f>'Raw Data'!F57</f>
        <v>86.155686175325968</v>
      </c>
      <c r="G57">
        <f>'Raw Data'!G57</f>
        <v>6.744873497977717</v>
      </c>
      <c r="H57">
        <f>'Raw Data'!H57</f>
        <v>79.042281804899389</v>
      </c>
      <c r="I57">
        <f>'Raw Data'!I57</f>
        <v>15.28354143501239</v>
      </c>
      <c r="J57">
        <f>'Raw Data'!J57</f>
        <v>20992.381710415011</v>
      </c>
      <c r="K57">
        <f>'Raw Data'!K57</f>
        <v>4.5340691027126248</v>
      </c>
      <c r="L57">
        <f>IF(OR(ISNUMBER('Raw Data'!L57)=FALSE, 'Raw Data'!L57&lt;0), 0, 'Raw Data'!L57)</f>
        <v>18.308574304141874</v>
      </c>
      <c r="M57">
        <f>IF(OR(ISNUMBER('Raw Data'!M57)=FALSE, 'Raw Data'!M57&lt;0), 0, 'Raw Data'!M57)</f>
        <v>18.323082051193019</v>
      </c>
      <c r="N57">
        <f>IF(OR(ISNUMBER('Raw Data'!N57)=FALSE, 'Raw Data'!N57&lt;0), 0, 'Raw Data'!N57)</f>
        <v>18.317243056484493</v>
      </c>
      <c r="O57">
        <f>IF(OR(ISNUMBER('Raw Data'!O57)=FALSE, 'Raw Data'!O57&lt;0), 0, 'Raw Data'!O57)</f>
        <v>25.041400658950373</v>
      </c>
      <c r="P57" s="84">
        <f t="shared" si="0"/>
        <v>57.201080245897003</v>
      </c>
    </row>
    <row r="58" spans="1:16" x14ac:dyDescent="0.3">
      <c r="A58" s="69">
        <f>'Raw Data'!A58</f>
        <v>44589.833333333336</v>
      </c>
      <c r="B58" s="79">
        <f>IF(ISNUMBER('Raw Data'!B58), 'Raw Data'!B58, "")</f>
        <v>359.73343847771258</v>
      </c>
      <c r="C58">
        <f>'Raw Data'!C58</f>
        <v>302.52522350175281</v>
      </c>
      <c r="D58">
        <f>IF('Raw Data'!D58&lt;0, 0, 'Raw Data'!D58)</f>
        <v>87.225834776688998</v>
      </c>
      <c r="E58">
        <f>'Raw Data'!E58</f>
        <v>6.6987894747226084</v>
      </c>
      <c r="F58">
        <f>'Raw Data'!F58</f>
        <v>86.173656104703397</v>
      </c>
      <c r="G58">
        <f>'Raw Data'!G58</f>
        <v>6.7474256505766697</v>
      </c>
      <c r="H58">
        <f>'Raw Data'!H58</f>
        <v>79.079081134244902</v>
      </c>
      <c r="I58">
        <f>'Raw Data'!I58</f>
        <v>15.290838062843155</v>
      </c>
      <c r="J58">
        <f>'Raw Data'!J58</f>
        <v>21002.181004571499</v>
      </c>
      <c r="K58">
        <f>'Raw Data'!K58</f>
        <v>4.5354866002602376</v>
      </c>
      <c r="L58">
        <f>IF(OR(ISNUMBER('Raw Data'!L58)=FALSE, 'Raw Data'!L58&lt;0), 0, 'Raw Data'!L58)</f>
        <v>18.317107642761151</v>
      </c>
      <c r="M58">
        <f>IF(OR(ISNUMBER('Raw Data'!M58)=FALSE, 'Raw Data'!M58&lt;0), 0, 'Raw Data'!M58)</f>
        <v>18.331503982858596</v>
      </c>
      <c r="N58">
        <f>IF(OR(ISNUMBER('Raw Data'!N58)=FALSE, 'Raw Data'!N58&lt;0), 0, 'Raw Data'!N58)</f>
        <v>18.325669404926593</v>
      </c>
      <c r="O58">
        <f>IF(OR(ISNUMBER('Raw Data'!O58)=FALSE, 'Raw Data'!O58&lt;0), 0, 'Raw Data'!O58)</f>
        <v>25.053327383547568</v>
      </c>
      <c r="P58" s="84">
        <f t="shared" si="0"/>
        <v>57.208214975959777</v>
      </c>
    </row>
    <row r="59" spans="1:16" x14ac:dyDescent="0.3">
      <c r="A59" s="69">
        <f>'Raw Data'!A59</f>
        <v>44590.333333333336</v>
      </c>
      <c r="B59" s="79">
        <f>IF(ISNUMBER('Raw Data'!B59), 'Raw Data'!B59, "")</f>
        <v>359.74189324330393</v>
      </c>
      <c r="C59">
        <f>'Raw Data'!C59</f>
        <v>302.52654353728144</v>
      </c>
      <c r="D59">
        <f>IF('Raw Data'!D59&lt;0, 0, 'Raw Data'!D59)</f>
        <v>87.265824805251412</v>
      </c>
      <c r="E59">
        <f>'Raw Data'!E59</f>
        <v>6.7019543749008506</v>
      </c>
      <c r="F59">
        <f>'Raw Data'!F59</f>
        <v>86.191626034080826</v>
      </c>
      <c r="G59">
        <f>'Raw Data'!G59</f>
        <v>6.7499778031756215</v>
      </c>
      <c r="H59">
        <f>'Raw Data'!H59</f>
        <v>79.115880463590415</v>
      </c>
      <c r="I59">
        <f>'Raw Data'!I59</f>
        <v>15.298134690673921</v>
      </c>
      <c r="J59">
        <f>'Raw Data'!J59</f>
        <v>21011.980298727987</v>
      </c>
      <c r="K59">
        <f>'Raw Data'!K59</f>
        <v>4.5369040978078505</v>
      </c>
      <c r="L59">
        <f>IF(OR(ISNUMBER('Raw Data'!L59)=FALSE, 'Raw Data'!L59&lt;0), 0, 'Raw Data'!L59)</f>
        <v>18.325640981380431</v>
      </c>
      <c r="M59">
        <f>IF(OR(ISNUMBER('Raw Data'!M59)=FALSE, 'Raw Data'!M59&lt;0), 0, 'Raw Data'!M59)</f>
        <v>18.339925914524173</v>
      </c>
      <c r="N59">
        <f>IF(OR(ISNUMBER('Raw Data'!N59)=FALSE, 'Raw Data'!N59&lt;0), 0, 'Raw Data'!N59)</f>
        <v>18.334095753368697</v>
      </c>
      <c r="O59">
        <f>IF(OR(ISNUMBER('Raw Data'!O59)=FALSE, 'Raw Data'!O59&lt;0), 0, 'Raw Data'!O59)</f>
        <v>25.065254108144757</v>
      </c>
      <c r="P59" s="84">
        <f t="shared" si="0"/>
        <v>57.215349706022494</v>
      </c>
    </row>
    <row r="60" spans="1:16" x14ac:dyDescent="0.3">
      <c r="A60" s="69">
        <f>'Raw Data'!A60</f>
        <v>44590.833333333336</v>
      </c>
      <c r="B60" s="79">
        <f>IF(ISNUMBER('Raw Data'!B60), 'Raw Data'!B60, "")</f>
        <v>359.75034800889529</v>
      </c>
      <c r="C60">
        <f>'Raw Data'!C60</f>
        <v>302.52786357281008</v>
      </c>
      <c r="D60">
        <f>IF('Raw Data'!D60&lt;0, 0, 'Raw Data'!D60)</f>
        <v>87.305814833813855</v>
      </c>
      <c r="E60">
        <f>'Raw Data'!E60</f>
        <v>6.7051192750790918</v>
      </c>
      <c r="F60">
        <f>'Raw Data'!F60</f>
        <v>86.209595963458241</v>
      </c>
      <c r="G60">
        <f>'Raw Data'!G60</f>
        <v>6.7525299557745742</v>
      </c>
      <c r="H60">
        <f>'Raw Data'!H60</f>
        <v>79.152679792935928</v>
      </c>
      <c r="I60">
        <f>'Raw Data'!I60</f>
        <v>15.305431318504688</v>
      </c>
      <c r="J60">
        <f>'Raw Data'!J60</f>
        <v>21021.779592884472</v>
      </c>
      <c r="K60">
        <f>'Raw Data'!K60</f>
        <v>4.5383215953554643</v>
      </c>
      <c r="L60">
        <f>IF(OR(ISNUMBER('Raw Data'!L60)=FALSE, 'Raw Data'!L60&lt;0), 0, 'Raw Data'!L60)</f>
        <v>18.334174319999708</v>
      </c>
      <c r="M60">
        <f>IF(OR(ISNUMBER('Raw Data'!M60)=FALSE, 'Raw Data'!M60&lt;0), 0, 'Raw Data'!M60)</f>
        <v>18.34834784618975</v>
      </c>
      <c r="N60">
        <f>IF(OR(ISNUMBER('Raw Data'!N60)=FALSE, 'Raw Data'!N60&lt;0), 0, 'Raw Data'!N60)</f>
        <v>18.342522101810797</v>
      </c>
      <c r="O60">
        <f>IF(OR(ISNUMBER('Raw Data'!O60)=FALSE, 'Raw Data'!O60&lt;0), 0, 'Raw Data'!O60)</f>
        <v>25.077180832741952</v>
      </c>
      <c r="P60" s="84">
        <f t="shared" si="0"/>
        <v>57.22248443608521</v>
      </c>
    </row>
    <row r="61" spans="1:16" x14ac:dyDescent="0.3">
      <c r="A61" s="69">
        <f>'Raw Data'!A61</f>
        <v>44591.333333333336</v>
      </c>
      <c r="B61" s="79">
        <f>IF(ISNUMBER('Raw Data'!B61), 'Raw Data'!B61, "")</f>
        <v>359.75880277448664</v>
      </c>
      <c r="C61">
        <f>'Raw Data'!C61</f>
        <v>302.52918360833871</v>
      </c>
      <c r="D61">
        <f>IF('Raw Data'!D61&lt;0, 0, 'Raw Data'!D61)</f>
        <v>87.345804862376283</v>
      </c>
      <c r="E61">
        <f>'Raw Data'!E61</f>
        <v>6.7082841752573339</v>
      </c>
      <c r="F61">
        <f>'Raw Data'!F61</f>
        <v>86.227565892835671</v>
      </c>
      <c r="G61">
        <f>'Raw Data'!G61</f>
        <v>6.7550821083735269</v>
      </c>
      <c r="H61">
        <f>'Raw Data'!H61</f>
        <v>79.18947912228144</v>
      </c>
      <c r="I61">
        <f>'Raw Data'!I61</f>
        <v>15.312727946335455</v>
      </c>
      <c r="J61">
        <f>'Raw Data'!J61</f>
        <v>21031.57888704096</v>
      </c>
      <c r="K61">
        <f>'Raw Data'!K61</f>
        <v>4.5397390929030772</v>
      </c>
      <c r="L61">
        <f>IF(OR(ISNUMBER('Raw Data'!L61)=FALSE, 'Raw Data'!L61&lt;0), 0, 'Raw Data'!L61)</f>
        <v>18.342707658618988</v>
      </c>
      <c r="M61">
        <f>IF(OR(ISNUMBER('Raw Data'!M61)=FALSE, 'Raw Data'!M61&lt;0), 0, 'Raw Data'!M61)</f>
        <v>18.356769777855327</v>
      </c>
      <c r="N61">
        <f>IF(OR(ISNUMBER('Raw Data'!N61)=FALSE, 'Raw Data'!N61&lt;0), 0, 'Raw Data'!N61)</f>
        <v>18.350948450252897</v>
      </c>
      <c r="O61">
        <f>IF(OR(ISNUMBER('Raw Data'!O61)=FALSE, 'Raw Data'!O61&lt;0), 0, 'Raw Data'!O61)</f>
        <v>25.089107557339144</v>
      </c>
      <c r="P61" s="84">
        <f t="shared" si="0"/>
        <v>57.229619166147927</v>
      </c>
    </row>
    <row r="62" spans="1:16" x14ac:dyDescent="0.3">
      <c r="A62" s="69">
        <f>'Raw Data'!A62</f>
        <v>44591.833333333336</v>
      </c>
      <c r="B62" s="79">
        <f>IF(ISNUMBER('Raw Data'!B62), 'Raw Data'!B62, "")</f>
        <v>359.76725754007805</v>
      </c>
      <c r="C62">
        <f>'Raw Data'!C62</f>
        <v>302.53050364386735</v>
      </c>
      <c r="D62">
        <f>IF('Raw Data'!D62&lt;0, 0, 'Raw Data'!D62)</f>
        <v>87.385794890938712</v>
      </c>
      <c r="E62">
        <f>'Raw Data'!E62</f>
        <v>6.7114490754355751</v>
      </c>
      <c r="F62">
        <f>'Raw Data'!F62</f>
        <v>86.2455358222131</v>
      </c>
      <c r="G62">
        <f>'Raw Data'!G62</f>
        <v>6.7576342609724787</v>
      </c>
      <c r="H62">
        <f>'Raw Data'!H62</f>
        <v>79.226278451626968</v>
      </c>
      <c r="I62">
        <f>'Raw Data'!I62</f>
        <v>15.32002457416622</v>
      </c>
      <c r="J62">
        <f>'Raw Data'!J62</f>
        <v>21041.378181197448</v>
      </c>
      <c r="K62">
        <f>'Raw Data'!K62</f>
        <v>4.5411565904506901</v>
      </c>
      <c r="L62">
        <f>IF(OR(ISNUMBER('Raw Data'!L62)=FALSE, 'Raw Data'!L62&lt;0), 0, 'Raw Data'!L62)</f>
        <v>18.351240997238268</v>
      </c>
      <c r="M62">
        <f>IF(OR(ISNUMBER('Raw Data'!M62)=FALSE, 'Raw Data'!M62&lt;0), 0, 'Raw Data'!M62)</f>
        <v>18.365191709520904</v>
      </c>
      <c r="N62">
        <f>IF(OR(ISNUMBER('Raw Data'!N62)=FALSE, 'Raw Data'!N62&lt;0), 0, 'Raw Data'!N62)</f>
        <v>18.359374798694997</v>
      </c>
      <c r="O62">
        <f>IF(OR(ISNUMBER('Raw Data'!O62)=FALSE, 'Raw Data'!O62&lt;0), 0, 'Raw Data'!O62)</f>
        <v>25.101034281936336</v>
      </c>
      <c r="P62" s="84">
        <f t="shared" si="0"/>
        <v>57.236753896210701</v>
      </c>
    </row>
    <row r="63" spans="1:16" x14ac:dyDescent="0.3">
      <c r="A63" s="69">
        <f>'Raw Data'!A63</f>
        <v>44592.333333333336</v>
      </c>
      <c r="B63" s="79">
        <f>IF(ISNUMBER('Raw Data'!B63), 'Raw Data'!B63, "")</f>
        <v>359.7757123056694</v>
      </c>
      <c r="C63">
        <f>'Raw Data'!C63</f>
        <v>302.53182367939598</v>
      </c>
      <c r="D63">
        <f>IF('Raw Data'!D63&lt;0, 0, 'Raw Data'!D63)</f>
        <v>87.42578491950114</v>
      </c>
      <c r="E63">
        <f>'Raw Data'!E63</f>
        <v>6.7146139756138172</v>
      </c>
      <c r="F63">
        <f>'Raw Data'!F63</f>
        <v>86.263505751590515</v>
      </c>
      <c r="G63">
        <f>'Raw Data'!G63</f>
        <v>6.7601864135714305</v>
      </c>
      <c r="H63">
        <f>'Raw Data'!H63</f>
        <v>79.26307778097248</v>
      </c>
      <c r="I63">
        <f>'Raw Data'!I63</f>
        <v>15.327321201996986</v>
      </c>
      <c r="J63">
        <f>'Raw Data'!J63</f>
        <v>21051.177475353936</v>
      </c>
      <c r="K63">
        <f>'Raw Data'!K63</f>
        <v>4.542574087998303</v>
      </c>
      <c r="L63">
        <f>IF(OR(ISNUMBER('Raw Data'!L63)=FALSE, 'Raw Data'!L63&lt;0), 0, 'Raw Data'!L63)</f>
        <v>18.359774335857544</v>
      </c>
      <c r="M63">
        <f>IF(OR(ISNUMBER('Raw Data'!M63)=FALSE, 'Raw Data'!M63&lt;0), 0, 'Raw Data'!M63)</f>
        <v>18.373613641186477</v>
      </c>
      <c r="N63">
        <f>IF(OR(ISNUMBER('Raw Data'!N63)=FALSE, 'Raw Data'!N63&lt;0), 0, 'Raw Data'!N63)</f>
        <v>18.367801147137097</v>
      </c>
      <c r="O63">
        <f>IF(OR(ISNUMBER('Raw Data'!O63)=FALSE, 'Raw Data'!O63&lt;0), 0, 'Raw Data'!O63)</f>
        <v>25.112961006533528</v>
      </c>
      <c r="P63" s="84">
        <f t="shared" si="0"/>
        <v>57.243888626273417</v>
      </c>
    </row>
    <row r="64" spans="1:16" x14ac:dyDescent="0.3">
      <c r="A64" s="69">
        <f>'Raw Data'!A64</f>
        <v>44592.833333333336</v>
      </c>
      <c r="B64" s="79">
        <f>IF(ISNUMBER('Raw Data'!B64), 'Raw Data'!B64, "")</f>
        <v>359.78416707126075</v>
      </c>
      <c r="C64">
        <f>'Raw Data'!C64</f>
        <v>302.53314371492462</v>
      </c>
      <c r="D64">
        <f>IF('Raw Data'!D64&lt;0, 0, 'Raw Data'!D64)</f>
        <v>87.465774948063569</v>
      </c>
      <c r="E64">
        <f>'Raw Data'!E64</f>
        <v>6.7177788757920585</v>
      </c>
      <c r="F64">
        <f>'Raw Data'!F64</f>
        <v>86.28147568096793</v>
      </c>
      <c r="G64">
        <f>'Raw Data'!G64</f>
        <v>6.7627385661703832</v>
      </c>
      <c r="H64">
        <f>'Raw Data'!H64</f>
        <v>79.299877110317993</v>
      </c>
      <c r="I64">
        <f>'Raw Data'!I64</f>
        <v>15.334617829827753</v>
      </c>
      <c r="J64">
        <f>'Raw Data'!J64</f>
        <v>21060.97676951042</v>
      </c>
      <c r="K64">
        <f>'Raw Data'!K64</f>
        <v>4.5439915855459159</v>
      </c>
      <c r="L64">
        <f>IF(OR(ISNUMBER('Raw Data'!L64)=FALSE, 'Raw Data'!L64&lt;0), 0, 'Raw Data'!L64)</f>
        <v>18.368307674476821</v>
      </c>
      <c r="M64">
        <f>IF(OR(ISNUMBER('Raw Data'!M64)=FALSE, 'Raw Data'!M64&lt;0), 0, 'Raw Data'!M64)</f>
        <v>18.382035572852054</v>
      </c>
      <c r="N64">
        <f>IF(OR(ISNUMBER('Raw Data'!N64)=FALSE, 'Raw Data'!N64&lt;0), 0, 'Raw Data'!N64)</f>
        <v>18.376227495579197</v>
      </c>
      <c r="O64">
        <f>IF(OR(ISNUMBER('Raw Data'!O64)=FALSE, 'Raw Data'!O64&lt;0), 0, 'Raw Data'!O64)</f>
        <v>25.12488773113072</v>
      </c>
      <c r="P64" s="84">
        <f t="shared" si="0"/>
        <v>57.251023356336134</v>
      </c>
    </row>
    <row r="65" spans="1:16" x14ac:dyDescent="0.3">
      <c r="A65" s="69">
        <f>'Raw Data'!A65</f>
        <v>44593.333333333336</v>
      </c>
      <c r="B65" s="79">
        <f>IF(ISNUMBER('Raw Data'!B65), 'Raw Data'!B65, "")</f>
        <v>359.79262183685211</v>
      </c>
      <c r="C65">
        <f>'Raw Data'!C65</f>
        <v>302.53446375045326</v>
      </c>
      <c r="D65">
        <f>IF('Raw Data'!D65&lt;0, 0, 'Raw Data'!D65)</f>
        <v>87.505764976625997</v>
      </c>
      <c r="E65">
        <f>'Raw Data'!E65</f>
        <v>6.7209437759703006</v>
      </c>
      <c r="F65">
        <f>'Raw Data'!F65</f>
        <v>86.299445610345359</v>
      </c>
      <c r="G65">
        <f>'Raw Data'!G65</f>
        <v>6.765290718769335</v>
      </c>
      <c r="H65">
        <f>'Raw Data'!H65</f>
        <v>79.336676439663506</v>
      </c>
      <c r="I65">
        <f>'Raw Data'!I65</f>
        <v>15.34191445765852</v>
      </c>
      <c r="J65">
        <f>'Raw Data'!J65</f>
        <v>21070.776063666908</v>
      </c>
      <c r="K65">
        <f>'Raw Data'!K65</f>
        <v>4.5454090830935296</v>
      </c>
      <c r="L65">
        <f>IF(OR(ISNUMBER('Raw Data'!L65)=FALSE, 'Raw Data'!L65&lt;0), 0, 'Raw Data'!L65)</f>
        <v>18.376841013096101</v>
      </c>
      <c r="M65">
        <f>IF(OR(ISNUMBER('Raw Data'!M65)=FALSE, 'Raw Data'!M65&lt;0), 0, 'Raw Data'!M65)</f>
        <v>18.390457504517634</v>
      </c>
      <c r="N65">
        <f>IF(OR(ISNUMBER('Raw Data'!N65)=FALSE, 'Raw Data'!N65&lt;0), 0, 'Raw Data'!N65)</f>
        <v>18.384653844021297</v>
      </c>
      <c r="O65">
        <f>IF(OR(ISNUMBER('Raw Data'!O65)=FALSE, 'Raw Data'!O65&lt;0), 0, 'Raw Data'!O65)</f>
        <v>25.136814455727912</v>
      </c>
      <c r="P65" s="84">
        <f t="shared" si="0"/>
        <v>57.258158086398851</v>
      </c>
    </row>
    <row r="66" spans="1:16" x14ac:dyDescent="0.3">
      <c r="A66" s="69">
        <f>'Raw Data'!A66</f>
        <v>44593.833333333336</v>
      </c>
      <c r="B66" s="79">
        <f>IF(ISNUMBER('Raw Data'!B66), 'Raw Data'!B66, "")</f>
        <v>359.80107660244352</v>
      </c>
      <c r="C66">
        <f>'Raw Data'!C66</f>
        <v>302.53578378598189</v>
      </c>
      <c r="D66">
        <f>IF('Raw Data'!D66&lt;0, 0, 'Raw Data'!D66)</f>
        <v>87.545755005188425</v>
      </c>
      <c r="E66">
        <f>'Raw Data'!E66</f>
        <v>6.7241086761485427</v>
      </c>
      <c r="F66">
        <f>'Raw Data'!F66</f>
        <v>86.317415539722788</v>
      </c>
      <c r="G66">
        <f>'Raw Data'!G66</f>
        <v>6.7678428713682877</v>
      </c>
      <c r="H66">
        <f>'Raw Data'!H66</f>
        <v>79.373475769009019</v>
      </c>
      <c r="I66">
        <f>'Raw Data'!I66</f>
        <v>15.349211085489284</v>
      </c>
      <c r="J66">
        <f>'Raw Data'!J66</f>
        <v>21080.575357823396</v>
      </c>
      <c r="K66">
        <f>'Raw Data'!K66</f>
        <v>4.5468265806411416</v>
      </c>
      <c r="L66">
        <f>IF(OR(ISNUMBER('Raw Data'!L66)=FALSE, 'Raw Data'!L66&lt;0), 0, 'Raw Data'!L66)</f>
        <v>18.385374351715381</v>
      </c>
      <c r="M66">
        <f>IF(OR(ISNUMBER('Raw Data'!M66)=FALSE, 'Raw Data'!M66&lt;0), 0, 'Raw Data'!M66)</f>
        <v>18.398879436183211</v>
      </c>
      <c r="N66">
        <f>IF(OR(ISNUMBER('Raw Data'!N66)=FALSE, 'Raw Data'!N66&lt;0), 0, 'Raw Data'!N66)</f>
        <v>18.393080192463398</v>
      </c>
      <c r="O66">
        <f>IF(OR(ISNUMBER('Raw Data'!O66)=FALSE, 'Raw Data'!O66&lt;0), 0, 'Raw Data'!O66)</f>
        <v>25.148741180325107</v>
      </c>
      <c r="P66" s="84">
        <f t="shared" si="0"/>
        <v>57.265292816461624</v>
      </c>
    </row>
    <row r="67" spans="1:16" x14ac:dyDescent="0.3">
      <c r="A67" s="69">
        <f>'Raw Data'!A67</f>
        <v>44594.333333333336</v>
      </c>
      <c r="B67" s="79">
        <f>IF(ISNUMBER('Raw Data'!B67), 'Raw Data'!B67, "")</f>
        <v>359.80953136803487</v>
      </c>
      <c r="C67">
        <f>'Raw Data'!C67</f>
        <v>302.53710382151053</v>
      </c>
      <c r="D67">
        <f>IF('Raw Data'!D67&lt;0, 0, 'Raw Data'!D67)</f>
        <v>87.585745033750854</v>
      </c>
      <c r="E67">
        <f>'Raw Data'!E67</f>
        <v>6.7272735763267839</v>
      </c>
      <c r="F67">
        <f>'Raw Data'!F67</f>
        <v>86.335385469100203</v>
      </c>
      <c r="G67">
        <f>'Raw Data'!G67</f>
        <v>6.7703950239672395</v>
      </c>
      <c r="H67">
        <f>'Raw Data'!H67</f>
        <v>79.410275098354546</v>
      </c>
      <c r="I67">
        <f>'Raw Data'!I67</f>
        <v>15.356507713320051</v>
      </c>
      <c r="J67">
        <f>'Raw Data'!J67</f>
        <v>21090.374651979884</v>
      </c>
      <c r="K67">
        <f>'Raw Data'!K67</f>
        <v>4.5482440781887554</v>
      </c>
      <c r="L67">
        <f>IF(OR(ISNUMBER('Raw Data'!L67)=FALSE, 'Raw Data'!L67&lt;0), 0, 'Raw Data'!L67)</f>
        <v>18.393907690334657</v>
      </c>
      <c r="M67">
        <f>IF(OR(ISNUMBER('Raw Data'!M67)=FALSE, 'Raw Data'!M67&lt;0), 0, 'Raw Data'!M67)</f>
        <v>18.407301367848785</v>
      </c>
      <c r="N67">
        <f>IF(OR(ISNUMBER('Raw Data'!N67)=FALSE, 'Raw Data'!N67&lt;0), 0, 'Raw Data'!N67)</f>
        <v>18.401506540905498</v>
      </c>
      <c r="O67">
        <f>IF(OR(ISNUMBER('Raw Data'!O67)=FALSE, 'Raw Data'!O67&lt;0), 0, 'Raw Data'!O67)</f>
        <v>25.160667904922295</v>
      </c>
      <c r="P67" s="84">
        <f t="shared" si="0"/>
        <v>57.272427546524341</v>
      </c>
    </row>
    <row r="68" spans="1:16" x14ac:dyDescent="0.3">
      <c r="A68" s="69">
        <f>'Raw Data'!A68</f>
        <v>44594.833333333336</v>
      </c>
      <c r="B68" s="79">
        <f>IF(ISNUMBER('Raw Data'!B68), 'Raw Data'!B68, "")</f>
        <v>359.81798613362622</v>
      </c>
      <c r="C68">
        <f>'Raw Data'!C68</f>
        <v>302.53842385703911</v>
      </c>
      <c r="D68">
        <f>IF('Raw Data'!D68&lt;0, 0, 'Raw Data'!D68)</f>
        <v>87.625735062313282</v>
      </c>
      <c r="E68">
        <f>'Raw Data'!E68</f>
        <v>6.7304384765050251</v>
      </c>
      <c r="F68">
        <f>'Raw Data'!F68</f>
        <v>86.353355398477632</v>
      </c>
      <c r="G68">
        <f>'Raw Data'!G68</f>
        <v>6.7729471765661913</v>
      </c>
      <c r="H68">
        <f>'Raw Data'!H68</f>
        <v>79.447074427700059</v>
      </c>
      <c r="I68">
        <f>'Raw Data'!I68</f>
        <v>15.363804341150818</v>
      </c>
      <c r="J68">
        <f>'Raw Data'!J68</f>
        <v>21100.173946136372</v>
      </c>
      <c r="K68">
        <f>'Raw Data'!K68</f>
        <v>4.5496615757363683</v>
      </c>
      <c r="L68">
        <f>IF(OR(ISNUMBER('Raw Data'!L68)=FALSE, 'Raw Data'!L68&lt;0), 0, 'Raw Data'!L68)</f>
        <v>18.402441028953938</v>
      </c>
      <c r="M68">
        <f>IF(OR(ISNUMBER('Raw Data'!M68)=FALSE, 'Raw Data'!M68&lt;0), 0, 'Raw Data'!M68)</f>
        <v>18.415723299514362</v>
      </c>
      <c r="N68">
        <f>IF(OR(ISNUMBER('Raw Data'!N68)=FALSE, 'Raw Data'!N68&lt;0), 0, 'Raw Data'!N68)</f>
        <v>18.409932889347598</v>
      </c>
      <c r="O68">
        <f>IF(OR(ISNUMBER('Raw Data'!O68)=FALSE, 'Raw Data'!O68&lt;0), 0, 'Raw Data'!O68)</f>
        <v>25.172594629519487</v>
      </c>
      <c r="P68" s="84">
        <f t="shared" ref="P68:P131" si="1">IF(AND(ISNUMBER(B68), ISNUMBER(C68)), B68-C68,0)</f>
        <v>57.279562276587114</v>
      </c>
    </row>
    <row r="69" spans="1:16" x14ac:dyDescent="0.3">
      <c r="A69" s="69">
        <f>'Raw Data'!A69</f>
        <v>44595.333333333336</v>
      </c>
      <c r="B69" s="79">
        <f>IF(ISNUMBER('Raw Data'!B69), 'Raw Data'!B69, "")</f>
        <v>359.82644089921757</v>
      </c>
      <c r="C69">
        <f>'Raw Data'!C69</f>
        <v>302.53974389256774</v>
      </c>
      <c r="D69">
        <f>IF('Raw Data'!D69&lt;0, 0, 'Raw Data'!D69)</f>
        <v>87.665725090875711</v>
      </c>
      <c r="E69">
        <f>'Raw Data'!E69</f>
        <v>6.7336033766832681</v>
      </c>
      <c r="F69">
        <f>'Raw Data'!F69</f>
        <v>86.371325327855061</v>
      </c>
      <c r="G69">
        <f>'Raw Data'!G69</f>
        <v>6.775499329165144</v>
      </c>
      <c r="H69">
        <f>'Raw Data'!H69</f>
        <v>79.483873757045572</v>
      </c>
      <c r="I69">
        <f>'Raw Data'!I69</f>
        <v>15.371100968981585</v>
      </c>
      <c r="J69">
        <f>'Raw Data'!J69</f>
        <v>21109.973240292857</v>
      </c>
      <c r="K69">
        <f>'Raw Data'!K69</f>
        <v>4.5510790732839812</v>
      </c>
      <c r="L69">
        <f>IF(OR(ISNUMBER('Raw Data'!L69)=FALSE, 'Raw Data'!L69&lt;0), 0, 'Raw Data'!L69)</f>
        <v>18.410974367573218</v>
      </c>
      <c r="M69">
        <f>IF(OR(ISNUMBER('Raw Data'!M69)=FALSE, 'Raw Data'!M69&lt;0), 0, 'Raw Data'!M69)</f>
        <v>18.424145231179939</v>
      </c>
      <c r="N69">
        <f>IF(OR(ISNUMBER('Raw Data'!N69)=FALSE, 'Raw Data'!N69&lt;0), 0, 'Raw Data'!N69)</f>
        <v>18.418359237789698</v>
      </c>
      <c r="O69">
        <f>IF(OR(ISNUMBER('Raw Data'!O69)=FALSE, 'Raw Data'!O69&lt;0), 0, 'Raw Data'!O69)</f>
        <v>25.184521354116679</v>
      </c>
      <c r="P69" s="84">
        <f t="shared" si="1"/>
        <v>57.286697006649831</v>
      </c>
    </row>
    <row r="70" spans="1:16" x14ac:dyDescent="0.3">
      <c r="A70" s="69">
        <f>'Raw Data'!A70</f>
        <v>44595.833333333336</v>
      </c>
      <c r="B70" s="79">
        <f>IF(ISNUMBER('Raw Data'!B70), 'Raw Data'!B70, "")</f>
        <v>359.83489566480898</v>
      </c>
      <c r="C70">
        <f>'Raw Data'!C70</f>
        <v>302.54106392809638</v>
      </c>
      <c r="D70">
        <f>IF('Raw Data'!D70&lt;0, 0, 'Raw Data'!D70)</f>
        <v>87.705715119438139</v>
      </c>
      <c r="E70">
        <f>'Raw Data'!E70</f>
        <v>6.7367682768615094</v>
      </c>
      <c r="F70">
        <f>'Raw Data'!F70</f>
        <v>86.389295257232476</v>
      </c>
      <c r="G70">
        <f>'Raw Data'!G70</f>
        <v>6.7780514817640958</v>
      </c>
      <c r="H70">
        <f>'Raw Data'!H70</f>
        <v>79.520673086391085</v>
      </c>
      <c r="I70">
        <f>'Raw Data'!I70</f>
        <v>15.378397596812349</v>
      </c>
      <c r="J70">
        <f>'Raw Data'!J70</f>
        <v>21119.772534449345</v>
      </c>
      <c r="K70">
        <f>'Raw Data'!K70</f>
        <v>4.552496570831595</v>
      </c>
      <c r="L70">
        <f>IF(OR(ISNUMBER('Raw Data'!L70)=FALSE, 'Raw Data'!L70&lt;0), 0, 'Raw Data'!L70)</f>
        <v>18.419507706192494</v>
      </c>
      <c r="M70">
        <f>IF(OR(ISNUMBER('Raw Data'!M70)=FALSE, 'Raw Data'!M70&lt;0), 0, 'Raw Data'!M70)</f>
        <v>18.432567162845515</v>
      </c>
      <c r="N70">
        <f>IF(OR(ISNUMBER('Raw Data'!N70)=FALSE, 'Raw Data'!N70&lt;0), 0, 'Raw Data'!N70)</f>
        <v>18.426785586231798</v>
      </c>
      <c r="O70">
        <f>IF(OR(ISNUMBER('Raw Data'!O70)=FALSE, 'Raw Data'!O70&lt;0), 0, 'Raw Data'!O70)</f>
        <v>25.196448078713871</v>
      </c>
      <c r="P70" s="84">
        <f t="shared" si="1"/>
        <v>57.293831736712605</v>
      </c>
    </row>
    <row r="71" spans="1:16" x14ac:dyDescent="0.3">
      <c r="A71" s="69">
        <f>'Raw Data'!A71</f>
        <v>44596.333333333336</v>
      </c>
      <c r="B71" s="79">
        <f>IF(ISNUMBER('Raw Data'!B71), 'Raw Data'!B71, "")</f>
        <v>359.84335043040033</v>
      </c>
      <c r="C71">
        <f>'Raw Data'!C71</f>
        <v>302.54238396362501</v>
      </c>
      <c r="D71">
        <f>IF('Raw Data'!D71&lt;0, 0, 'Raw Data'!D71)</f>
        <v>87.745705148000567</v>
      </c>
      <c r="E71">
        <f>'Raw Data'!E71</f>
        <v>6.7399331770397506</v>
      </c>
      <c r="F71">
        <f>'Raw Data'!F71</f>
        <v>86.407265186609905</v>
      </c>
      <c r="G71">
        <f>'Raw Data'!G71</f>
        <v>6.7806036343630485</v>
      </c>
      <c r="H71">
        <f>'Raw Data'!H71</f>
        <v>79.557472415736598</v>
      </c>
      <c r="I71">
        <f>'Raw Data'!I71</f>
        <v>15.385694224643116</v>
      </c>
      <c r="J71">
        <f>'Raw Data'!J71</f>
        <v>21129.571828605833</v>
      </c>
      <c r="K71">
        <f>'Raw Data'!K71</f>
        <v>4.5539140683792079</v>
      </c>
      <c r="L71">
        <f>IF(OR(ISNUMBER('Raw Data'!L71)=FALSE, 'Raw Data'!L71&lt;0), 0, 'Raw Data'!L71)</f>
        <v>18.428041044811771</v>
      </c>
      <c r="M71">
        <f>IF(OR(ISNUMBER('Raw Data'!M71)=FALSE, 'Raw Data'!M71&lt;0), 0, 'Raw Data'!M71)</f>
        <v>18.440989094511092</v>
      </c>
      <c r="N71">
        <f>IF(OR(ISNUMBER('Raw Data'!N71)=FALSE, 'Raw Data'!N71&lt;0), 0, 'Raw Data'!N71)</f>
        <v>18.435211934673898</v>
      </c>
      <c r="O71">
        <f>IF(OR(ISNUMBER('Raw Data'!O71)=FALSE, 'Raw Data'!O71&lt;0), 0, 'Raw Data'!O71)</f>
        <v>25.208374803311067</v>
      </c>
      <c r="P71" s="84">
        <f t="shared" si="1"/>
        <v>57.300966466775321</v>
      </c>
    </row>
    <row r="72" spans="1:16" x14ac:dyDescent="0.3">
      <c r="A72" s="69">
        <f>'Raw Data'!A72</f>
        <v>44596.833333333336</v>
      </c>
      <c r="B72" s="79">
        <f>IF(ISNUMBER('Raw Data'!B72), 'Raw Data'!B72, "")</f>
        <v>359.85180519599169</v>
      </c>
      <c r="C72">
        <f>'Raw Data'!C72</f>
        <v>302.54370399915365</v>
      </c>
      <c r="D72">
        <f>IF('Raw Data'!D72&lt;0, 0, 'Raw Data'!D72)</f>
        <v>87.785695176562996</v>
      </c>
      <c r="E72">
        <f>'Raw Data'!E72</f>
        <v>6.7430980772179927</v>
      </c>
      <c r="F72">
        <f>'Raw Data'!F72</f>
        <v>86.425235115987334</v>
      </c>
      <c r="G72">
        <f>'Raw Data'!G72</f>
        <v>6.7831557869620003</v>
      </c>
      <c r="H72">
        <f>'Raw Data'!H72</f>
        <v>79.594271745082111</v>
      </c>
      <c r="I72">
        <f>'Raw Data'!I72</f>
        <v>15.392990852473883</v>
      </c>
      <c r="J72">
        <f>'Raw Data'!J72</f>
        <v>21139.371122762321</v>
      </c>
      <c r="K72">
        <f>'Raw Data'!K72</f>
        <v>4.5553315659268208</v>
      </c>
      <c r="L72">
        <f>IF(OR(ISNUMBER('Raw Data'!L72)=FALSE, 'Raw Data'!L72&lt;0), 0, 'Raw Data'!L72)</f>
        <v>18.436574383431051</v>
      </c>
      <c r="M72">
        <f>IF(OR(ISNUMBER('Raw Data'!M72)=FALSE, 'Raw Data'!M72&lt;0), 0, 'Raw Data'!M72)</f>
        <v>18.449411026176669</v>
      </c>
      <c r="N72">
        <f>IF(OR(ISNUMBER('Raw Data'!N72)=FALSE, 'Raw Data'!N72&lt;0), 0, 'Raw Data'!N72)</f>
        <v>18.443638283115998</v>
      </c>
      <c r="O72">
        <f>IF(OR(ISNUMBER('Raw Data'!O72)=FALSE, 'Raw Data'!O72&lt;0), 0, 'Raw Data'!O72)</f>
        <v>25.220301527908255</v>
      </c>
      <c r="P72" s="84">
        <f t="shared" si="1"/>
        <v>57.308101196838038</v>
      </c>
    </row>
    <row r="73" spans="1:16" x14ac:dyDescent="0.3">
      <c r="A73" s="69">
        <f>'Raw Data'!A73</f>
        <v>44597.333333333336</v>
      </c>
      <c r="B73" s="79">
        <f>IF(ISNUMBER('Raw Data'!B73), 'Raw Data'!B73, "")</f>
        <v>359.86025996158304</v>
      </c>
      <c r="C73">
        <f>'Raw Data'!C73</f>
        <v>302.54502403468229</v>
      </c>
      <c r="D73">
        <f>IF('Raw Data'!D73&lt;0, 0, 'Raw Data'!D73)</f>
        <v>87.825685205125424</v>
      </c>
      <c r="E73">
        <f>'Raw Data'!E73</f>
        <v>6.7462629773962348</v>
      </c>
      <c r="F73">
        <f>'Raw Data'!F73</f>
        <v>86.443205045364749</v>
      </c>
      <c r="G73">
        <f>'Raw Data'!G73</f>
        <v>6.785707939560953</v>
      </c>
      <c r="H73">
        <f>'Raw Data'!H73</f>
        <v>79.631071074427638</v>
      </c>
      <c r="I73">
        <f>'Raw Data'!I73</f>
        <v>15.400287480304648</v>
      </c>
      <c r="J73">
        <f>'Raw Data'!J73</f>
        <v>21149.170416918805</v>
      </c>
      <c r="K73">
        <f>'Raw Data'!K73</f>
        <v>4.5567490634744345</v>
      </c>
      <c r="L73">
        <f>IF(OR(ISNUMBER('Raw Data'!L73)=FALSE, 'Raw Data'!L73&lt;0), 0, 'Raw Data'!L73)</f>
        <v>18.445107722050331</v>
      </c>
      <c r="M73">
        <f>IF(OR(ISNUMBER('Raw Data'!M73)=FALSE, 'Raw Data'!M73&lt;0), 0, 'Raw Data'!M73)</f>
        <v>18.457832957842243</v>
      </c>
      <c r="N73">
        <f>IF(OR(ISNUMBER('Raw Data'!N73)=FALSE, 'Raw Data'!N73&lt;0), 0, 'Raw Data'!N73)</f>
        <v>18.452064631558098</v>
      </c>
      <c r="O73">
        <f>IF(OR(ISNUMBER('Raw Data'!O73)=FALSE, 'Raw Data'!O73&lt;0), 0, 'Raw Data'!O73)</f>
        <v>25.23222825250545</v>
      </c>
      <c r="P73" s="84">
        <f t="shared" si="1"/>
        <v>57.315235926900755</v>
      </c>
    </row>
    <row r="74" spans="1:16" x14ac:dyDescent="0.3">
      <c r="A74" s="69">
        <f>'Raw Data'!A74</f>
        <v>44597.833333333336</v>
      </c>
      <c r="B74" s="79">
        <f>IF(ISNUMBER('Raw Data'!B74), 'Raw Data'!B74, "")</f>
        <v>359.86871472717445</v>
      </c>
      <c r="C74">
        <f>'Raw Data'!C74</f>
        <v>302.54634407021092</v>
      </c>
      <c r="D74">
        <f>IF('Raw Data'!D74&lt;0, 0, 'Raw Data'!D74)</f>
        <v>87.865675233687853</v>
      </c>
      <c r="E74">
        <f>'Raw Data'!E74</f>
        <v>6.749427877574476</v>
      </c>
      <c r="F74">
        <f>'Raw Data'!F74</f>
        <v>86.461174974742178</v>
      </c>
      <c r="G74">
        <f>'Raw Data'!G74</f>
        <v>6.7882600921599048</v>
      </c>
      <c r="H74">
        <f>'Raw Data'!H74</f>
        <v>79.667870403773151</v>
      </c>
      <c r="I74">
        <f>'Raw Data'!I74</f>
        <v>15.407584108135413</v>
      </c>
      <c r="J74">
        <f>'Raw Data'!J74</f>
        <v>21158.969711075293</v>
      </c>
      <c r="K74">
        <f>'Raw Data'!K74</f>
        <v>4.5581665610220465</v>
      </c>
      <c r="L74">
        <f>IF(OR(ISNUMBER('Raw Data'!L74)=FALSE, 'Raw Data'!L74&lt;0), 0, 'Raw Data'!L74)</f>
        <v>18.453641060669607</v>
      </c>
      <c r="M74">
        <f>IF(OR(ISNUMBER('Raw Data'!M74)=FALSE, 'Raw Data'!M74&lt;0), 0, 'Raw Data'!M74)</f>
        <v>18.46625488950782</v>
      </c>
      <c r="N74">
        <f>IF(OR(ISNUMBER('Raw Data'!N74)=FALSE, 'Raw Data'!N74&lt;0), 0, 'Raw Data'!N74)</f>
        <v>18.460490980000198</v>
      </c>
      <c r="O74">
        <f>IF(OR(ISNUMBER('Raw Data'!O74)=FALSE, 'Raw Data'!O74&lt;0), 0, 'Raw Data'!O74)</f>
        <v>25.244154977102639</v>
      </c>
      <c r="P74" s="84">
        <f t="shared" si="1"/>
        <v>57.322370656963528</v>
      </c>
    </row>
    <row r="75" spans="1:16" x14ac:dyDescent="0.3">
      <c r="A75" s="69">
        <f>'Raw Data'!A75</f>
        <v>44598.333333333336</v>
      </c>
      <c r="B75" s="79">
        <f>IF(ISNUMBER('Raw Data'!B75), 'Raw Data'!B75, "")</f>
        <v>359.8771694927658</v>
      </c>
      <c r="C75">
        <f>'Raw Data'!C75</f>
        <v>302.54766410573956</v>
      </c>
      <c r="D75">
        <f>IF('Raw Data'!D75&lt;0, 0, 'Raw Data'!D75)</f>
        <v>87.905665262250295</v>
      </c>
      <c r="E75">
        <f>'Raw Data'!E75</f>
        <v>6.7525927777527182</v>
      </c>
      <c r="F75">
        <f>'Raw Data'!F75</f>
        <v>86.479144904119593</v>
      </c>
      <c r="G75">
        <f>'Raw Data'!G75</f>
        <v>6.7908122447588575</v>
      </c>
      <c r="H75">
        <f>'Raw Data'!H75</f>
        <v>79.704669733118664</v>
      </c>
      <c r="I75">
        <f>'Raw Data'!I75</f>
        <v>15.414880735966181</v>
      </c>
      <c r="J75">
        <f>'Raw Data'!J75</f>
        <v>21168.769005231785</v>
      </c>
      <c r="K75">
        <f>'Raw Data'!K75</f>
        <v>4.5595840585696603</v>
      </c>
      <c r="L75">
        <f>IF(OR(ISNUMBER('Raw Data'!L75)=FALSE, 'Raw Data'!L75&lt;0), 0, 'Raw Data'!L75)</f>
        <v>18.462174399288887</v>
      </c>
      <c r="M75">
        <f>IF(OR(ISNUMBER('Raw Data'!M75)=FALSE, 'Raw Data'!M75&lt;0), 0, 'Raw Data'!M75)</f>
        <v>18.474676821173396</v>
      </c>
      <c r="N75">
        <f>IF(OR(ISNUMBER('Raw Data'!N75)=FALSE, 'Raw Data'!N75&lt;0), 0, 'Raw Data'!N75)</f>
        <v>18.468917328442298</v>
      </c>
      <c r="O75">
        <f>IF(OR(ISNUMBER('Raw Data'!O75)=FALSE, 'Raw Data'!O75&lt;0), 0, 'Raw Data'!O75)</f>
        <v>25.256081701699834</v>
      </c>
      <c r="P75" s="84">
        <f t="shared" si="1"/>
        <v>57.329505387026245</v>
      </c>
    </row>
    <row r="76" spans="1:16" x14ac:dyDescent="0.3">
      <c r="A76" s="69">
        <f>'Raw Data'!A76</f>
        <v>44598.833333333336</v>
      </c>
      <c r="B76" s="79">
        <f>IF(ISNUMBER('Raw Data'!B76), 'Raw Data'!B76, "")</f>
        <v>359.88562425835715</v>
      </c>
      <c r="C76">
        <f>'Raw Data'!C76</f>
        <v>302.54898414126819</v>
      </c>
      <c r="D76">
        <f>IF('Raw Data'!D76&lt;0, 0, 'Raw Data'!D76)</f>
        <v>87.945655290812709</v>
      </c>
      <c r="E76">
        <f>'Raw Data'!E76</f>
        <v>6.7557576779309594</v>
      </c>
      <c r="F76">
        <f>'Raw Data'!F76</f>
        <v>86.497114833497022</v>
      </c>
      <c r="G76">
        <f>'Raw Data'!G76</f>
        <v>6.7933643973578093</v>
      </c>
      <c r="H76">
        <f>'Raw Data'!H76</f>
        <v>79.741469062464176</v>
      </c>
      <c r="I76">
        <f>'Raw Data'!I76</f>
        <v>15.422177363796946</v>
      </c>
      <c r="J76">
        <f>'Raw Data'!J76</f>
        <v>21178.568299388269</v>
      </c>
      <c r="K76">
        <f>'Raw Data'!K76</f>
        <v>4.5610015561172732</v>
      </c>
      <c r="L76">
        <f>IF(OR(ISNUMBER('Raw Data'!L76)=FALSE, 'Raw Data'!L76&lt;0), 0, 'Raw Data'!L76)</f>
        <v>18.470707737908164</v>
      </c>
      <c r="M76">
        <f>IF(OR(ISNUMBER('Raw Data'!M76)=FALSE, 'Raw Data'!M76&lt;0), 0, 'Raw Data'!M76)</f>
        <v>18.483098752838973</v>
      </c>
      <c r="N76">
        <f>IF(OR(ISNUMBER('Raw Data'!N76)=FALSE, 'Raw Data'!N76&lt;0), 0, 'Raw Data'!N76)</f>
        <v>18.477343676884399</v>
      </c>
      <c r="O76">
        <f>IF(OR(ISNUMBER('Raw Data'!O76)=FALSE, 'Raw Data'!O76&lt;0), 0, 'Raw Data'!O76)</f>
        <v>25.268008426297026</v>
      </c>
      <c r="P76" s="84">
        <f t="shared" si="1"/>
        <v>57.336640117088962</v>
      </c>
    </row>
    <row r="77" spans="1:16" x14ac:dyDescent="0.3">
      <c r="A77" s="69">
        <f>'Raw Data'!A77</f>
        <v>44599.333333333336</v>
      </c>
      <c r="B77" s="79">
        <f>IF(ISNUMBER('Raw Data'!B77), 'Raw Data'!B77, "")</f>
        <v>359.89407902394851</v>
      </c>
      <c r="C77">
        <f>'Raw Data'!C77</f>
        <v>302.55030417679683</v>
      </c>
      <c r="D77">
        <f>IF('Raw Data'!D77&lt;0, 0, 'Raw Data'!D77)</f>
        <v>87.985645319375138</v>
      </c>
      <c r="E77">
        <f>'Raw Data'!E77</f>
        <v>6.7589225781092015</v>
      </c>
      <c r="F77">
        <f>'Raw Data'!F77</f>
        <v>86.515084762874437</v>
      </c>
      <c r="G77">
        <f>'Raw Data'!G77</f>
        <v>6.795916549956762</v>
      </c>
      <c r="H77">
        <f>'Raw Data'!H77</f>
        <v>79.778268391809689</v>
      </c>
      <c r="I77">
        <f>'Raw Data'!I77</f>
        <v>15.429473991627713</v>
      </c>
      <c r="J77">
        <f>'Raw Data'!J77</f>
        <v>21188.367593544757</v>
      </c>
      <c r="K77">
        <f>'Raw Data'!K77</f>
        <v>4.5624190536648861</v>
      </c>
      <c r="L77">
        <f>IF(OR(ISNUMBER('Raw Data'!L77)=FALSE, 'Raw Data'!L77&lt;0), 0, 'Raw Data'!L77)</f>
        <v>18.479241076527444</v>
      </c>
      <c r="M77">
        <f>IF(OR(ISNUMBER('Raw Data'!M77)=FALSE, 'Raw Data'!M77&lt;0), 0, 'Raw Data'!M77)</f>
        <v>18.49152068450455</v>
      </c>
      <c r="N77">
        <f>IF(OR(ISNUMBER('Raw Data'!N77)=FALSE, 'Raw Data'!N77&lt;0), 0, 'Raw Data'!N77)</f>
        <v>18.485770025326499</v>
      </c>
      <c r="O77">
        <f>IF(OR(ISNUMBER('Raw Data'!O77)=FALSE, 'Raw Data'!O77&lt;0), 0, 'Raw Data'!O77)</f>
        <v>25.279935150894218</v>
      </c>
      <c r="P77" s="84">
        <f t="shared" si="1"/>
        <v>57.343774847151678</v>
      </c>
    </row>
    <row r="78" spans="1:16" x14ac:dyDescent="0.3">
      <c r="A78" s="69">
        <f>'Raw Data'!A78</f>
        <v>44599.833333333336</v>
      </c>
      <c r="B78" s="79">
        <f>IF(ISNUMBER('Raw Data'!B78), 'Raw Data'!B78, "")</f>
        <v>359.90253378953992</v>
      </c>
      <c r="C78">
        <f>'Raw Data'!C78</f>
        <v>302.55162421232546</v>
      </c>
      <c r="D78">
        <f>IF('Raw Data'!D78&lt;0, 0, 'Raw Data'!D78)</f>
        <v>88.02563534793758</v>
      </c>
      <c r="E78">
        <f>'Raw Data'!E78</f>
        <v>6.7620874782874436</v>
      </c>
      <c r="F78">
        <f>'Raw Data'!F78</f>
        <v>86.533054692251866</v>
      </c>
      <c r="G78">
        <f>'Raw Data'!G78</f>
        <v>6.7984687025557138</v>
      </c>
      <c r="H78">
        <f>'Raw Data'!H78</f>
        <v>79.815067721155216</v>
      </c>
      <c r="I78">
        <f>'Raw Data'!I78</f>
        <v>15.43677061945848</v>
      </c>
      <c r="J78">
        <f>'Raw Data'!J78</f>
        <v>21198.166887701242</v>
      </c>
      <c r="K78">
        <f>'Raw Data'!K78</f>
        <v>4.5638365512124999</v>
      </c>
      <c r="L78">
        <f>IF(OR(ISNUMBER('Raw Data'!L78)=FALSE, 'Raw Data'!L78&lt;0), 0, 'Raw Data'!L78)</f>
        <v>18.48777441514672</v>
      </c>
      <c r="M78">
        <f>IF(OR(ISNUMBER('Raw Data'!M78)=FALSE, 'Raw Data'!M78&lt;0), 0, 'Raw Data'!M78)</f>
        <v>18.499942616170127</v>
      </c>
      <c r="N78">
        <f>IF(OR(ISNUMBER('Raw Data'!N78)=FALSE, 'Raw Data'!N78&lt;0), 0, 'Raw Data'!N78)</f>
        <v>18.494196373768599</v>
      </c>
      <c r="O78">
        <f>IF(OR(ISNUMBER('Raw Data'!O78)=FALSE, 'Raw Data'!O78&lt;0), 0, 'Raw Data'!O78)</f>
        <v>25.29186187549141</v>
      </c>
      <c r="P78" s="84">
        <f t="shared" si="1"/>
        <v>57.350909577214452</v>
      </c>
    </row>
    <row r="79" spans="1:16" x14ac:dyDescent="0.3">
      <c r="A79" s="69">
        <f>'Raw Data'!A79</f>
        <v>44600.333333333336</v>
      </c>
      <c r="B79" s="79">
        <f>IF(ISNUMBER('Raw Data'!B79), 'Raw Data'!B79, "")</f>
        <v>359.91098855513127</v>
      </c>
      <c r="C79">
        <f>'Raw Data'!C79</f>
        <v>302.5529442478541</v>
      </c>
      <c r="D79">
        <f>IF('Raw Data'!D79&lt;0, 0, 'Raw Data'!D79)</f>
        <v>88.065625376499995</v>
      </c>
      <c r="E79">
        <f>'Raw Data'!E79</f>
        <v>6.7652523784656848</v>
      </c>
      <c r="F79">
        <f>'Raw Data'!F79</f>
        <v>86.551024621629296</v>
      </c>
      <c r="G79">
        <f>'Raw Data'!G79</f>
        <v>6.8010208551546665</v>
      </c>
      <c r="H79">
        <f>'Raw Data'!H79</f>
        <v>79.851867050500729</v>
      </c>
      <c r="I79">
        <f>'Raw Data'!I79</f>
        <v>15.444067247289246</v>
      </c>
      <c r="J79">
        <f>'Raw Data'!J79</f>
        <v>21207.966181857733</v>
      </c>
      <c r="K79">
        <f>'Raw Data'!K79</f>
        <v>4.5652540487601128</v>
      </c>
      <c r="L79">
        <f>IF(OR(ISNUMBER('Raw Data'!L79)=FALSE, 'Raw Data'!L79&lt;0), 0, 'Raw Data'!L79)</f>
        <v>18.496307753766001</v>
      </c>
      <c r="M79">
        <f>IF(OR(ISNUMBER('Raw Data'!M79)=FALSE, 'Raw Data'!M79&lt;0), 0, 'Raw Data'!M79)</f>
        <v>18.508364547835704</v>
      </c>
      <c r="N79">
        <f>IF(OR(ISNUMBER('Raw Data'!N79)=FALSE, 'Raw Data'!N79&lt;0), 0, 'Raw Data'!N79)</f>
        <v>18.502622722210699</v>
      </c>
      <c r="O79">
        <f>IF(OR(ISNUMBER('Raw Data'!O79)=FALSE, 'Raw Data'!O79&lt;0), 0, 'Raw Data'!O79)</f>
        <v>25.303788600088602</v>
      </c>
      <c r="P79" s="84">
        <f t="shared" si="1"/>
        <v>57.358044307277169</v>
      </c>
    </row>
    <row r="80" spans="1:16" x14ac:dyDescent="0.3">
      <c r="A80" s="69">
        <f>'Raw Data'!A80</f>
        <v>44600.833333333336</v>
      </c>
      <c r="B80" s="79">
        <f>IF(ISNUMBER('Raw Data'!B80), 'Raw Data'!B80, "")</f>
        <v>359.91944332072262</v>
      </c>
      <c r="C80">
        <f>'Raw Data'!C80</f>
        <v>302.55426428338274</v>
      </c>
      <c r="D80">
        <f>IF('Raw Data'!D80&lt;0, 0, 'Raw Data'!D80)</f>
        <v>88.105615405062437</v>
      </c>
      <c r="E80">
        <f>'Raw Data'!E80</f>
        <v>6.7684172786439261</v>
      </c>
      <c r="F80">
        <f>'Raw Data'!F80</f>
        <v>86.56899455100671</v>
      </c>
      <c r="G80">
        <f>'Raw Data'!G80</f>
        <v>6.8035730077536183</v>
      </c>
      <c r="H80">
        <f>'Raw Data'!H80</f>
        <v>79.888666379846242</v>
      </c>
      <c r="I80">
        <f>'Raw Data'!I80</f>
        <v>15.451363875120011</v>
      </c>
      <c r="J80">
        <f>'Raw Data'!J80</f>
        <v>21217.765476014218</v>
      </c>
      <c r="K80">
        <f>'Raw Data'!K80</f>
        <v>4.5666715463077256</v>
      </c>
      <c r="L80">
        <f>IF(OR(ISNUMBER('Raw Data'!L80)=FALSE, 'Raw Data'!L80&lt;0), 0, 'Raw Data'!L80)</f>
        <v>18.504841092385277</v>
      </c>
      <c r="M80">
        <f>IF(OR(ISNUMBER('Raw Data'!M80)=FALSE, 'Raw Data'!M80&lt;0), 0, 'Raw Data'!M80)</f>
        <v>18.516786479501281</v>
      </c>
      <c r="N80">
        <f>IF(OR(ISNUMBER('Raw Data'!N80)=FALSE, 'Raw Data'!N80&lt;0), 0, 'Raw Data'!N80)</f>
        <v>18.511049070652799</v>
      </c>
      <c r="O80">
        <f>IF(OR(ISNUMBER('Raw Data'!O80)=FALSE, 'Raw Data'!O80&lt;0), 0, 'Raw Data'!O80)</f>
        <v>25.315715324685794</v>
      </c>
      <c r="P80" s="84">
        <f t="shared" si="1"/>
        <v>57.365179037339885</v>
      </c>
    </row>
    <row r="81" spans="1:16" x14ac:dyDescent="0.3">
      <c r="A81" s="69">
        <f>'Raw Data'!A81</f>
        <v>44601.333333333336</v>
      </c>
      <c r="B81" s="79">
        <f>IF(ISNUMBER('Raw Data'!B81), 'Raw Data'!B81, "")</f>
        <v>359.92789808631397</v>
      </c>
      <c r="C81">
        <f>'Raw Data'!C81</f>
        <v>302.55558431891137</v>
      </c>
      <c r="D81">
        <f>IF('Raw Data'!D81&lt;0, 0, 'Raw Data'!D81)</f>
        <v>88.145605433624866</v>
      </c>
      <c r="E81">
        <f>'Raw Data'!E81</f>
        <v>6.7715821788221682</v>
      </c>
      <c r="F81">
        <f>'Raw Data'!F81</f>
        <v>86.58696448038414</v>
      </c>
      <c r="G81">
        <f>'Raw Data'!G81</f>
        <v>6.8061251603525701</v>
      </c>
      <c r="H81">
        <f>'Raw Data'!H81</f>
        <v>79.925465709191755</v>
      </c>
      <c r="I81">
        <f>'Raw Data'!I81</f>
        <v>15.458660502950778</v>
      </c>
      <c r="J81">
        <f>'Raw Data'!J81</f>
        <v>21227.564770170706</v>
      </c>
      <c r="K81">
        <f>'Raw Data'!K81</f>
        <v>4.5680890438553394</v>
      </c>
      <c r="L81">
        <f>IF(OR(ISNUMBER('Raw Data'!L81)=FALSE, 'Raw Data'!L81&lt;0), 0, 'Raw Data'!L81)</f>
        <v>18.513374431004557</v>
      </c>
      <c r="M81">
        <f>IF(OR(ISNUMBER('Raw Data'!M81)=FALSE, 'Raw Data'!M81&lt;0), 0, 'Raw Data'!M81)</f>
        <v>18.525208411166858</v>
      </c>
      <c r="N81">
        <f>IF(OR(ISNUMBER('Raw Data'!N81)=FALSE, 'Raw Data'!N81&lt;0), 0, 'Raw Data'!N81)</f>
        <v>18.519475419094903</v>
      </c>
      <c r="O81">
        <f>IF(OR(ISNUMBER('Raw Data'!O81)=FALSE, 'Raw Data'!O81&lt;0), 0, 'Raw Data'!O81)</f>
        <v>25.327642049282986</v>
      </c>
      <c r="P81" s="84">
        <f t="shared" si="1"/>
        <v>57.372313767402602</v>
      </c>
    </row>
    <row r="82" spans="1:16" x14ac:dyDescent="0.3">
      <c r="A82" s="69">
        <f>'Raw Data'!A82</f>
        <v>44601.833333333336</v>
      </c>
      <c r="B82" s="79">
        <f>IF(ISNUMBER('Raw Data'!B82), 'Raw Data'!B82, "")</f>
        <v>359.93635285190538</v>
      </c>
      <c r="C82">
        <f>'Raw Data'!C82</f>
        <v>302.55690435443995</v>
      </c>
      <c r="D82">
        <f>IF('Raw Data'!D82&lt;0, 0, 'Raw Data'!D82)</f>
        <v>88.18559546218728</v>
      </c>
      <c r="E82">
        <f>'Raw Data'!E82</f>
        <v>6.7747470790004103</v>
      </c>
      <c r="F82">
        <f>'Raw Data'!F82</f>
        <v>86.604934409761569</v>
      </c>
      <c r="G82">
        <f>'Raw Data'!G82</f>
        <v>6.8086773129515228</v>
      </c>
      <c r="H82">
        <f>'Raw Data'!H82</f>
        <v>79.962265038537268</v>
      </c>
      <c r="I82">
        <f>'Raw Data'!I82</f>
        <v>15.465957130781545</v>
      </c>
      <c r="J82">
        <f>'Raw Data'!J82</f>
        <v>21237.36406432719</v>
      </c>
      <c r="K82">
        <f>'Raw Data'!K82</f>
        <v>4.5695065414029514</v>
      </c>
      <c r="L82">
        <f>IF(OR(ISNUMBER('Raw Data'!L82)=FALSE, 'Raw Data'!L82&lt;0), 0, 'Raw Data'!L82)</f>
        <v>18.521907769623837</v>
      </c>
      <c r="M82">
        <f>IF(OR(ISNUMBER('Raw Data'!M82)=FALSE, 'Raw Data'!M82&lt;0), 0, 'Raw Data'!M82)</f>
        <v>18.533630342832435</v>
      </c>
      <c r="N82">
        <f>IF(OR(ISNUMBER('Raw Data'!N82)=FALSE, 'Raw Data'!N82&lt;0), 0, 'Raw Data'!N82)</f>
        <v>18.527901767537003</v>
      </c>
      <c r="O82">
        <f>IF(OR(ISNUMBER('Raw Data'!O82)=FALSE, 'Raw Data'!O82&lt;0), 0, 'Raw Data'!O82)</f>
        <v>25.339568773880178</v>
      </c>
      <c r="P82" s="84">
        <f t="shared" si="1"/>
        <v>57.379448497465432</v>
      </c>
    </row>
    <row r="83" spans="1:16" x14ac:dyDescent="0.3">
      <c r="A83" s="69">
        <f>'Raw Data'!A83</f>
        <v>44602.333333333336</v>
      </c>
      <c r="B83" s="79">
        <f>IF(ISNUMBER('Raw Data'!B83), 'Raw Data'!B83, "")</f>
        <v>359.94480761749674</v>
      </c>
      <c r="C83">
        <f>'Raw Data'!C83</f>
        <v>302.55822438996859</v>
      </c>
      <c r="D83">
        <f>IF('Raw Data'!D83&lt;0, 0, 'Raw Data'!D83)</f>
        <v>88.225585490749722</v>
      </c>
      <c r="E83">
        <f>'Raw Data'!E83</f>
        <v>6.7779119791786515</v>
      </c>
      <c r="F83">
        <f>'Raw Data'!F83</f>
        <v>86.622904339138984</v>
      </c>
      <c r="G83">
        <f>'Raw Data'!G83</f>
        <v>6.8112294655504746</v>
      </c>
      <c r="H83">
        <f>'Raw Data'!H83</f>
        <v>79.999064367882781</v>
      </c>
      <c r="I83">
        <f>'Raw Data'!I83</f>
        <v>15.473253758612309</v>
      </c>
      <c r="J83">
        <f>'Raw Data'!J83</f>
        <v>21247.163358483682</v>
      </c>
      <c r="K83">
        <f>'Raw Data'!K83</f>
        <v>4.5709240389505652</v>
      </c>
      <c r="L83">
        <f>IF(OR(ISNUMBER('Raw Data'!L83)=FALSE, 'Raw Data'!L83&lt;0), 0, 'Raw Data'!L83)</f>
        <v>18.530441108243114</v>
      </c>
      <c r="M83">
        <f>IF(OR(ISNUMBER('Raw Data'!M83)=FALSE, 'Raw Data'!M83&lt;0), 0, 'Raw Data'!M83)</f>
        <v>18.542052274498008</v>
      </c>
      <c r="N83">
        <f>IF(OR(ISNUMBER('Raw Data'!N83)=FALSE, 'Raw Data'!N83&lt;0), 0, 'Raw Data'!N83)</f>
        <v>18.536328115979103</v>
      </c>
      <c r="O83">
        <f>IF(OR(ISNUMBER('Raw Data'!O83)=FALSE, 'Raw Data'!O83&lt;0), 0, 'Raw Data'!O83)</f>
        <v>25.351495498477369</v>
      </c>
      <c r="P83" s="84">
        <f t="shared" si="1"/>
        <v>57.386583227528149</v>
      </c>
    </row>
    <row r="84" spans="1:16" x14ac:dyDescent="0.3">
      <c r="A84" s="69">
        <f>'Raw Data'!A84</f>
        <v>44602.833333333336</v>
      </c>
      <c r="B84" s="79">
        <f>IF(ISNUMBER('Raw Data'!B84), 'Raw Data'!B84, "")</f>
        <v>359.95326238308809</v>
      </c>
      <c r="C84">
        <f>'Raw Data'!C84</f>
        <v>302.55954442549722</v>
      </c>
      <c r="D84">
        <f>IF('Raw Data'!D84&lt;0, 0, 'Raw Data'!D84)</f>
        <v>88.265575519312151</v>
      </c>
      <c r="E84">
        <f>'Raw Data'!E84</f>
        <v>6.7810768793568936</v>
      </c>
      <c r="F84">
        <f>'Raw Data'!F84</f>
        <v>86.640874268516399</v>
      </c>
      <c r="G84">
        <f>'Raw Data'!G84</f>
        <v>6.8137816181494273</v>
      </c>
      <c r="H84">
        <f>'Raw Data'!H84</f>
        <v>80.035863697228308</v>
      </c>
      <c r="I84">
        <f>'Raw Data'!I84</f>
        <v>15.480550386443076</v>
      </c>
      <c r="J84">
        <f>'Raw Data'!J84</f>
        <v>21256.96265264017</v>
      </c>
      <c r="K84">
        <f>'Raw Data'!K84</f>
        <v>4.5723415364981772</v>
      </c>
      <c r="L84">
        <f>IF(OR(ISNUMBER('Raw Data'!L84)=FALSE, 'Raw Data'!L84&lt;0), 0, 'Raw Data'!L84)</f>
        <v>18.53897444686239</v>
      </c>
      <c r="M84">
        <f>IF(OR(ISNUMBER('Raw Data'!M84)=FALSE, 'Raw Data'!M84&lt;0), 0, 'Raw Data'!M84)</f>
        <v>18.550474206163585</v>
      </c>
      <c r="N84">
        <f>IF(OR(ISNUMBER('Raw Data'!N84)=FALSE, 'Raw Data'!N84&lt;0), 0, 'Raw Data'!N84)</f>
        <v>18.544754464421203</v>
      </c>
      <c r="O84">
        <f>IF(OR(ISNUMBER('Raw Data'!O84)=FALSE, 'Raw Data'!O84&lt;0), 0, 'Raw Data'!O84)</f>
        <v>25.363422223074561</v>
      </c>
      <c r="P84" s="84">
        <f t="shared" si="1"/>
        <v>57.393717957590866</v>
      </c>
    </row>
    <row r="85" spans="1:16" x14ac:dyDescent="0.3">
      <c r="A85" s="69">
        <f>'Raw Data'!A85</f>
        <v>44603.333333333336</v>
      </c>
      <c r="B85" s="79">
        <f>IF(ISNUMBER('Raw Data'!B85), 'Raw Data'!B85, "")</f>
        <v>359.96171714867944</v>
      </c>
      <c r="C85">
        <f>'Raw Data'!C85</f>
        <v>302.56086446102586</v>
      </c>
      <c r="D85">
        <f>IF('Raw Data'!D85&lt;0, 0, 'Raw Data'!D85)</f>
        <v>88.305565547874579</v>
      </c>
      <c r="E85">
        <f>'Raw Data'!E85</f>
        <v>6.7842417795351349</v>
      </c>
      <c r="F85">
        <f>'Raw Data'!F85</f>
        <v>86.658844197893828</v>
      </c>
      <c r="G85">
        <f>'Raw Data'!G85</f>
        <v>6.8163337707483791</v>
      </c>
      <c r="H85">
        <f>'Raw Data'!H85</f>
        <v>80.072663026573821</v>
      </c>
      <c r="I85">
        <f>'Raw Data'!I85</f>
        <v>15.487847014273843</v>
      </c>
      <c r="J85">
        <f>'Raw Data'!J85</f>
        <v>21266.761946796654</v>
      </c>
      <c r="K85">
        <f>'Raw Data'!K85</f>
        <v>4.573759034045791</v>
      </c>
      <c r="L85">
        <f>IF(OR(ISNUMBER('Raw Data'!L85)=FALSE, 'Raw Data'!L85&lt;0), 0, 'Raw Data'!L85)</f>
        <v>18.54750778548167</v>
      </c>
      <c r="M85">
        <f>IF(OR(ISNUMBER('Raw Data'!M85)=FALSE, 'Raw Data'!M85&lt;0), 0, 'Raw Data'!M85)</f>
        <v>18.558896137829162</v>
      </c>
      <c r="N85">
        <f>IF(OR(ISNUMBER('Raw Data'!N85)=FALSE, 'Raw Data'!N85&lt;0), 0, 'Raw Data'!N85)</f>
        <v>18.553180812863303</v>
      </c>
      <c r="O85">
        <f>IF(OR(ISNUMBER('Raw Data'!O85)=FALSE, 'Raw Data'!O85&lt;0), 0, 'Raw Data'!O85)</f>
        <v>25.375348947671753</v>
      </c>
      <c r="P85" s="84">
        <f t="shared" si="1"/>
        <v>57.400852687653583</v>
      </c>
    </row>
    <row r="86" spans="1:16" x14ac:dyDescent="0.3">
      <c r="A86" s="69">
        <f>'Raw Data'!A86</f>
        <v>44603.833333333336</v>
      </c>
      <c r="B86" s="79">
        <f>IF(ISNUMBER('Raw Data'!B86), 'Raw Data'!B86, "")</f>
        <v>359.97017191427085</v>
      </c>
      <c r="C86">
        <f>'Raw Data'!C86</f>
        <v>302.56218449655449</v>
      </c>
      <c r="D86">
        <f>IF('Raw Data'!D86&lt;0, 0, 'Raw Data'!D86)</f>
        <v>88.345555576437008</v>
      </c>
      <c r="E86">
        <f>'Raw Data'!E86</f>
        <v>6.787406679713377</v>
      </c>
      <c r="F86">
        <f>'Raw Data'!F86</f>
        <v>86.676814127271257</v>
      </c>
      <c r="G86">
        <f>'Raw Data'!G86</f>
        <v>6.8188859233473309</v>
      </c>
      <c r="H86">
        <f>'Raw Data'!H86</f>
        <v>80.109462355919334</v>
      </c>
      <c r="I86">
        <f>'Raw Data'!I86</f>
        <v>15.49514364210461</v>
      </c>
      <c r="J86">
        <f>'Raw Data'!J86</f>
        <v>21276.561240953142</v>
      </c>
      <c r="K86">
        <f>'Raw Data'!K86</f>
        <v>4.5751765315934039</v>
      </c>
      <c r="L86">
        <f>IF(OR(ISNUMBER('Raw Data'!L86)=FALSE, 'Raw Data'!L86&lt;0), 0, 'Raw Data'!L86)</f>
        <v>18.55604112410095</v>
      </c>
      <c r="M86">
        <f>IF(OR(ISNUMBER('Raw Data'!M86)=FALSE, 'Raw Data'!M86&lt;0), 0, 'Raw Data'!M86)</f>
        <v>18.567318069494739</v>
      </c>
      <c r="N86">
        <f>IF(OR(ISNUMBER('Raw Data'!N86)=FALSE, 'Raw Data'!N86&lt;0), 0, 'Raw Data'!N86)</f>
        <v>18.561607161305403</v>
      </c>
      <c r="O86">
        <f>IF(OR(ISNUMBER('Raw Data'!O86)=FALSE, 'Raw Data'!O86&lt;0), 0, 'Raw Data'!O86)</f>
        <v>25.387275672268949</v>
      </c>
      <c r="P86" s="84">
        <f t="shared" si="1"/>
        <v>57.407987417716356</v>
      </c>
    </row>
    <row r="87" spans="1:16" x14ac:dyDescent="0.3">
      <c r="A87" s="69">
        <f>'Raw Data'!A87</f>
        <v>44604.333333333336</v>
      </c>
      <c r="B87" s="79">
        <f>IF(ISNUMBER('Raw Data'!B87), 'Raw Data'!B87, "")</f>
        <v>359.9786266798622</v>
      </c>
      <c r="C87">
        <f>'Raw Data'!C87</f>
        <v>302.56350453208313</v>
      </c>
      <c r="D87">
        <f>IF('Raw Data'!D87&lt;0, 0, 'Raw Data'!D87)</f>
        <v>88.385545604999436</v>
      </c>
      <c r="E87">
        <f>'Raw Data'!E87</f>
        <v>6.7905715798916182</v>
      </c>
      <c r="F87">
        <f>'Raw Data'!F87</f>
        <v>86.694784056648672</v>
      </c>
      <c r="G87">
        <f>'Raw Data'!G87</f>
        <v>6.8214380759462836</v>
      </c>
      <c r="H87">
        <f>'Raw Data'!H87</f>
        <v>80.146261685264847</v>
      </c>
      <c r="I87">
        <f>'Raw Data'!I87</f>
        <v>15.502440269935374</v>
      </c>
      <c r="J87">
        <f>'Raw Data'!J87</f>
        <v>21286.36053510963</v>
      </c>
      <c r="K87">
        <f>'Raw Data'!K87</f>
        <v>4.5765940291410168</v>
      </c>
      <c r="L87">
        <f>IF(OR(ISNUMBER('Raw Data'!L87)=FALSE, 'Raw Data'!L87&lt;0), 0, 'Raw Data'!L87)</f>
        <v>18.564574462720227</v>
      </c>
      <c r="M87">
        <f>IF(OR(ISNUMBER('Raw Data'!M87)=FALSE, 'Raw Data'!M87&lt;0), 0, 'Raw Data'!M87)</f>
        <v>18.575740001160316</v>
      </c>
      <c r="N87">
        <f>IF(OR(ISNUMBER('Raw Data'!N87)=FALSE, 'Raw Data'!N87&lt;0), 0, 'Raw Data'!N87)</f>
        <v>18.570033509747503</v>
      </c>
      <c r="O87">
        <f>IF(OR(ISNUMBER('Raw Data'!O87)=FALSE, 'Raw Data'!O87&lt;0), 0, 'Raw Data'!O87)</f>
        <v>25.399202396866137</v>
      </c>
      <c r="P87" s="84">
        <f t="shared" si="1"/>
        <v>57.415122147779073</v>
      </c>
    </row>
    <row r="88" spans="1:16" x14ac:dyDescent="0.3">
      <c r="A88" s="69">
        <f>'Raw Data'!A88</f>
        <v>44604.833333333336</v>
      </c>
      <c r="B88" s="79">
        <f>IF(ISNUMBER('Raw Data'!B88), 'Raw Data'!B88, "")</f>
        <v>359.98708144545355</v>
      </c>
      <c r="C88">
        <f>'Raw Data'!C88</f>
        <v>302.56482456761177</v>
      </c>
      <c r="D88">
        <f>IF('Raw Data'!D88&lt;0, 0, 'Raw Data'!D88)</f>
        <v>88.425535633561864</v>
      </c>
      <c r="E88">
        <f>'Raw Data'!E88</f>
        <v>6.7937364800698603</v>
      </c>
      <c r="F88">
        <f>'Raw Data'!F88</f>
        <v>86.712753986026101</v>
      </c>
      <c r="G88">
        <f>'Raw Data'!G88</f>
        <v>6.8239902285452363</v>
      </c>
      <c r="H88">
        <f>'Raw Data'!H88</f>
        <v>80.18306101461036</v>
      </c>
      <c r="I88">
        <f>'Raw Data'!I88</f>
        <v>15.509736897766141</v>
      </c>
      <c r="J88">
        <f>'Raw Data'!J88</f>
        <v>21296.159829266118</v>
      </c>
      <c r="K88">
        <f>'Raw Data'!K88</f>
        <v>4.5780115266886305</v>
      </c>
      <c r="L88">
        <f>IF(OR(ISNUMBER('Raw Data'!L88)=FALSE, 'Raw Data'!L88&lt;0), 0, 'Raw Data'!L88)</f>
        <v>18.573107801339507</v>
      </c>
      <c r="M88">
        <f>IF(OR(ISNUMBER('Raw Data'!M88)=FALSE, 'Raw Data'!M88&lt;0), 0, 'Raw Data'!M88)</f>
        <v>18.584161932825893</v>
      </c>
      <c r="N88">
        <f>IF(OR(ISNUMBER('Raw Data'!N88)=FALSE, 'Raw Data'!N88&lt;0), 0, 'Raw Data'!N88)</f>
        <v>18.578459858189603</v>
      </c>
      <c r="O88">
        <f>IF(OR(ISNUMBER('Raw Data'!O88)=FALSE, 'Raw Data'!O88&lt;0), 0, 'Raw Data'!O88)</f>
        <v>25.411129121463333</v>
      </c>
      <c r="P88" s="84">
        <f t="shared" si="1"/>
        <v>57.422256877841789</v>
      </c>
    </row>
    <row r="89" spans="1:16" x14ac:dyDescent="0.3">
      <c r="A89" s="69">
        <f>'Raw Data'!A89</f>
        <v>44605.333333333336</v>
      </c>
      <c r="B89" s="79">
        <f>IF(ISNUMBER('Raw Data'!B89), 'Raw Data'!B89, "")</f>
        <v>359.99553621104491</v>
      </c>
      <c r="C89">
        <f>'Raw Data'!C89</f>
        <v>302.5661446031404</v>
      </c>
      <c r="D89">
        <f>IF('Raw Data'!D89&lt;0, 0, 'Raw Data'!D89)</f>
        <v>88.465525662124293</v>
      </c>
      <c r="E89">
        <f>'Raw Data'!E89</f>
        <v>6.7969013802481015</v>
      </c>
      <c r="F89">
        <f>'Raw Data'!F89</f>
        <v>86.73072391540353</v>
      </c>
      <c r="G89">
        <f>'Raw Data'!G89</f>
        <v>6.8265423811441881</v>
      </c>
      <c r="H89">
        <f>'Raw Data'!H89</f>
        <v>80.219860343955872</v>
      </c>
      <c r="I89">
        <f>'Raw Data'!I89</f>
        <v>15.517033525596908</v>
      </c>
      <c r="J89">
        <f>'Raw Data'!J89</f>
        <v>21305.959123422603</v>
      </c>
      <c r="K89">
        <f>'Raw Data'!K89</f>
        <v>4.5794290242362434</v>
      </c>
      <c r="L89">
        <f>IF(OR(ISNUMBER('Raw Data'!L89)=FALSE, 'Raw Data'!L89&lt;0), 0, 'Raw Data'!L89)</f>
        <v>18.581641139958787</v>
      </c>
      <c r="M89">
        <f>IF(OR(ISNUMBER('Raw Data'!M89)=FALSE, 'Raw Data'!M89&lt;0), 0, 'Raw Data'!M89)</f>
        <v>18.59258386449147</v>
      </c>
      <c r="N89">
        <f>IF(OR(ISNUMBER('Raw Data'!N89)=FALSE, 'Raw Data'!N89&lt;0), 0, 'Raw Data'!N89)</f>
        <v>18.586886206631704</v>
      </c>
      <c r="O89">
        <f>IF(OR(ISNUMBER('Raw Data'!O89)=FALSE, 'Raw Data'!O89&lt;0), 0, 'Raw Data'!O89)</f>
        <v>25.423055846060521</v>
      </c>
      <c r="P89" s="84">
        <f t="shared" si="1"/>
        <v>57.429391607904506</v>
      </c>
    </row>
    <row r="90" spans="1:16" x14ac:dyDescent="0.3">
      <c r="A90" s="69">
        <f>'Raw Data'!A90</f>
        <v>44605.833333333336</v>
      </c>
      <c r="B90" s="79">
        <f>IF(ISNUMBER('Raw Data'!B90), 'Raw Data'!B90, "")</f>
        <v>360.00399097663632</v>
      </c>
      <c r="C90">
        <f>'Raw Data'!C90</f>
        <v>302.56746463866904</v>
      </c>
      <c r="D90">
        <f>IF('Raw Data'!D90&lt;0, 0, 'Raw Data'!D90)</f>
        <v>88.505515690686721</v>
      </c>
      <c r="E90">
        <f>'Raw Data'!E90</f>
        <v>6.8000662804263436</v>
      </c>
      <c r="F90">
        <f>'Raw Data'!F90</f>
        <v>86.748693844780945</v>
      </c>
      <c r="G90">
        <f>'Raw Data'!G90</f>
        <v>6.8290945337431408</v>
      </c>
      <c r="H90">
        <f>'Raw Data'!H90</f>
        <v>80.256659673301399</v>
      </c>
      <c r="I90">
        <f>'Raw Data'!I90</f>
        <v>15.524330153427673</v>
      </c>
      <c r="J90">
        <f>'Raw Data'!J90</f>
        <v>21315.758417579091</v>
      </c>
      <c r="K90">
        <f>'Raw Data'!K90</f>
        <v>4.5808465217838563</v>
      </c>
      <c r="L90">
        <f>IF(OR(ISNUMBER('Raw Data'!L90)=FALSE, 'Raw Data'!L90&lt;0), 0, 'Raw Data'!L90)</f>
        <v>18.590174478578064</v>
      </c>
      <c r="M90">
        <f>IF(OR(ISNUMBER('Raw Data'!M90)=FALSE, 'Raw Data'!M90&lt;0), 0, 'Raw Data'!M90)</f>
        <v>18.601005796157043</v>
      </c>
      <c r="N90">
        <f>IF(OR(ISNUMBER('Raw Data'!N90)=FALSE, 'Raw Data'!N90&lt;0), 0, 'Raw Data'!N90)</f>
        <v>18.595312555073804</v>
      </c>
      <c r="O90">
        <f>IF(OR(ISNUMBER('Raw Data'!O90)=FALSE, 'Raw Data'!O90&lt;0), 0, 'Raw Data'!O90)</f>
        <v>25.434982570657713</v>
      </c>
      <c r="P90" s="84">
        <f t="shared" si="1"/>
        <v>57.43652633796728</v>
      </c>
    </row>
    <row r="91" spans="1:16" x14ac:dyDescent="0.3">
      <c r="A91" s="69">
        <f>'Raw Data'!A91</f>
        <v>44606.333333333336</v>
      </c>
      <c r="B91" s="79">
        <f>IF(ISNUMBER('Raw Data'!B91), 'Raw Data'!B91, "")</f>
        <v>360.01244574222767</v>
      </c>
      <c r="C91">
        <f>'Raw Data'!C91</f>
        <v>302.56878467419767</v>
      </c>
      <c r="D91">
        <f>IF('Raw Data'!D91&lt;0, 0, 'Raw Data'!D91)</f>
        <v>88.545505719249149</v>
      </c>
      <c r="E91">
        <f>'Raw Data'!E91</f>
        <v>6.8032311806045858</v>
      </c>
      <c r="F91">
        <f>'Raw Data'!F91</f>
        <v>86.766663774158374</v>
      </c>
      <c r="G91">
        <f>'Raw Data'!G91</f>
        <v>6.8316466863420926</v>
      </c>
      <c r="H91">
        <f>'Raw Data'!H91</f>
        <v>80.293459002646912</v>
      </c>
      <c r="I91">
        <f>'Raw Data'!I91</f>
        <v>15.531626781258439</v>
      </c>
      <c r="J91">
        <f>'Raw Data'!J91</f>
        <v>21325.557711735579</v>
      </c>
      <c r="K91">
        <f>'Raw Data'!K91</f>
        <v>4.5822640193314701</v>
      </c>
      <c r="L91">
        <f>IF(OR(ISNUMBER('Raw Data'!L91)=FALSE, 'Raw Data'!L91&lt;0), 0, 'Raw Data'!L91)</f>
        <v>18.598707817197344</v>
      </c>
      <c r="M91">
        <f>IF(OR(ISNUMBER('Raw Data'!M91)=FALSE, 'Raw Data'!M91&lt;0), 0, 'Raw Data'!M91)</f>
        <v>18.60942772782262</v>
      </c>
      <c r="N91">
        <f>IF(OR(ISNUMBER('Raw Data'!N91)=FALSE, 'Raw Data'!N91&lt;0), 0, 'Raw Data'!N91)</f>
        <v>18.603738903515904</v>
      </c>
      <c r="O91">
        <f>IF(OR(ISNUMBER('Raw Data'!O91)=FALSE, 'Raw Data'!O91&lt;0), 0, 'Raw Data'!O91)</f>
        <v>25.446909295254908</v>
      </c>
      <c r="P91" s="84">
        <f t="shared" si="1"/>
        <v>57.443661068029996</v>
      </c>
    </row>
    <row r="92" spans="1:16" x14ac:dyDescent="0.3">
      <c r="A92" s="69">
        <f>'Raw Data'!A92</f>
        <v>44606.833333333336</v>
      </c>
      <c r="B92" s="79">
        <f>IF(ISNUMBER('Raw Data'!B92), 'Raw Data'!B92, "")</f>
        <v>360.02090050781902</v>
      </c>
      <c r="C92">
        <f>'Raw Data'!C92</f>
        <v>302.57010470972631</v>
      </c>
      <c r="D92">
        <f>IF('Raw Data'!D92&lt;0, 0, 'Raw Data'!D92)</f>
        <v>88.585495747811578</v>
      </c>
      <c r="E92">
        <f>'Raw Data'!E92</f>
        <v>6.806396080782827</v>
      </c>
      <c r="F92">
        <f>'Raw Data'!F92</f>
        <v>86.784633703535803</v>
      </c>
      <c r="G92">
        <f>'Raw Data'!G92</f>
        <v>6.8341988389410444</v>
      </c>
      <c r="H92">
        <f>'Raw Data'!H92</f>
        <v>80.330258331992425</v>
      </c>
      <c r="I92">
        <f>'Raw Data'!I92</f>
        <v>15.538923409089206</v>
      </c>
      <c r="J92">
        <f>'Raw Data'!J92</f>
        <v>21335.357005892067</v>
      </c>
      <c r="K92">
        <f>'Raw Data'!K92</f>
        <v>4.5836815168790821</v>
      </c>
      <c r="L92">
        <f>IF(OR(ISNUMBER('Raw Data'!L92)=FALSE, 'Raw Data'!L92&lt;0), 0, 'Raw Data'!L92)</f>
        <v>18.607241155816624</v>
      </c>
      <c r="M92">
        <f>IF(OR(ISNUMBER('Raw Data'!M92)=FALSE, 'Raw Data'!M92&lt;0), 0, 'Raw Data'!M92)</f>
        <v>18.617849659488201</v>
      </c>
      <c r="N92">
        <f>IF(OR(ISNUMBER('Raw Data'!N92)=FALSE, 'Raw Data'!N92&lt;0), 0, 'Raw Data'!N92)</f>
        <v>18.612165251958004</v>
      </c>
      <c r="O92">
        <f>IF(OR(ISNUMBER('Raw Data'!O92)=FALSE, 'Raw Data'!O92&lt;0), 0, 'Raw Data'!O92)</f>
        <v>25.458836019852097</v>
      </c>
      <c r="P92" s="84">
        <f t="shared" si="1"/>
        <v>57.450795798092713</v>
      </c>
    </row>
    <row r="93" spans="1:16" x14ac:dyDescent="0.3">
      <c r="A93" s="69">
        <f>'Raw Data'!A93</f>
        <v>44607.333333333336</v>
      </c>
      <c r="B93" s="79">
        <f>IF(ISNUMBER('Raw Data'!B93), 'Raw Data'!B93, "")</f>
        <v>360.02935527341037</v>
      </c>
      <c r="C93">
        <f>'Raw Data'!C93</f>
        <v>302.57142474525494</v>
      </c>
      <c r="D93">
        <f>IF('Raw Data'!D93&lt;0, 0, 'Raw Data'!D93)</f>
        <v>88.625485776374006</v>
      </c>
      <c r="E93">
        <f>'Raw Data'!E93</f>
        <v>6.8095609809610682</v>
      </c>
      <c r="F93">
        <f>'Raw Data'!F93</f>
        <v>86.802603632913218</v>
      </c>
      <c r="G93">
        <f>'Raw Data'!G93</f>
        <v>6.8367509915399971</v>
      </c>
      <c r="H93">
        <f>'Raw Data'!H93</f>
        <v>80.367057661337938</v>
      </c>
      <c r="I93">
        <f>'Raw Data'!I93</f>
        <v>15.546220036919971</v>
      </c>
      <c r="J93">
        <f>'Raw Data'!J93</f>
        <v>21345.156300048555</v>
      </c>
      <c r="K93">
        <f>'Raw Data'!K93</f>
        <v>4.5850990144266959</v>
      </c>
      <c r="L93">
        <f>IF(OR(ISNUMBER('Raw Data'!L93)=FALSE, 'Raw Data'!L93&lt;0), 0, 'Raw Data'!L93)</f>
        <v>18.6157744944359</v>
      </c>
      <c r="M93">
        <f>IF(OR(ISNUMBER('Raw Data'!M93)=FALSE, 'Raw Data'!M93&lt;0), 0, 'Raw Data'!M93)</f>
        <v>18.626271591153774</v>
      </c>
      <c r="N93">
        <f>IF(OR(ISNUMBER('Raw Data'!N93)=FALSE, 'Raw Data'!N93&lt;0), 0, 'Raw Data'!N93)</f>
        <v>18.620591600400104</v>
      </c>
      <c r="O93">
        <f>IF(OR(ISNUMBER('Raw Data'!O93)=FALSE, 'Raw Data'!O93&lt;0), 0, 'Raw Data'!O93)</f>
        <v>25.470762744449292</v>
      </c>
      <c r="P93" s="84">
        <f t="shared" si="1"/>
        <v>57.45793052815543</v>
      </c>
    </row>
    <row r="94" spans="1:16" x14ac:dyDescent="0.3">
      <c r="A94" s="69">
        <f>'Raw Data'!A94</f>
        <v>44607.833333333336</v>
      </c>
      <c r="B94" s="79">
        <f>IF(ISNUMBER('Raw Data'!B94), 'Raw Data'!B94, "")</f>
        <v>360.03781003900178</v>
      </c>
      <c r="C94">
        <f>'Raw Data'!C94</f>
        <v>302.57274478078358</v>
      </c>
      <c r="D94">
        <f>IF('Raw Data'!D94&lt;0, 0, 'Raw Data'!D94)</f>
        <v>88.665475804936435</v>
      </c>
      <c r="E94">
        <f>'Raw Data'!E94</f>
        <v>6.8127258811393112</v>
      </c>
      <c r="F94">
        <f>'Raw Data'!F94</f>
        <v>86.820573562290633</v>
      </c>
      <c r="G94">
        <f>'Raw Data'!G94</f>
        <v>6.8393031441389489</v>
      </c>
      <c r="H94">
        <f>'Raw Data'!H94</f>
        <v>80.403856990683451</v>
      </c>
      <c r="I94">
        <f>'Raw Data'!I94</f>
        <v>15.553516664750738</v>
      </c>
      <c r="J94">
        <f>'Raw Data'!J94</f>
        <v>21354.955594205039</v>
      </c>
      <c r="K94">
        <f>'Raw Data'!K94</f>
        <v>4.5865165119743088</v>
      </c>
      <c r="L94">
        <f>IF(OR(ISNUMBER('Raw Data'!L94)=FALSE, 'Raw Data'!L94&lt;0), 0, 'Raw Data'!L94)</f>
        <v>18.624307833055177</v>
      </c>
      <c r="M94">
        <f>IF(OR(ISNUMBER('Raw Data'!M94)=FALSE, 'Raw Data'!M94&lt;0), 0, 'Raw Data'!M94)</f>
        <v>18.634693522819351</v>
      </c>
      <c r="N94">
        <f>IF(OR(ISNUMBER('Raw Data'!N94)=FALSE, 'Raw Data'!N94&lt;0), 0, 'Raw Data'!N94)</f>
        <v>18.629017948842204</v>
      </c>
      <c r="O94">
        <f>IF(OR(ISNUMBER('Raw Data'!O94)=FALSE, 'Raw Data'!O94&lt;0), 0, 'Raw Data'!O94)</f>
        <v>25.482689469046484</v>
      </c>
      <c r="P94" s="84">
        <f t="shared" si="1"/>
        <v>57.465065258218203</v>
      </c>
    </row>
    <row r="95" spans="1:16" x14ac:dyDescent="0.3">
      <c r="A95" s="69">
        <f>'Raw Data'!A95</f>
        <v>44608.333333333336</v>
      </c>
      <c r="B95" s="79">
        <f>IF(ISNUMBER('Raw Data'!B95), 'Raw Data'!B95, "")</f>
        <v>360.04626480459314</v>
      </c>
      <c r="C95">
        <f>'Raw Data'!C95</f>
        <v>302.57406481631222</v>
      </c>
      <c r="D95">
        <f>IF('Raw Data'!D95&lt;0, 0, 'Raw Data'!D95)</f>
        <v>88.705465833498863</v>
      </c>
      <c r="E95">
        <f>'Raw Data'!E95</f>
        <v>6.8158907813175524</v>
      </c>
      <c r="F95">
        <f>'Raw Data'!F95</f>
        <v>86.838543491668077</v>
      </c>
      <c r="G95">
        <f>'Raw Data'!G95</f>
        <v>6.8418552967379016</v>
      </c>
      <c r="H95">
        <f>'Raw Data'!H95</f>
        <v>80.440656320028978</v>
      </c>
      <c r="I95">
        <f>'Raw Data'!I95</f>
        <v>15.560813292581503</v>
      </c>
      <c r="J95">
        <f>'Raw Data'!J95</f>
        <v>21364.754888361527</v>
      </c>
      <c r="K95">
        <f>'Raw Data'!K95</f>
        <v>4.5879340095219217</v>
      </c>
      <c r="L95">
        <f>IF(OR(ISNUMBER('Raw Data'!L95)=FALSE, 'Raw Data'!L95&lt;0), 0, 'Raw Data'!L95)</f>
        <v>18.632841171674457</v>
      </c>
      <c r="M95">
        <f>IF(OR(ISNUMBER('Raw Data'!M95)=FALSE, 'Raw Data'!M95&lt;0), 0, 'Raw Data'!M95)</f>
        <v>18.643115454484928</v>
      </c>
      <c r="N95">
        <f>IF(OR(ISNUMBER('Raw Data'!N95)=FALSE, 'Raw Data'!N95&lt;0), 0, 'Raw Data'!N95)</f>
        <v>18.637444297284308</v>
      </c>
      <c r="O95">
        <f>IF(OR(ISNUMBER('Raw Data'!O95)=FALSE, 'Raw Data'!O95&lt;0), 0, 'Raw Data'!O95)</f>
        <v>25.494616193643676</v>
      </c>
      <c r="P95" s="84">
        <f t="shared" si="1"/>
        <v>57.47219998828092</v>
      </c>
    </row>
    <row r="96" spans="1:16" x14ac:dyDescent="0.3">
      <c r="A96" s="69">
        <f>'Raw Data'!A96</f>
        <v>44608.833333333336</v>
      </c>
      <c r="B96" s="79">
        <f>IF(ISNUMBER('Raw Data'!B96), 'Raw Data'!B96, "")</f>
        <v>360.05471957018449</v>
      </c>
      <c r="C96">
        <f>'Raw Data'!C96</f>
        <v>302.57538485184079</v>
      </c>
      <c r="D96">
        <f>IF('Raw Data'!D96&lt;0, 0, 'Raw Data'!D96)</f>
        <v>88.745455862061306</v>
      </c>
      <c r="E96">
        <f>'Raw Data'!E96</f>
        <v>6.8190556814957937</v>
      </c>
      <c r="F96">
        <f>'Raw Data'!F96</f>
        <v>86.856513421045491</v>
      </c>
      <c r="G96">
        <f>'Raw Data'!G96</f>
        <v>6.8444074493368534</v>
      </c>
      <c r="H96">
        <f>'Raw Data'!H96</f>
        <v>80.477455649374491</v>
      </c>
      <c r="I96">
        <f>'Raw Data'!I96</f>
        <v>15.568109920412271</v>
      </c>
      <c r="J96">
        <f>'Raw Data'!J96</f>
        <v>21374.554182518015</v>
      </c>
      <c r="K96">
        <f>'Raw Data'!K96</f>
        <v>4.5893515070695354</v>
      </c>
      <c r="L96">
        <f>IF(OR(ISNUMBER('Raw Data'!L96)=FALSE, 'Raw Data'!L96&lt;0), 0, 'Raw Data'!L96)</f>
        <v>18.641374510293737</v>
      </c>
      <c r="M96">
        <f>IF(OR(ISNUMBER('Raw Data'!M96)=FALSE, 'Raw Data'!M96&lt;0), 0, 'Raw Data'!M96)</f>
        <v>18.651537386150505</v>
      </c>
      <c r="N96">
        <f>IF(OR(ISNUMBER('Raw Data'!N96)=FALSE, 'Raw Data'!N96&lt;0), 0, 'Raw Data'!N96)</f>
        <v>18.645870645726408</v>
      </c>
      <c r="O96">
        <f>IF(OR(ISNUMBER('Raw Data'!O96)=FALSE, 'Raw Data'!O96&lt;0), 0, 'Raw Data'!O96)</f>
        <v>25.506542918240868</v>
      </c>
      <c r="P96" s="84">
        <f t="shared" si="1"/>
        <v>57.479334718343694</v>
      </c>
    </row>
    <row r="97" spans="1:16" x14ac:dyDescent="0.3">
      <c r="A97" s="69">
        <f>'Raw Data'!A97</f>
        <v>44609.333333333336</v>
      </c>
      <c r="B97" s="79">
        <f>IF(ISNUMBER('Raw Data'!B97), 'Raw Data'!B97, "")</f>
        <v>360.06317433577584</v>
      </c>
      <c r="C97">
        <f>'Raw Data'!C97</f>
        <v>302.57670488736943</v>
      </c>
      <c r="D97">
        <f>IF('Raw Data'!D97&lt;0, 0, 'Raw Data'!D97)</f>
        <v>88.78544589062372</v>
      </c>
      <c r="E97">
        <f>'Raw Data'!E97</f>
        <v>6.8222205816740358</v>
      </c>
      <c r="F97">
        <f>'Raw Data'!F97</f>
        <v>86.874483350422906</v>
      </c>
      <c r="G97">
        <f>'Raw Data'!G97</f>
        <v>6.8469596019358052</v>
      </c>
      <c r="H97">
        <f>'Raw Data'!H97</f>
        <v>80.514254978720004</v>
      </c>
      <c r="I97">
        <f>'Raw Data'!I97</f>
        <v>15.575406548243036</v>
      </c>
      <c r="J97">
        <f>'Raw Data'!J97</f>
        <v>21384.353476674503</v>
      </c>
      <c r="K97">
        <f>'Raw Data'!K97</f>
        <v>4.5907690046171483</v>
      </c>
      <c r="L97">
        <f>IF(OR(ISNUMBER('Raw Data'!L97)=FALSE, 'Raw Data'!L97&lt;0), 0, 'Raw Data'!L97)</f>
        <v>18.649907848913013</v>
      </c>
      <c r="M97">
        <f>IF(OR(ISNUMBER('Raw Data'!M97)=FALSE, 'Raw Data'!M97&lt;0), 0, 'Raw Data'!M97)</f>
        <v>18.659959317816082</v>
      </c>
      <c r="N97">
        <f>IF(OR(ISNUMBER('Raw Data'!N97)=FALSE, 'Raw Data'!N97&lt;0), 0, 'Raw Data'!N97)</f>
        <v>18.654296994168508</v>
      </c>
      <c r="O97">
        <f>IF(OR(ISNUMBER('Raw Data'!O97)=FALSE, 'Raw Data'!O97&lt;0), 0, 'Raw Data'!O97)</f>
        <v>25.51846964283806</v>
      </c>
      <c r="P97" s="84">
        <f t="shared" si="1"/>
        <v>57.48646944840641</v>
      </c>
    </row>
    <row r="98" spans="1:16" x14ac:dyDescent="0.3">
      <c r="A98" s="69">
        <f>'Raw Data'!A98</f>
        <v>44609.833333333336</v>
      </c>
      <c r="B98" s="79">
        <f>IF(ISNUMBER('Raw Data'!B98), 'Raw Data'!B98, "")</f>
        <v>360.07162910136725</v>
      </c>
      <c r="C98">
        <f>'Raw Data'!C98</f>
        <v>302.57802492289807</v>
      </c>
      <c r="D98">
        <f>IF('Raw Data'!D98&lt;0, 0, 'Raw Data'!D98)</f>
        <v>88.825435919186162</v>
      </c>
      <c r="E98">
        <f>'Raw Data'!E98</f>
        <v>6.8253854818522779</v>
      </c>
      <c r="F98">
        <f>'Raw Data'!F98</f>
        <v>86.892453279800336</v>
      </c>
      <c r="G98">
        <f>'Raw Data'!G98</f>
        <v>6.8495117545347579</v>
      </c>
      <c r="H98">
        <f>'Raw Data'!H98</f>
        <v>80.551054308065517</v>
      </c>
      <c r="I98">
        <f>'Raw Data'!I98</f>
        <v>15.582703176073803</v>
      </c>
      <c r="J98">
        <f>'Raw Data'!J98</f>
        <v>21394.152770830988</v>
      </c>
      <c r="K98">
        <f>'Raw Data'!K98</f>
        <v>4.5921865021647612</v>
      </c>
      <c r="L98">
        <f>IF(OR(ISNUMBER('Raw Data'!L98)=FALSE, 'Raw Data'!L98&lt;0), 0, 'Raw Data'!L98)</f>
        <v>18.658441187532294</v>
      </c>
      <c r="M98">
        <f>IF(OR(ISNUMBER('Raw Data'!M98)=FALSE, 'Raw Data'!M98&lt;0), 0, 'Raw Data'!M98)</f>
        <v>18.668381249481659</v>
      </c>
      <c r="N98">
        <f>IF(OR(ISNUMBER('Raw Data'!N98)=FALSE, 'Raw Data'!N98&lt;0), 0, 'Raw Data'!N98)</f>
        <v>18.662723342610608</v>
      </c>
      <c r="O98">
        <f>IF(OR(ISNUMBER('Raw Data'!O98)=FALSE, 'Raw Data'!O98&lt;0), 0, 'Raw Data'!O98)</f>
        <v>25.530396367435252</v>
      </c>
      <c r="P98" s="84">
        <f t="shared" si="1"/>
        <v>57.493604178469184</v>
      </c>
    </row>
    <row r="99" spans="1:16" x14ac:dyDescent="0.3">
      <c r="A99" s="69">
        <f>'Raw Data'!A99</f>
        <v>44610.333333333336</v>
      </c>
      <c r="B99" s="79">
        <f>IF(ISNUMBER('Raw Data'!B99), 'Raw Data'!B99, "")</f>
        <v>360.0800838669586</v>
      </c>
      <c r="C99">
        <f>'Raw Data'!C99</f>
        <v>302.5793449584267</v>
      </c>
      <c r="D99">
        <f>IF('Raw Data'!D99&lt;0, 0, 'Raw Data'!D99)</f>
        <v>88.865425947748591</v>
      </c>
      <c r="E99">
        <f>'Raw Data'!E99</f>
        <v>6.8285503820305191</v>
      </c>
      <c r="F99">
        <f>'Raw Data'!F99</f>
        <v>86.910423209177765</v>
      </c>
      <c r="G99">
        <f>'Raw Data'!G99</f>
        <v>6.8520639071337106</v>
      </c>
      <c r="H99">
        <f>'Raw Data'!H99</f>
        <v>80.58785363741103</v>
      </c>
      <c r="I99">
        <f>'Raw Data'!I99</f>
        <v>15.589999803904568</v>
      </c>
      <c r="J99">
        <f>'Raw Data'!J99</f>
        <v>21403.952064987476</v>
      </c>
      <c r="K99">
        <f>'Raw Data'!K99</f>
        <v>4.593603999712375</v>
      </c>
      <c r="L99">
        <f>IF(OR(ISNUMBER('Raw Data'!L99)=FALSE, 'Raw Data'!L99&lt;0), 0, 'Raw Data'!L99)</f>
        <v>18.66697452615157</v>
      </c>
      <c r="M99">
        <f>IF(OR(ISNUMBER('Raw Data'!M99)=FALSE, 'Raw Data'!M99&lt;0), 0, 'Raw Data'!M99)</f>
        <v>18.676803181147235</v>
      </c>
      <c r="N99">
        <f>IF(OR(ISNUMBER('Raw Data'!N99)=FALSE, 'Raw Data'!N99&lt;0), 0, 'Raw Data'!N99)</f>
        <v>18.671149691052708</v>
      </c>
      <c r="O99">
        <f>IF(OR(ISNUMBER('Raw Data'!O99)=FALSE, 'Raw Data'!O99&lt;0), 0, 'Raw Data'!O99)</f>
        <v>25.542323092032444</v>
      </c>
      <c r="P99" s="84">
        <f t="shared" si="1"/>
        <v>57.500738908531901</v>
      </c>
    </row>
    <row r="100" spans="1:16" x14ac:dyDescent="0.3">
      <c r="A100" s="69">
        <f>'Raw Data'!A100</f>
        <v>44610.833333333336</v>
      </c>
      <c r="B100" s="79">
        <f>IF(ISNUMBER('Raw Data'!B100), 'Raw Data'!B100, "")</f>
        <v>360.08853863254996</v>
      </c>
      <c r="C100">
        <f>'Raw Data'!C100</f>
        <v>302.58066499395534</v>
      </c>
      <c r="D100">
        <f>IF('Raw Data'!D100&lt;0, 0, 'Raw Data'!D100)</f>
        <v>88.905415976311005</v>
      </c>
      <c r="E100">
        <f>'Raw Data'!E100</f>
        <v>6.8317152822087612</v>
      </c>
      <c r="F100">
        <f>'Raw Data'!F100</f>
        <v>86.92839313855518</v>
      </c>
      <c r="G100">
        <f>'Raw Data'!G100</f>
        <v>6.8546160597326624</v>
      </c>
      <c r="H100">
        <f>'Raw Data'!H100</f>
        <v>80.624652966756543</v>
      </c>
      <c r="I100">
        <f>'Raw Data'!I100</f>
        <v>15.597296431735334</v>
      </c>
      <c r="J100">
        <f>'Raw Data'!J100</f>
        <v>21413.751359143964</v>
      </c>
      <c r="K100">
        <f>'Raw Data'!K100</f>
        <v>4.595021497259987</v>
      </c>
      <c r="L100">
        <f>IF(OR(ISNUMBER('Raw Data'!L100)=FALSE, 'Raw Data'!L100&lt;0), 0, 'Raw Data'!L100)</f>
        <v>18.67550786477085</v>
      </c>
      <c r="M100">
        <f>IF(OR(ISNUMBER('Raw Data'!M100)=FALSE, 'Raw Data'!M100&lt;0), 0, 'Raw Data'!M100)</f>
        <v>18.685225112812809</v>
      </c>
      <c r="N100">
        <f>IF(OR(ISNUMBER('Raw Data'!N100)=FALSE, 'Raw Data'!N100&lt;0), 0, 'Raw Data'!N100)</f>
        <v>18.679576039494808</v>
      </c>
      <c r="O100">
        <f>IF(OR(ISNUMBER('Raw Data'!O100)=FALSE, 'Raw Data'!O100&lt;0), 0, 'Raw Data'!O100)</f>
        <v>25.554249816629635</v>
      </c>
      <c r="P100" s="84">
        <f t="shared" si="1"/>
        <v>57.507873638594617</v>
      </c>
    </row>
    <row r="101" spans="1:16" x14ac:dyDescent="0.3">
      <c r="A101" s="69">
        <f>'Raw Data'!A101</f>
        <v>44611.333333333336</v>
      </c>
      <c r="B101" s="79">
        <f>IF(ISNUMBER('Raw Data'!B101), 'Raw Data'!B101, "")</f>
        <v>360.09699339814131</v>
      </c>
      <c r="C101">
        <f>'Raw Data'!C101</f>
        <v>302.58198502948397</v>
      </c>
      <c r="D101">
        <f>IF('Raw Data'!D101&lt;0, 0, 'Raw Data'!D101)</f>
        <v>88.945406004873448</v>
      </c>
      <c r="E101">
        <f>'Raw Data'!E101</f>
        <v>6.8348801823870025</v>
      </c>
      <c r="F101">
        <f>'Raw Data'!F101</f>
        <v>86.946363067932609</v>
      </c>
      <c r="G101">
        <f>'Raw Data'!G101</f>
        <v>6.8571682123316151</v>
      </c>
      <c r="H101">
        <f>'Raw Data'!H101</f>
        <v>80.66145229610207</v>
      </c>
      <c r="I101">
        <f>'Raw Data'!I101</f>
        <v>15.604593059566101</v>
      </c>
      <c r="J101">
        <f>'Raw Data'!J101</f>
        <v>21423.550653300452</v>
      </c>
      <c r="K101">
        <f>'Raw Data'!K101</f>
        <v>4.5964389948076008</v>
      </c>
      <c r="L101">
        <f>IF(OR(ISNUMBER('Raw Data'!L101)=FALSE, 'Raw Data'!L101&lt;0), 0, 'Raw Data'!L101)</f>
        <v>18.684041203390127</v>
      </c>
      <c r="M101">
        <f>IF(OR(ISNUMBER('Raw Data'!M101)=FALSE, 'Raw Data'!M101&lt;0), 0, 'Raw Data'!M101)</f>
        <v>18.693647044478386</v>
      </c>
      <c r="N101">
        <f>IF(OR(ISNUMBER('Raw Data'!N101)=FALSE, 'Raw Data'!N101&lt;0), 0, 'Raw Data'!N101)</f>
        <v>18.688002387936908</v>
      </c>
      <c r="O101">
        <f>IF(OR(ISNUMBER('Raw Data'!O101)=FALSE, 'Raw Data'!O101&lt;0), 0, 'Raw Data'!O101)</f>
        <v>25.566176541226827</v>
      </c>
      <c r="P101" s="84">
        <f t="shared" si="1"/>
        <v>57.515008368657334</v>
      </c>
    </row>
    <row r="102" spans="1:16" x14ac:dyDescent="0.3">
      <c r="A102" s="69">
        <f>'Raw Data'!A102</f>
        <v>44611.833333333336</v>
      </c>
      <c r="B102" s="79">
        <f>IF(ISNUMBER('Raw Data'!B102), 'Raw Data'!B102, "")</f>
        <v>360.10544816373272</v>
      </c>
      <c r="C102">
        <f>'Raw Data'!C102</f>
        <v>302.58330506501261</v>
      </c>
      <c r="D102">
        <f>IF('Raw Data'!D102&lt;0, 0, 'Raw Data'!D102)</f>
        <v>88.985396033435876</v>
      </c>
      <c r="E102">
        <f>'Raw Data'!E102</f>
        <v>6.8380450825652446</v>
      </c>
      <c r="F102">
        <f>'Raw Data'!F102</f>
        <v>86.964332997310038</v>
      </c>
      <c r="G102">
        <f>'Raw Data'!G102</f>
        <v>6.8597203649305669</v>
      </c>
      <c r="H102">
        <f>'Raw Data'!H102</f>
        <v>80.698251625447583</v>
      </c>
      <c r="I102">
        <f>'Raw Data'!I102</f>
        <v>15.611889687396868</v>
      </c>
      <c r="J102">
        <f>'Raw Data'!J102</f>
        <v>21433.34994745694</v>
      </c>
      <c r="K102">
        <f>'Raw Data'!K102</f>
        <v>4.5978564923552137</v>
      </c>
      <c r="L102">
        <f>IF(OR(ISNUMBER('Raw Data'!L102)=FALSE, 'Raw Data'!L102&lt;0), 0, 'Raw Data'!L102)</f>
        <v>18.692574542009407</v>
      </c>
      <c r="M102">
        <f>IF(OR(ISNUMBER('Raw Data'!M102)=FALSE, 'Raw Data'!M102&lt;0), 0, 'Raw Data'!M102)</f>
        <v>18.702068976143963</v>
      </c>
      <c r="N102">
        <f>IF(OR(ISNUMBER('Raw Data'!N102)=FALSE, 'Raw Data'!N102&lt;0), 0, 'Raw Data'!N102)</f>
        <v>18.696428736379008</v>
      </c>
      <c r="O102">
        <f>IF(OR(ISNUMBER('Raw Data'!O102)=FALSE, 'Raw Data'!O102&lt;0), 0, 'Raw Data'!O102)</f>
        <v>25.578103265824019</v>
      </c>
      <c r="P102" s="84">
        <f t="shared" si="1"/>
        <v>57.522143098720107</v>
      </c>
    </row>
    <row r="103" spans="1:16" x14ac:dyDescent="0.3">
      <c r="A103" s="69">
        <f>'Raw Data'!A103</f>
        <v>44612.333333333336</v>
      </c>
      <c r="B103" s="79">
        <f>IF(ISNUMBER('Raw Data'!B103), 'Raw Data'!B103, "")</f>
        <v>360.11390292932407</v>
      </c>
      <c r="C103">
        <f>'Raw Data'!C103</f>
        <v>302.58462510054125</v>
      </c>
      <c r="D103">
        <f>IF('Raw Data'!D103&lt;0, 0, 'Raw Data'!D103)</f>
        <v>89.025386061998304</v>
      </c>
      <c r="E103">
        <f>'Raw Data'!E103</f>
        <v>6.8412099827434867</v>
      </c>
      <c r="F103">
        <f>'Raw Data'!F103</f>
        <v>86.982302926687453</v>
      </c>
      <c r="G103">
        <f>'Raw Data'!G103</f>
        <v>6.8622725175295187</v>
      </c>
      <c r="H103">
        <f>'Raw Data'!H103</f>
        <v>80.735050954793095</v>
      </c>
      <c r="I103">
        <f>'Raw Data'!I103</f>
        <v>15.619186315227635</v>
      </c>
      <c r="J103">
        <f>'Raw Data'!J103</f>
        <v>21443.149241613424</v>
      </c>
      <c r="K103">
        <f>'Raw Data'!K103</f>
        <v>4.5992739899028265</v>
      </c>
      <c r="L103">
        <f>IF(OR(ISNUMBER('Raw Data'!L103)=FALSE, 'Raw Data'!L103&lt;0), 0, 'Raw Data'!L103)</f>
        <v>18.701107880628683</v>
      </c>
      <c r="M103">
        <f>IF(OR(ISNUMBER('Raw Data'!M103)=FALSE, 'Raw Data'!M103&lt;0), 0, 'Raw Data'!M103)</f>
        <v>18.71049090780954</v>
      </c>
      <c r="N103">
        <f>IF(OR(ISNUMBER('Raw Data'!N103)=FALSE, 'Raw Data'!N103&lt;0), 0, 'Raw Data'!N103)</f>
        <v>18.704855084821109</v>
      </c>
      <c r="O103">
        <f>IF(OR(ISNUMBER('Raw Data'!O103)=FALSE, 'Raw Data'!O103&lt;0), 0, 'Raw Data'!O103)</f>
        <v>25.590029990421211</v>
      </c>
      <c r="P103" s="84">
        <f t="shared" si="1"/>
        <v>57.529277828782824</v>
      </c>
    </row>
    <row r="104" spans="1:16" x14ac:dyDescent="0.3">
      <c r="A104" s="69">
        <f>'Raw Data'!A104</f>
        <v>44612.833333333336</v>
      </c>
      <c r="B104" s="79">
        <f>IF(ISNUMBER('Raw Data'!B104), 'Raw Data'!B104, "")</f>
        <v>360.12235769491542</v>
      </c>
      <c r="C104">
        <f>'Raw Data'!C104</f>
        <v>302.58594513606988</v>
      </c>
      <c r="D104">
        <f>IF('Raw Data'!D104&lt;0, 0, 'Raw Data'!D104)</f>
        <v>89.065376090560733</v>
      </c>
      <c r="E104">
        <f>'Raw Data'!E104</f>
        <v>6.8443748829217279</v>
      </c>
      <c r="F104">
        <f>'Raw Data'!F104</f>
        <v>87.000272856064868</v>
      </c>
      <c r="G104">
        <f>'Raw Data'!G104</f>
        <v>6.8648246701284714</v>
      </c>
      <c r="H104">
        <f>'Raw Data'!H104</f>
        <v>80.771850284138608</v>
      </c>
      <c r="I104">
        <f>'Raw Data'!I104</f>
        <v>15.626482943058399</v>
      </c>
      <c r="J104">
        <f>'Raw Data'!J104</f>
        <v>21452.948535769912</v>
      </c>
      <c r="K104">
        <f>'Raw Data'!K104</f>
        <v>4.6006914874504403</v>
      </c>
      <c r="L104">
        <f>IF(OR(ISNUMBER('Raw Data'!L104)=FALSE, 'Raw Data'!L104&lt;0), 0, 'Raw Data'!L104)</f>
        <v>18.709641219247963</v>
      </c>
      <c r="M104">
        <f>IF(OR(ISNUMBER('Raw Data'!M104)=FALSE, 'Raw Data'!M104&lt;0), 0, 'Raw Data'!M104)</f>
        <v>18.718912839475117</v>
      </c>
      <c r="N104">
        <f>IF(OR(ISNUMBER('Raw Data'!N104)=FALSE, 'Raw Data'!N104&lt;0), 0, 'Raw Data'!N104)</f>
        <v>18.713281433263209</v>
      </c>
      <c r="O104">
        <f>IF(OR(ISNUMBER('Raw Data'!O104)=FALSE, 'Raw Data'!O104&lt;0), 0, 'Raw Data'!O104)</f>
        <v>25.601956715018403</v>
      </c>
      <c r="P104" s="84">
        <f t="shared" si="1"/>
        <v>57.536412558845541</v>
      </c>
    </row>
    <row r="105" spans="1:16" x14ac:dyDescent="0.3">
      <c r="A105" s="69">
        <f>'Raw Data'!A105</f>
        <v>44613.333333333336</v>
      </c>
      <c r="B105" s="79">
        <f>IF(ISNUMBER('Raw Data'!B105), 'Raw Data'!B105, "")</f>
        <v>360.13081246050677</v>
      </c>
      <c r="C105">
        <f>'Raw Data'!C105</f>
        <v>302.58726517159852</v>
      </c>
      <c r="D105">
        <f>IF('Raw Data'!D105&lt;0, 0, 'Raw Data'!D105)</f>
        <v>89.105366119123161</v>
      </c>
      <c r="E105">
        <f>'Raw Data'!E105</f>
        <v>6.8475397830999691</v>
      </c>
      <c r="F105">
        <f>'Raw Data'!F105</f>
        <v>87.018242785442311</v>
      </c>
      <c r="G105">
        <f>'Raw Data'!G105</f>
        <v>6.8673768227274232</v>
      </c>
      <c r="H105">
        <f>'Raw Data'!H105</f>
        <v>80.808649613484121</v>
      </c>
      <c r="I105">
        <f>'Raw Data'!I105</f>
        <v>15.633779570889166</v>
      </c>
      <c r="J105">
        <f>'Raw Data'!J105</f>
        <v>21462.7478299264</v>
      </c>
      <c r="K105">
        <f>'Raw Data'!K105</f>
        <v>4.6021089849980523</v>
      </c>
      <c r="L105">
        <f>IF(OR(ISNUMBER('Raw Data'!L105)=FALSE, 'Raw Data'!L105&lt;0), 0, 'Raw Data'!L105)</f>
        <v>18.718174557867243</v>
      </c>
      <c r="M105">
        <f>IF(OR(ISNUMBER('Raw Data'!M105)=FALSE, 'Raw Data'!M105&lt;0), 0, 'Raw Data'!M105)</f>
        <v>18.727334771140693</v>
      </c>
      <c r="N105">
        <f>IF(OR(ISNUMBER('Raw Data'!N105)=FALSE, 'Raw Data'!N105&lt;0), 0, 'Raw Data'!N105)</f>
        <v>18.721707781705309</v>
      </c>
      <c r="O105">
        <f>IF(OR(ISNUMBER('Raw Data'!O105)=FALSE, 'Raw Data'!O105&lt;0), 0, 'Raw Data'!O105)</f>
        <v>25.613883439615595</v>
      </c>
      <c r="P105" s="84">
        <f t="shared" si="1"/>
        <v>57.543547288908258</v>
      </c>
    </row>
    <row r="106" spans="1:16" x14ac:dyDescent="0.3">
      <c r="A106" s="69">
        <f>'Raw Data'!A106</f>
        <v>44613.833333333336</v>
      </c>
      <c r="B106" s="79">
        <f>IF(ISNUMBER('Raw Data'!B106), 'Raw Data'!B106, "")</f>
        <v>360.13926722609818</v>
      </c>
      <c r="C106">
        <f>'Raw Data'!C106</f>
        <v>302.58858520712715</v>
      </c>
      <c r="D106">
        <f>IF('Raw Data'!D106&lt;0, 0, 'Raw Data'!D106)</f>
        <v>89.14535614768559</v>
      </c>
      <c r="E106">
        <f>'Raw Data'!E106</f>
        <v>6.8507046832782112</v>
      </c>
      <c r="F106">
        <f>'Raw Data'!F106</f>
        <v>87.036212714819726</v>
      </c>
      <c r="G106">
        <f>'Raw Data'!G106</f>
        <v>6.8699289753263759</v>
      </c>
      <c r="H106">
        <f>'Raw Data'!H106</f>
        <v>80.845448942829648</v>
      </c>
      <c r="I106">
        <f>'Raw Data'!I106</f>
        <v>15.641076198719933</v>
      </c>
      <c r="J106">
        <f>'Raw Data'!J106</f>
        <v>21472.547124082888</v>
      </c>
      <c r="K106">
        <f>'Raw Data'!K106</f>
        <v>4.6035264825456661</v>
      </c>
      <c r="L106">
        <f>IF(OR(ISNUMBER('Raw Data'!L106)=FALSE, 'Raw Data'!L106&lt;0), 0, 'Raw Data'!L106)</f>
        <v>18.72670789648652</v>
      </c>
      <c r="M106">
        <f>IF(OR(ISNUMBER('Raw Data'!M106)=FALSE, 'Raw Data'!M106&lt;0), 0, 'Raw Data'!M106)</f>
        <v>18.73575670280627</v>
      </c>
      <c r="N106">
        <f>IF(OR(ISNUMBER('Raw Data'!N106)=FALSE, 'Raw Data'!N106&lt;0), 0, 'Raw Data'!N106)</f>
        <v>18.730134130147409</v>
      </c>
      <c r="O106">
        <f>IF(OR(ISNUMBER('Raw Data'!O106)=FALSE, 'Raw Data'!O106&lt;0), 0, 'Raw Data'!O106)</f>
        <v>25.62581016421279</v>
      </c>
      <c r="P106" s="84">
        <f t="shared" si="1"/>
        <v>57.550682018971031</v>
      </c>
    </row>
    <row r="107" spans="1:16" x14ac:dyDescent="0.3">
      <c r="A107" s="69">
        <f>'Raw Data'!A107</f>
        <v>44614.333333333336</v>
      </c>
      <c r="B107" s="79">
        <f>IF(ISNUMBER('Raw Data'!B107), 'Raw Data'!B107, "")</f>
        <v>360.14772199168954</v>
      </c>
      <c r="C107">
        <f>'Raw Data'!C107</f>
        <v>302.58990524265579</v>
      </c>
      <c r="D107">
        <f>IF('Raw Data'!D107&lt;0, 0, 'Raw Data'!D107)</f>
        <v>89.185346176248018</v>
      </c>
      <c r="E107">
        <f>'Raw Data'!E107</f>
        <v>6.8538695834564534</v>
      </c>
      <c r="F107">
        <f>'Raw Data'!F107</f>
        <v>87.054182644197141</v>
      </c>
      <c r="G107">
        <f>'Raw Data'!G107</f>
        <v>6.8724811279253277</v>
      </c>
      <c r="H107">
        <f>'Raw Data'!H107</f>
        <v>80.882248272175161</v>
      </c>
      <c r="I107">
        <f>'Raw Data'!I107</f>
        <v>15.648372826550698</v>
      </c>
      <c r="J107">
        <f>'Raw Data'!J107</f>
        <v>21482.346418239373</v>
      </c>
      <c r="K107">
        <f>'Raw Data'!K107</f>
        <v>4.604943980093279</v>
      </c>
      <c r="L107">
        <f>IF(OR(ISNUMBER('Raw Data'!L107)=FALSE, 'Raw Data'!L107&lt;0), 0, 'Raw Data'!L107)</f>
        <v>18.735241235105796</v>
      </c>
      <c r="M107">
        <f>IF(OR(ISNUMBER('Raw Data'!M107)=FALSE, 'Raw Data'!M107&lt;0), 0, 'Raw Data'!M107)</f>
        <v>18.744178634471844</v>
      </c>
      <c r="N107">
        <f>IF(OR(ISNUMBER('Raw Data'!N107)=FALSE, 'Raw Data'!N107&lt;0), 0, 'Raw Data'!N107)</f>
        <v>18.738560478589509</v>
      </c>
      <c r="O107">
        <f>IF(OR(ISNUMBER('Raw Data'!O107)=FALSE, 'Raw Data'!O107&lt;0), 0, 'Raw Data'!O107)</f>
        <v>25.637736888809979</v>
      </c>
      <c r="P107" s="84">
        <f t="shared" si="1"/>
        <v>57.557816749033748</v>
      </c>
    </row>
    <row r="108" spans="1:16" x14ac:dyDescent="0.3">
      <c r="A108" s="69">
        <f>'Raw Data'!A108</f>
        <v>44614.833333333336</v>
      </c>
      <c r="B108" s="79">
        <f>IF(ISNUMBER('Raw Data'!B108), 'Raw Data'!B108, "")</f>
        <v>360.15617675728089</v>
      </c>
      <c r="C108">
        <f>'Raw Data'!C108</f>
        <v>302.59122527818442</v>
      </c>
      <c r="D108">
        <f>IF('Raw Data'!D108&lt;0, 0, 'Raw Data'!D108)</f>
        <v>89.225336204810446</v>
      </c>
      <c r="E108">
        <f>'Raw Data'!E108</f>
        <v>6.8570344836346946</v>
      </c>
      <c r="F108">
        <f>'Raw Data'!F108</f>
        <v>87.07215257357457</v>
      </c>
      <c r="G108">
        <f>'Raw Data'!G108</f>
        <v>6.8750332805242795</v>
      </c>
      <c r="H108">
        <f>'Raw Data'!H108</f>
        <v>80.919047601520674</v>
      </c>
      <c r="I108">
        <f>'Raw Data'!I108</f>
        <v>15.655669454381464</v>
      </c>
      <c r="J108">
        <f>'Raw Data'!J108</f>
        <v>21492.145712395861</v>
      </c>
      <c r="K108">
        <f>'Raw Data'!K108</f>
        <v>4.6063614776408919</v>
      </c>
      <c r="L108">
        <f>IF(OR(ISNUMBER('Raw Data'!L108)=FALSE, 'Raw Data'!L108&lt;0), 0, 'Raw Data'!L108)</f>
        <v>18.743774573725076</v>
      </c>
      <c r="M108">
        <f>IF(OR(ISNUMBER('Raw Data'!M108)=FALSE, 'Raw Data'!M108&lt;0), 0, 'Raw Data'!M108)</f>
        <v>18.752600566137424</v>
      </c>
      <c r="N108">
        <f>IF(OR(ISNUMBER('Raw Data'!N108)=FALSE, 'Raw Data'!N108&lt;0), 0, 'Raw Data'!N108)</f>
        <v>18.746986827031609</v>
      </c>
      <c r="O108">
        <f>IF(OR(ISNUMBER('Raw Data'!O108)=FALSE, 'Raw Data'!O108&lt;0), 0, 'Raw Data'!O108)</f>
        <v>25.649663613407174</v>
      </c>
      <c r="P108" s="84">
        <f t="shared" si="1"/>
        <v>57.564951479096464</v>
      </c>
    </row>
    <row r="109" spans="1:16" x14ac:dyDescent="0.3">
      <c r="A109" s="69">
        <f>'Raw Data'!A109</f>
        <v>44615.333333333336</v>
      </c>
      <c r="B109" s="79">
        <f>IF(ISNUMBER('Raw Data'!B109), 'Raw Data'!B109, "")</f>
        <v>360.16463152287224</v>
      </c>
      <c r="C109">
        <f>'Raw Data'!C109</f>
        <v>302.59254531371306</v>
      </c>
      <c r="D109">
        <f>IF('Raw Data'!D109&lt;0, 0, 'Raw Data'!D109)</f>
        <v>89.265326233372875</v>
      </c>
      <c r="E109">
        <f>'Raw Data'!E109</f>
        <v>6.8601993838129358</v>
      </c>
      <c r="F109">
        <f>'Raw Data'!F109</f>
        <v>87.090122502951999</v>
      </c>
      <c r="G109">
        <f>'Raw Data'!G109</f>
        <v>6.8775854331232322</v>
      </c>
      <c r="H109">
        <f>'Raw Data'!H109</f>
        <v>80.955846930866187</v>
      </c>
      <c r="I109">
        <f>'Raw Data'!I109</f>
        <v>15.662966082212231</v>
      </c>
      <c r="J109">
        <f>'Raw Data'!J109</f>
        <v>21501.945006552349</v>
      </c>
      <c r="K109">
        <f>'Raw Data'!K109</f>
        <v>4.6077789751885057</v>
      </c>
      <c r="L109">
        <f>IF(OR(ISNUMBER('Raw Data'!L109)=FALSE, 'Raw Data'!L109&lt;0), 0, 'Raw Data'!L109)</f>
        <v>18.752307912344357</v>
      </c>
      <c r="M109">
        <f>IF(OR(ISNUMBER('Raw Data'!M109)=FALSE, 'Raw Data'!M109&lt;0), 0, 'Raw Data'!M109)</f>
        <v>18.761022497803001</v>
      </c>
      <c r="N109">
        <f>IF(OR(ISNUMBER('Raw Data'!N109)=FALSE, 'Raw Data'!N109&lt;0), 0, 'Raw Data'!N109)</f>
        <v>18.755413175473709</v>
      </c>
      <c r="O109">
        <f>IF(OR(ISNUMBER('Raw Data'!O109)=FALSE, 'Raw Data'!O109&lt;0), 0, 'Raw Data'!O109)</f>
        <v>25.661590338004366</v>
      </c>
      <c r="P109" s="84">
        <f t="shared" si="1"/>
        <v>57.572086209159181</v>
      </c>
    </row>
    <row r="110" spans="1:16" x14ac:dyDescent="0.3">
      <c r="A110" s="69">
        <f>'Raw Data'!A110</f>
        <v>44615.833333333336</v>
      </c>
      <c r="B110" s="79">
        <f>IF(ISNUMBER('Raw Data'!B110), 'Raw Data'!B110, "")</f>
        <v>360.17308628846365</v>
      </c>
      <c r="C110">
        <f>'Raw Data'!C110</f>
        <v>302.5938653492417</v>
      </c>
      <c r="D110">
        <f>IF('Raw Data'!D110&lt;0, 0, 'Raw Data'!D110)</f>
        <v>89.305316261935303</v>
      </c>
      <c r="E110">
        <f>'Raw Data'!E110</f>
        <v>6.8633642839911788</v>
      </c>
      <c r="F110">
        <f>'Raw Data'!F110</f>
        <v>87.108092432329414</v>
      </c>
      <c r="G110">
        <f>'Raw Data'!G110</f>
        <v>6.880137585722184</v>
      </c>
      <c r="H110">
        <f>'Raw Data'!H110</f>
        <v>80.9926462602117</v>
      </c>
      <c r="I110">
        <f>'Raw Data'!I110</f>
        <v>15.670262710042996</v>
      </c>
      <c r="J110">
        <f>'Raw Data'!J110</f>
        <v>21511.744300708837</v>
      </c>
      <c r="K110">
        <f>'Raw Data'!K110</f>
        <v>4.6091964727361177</v>
      </c>
      <c r="L110">
        <f>IF(OR(ISNUMBER('Raw Data'!L110)=FALSE, 'Raw Data'!L110&lt;0), 0, 'Raw Data'!L110)</f>
        <v>18.760841250963633</v>
      </c>
      <c r="M110">
        <f>IF(OR(ISNUMBER('Raw Data'!M110)=FALSE, 'Raw Data'!M110&lt;0), 0, 'Raw Data'!M110)</f>
        <v>18.769444429468574</v>
      </c>
      <c r="N110">
        <f>IF(OR(ISNUMBER('Raw Data'!N110)=FALSE, 'Raw Data'!N110&lt;0), 0, 'Raw Data'!N110)</f>
        <v>18.763839523915809</v>
      </c>
      <c r="O110">
        <f>IF(OR(ISNUMBER('Raw Data'!O110)=FALSE, 'Raw Data'!O110&lt;0), 0, 'Raw Data'!O110)</f>
        <v>25.673517062601558</v>
      </c>
      <c r="P110" s="84">
        <f t="shared" si="1"/>
        <v>57.579220939221955</v>
      </c>
    </row>
    <row r="111" spans="1:16" x14ac:dyDescent="0.3">
      <c r="A111" s="69">
        <f>'Raw Data'!A111</f>
        <v>44616.333333333336</v>
      </c>
      <c r="B111" s="79">
        <f>IF(ISNUMBER('Raw Data'!B111), 'Raw Data'!B111, "")</f>
        <v>360.181541054055</v>
      </c>
      <c r="C111">
        <f>'Raw Data'!C111</f>
        <v>302.59518538477028</v>
      </c>
      <c r="D111">
        <f>IF('Raw Data'!D111&lt;0, 0, 'Raw Data'!D111)</f>
        <v>89.345306290497732</v>
      </c>
      <c r="E111">
        <f>'Raw Data'!E111</f>
        <v>6.86652918416942</v>
      </c>
      <c r="F111">
        <f>'Raw Data'!F111</f>
        <v>87.126062361706843</v>
      </c>
      <c r="G111">
        <f>'Raw Data'!G111</f>
        <v>6.8826897383211367</v>
      </c>
      <c r="H111">
        <f>'Raw Data'!H111</f>
        <v>81.029445589557227</v>
      </c>
      <c r="I111">
        <f>'Raw Data'!I111</f>
        <v>15.677559337873763</v>
      </c>
      <c r="J111">
        <f>'Raw Data'!J111</f>
        <v>21521.543594865325</v>
      </c>
      <c r="K111">
        <f>'Raw Data'!K111</f>
        <v>4.6106139702837314</v>
      </c>
      <c r="L111">
        <f>IF(OR(ISNUMBER('Raw Data'!L111)=FALSE, 'Raw Data'!L111&lt;0), 0, 'Raw Data'!L111)</f>
        <v>18.769374589582913</v>
      </c>
      <c r="M111">
        <f>IF(OR(ISNUMBER('Raw Data'!M111)=FALSE, 'Raw Data'!M111&lt;0), 0, 'Raw Data'!M111)</f>
        <v>18.777866361134151</v>
      </c>
      <c r="N111">
        <f>IF(OR(ISNUMBER('Raw Data'!N111)=FALSE, 'Raw Data'!N111&lt;0), 0, 'Raw Data'!N111)</f>
        <v>18.772265872357909</v>
      </c>
      <c r="O111">
        <f>IF(OR(ISNUMBER('Raw Data'!O111)=FALSE, 'Raw Data'!O111&lt;0), 0, 'Raw Data'!O111)</f>
        <v>25.68544378719875</v>
      </c>
      <c r="P111" s="84">
        <f t="shared" si="1"/>
        <v>57.586355669284728</v>
      </c>
    </row>
    <row r="112" spans="1:16" x14ac:dyDescent="0.3">
      <c r="A112" s="69">
        <f>'Raw Data'!A112</f>
        <v>44616.833333333336</v>
      </c>
      <c r="B112" s="79">
        <f>IF(ISNUMBER('Raw Data'!B112), 'Raw Data'!B112, "")</f>
        <v>360.18999581964636</v>
      </c>
      <c r="C112">
        <f>'Raw Data'!C112</f>
        <v>302.59650542029891</v>
      </c>
      <c r="D112">
        <f>IF('Raw Data'!D112&lt;0, 0, 'Raw Data'!D112)</f>
        <v>89.38529631906016</v>
      </c>
      <c r="E112">
        <f>'Raw Data'!E112</f>
        <v>6.8696940843476613</v>
      </c>
      <c r="F112">
        <f>'Raw Data'!F112</f>
        <v>87.144032291084272</v>
      </c>
      <c r="G112">
        <f>'Raw Data'!G112</f>
        <v>6.8852418909200894</v>
      </c>
      <c r="H112">
        <f>'Raw Data'!H112</f>
        <v>81.06624491890274</v>
      </c>
      <c r="I112">
        <f>'Raw Data'!I112</f>
        <v>15.684855965704529</v>
      </c>
      <c r="J112">
        <f>'Raw Data'!J112</f>
        <v>21531.342889021809</v>
      </c>
      <c r="K112">
        <f>'Raw Data'!K112</f>
        <v>4.6120314678313443</v>
      </c>
      <c r="L112">
        <f>IF(OR(ISNUMBER('Raw Data'!L112)=FALSE, 'Raw Data'!L112&lt;0), 0, 'Raw Data'!L112)</f>
        <v>18.777907928202193</v>
      </c>
      <c r="M112">
        <f>IF(OR(ISNUMBER('Raw Data'!M112)=FALSE, 'Raw Data'!M112&lt;0), 0, 'Raw Data'!M112)</f>
        <v>18.786288292799728</v>
      </c>
      <c r="N112">
        <f>IF(OR(ISNUMBER('Raw Data'!N112)=FALSE, 'Raw Data'!N112&lt;0), 0, 'Raw Data'!N112)</f>
        <v>18.78069222080001</v>
      </c>
      <c r="O112">
        <f>IF(OR(ISNUMBER('Raw Data'!O112)=FALSE, 'Raw Data'!O112&lt;0), 0, 'Raw Data'!O112)</f>
        <v>25.697370511795938</v>
      </c>
      <c r="P112" s="84">
        <f t="shared" si="1"/>
        <v>57.593490399347445</v>
      </c>
    </row>
    <row r="113" spans="1:16" x14ac:dyDescent="0.3">
      <c r="A113" s="69">
        <f>'Raw Data'!A113</f>
        <v>44617.333333333336</v>
      </c>
      <c r="B113" s="79">
        <f>IF(ISNUMBER('Raw Data'!B113), 'Raw Data'!B113, "")</f>
        <v>360.19845058523771</v>
      </c>
      <c r="C113">
        <f>'Raw Data'!C113</f>
        <v>302.59782545582755</v>
      </c>
      <c r="D113">
        <f>IF('Raw Data'!D113&lt;0, 0, 'Raw Data'!D113)</f>
        <v>89.425286347622588</v>
      </c>
      <c r="E113">
        <f>'Raw Data'!E113</f>
        <v>6.8728589845259034</v>
      </c>
      <c r="F113">
        <f>'Raw Data'!F113</f>
        <v>87.162002220461687</v>
      </c>
      <c r="G113">
        <f>'Raw Data'!G113</f>
        <v>6.8877940435190403</v>
      </c>
      <c r="H113">
        <f>'Raw Data'!H113</f>
        <v>81.103044248248253</v>
      </c>
      <c r="I113">
        <f>'Raw Data'!I113</f>
        <v>15.692152593535296</v>
      </c>
      <c r="J113">
        <f>'Raw Data'!J113</f>
        <v>21541.142183178297</v>
      </c>
      <c r="K113">
        <f>'Raw Data'!K113</f>
        <v>4.6134489653789572</v>
      </c>
      <c r="L113">
        <f>IF(OR(ISNUMBER('Raw Data'!L113)=FALSE, 'Raw Data'!L113&lt;0), 0, 'Raw Data'!L113)</f>
        <v>18.78644126682147</v>
      </c>
      <c r="M113">
        <f>IF(OR(ISNUMBER('Raw Data'!M113)=FALSE, 'Raw Data'!M113&lt;0), 0, 'Raw Data'!M113)</f>
        <v>18.794710224465305</v>
      </c>
      <c r="N113">
        <f>IF(OR(ISNUMBER('Raw Data'!N113)=FALSE, 'Raw Data'!N113&lt;0), 0, 'Raw Data'!N113)</f>
        <v>18.78911856924211</v>
      </c>
      <c r="O113">
        <f>IF(OR(ISNUMBER('Raw Data'!O113)=FALSE, 'Raw Data'!O113&lt;0), 0, 'Raw Data'!O113)</f>
        <v>25.709297236393134</v>
      </c>
      <c r="P113" s="84">
        <f t="shared" si="1"/>
        <v>57.600625129410162</v>
      </c>
    </row>
    <row r="114" spans="1:16" x14ac:dyDescent="0.3">
      <c r="A114" s="69">
        <f>'Raw Data'!A114</f>
        <v>44617.833333333336</v>
      </c>
      <c r="B114" s="79">
        <f>IF(ISNUMBER('Raw Data'!B114), 'Raw Data'!B114, "")</f>
        <v>360.20690535082912</v>
      </c>
      <c r="C114">
        <f>'Raw Data'!C114</f>
        <v>302.59914549135618</v>
      </c>
      <c r="D114">
        <f>IF('Raw Data'!D114&lt;0, 0, 'Raw Data'!D114)</f>
        <v>89.465276376185031</v>
      </c>
      <c r="E114">
        <f>'Raw Data'!E114</f>
        <v>6.8760238847041446</v>
      </c>
      <c r="F114">
        <f>'Raw Data'!F114</f>
        <v>87.179972149839116</v>
      </c>
      <c r="G114">
        <f>'Raw Data'!G114</f>
        <v>6.890346196117993</v>
      </c>
      <c r="H114">
        <f>'Raw Data'!H114</f>
        <v>81.139843577593766</v>
      </c>
      <c r="I114">
        <f>'Raw Data'!I114</f>
        <v>15.699449221366061</v>
      </c>
      <c r="J114">
        <f>'Raw Data'!J114</f>
        <v>21550.941477334785</v>
      </c>
      <c r="K114">
        <f>'Raw Data'!K114</f>
        <v>4.614866462926571</v>
      </c>
      <c r="L114">
        <f>IF(OR(ISNUMBER('Raw Data'!L114)=FALSE, 'Raw Data'!L114&lt;0), 0, 'Raw Data'!L114)</f>
        <v>18.794974605440746</v>
      </c>
      <c r="M114">
        <f>IF(OR(ISNUMBER('Raw Data'!M114)=FALSE, 'Raw Data'!M114&lt;0), 0, 'Raw Data'!M114)</f>
        <v>18.803132156130882</v>
      </c>
      <c r="N114">
        <f>IF(OR(ISNUMBER('Raw Data'!N114)=FALSE, 'Raw Data'!N114&lt;0), 0, 'Raw Data'!N114)</f>
        <v>18.79754491768421</v>
      </c>
      <c r="O114">
        <f>IF(OR(ISNUMBER('Raw Data'!O114)=FALSE, 'Raw Data'!O114&lt;0), 0, 'Raw Data'!O114)</f>
        <v>25.721223960990326</v>
      </c>
      <c r="P114" s="84">
        <f t="shared" si="1"/>
        <v>57.607759859472935</v>
      </c>
    </row>
    <row r="115" spans="1:16" x14ac:dyDescent="0.3">
      <c r="A115" s="69">
        <f>'Raw Data'!A115</f>
        <v>44618.333333333336</v>
      </c>
      <c r="B115" s="79">
        <f>IF(ISNUMBER('Raw Data'!B115), 'Raw Data'!B115, "")</f>
        <v>360.21536011642047</v>
      </c>
      <c r="C115">
        <f>'Raw Data'!C115</f>
        <v>302.60046552688482</v>
      </c>
      <c r="D115">
        <f>IF('Raw Data'!D115&lt;0, 0, 'Raw Data'!D115)</f>
        <v>89.505266404747445</v>
      </c>
      <c r="E115">
        <f>'Raw Data'!E115</f>
        <v>6.8791887848823867</v>
      </c>
      <c r="F115">
        <f>'Raw Data'!F115</f>
        <v>87.197942079216546</v>
      </c>
      <c r="G115">
        <f>'Raw Data'!G115</f>
        <v>6.8928983487169457</v>
      </c>
      <c r="H115">
        <f>'Raw Data'!H115</f>
        <v>81.176642906939279</v>
      </c>
      <c r="I115">
        <f>'Raw Data'!I115</f>
        <v>15.706745849196828</v>
      </c>
      <c r="J115">
        <f>'Raw Data'!J115</f>
        <v>21560.740771491273</v>
      </c>
      <c r="K115">
        <f>'Raw Data'!K115</f>
        <v>4.616283960474183</v>
      </c>
      <c r="L115">
        <f>IF(OR(ISNUMBER('Raw Data'!L115)=FALSE, 'Raw Data'!L115&lt;0), 0, 'Raw Data'!L115)</f>
        <v>18.803507944060026</v>
      </c>
      <c r="M115">
        <f>IF(OR(ISNUMBER('Raw Data'!M115)=FALSE, 'Raw Data'!M115&lt;0), 0, 'Raw Data'!M115)</f>
        <v>18.811554087796459</v>
      </c>
      <c r="N115">
        <f>IF(OR(ISNUMBER('Raw Data'!N115)=FALSE, 'Raw Data'!N115&lt;0), 0, 'Raw Data'!N115)</f>
        <v>18.80597126612631</v>
      </c>
      <c r="O115">
        <f>IF(OR(ISNUMBER('Raw Data'!O115)=FALSE, 'Raw Data'!O115&lt;0), 0, 'Raw Data'!O115)</f>
        <v>25.733150685587518</v>
      </c>
      <c r="P115" s="84">
        <f t="shared" si="1"/>
        <v>57.614894589535652</v>
      </c>
    </row>
    <row r="116" spans="1:16" x14ac:dyDescent="0.3">
      <c r="A116" s="69">
        <f>'Raw Data'!A116</f>
        <v>44618.833333333336</v>
      </c>
      <c r="B116" s="79">
        <f>IF(ISNUMBER('Raw Data'!B116), 'Raw Data'!B116, "")</f>
        <v>360.22381488201182</v>
      </c>
      <c r="C116">
        <f>'Raw Data'!C116</f>
        <v>302.60178556241345</v>
      </c>
      <c r="D116">
        <f>IF('Raw Data'!D116&lt;0, 0, 'Raw Data'!D116)</f>
        <v>89.545256433309874</v>
      </c>
      <c r="E116">
        <f>'Raw Data'!E116</f>
        <v>6.8823536850606288</v>
      </c>
      <c r="F116">
        <f>'Raw Data'!F116</f>
        <v>87.215912008593961</v>
      </c>
      <c r="G116">
        <f>'Raw Data'!G116</f>
        <v>6.8954505013158975</v>
      </c>
      <c r="H116">
        <f>'Raw Data'!H116</f>
        <v>81.213442236284806</v>
      </c>
      <c r="I116">
        <f>'Raw Data'!I116</f>
        <v>15.714042477027593</v>
      </c>
      <c r="J116">
        <f>'Raw Data'!J116</f>
        <v>21570.540065647758</v>
      </c>
      <c r="K116">
        <f>'Raw Data'!K116</f>
        <v>4.6177014580217968</v>
      </c>
      <c r="L116">
        <f>IF(OR(ISNUMBER('Raw Data'!L116)=FALSE, 'Raw Data'!L116&lt;0), 0, 'Raw Data'!L116)</f>
        <v>18.812041282679306</v>
      </c>
      <c r="M116">
        <f>IF(OR(ISNUMBER('Raw Data'!M116)=FALSE, 'Raw Data'!M116&lt;0), 0, 'Raw Data'!M116)</f>
        <v>18.819976019462036</v>
      </c>
      <c r="N116">
        <f>IF(OR(ISNUMBER('Raw Data'!N116)=FALSE, 'Raw Data'!N116&lt;0), 0, 'Raw Data'!N116)</f>
        <v>18.81439761456841</v>
      </c>
      <c r="O116">
        <f>IF(OR(ISNUMBER('Raw Data'!O116)=FALSE, 'Raw Data'!O116&lt;0), 0, 'Raw Data'!O116)</f>
        <v>25.74507741018471</v>
      </c>
      <c r="P116" s="84">
        <f t="shared" si="1"/>
        <v>57.622029319598369</v>
      </c>
    </row>
    <row r="117" spans="1:16" x14ac:dyDescent="0.3">
      <c r="A117" s="69">
        <f>'Raw Data'!A117</f>
        <v>44619.333333333336</v>
      </c>
      <c r="B117" s="79">
        <f>IF(ISNUMBER('Raw Data'!B117), 'Raw Data'!B117, "")</f>
        <v>360.23226964760318</v>
      </c>
      <c r="C117">
        <f>'Raw Data'!C117</f>
        <v>302.60310559794209</v>
      </c>
      <c r="D117">
        <f>IF('Raw Data'!D117&lt;0, 0, 'Raw Data'!D117)</f>
        <v>89.585246461872316</v>
      </c>
      <c r="E117">
        <f>'Raw Data'!E117</f>
        <v>6.8855185852388701</v>
      </c>
      <c r="F117">
        <f>'Raw Data'!F117</f>
        <v>87.233881937971375</v>
      </c>
      <c r="G117">
        <f>'Raw Data'!G117</f>
        <v>6.8980026539148502</v>
      </c>
      <c r="H117">
        <f>'Raw Data'!H117</f>
        <v>81.250241565630319</v>
      </c>
      <c r="I117">
        <f>'Raw Data'!I117</f>
        <v>15.721339104858359</v>
      </c>
      <c r="J117">
        <f>'Raw Data'!J117</f>
        <v>21580.339359804246</v>
      </c>
      <c r="K117">
        <f>'Raw Data'!K117</f>
        <v>4.6191189555694097</v>
      </c>
      <c r="L117">
        <f>IF(OR(ISNUMBER('Raw Data'!L117)=FALSE, 'Raw Data'!L117&lt;0), 0, 'Raw Data'!L117)</f>
        <v>18.820574621298583</v>
      </c>
      <c r="M117">
        <f>IF(OR(ISNUMBER('Raw Data'!M117)=FALSE, 'Raw Data'!M117&lt;0), 0, 'Raw Data'!M117)</f>
        <v>18.828397951127609</v>
      </c>
      <c r="N117">
        <f>IF(OR(ISNUMBER('Raw Data'!N117)=FALSE, 'Raw Data'!N117&lt;0), 0, 'Raw Data'!N117)</f>
        <v>18.82282396301051</v>
      </c>
      <c r="O117">
        <f>IF(OR(ISNUMBER('Raw Data'!O117)=FALSE, 'Raw Data'!O117&lt;0), 0, 'Raw Data'!O117)</f>
        <v>25.757004134781901</v>
      </c>
      <c r="P117" s="84">
        <f t="shared" si="1"/>
        <v>57.629164049661085</v>
      </c>
    </row>
    <row r="118" spans="1:16" x14ac:dyDescent="0.3">
      <c r="A118" s="69">
        <f>'Raw Data'!A118</f>
        <v>44619.833333333336</v>
      </c>
      <c r="B118" s="79">
        <f>IF(ISNUMBER('Raw Data'!B118), 'Raw Data'!B118, "")</f>
        <v>360.24072441319458</v>
      </c>
      <c r="C118">
        <f>'Raw Data'!C118</f>
        <v>302.60442563347073</v>
      </c>
      <c r="D118">
        <f>IF('Raw Data'!D118&lt;0, 0, 'Raw Data'!D118)</f>
        <v>89.62523649043473</v>
      </c>
      <c r="E118">
        <f>'Raw Data'!E118</f>
        <v>6.8886834854171113</v>
      </c>
      <c r="F118">
        <f>'Raw Data'!F118</f>
        <v>87.251851867348819</v>
      </c>
      <c r="G118">
        <f>'Raw Data'!G118</f>
        <v>6.900554806513802</v>
      </c>
      <c r="H118">
        <f>'Raw Data'!H118</f>
        <v>81.287040894975831</v>
      </c>
      <c r="I118">
        <f>'Raw Data'!I118</f>
        <v>15.728635732689126</v>
      </c>
      <c r="J118">
        <f>'Raw Data'!J118</f>
        <v>21590.138653960737</v>
      </c>
      <c r="K118">
        <f>'Raw Data'!K118</f>
        <v>4.6205364531170225</v>
      </c>
      <c r="L118">
        <f>IF(OR(ISNUMBER('Raw Data'!L118)=FALSE, 'Raw Data'!L118&lt;0), 0, 'Raw Data'!L118)</f>
        <v>18.829107959917863</v>
      </c>
      <c r="M118">
        <f>IF(OR(ISNUMBER('Raw Data'!M118)=FALSE, 'Raw Data'!M118&lt;0), 0, 'Raw Data'!M118)</f>
        <v>18.836819882793186</v>
      </c>
      <c r="N118">
        <f>IF(OR(ISNUMBER('Raw Data'!N118)=FALSE, 'Raw Data'!N118&lt;0), 0, 'Raw Data'!N118)</f>
        <v>18.83125031145261</v>
      </c>
      <c r="O118">
        <f>IF(OR(ISNUMBER('Raw Data'!O118)=FALSE, 'Raw Data'!O118&lt;0), 0, 'Raw Data'!O118)</f>
        <v>25.768930859379093</v>
      </c>
      <c r="P118" s="84">
        <f t="shared" si="1"/>
        <v>57.636298779723859</v>
      </c>
    </row>
    <row r="119" spans="1:16" x14ac:dyDescent="0.3">
      <c r="A119" s="69">
        <f>'Raw Data'!A119</f>
        <v>44620.333333333336</v>
      </c>
      <c r="B119" s="79">
        <f>IF(ISNUMBER('Raw Data'!B119), 'Raw Data'!B119, "")</f>
        <v>360.24917917878594</v>
      </c>
      <c r="C119">
        <f>'Raw Data'!C119</f>
        <v>302.60574566899936</v>
      </c>
      <c r="D119">
        <f>IF('Raw Data'!D119&lt;0, 0, 'Raw Data'!D119)</f>
        <v>89.665226518997173</v>
      </c>
      <c r="E119">
        <f>'Raw Data'!E119</f>
        <v>6.8918483855953543</v>
      </c>
      <c r="F119">
        <f>'Raw Data'!F119</f>
        <v>87.269821796726234</v>
      </c>
      <c r="G119">
        <f>'Raw Data'!G119</f>
        <v>6.9031069591127538</v>
      </c>
      <c r="H119">
        <f>'Raw Data'!H119</f>
        <v>81.323840224321344</v>
      </c>
      <c r="I119">
        <f>'Raw Data'!I119</f>
        <v>15.735932360519893</v>
      </c>
      <c r="J119">
        <f>'Raw Data'!J119</f>
        <v>21599.937948117222</v>
      </c>
      <c r="K119">
        <f>'Raw Data'!K119</f>
        <v>4.6219539506646363</v>
      </c>
      <c r="L119">
        <f>IF(OR(ISNUMBER('Raw Data'!L119)=FALSE, 'Raw Data'!L119&lt;0), 0, 'Raw Data'!L119)</f>
        <v>18.83764129853714</v>
      </c>
      <c r="M119">
        <f>IF(OR(ISNUMBER('Raw Data'!M119)=FALSE, 'Raw Data'!M119&lt;0), 0, 'Raw Data'!M119)</f>
        <v>18.845241814458763</v>
      </c>
      <c r="N119">
        <f>IF(OR(ISNUMBER('Raw Data'!N119)=FALSE, 'Raw Data'!N119&lt;0), 0, 'Raw Data'!N119)</f>
        <v>18.83967665989471</v>
      </c>
      <c r="O119">
        <f>IF(OR(ISNUMBER('Raw Data'!O119)=FALSE, 'Raw Data'!O119&lt;0), 0, 'Raw Data'!O119)</f>
        <v>25.780857583976285</v>
      </c>
      <c r="P119" s="84">
        <f t="shared" si="1"/>
        <v>57.643433509786576</v>
      </c>
    </row>
    <row r="120" spans="1:16" x14ac:dyDescent="0.3">
      <c r="A120" s="69">
        <f>'Raw Data'!A120</f>
        <v>44620.833333333336</v>
      </c>
      <c r="B120" s="79">
        <f>IF(ISNUMBER('Raw Data'!B120), 'Raw Data'!B120, "")</f>
        <v>360.25763394437729</v>
      </c>
      <c r="C120">
        <f>'Raw Data'!C120</f>
        <v>302.607065704528</v>
      </c>
      <c r="D120">
        <f>IF('Raw Data'!D120&lt;0, 0, 'Raw Data'!D120)</f>
        <v>89.705216547559601</v>
      </c>
      <c r="E120">
        <f>'Raw Data'!E120</f>
        <v>6.8950132857735955</v>
      </c>
      <c r="F120">
        <f>'Raw Data'!F120</f>
        <v>87.287791726103649</v>
      </c>
      <c r="G120">
        <f>'Raw Data'!G120</f>
        <v>6.9056591117117065</v>
      </c>
      <c r="H120">
        <f>'Raw Data'!H120</f>
        <v>81.360639553666857</v>
      </c>
      <c r="I120">
        <f>'Raw Data'!I120</f>
        <v>15.743228988350658</v>
      </c>
      <c r="J120">
        <f>'Raw Data'!J120</f>
        <v>21609.73724227371</v>
      </c>
      <c r="K120">
        <f>'Raw Data'!K120</f>
        <v>4.6233714482122492</v>
      </c>
      <c r="L120">
        <f>IF(OR(ISNUMBER('Raw Data'!L120)=FALSE, 'Raw Data'!L120&lt;0), 0, 'Raw Data'!L120)</f>
        <v>18.84617463715642</v>
      </c>
      <c r="M120">
        <f>IF(OR(ISNUMBER('Raw Data'!M120)=FALSE, 'Raw Data'!M120&lt;0), 0, 'Raw Data'!M120)</f>
        <v>18.85366374612434</v>
      </c>
      <c r="N120">
        <f>IF(OR(ISNUMBER('Raw Data'!N120)=FALSE, 'Raw Data'!N120&lt;0), 0, 'Raw Data'!N120)</f>
        <v>18.84810300833681</v>
      </c>
      <c r="O120">
        <f>IF(OR(ISNUMBER('Raw Data'!O120)=FALSE, 'Raw Data'!O120&lt;0), 0, 'Raw Data'!O120)</f>
        <v>25.792784308573477</v>
      </c>
      <c r="P120" s="84">
        <f t="shared" si="1"/>
        <v>57.650568239849292</v>
      </c>
    </row>
    <row r="121" spans="1:16" x14ac:dyDescent="0.3">
      <c r="A121" s="69">
        <f>'Raw Data'!A121</f>
        <v>44621.333333333336</v>
      </c>
      <c r="B121" s="79">
        <f>IF(ISNUMBER('Raw Data'!B121), 'Raw Data'!B121, "")</f>
        <v>360.26608870996864</v>
      </c>
      <c r="C121">
        <f>'Raw Data'!C121</f>
        <v>302.60838574005663</v>
      </c>
      <c r="D121">
        <f>IF('Raw Data'!D121&lt;0, 0, 'Raw Data'!D121)</f>
        <v>89.74520657612203</v>
      </c>
      <c r="E121">
        <f>'Raw Data'!E121</f>
        <v>6.8981781859518367</v>
      </c>
      <c r="F121">
        <f>'Raw Data'!F121</f>
        <v>87.305761655481078</v>
      </c>
      <c r="G121">
        <f>'Raw Data'!G121</f>
        <v>6.9082112643106584</v>
      </c>
      <c r="H121">
        <f>'Raw Data'!H121</f>
        <v>81.397438883012384</v>
      </c>
      <c r="I121">
        <f>'Raw Data'!I121</f>
        <v>15.750525616181424</v>
      </c>
      <c r="J121">
        <f>'Raw Data'!J121</f>
        <v>21619.536536430194</v>
      </c>
      <c r="K121">
        <f>'Raw Data'!K121</f>
        <v>4.6247889457598621</v>
      </c>
      <c r="L121">
        <f>IF(OR(ISNUMBER('Raw Data'!L121)=FALSE, 'Raw Data'!L121&lt;0), 0, 'Raw Data'!L121)</f>
        <v>18.854707975775696</v>
      </c>
      <c r="M121">
        <f>IF(OR(ISNUMBER('Raw Data'!M121)=FALSE, 'Raw Data'!M121&lt;0), 0, 'Raw Data'!M121)</f>
        <v>18.862085677789917</v>
      </c>
      <c r="N121">
        <f>IF(OR(ISNUMBER('Raw Data'!N121)=FALSE, 'Raw Data'!N121&lt;0), 0, 'Raw Data'!N121)</f>
        <v>18.856529356778911</v>
      </c>
      <c r="O121">
        <f>IF(OR(ISNUMBER('Raw Data'!O121)=FALSE, 'Raw Data'!O121&lt;0), 0, 'Raw Data'!O121)</f>
        <v>25.804711033170673</v>
      </c>
      <c r="P121" s="84">
        <f t="shared" si="1"/>
        <v>57.657702969912009</v>
      </c>
    </row>
    <row r="122" spans="1:16" x14ac:dyDescent="0.3">
      <c r="A122" s="69">
        <f>'Raw Data'!A122</f>
        <v>44621.833333333336</v>
      </c>
      <c r="B122" s="79">
        <f>IF(ISNUMBER('Raw Data'!B122), 'Raw Data'!B122, "")</f>
        <v>360.27454347556005</v>
      </c>
      <c r="C122">
        <f>'Raw Data'!C122</f>
        <v>302.60970577558527</v>
      </c>
      <c r="D122">
        <f>IF('Raw Data'!D122&lt;0, 0, 'Raw Data'!D122)</f>
        <v>89.785196604684458</v>
      </c>
      <c r="E122">
        <f>'Raw Data'!E122</f>
        <v>6.9013430861300789</v>
      </c>
      <c r="F122">
        <f>'Raw Data'!F122</f>
        <v>87.323731584858507</v>
      </c>
      <c r="G122">
        <f>'Raw Data'!G122</f>
        <v>6.910763416909611</v>
      </c>
      <c r="H122">
        <f>'Raw Data'!H122</f>
        <v>81.434238212357897</v>
      </c>
      <c r="I122">
        <f>'Raw Data'!I122</f>
        <v>15.757822244012191</v>
      </c>
      <c r="J122">
        <f>'Raw Data'!J122</f>
        <v>21629.335830586686</v>
      </c>
      <c r="K122">
        <f>'Raw Data'!K122</f>
        <v>4.6262064433074759</v>
      </c>
      <c r="L122">
        <f>IF(OR(ISNUMBER('Raw Data'!L122)=FALSE, 'Raw Data'!L122&lt;0), 0, 'Raw Data'!L122)</f>
        <v>18.863241314394976</v>
      </c>
      <c r="M122">
        <f>IF(OR(ISNUMBER('Raw Data'!M122)=FALSE, 'Raw Data'!M122&lt;0), 0, 'Raw Data'!M122)</f>
        <v>18.870507609455494</v>
      </c>
      <c r="N122">
        <f>IF(OR(ISNUMBER('Raw Data'!N122)=FALSE, 'Raw Data'!N122&lt;0), 0, 'Raw Data'!N122)</f>
        <v>18.864955705221011</v>
      </c>
      <c r="O122">
        <f>IF(OR(ISNUMBER('Raw Data'!O122)=FALSE, 'Raw Data'!O122&lt;0), 0, 'Raw Data'!O122)</f>
        <v>25.816637757767861</v>
      </c>
      <c r="P122" s="84">
        <f t="shared" si="1"/>
        <v>57.664837699974782</v>
      </c>
    </row>
    <row r="123" spans="1:16" x14ac:dyDescent="0.3">
      <c r="A123" s="69">
        <f>'Raw Data'!A123</f>
        <v>44622.333333333336</v>
      </c>
      <c r="B123" s="79">
        <f>IF(ISNUMBER('Raw Data'!B123), 'Raw Data'!B123, "")</f>
        <v>360.2829982411514</v>
      </c>
      <c r="C123">
        <f>'Raw Data'!C123</f>
        <v>302.6110258111139</v>
      </c>
      <c r="D123">
        <f>IF('Raw Data'!D123&lt;0, 0, 'Raw Data'!D123)</f>
        <v>89.825186633246886</v>
      </c>
      <c r="E123">
        <f>'Raw Data'!E123</f>
        <v>6.904507986308321</v>
      </c>
      <c r="F123">
        <f>'Raw Data'!F123</f>
        <v>87.341701514235922</v>
      </c>
      <c r="G123">
        <f>'Raw Data'!G123</f>
        <v>6.9133155695085637</v>
      </c>
      <c r="H123">
        <f>'Raw Data'!H123</f>
        <v>81.47103754170341</v>
      </c>
      <c r="I123">
        <f>'Raw Data'!I123</f>
        <v>15.765118871842958</v>
      </c>
      <c r="J123">
        <f>'Raw Data'!J123</f>
        <v>21639.13512474317</v>
      </c>
      <c r="K123">
        <f>'Raw Data'!K123</f>
        <v>4.6276239408550879</v>
      </c>
      <c r="L123">
        <f>IF(OR(ISNUMBER('Raw Data'!L123)=FALSE, 'Raw Data'!L123&lt;0), 0, 'Raw Data'!L123)</f>
        <v>18.871774653014256</v>
      </c>
      <c r="M123">
        <f>IF(OR(ISNUMBER('Raw Data'!M123)=FALSE, 'Raw Data'!M123&lt;0), 0, 'Raw Data'!M123)</f>
        <v>18.878929541121067</v>
      </c>
      <c r="N123">
        <f>IF(OR(ISNUMBER('Raw Data'!N123)=FALSE, 'Raw Data'!N123&lt;0), 0, 'Raw Data'!N123)</f>
        <v>18.873382053663111</v>
      </c>
      <c r="O123">
        <f>IF(OR(ISNUMBER('Raw Data'!O123)=FALSE, 'Raw Data'!O123&lt;0), 0, 'Raw Data'!O123)</f>
        <v>25.828564482365053</v>
      </c>
      <c r="P123" s="84">
        <f t="shared" si="1"/>
        <v>57.671972430037499</v>
      </c>
    </row>
    <row r="124" spans="1:16" x14ac:dyDescent="0.3">
      <c r="A124" s="69">
        <f>'Raw Data'!A124</f>
        <v>44622.833333333336</v>
      </c>
      <c r="B124" s="79">
        <f>IF(ISNUMBER('Raw Data'!B124), 'Raw Data'!B124, "")</f>
        <v>360.29145300674276</v>
      </c>
      <c r="C124">
        <f>'Raw Data'!C124</f>
        <v>302.61234584664254</v>
      </c>
      <c r="D124">
        <f>IF('Raw Data'!D124&lt;0, 0, 'Raw Data'!D124)</f>
        <v>89.865176661809315</v>
      </c>
      <c r="E124">
        <f>'Raw Data'!E124</f>
        <v>6.9076728864865622</v>
      </c>
      <c r="F124">
        <f>'Raw Data'!F124</f>
        <v>87.359671443613351</v>
      </c>
      <c r="G124">
        <f>'Raw Data'!G124</f>
        <v>6.9158677221075147</v>
      </c>
      <c r="H124">
        <f>'Raw Data'!H124</f>
        <v>81.507836871048923</v>
      </c>
      <c r="I124">
        <f>'Raw Data'!I124</f>
        <v>15.772415499673723</v>
      </c>
      <c r="J124">
        <f>'Raw Data'!J124</f>
        <v>21648.934418899658</v>
      </c>
      <c r="K124">
        <f>'Raw Data'!K124</f>
        <v>4.6290414384027017</v>
      </c>
      <c r="L124">
        <f>IF(OR(ISNUMBER('Raw Data'!L124)=FALSE, 'Raw Data'!L124&lt;0), 0, 'Raw Data'!L124)</f>
        <v>18.880307991633533</v>
      </c>
      <c r="M124">
        <f>IF(OR(ISNUMBER('Raw Data'!M124)=FALSE, 'Raw Data'!M124&lt;0), 0, 'Raw Data'!M124)</f>
        <v>18.887351472786648</v>
      </c>
      <c r="N124">
        <f>IF(OR(ISNUMBER('Raw Data'!N124)=FALSE, 'Raw Data'!N124&lt;0), 0, 'Raw Data'!N124)</f>
        <v>18.881808402105214</v>
      </c>
      <c r="O124">
        <f>IF(OR(ISNUMBER('Raw Data'!O124)=FALSE, 'Raw Data'!O124&lt;0), 0, 'Raw Data'!O124)</f>
        <v>25.840491206962248</v>
      </c>
      <c r="P124" s="84">
        <f t="shared" si="1"/>
        <v>57.679107160100216</v>
      </c>
    </row>
    <row r="125" spans="1:16" x14ac:dyDescent="0.3">
      <c r="A125" s="69">
        <f>'Raw Data'!A125</f>
        <v>44623.333333333336</v>
      </c>
      <c r="B125" s="79">
        <f>IF(ISNUMBER('Raw Data'!B125), 'Raw Data'!B125, "")</f>
        <v>360.29990777233411</v>
      </c>
      <c r="C125">
        <f>'Raw Data'!C125</f>
        <v>302.61366588217112</v>
      </c>
      <c r="D125">
        <f>IF('Raw Data'!D125&lt;0, 0, 'Raw Data'!D125)</f>
        <v>89.905166690371743</v>
      </c>
      <c r="E125">
        <f>'Raw Data'!E125</f>
        <v>6.9108377866648043</v>
      </c>
      <c r="F125">
        <f>'Raw Data'!F125</f>
        <v>87.37764137299078</v>
      </c>
      <c r="G125">
        <f>'Raw Data'!G125</f>
        <v>6.9184198747064674</v>
      </c>
      <c r="H125">
        <f>'Raw Data'!H125</f>
        <v>81.544636200394436</v>
      </c>
      <c r="I125">
        <f>'Raw Data'!I125</f>
        <v>15.779712127504489</v>
      </c>
      <c r="J125">
        <f>'Raw Data'!J125</f>
        <v>21658.733713056143</v>
      </c>
      <c r="K125">
        <f>'Raw Data'!K125</f>
        <v>4.6304589359503145</v>
      </c>
      <c r="L125">
        <f>IF(OR(ISNUMBER('Raw Data'!L125)=FALSE, 'Raw Data'!L125&lt;0), 0, 'Raw Data'!L125)</f>
        <v>18.888841330252813</v>
      </c>
      <c r="M125">
        <f>IF(OR(ISNUMBER('Raw Data'!M125)=FALSE, 'Raw Data'!M125&lt;0), 0, 'Raw Data'!M125)</f>
        <v>18.895773404452225</v>
      </c>
      <c r="N125">
        <f>IF(OR(ISNUMBER('Raw Data'!N125)=FALSE, 'Raw Data'!N125&lt;0), 0, 'Raw Data'!N125)</f>
        <v>18.890234750547314</v>
      </c>
      <c r="O125">
        <f>IF(OR(ISNUMBER('Raw Data'!O125)=FALSE, 'Raw Data'!O125&lt;0), 0, 'Raw Data'!O125)</f>
        <v>25.852417931559437</v>
      </c>
      <c r="P125" s="84">
        <f t="shared" si="1"/>
        <v>57.686241890162989</v>
      </c>
    </row>
    <row r="126" spans="1:16" x14ac:dyDescent="0.3">
      <c r="A126" s="69">
        <f>'Raw Data'!A126</f>
        <v>44623.833333333336</v>
      </c>
      <c r="B126" s="79">
        <f>IF(ISNUMBER('Raw Data'!B126), 'Raw Data'!B126, "")</f>
        <v>360.30836253792552</v>
      </c>
      <c r="C126">
        <f>'Raw Data'!C126</f>
        <v>302.61498591769976</v>
      </c>
      <c r="D126">
        <f>IF('Raw Data'!D126&lt;0, 0, 'Raw Data'!D126)</f>
        <v>89.945156718934172</v>
      </c>
      <c r="E126">
        <f>'Raw Data'!E126</f>
        <v>6.9140026868430455</v>
      </c>
      <c r="F126">
        <f>'Raw Data'!F126</f>
        <v>87.395611302368195</v>
      </c>
      <c r="G126">
        <f>'Raw Data'!G126</f>
        <v>6.92097202730542</v>
      </c>
      <c r="H126">
        <f>'Raw Data'!H126</f>
        <v>81.581435529739963</v>
      </c>
      <c r="I126">
        <f>'Raw Data'!I126</f>
        <v>15.787008755335256</v>
      </c>
      <c r="J126">
        <f>'Raw Data'!J126</f>
        <v>21668.533007212634</v>
      </c>
      <c r="K126">
        <f>'Raw Data'!K126</f>
        <v>4.6318764334979274</v>
      </c>
      <c r="L126">
        <f>IF(OR(ISNUMBER('Raw Data'!L126)=FALSE, 'Raw Data'!L126&lt;0), 0, 'Raw Data'!L126)</f>
        <v>18.897374668872089</v>
      </c>
      <c r="M126">
        <f>IF(OR(ISNUMBER('Raw Data'!M126)=FALSE, 'Raw Data'!M126&lt;0), 0, 'Raw Data'!M126)</f>
        <v>18.904195336117798</v>
      </c>
      <c r="N126">
        <f>IF(OR(ISNUMBER('Raw Data'!N126)=FALSE, 'Raw Data'!N126&lt;0), 0, 'Raw Data'!N126)</f>
        <v>18.898661098989415</v>
      </c>
      <c r="O126">
        <f>IF(OR(ISNUMBER('Raw Data'!O126)=FALSE, 'Raw Data'!O126&lt;0), 0, 'Raw Data'!O126)</f>
        <v>25.864344656156632</v>
      </c>
      <c r="P126" s="84">
        <f t="shared" si="1"/>
        <v>57.693376620225763</v>
      </c>
    </row>
    <row r="127" spans="1:16" x14ac:dyDescent="0.3">
      <c r="A127" s="69">
        <f>'Raw Data'!A127</f>
        <v>44624.333333333336</v>
      </c>
      <c r="B127" s="79">
        <f>IF(ISNUMBER('Raw Data'!B127), 'Raw Data'!B127, "")</f>
        <v>360.31681730351687</v>
      </c>
      <c r="C127">
        <f>'Raw Data'!C127</f>
        <v>302.61630595322839</v>
      </c>
      <c r="D127">
        <f>IF('Raw Data'!D127&lt;0, 0, 'Raw Data'!D127)</f>
        <v>89.9851467474966</v>
      </c>
      <c r="E127">
        <f>'Raw Data'!E127</f>
        <v>6.9171675870212876</v>
      </c>
      <c r="F127">
        <f>'Raw Data'!F127</f>
        <v>87.41358123174561</v>
      </c>
      <c r="G127">
        <f>'Raw Data'!G127</f>
        <v>6.9235241799043719</v>
      </c>
      <c r="H127">
        <f>'Raw Data'!H127</f>
        <v>81.618234859085476</v>
      </c>
      <c r="I127">
        <f>'Raw Data'!I127</f>
        <v>15.794305383166021</v>
      </c>
      <c r="J127">
        <f>'Raw Data'!J127</f>
        <v>21678.332301369122</v>
      </c>
      <c r="K127">
        <f>'Raw Data'!K127</f>
        <v>4.6332939310455403</v>
      </c>
      <c r="L127">
        <f>IF(OR(ISNUMBER('Raw Data'!L127)=FALSE, 'Raw Data'!L127&lt;0), 0, 'Raw Data'!L127)</f>
        <v>18.905908007491369</v>
      </c>
      <c r="M127">
        <f>IF(OR(ISNUMBER('Raw Data'!M127)=FALSE, 'Raw Data'!M127&lt;0), 0, 'Raw Data'!M127)</f>
        <v>18.912617267783375</v>
      </c>
      <c r="N127">
        <f>IF(OR(ISNUMBER('Raw Data'!N127)=FALSE, 'Raw Data'!N127&lt;0), 0, 'Raw Data'!N127)</f>
        <v>18.907087447431515</v>
      </c>
      <c r="O127">
        <f>IF(OR(ISNUMBER('Raw Data'!O127)=FALSE, 'Raw Data'!O127&lt;0), 0, 'Raw Data'!O127)</f>
        <v>25.87627138075382</v>
      </c>
      <c r="P127" s="84">
        <f t="shared" si="1"/>
        <v>57.70051135028848</v>
      </c>
    </row>
    <row r="128" spans="1:16" x14ac:dyDescent="0.3">
      <c r="A128" s="69">
        <f>'Raw Data'!A128</f>
        <v>44624.833333333336</v>
      </c>
      <c r="B128" s="79">
        <f>IF(ISNUMBER('Raw Data'!B128), 'Raw Data'!B128, "")</f>
        <v>360.32527206910822</v>
      </c>
      <c r="C128">
        <f>'Raw Data'!C128</f>
        <v>302.61762598875703</v>
      </c>
      <c r="D128">
        <f>IF('Raw Data'!D128&lt;0, 0, 'Raw Data'!D128)</f>
        <v>90.025136776059028</v>
      </c>
      <c r="E128">
        <f>'Raw Data'!E128</f>
        <v>6.9203324871995289</v>
      </c>
      <c r="F128">
        <f>'Raw Data'!F128</f>
        <v>87.431551161123053</v>
      </c>
      <c r="G128">
        <f>'Raw Data'!G128</f>
        <v>6.9260763325033246</v>
      </c>
      <c r="H128">
        <f>'Raw Data'!H128</f>
        <v>81.655034188430989</v>
      </c>
      <c r="I128">
        <f>'Raw Data'!I128</f>
        <v>15.801602010996788</v>
      </c>
      <c r="J128">
        <f>'Raw Data'!J128</f>
        <v>21688.131595525607</v>
      </c>
      <c r="K128">
        <f>'Raw Data'!K128</f>
        <v>4.6347114285931532</v>
      </c>
      <c r="L128">
        <f>IF(OR(ISNUMBER('Raw Data'!L128)=FALSE, 'Raw Data'!L128&lt;0), 0, 'Raw Data'!L128)</f>
        <v>18.914441346110646</v>
      </c>
      <c r="M128">
        <f>IF(OR(ISNUMBER('Raw Data'!M128)=FALSE, 'Raw Data'!M128&lt;0), 0, 'Raw Data'!M128)</f>
        <v>18.921039199448952</v>
      </c>
      <c r="N128">
        <f>IF(OR(ISNUMBER('Raw Data'!N128)=FALSE, 'Raw Data'!N128&lt;0), 0, 'Raw Data'!N128)</f>
        <v>18.915513795873615</v>
      </c>
      <c r="O128">
        <f>IF(OR(ISNUMBER('Raw Data'!O128)=FALSE, 'Raw Data'!O128&lt;0), 0, 'Raw Data'!O128)</f>
        <v>25.888198105351016</v>
      </c>
      <c r="P128" s="84">
        <f t="shared" si="1"/>
        <v>57.707646080351196</v>
      </c>
    </row>
    <row r="129" spans="1:16" x14ac:dyDescent="0.3">
      <c r="A129" s="69">
        <f>'Raw Data'!A129</f>
        <v>44625.333333333336</v>
      </c>
      <c r="B129" s="79">
        <f>IF(ISNUMBER('Raw Data'!B129), 'Raw Data'!B129, "")</f>
        <v>360.33372683469958</v>
      </c>
      <c r="C129">
        <f>'Raw Data'!C129</f>
        <v>302.61894602428566</v>
      </c>
      <c r="D129">
        <f>IF('Raw Data'!D129&lt;0, 0, 'Raw Data'!D129)</f>
        <v>90.065126804621457</v>
      </c>
      <c r="E129">
        <f>'Raw Data'!E129</f>
        <v>6.923497387377771</v>
      </c>
      <c r="F129">
        <f>'Raw Data'!F129</f>
        <v>87.449521090500468</v>
      </c>
      <c r="G129">
        <f>'Raw Data'!G129</f>
        <v>6.9286284851022764</v>
      </c>
      <c r="H129">
        <f>'Raw Data'!H129</f>
        <v>81.691833517776502</v>
      </c>
      <c r="I129">
        <f>'Raw Data'!I129</f>
        <v>15.808898638827554</v>
      </c>
      <c r="J129">
        <f>'Raw Data'!J129</f>
        <v>21697.930889682095</v>
      </c>
      <c r="K129">
        <f>'Raw Data'!K129</f>
        <v>4.636128926140767</v>
      </c>
      <c r="L129">
        <f>IF(OR(ISNUMBER('Raw Data'!L129)=FALSE, 'Raw Data'!L129&lt;0), 0, 'Raw Data'!L129)</f>
        <v>18.922974684729926</v>
      </c>
      <c r="M129">
        <f>IF(OR(ISNUMBER('Raw Data'!M129)=FALSE, 'Raw Data'!M129&lt;0), 0, 'Raw Data'!M129)</f>
        <v>18.929461131114529</v>
      </c>
      <c r="N129">
        <f>IF(OR(ISNUMBER('Raw Data'!N129)=FALSE, 'Raw Data'!N129&lt;0), 0, 'Raw Data'!N129)</f>
        <v>18.923940144315715</v>
      </c>
      <c r="O129">
        <f>IF(OR(ISNUMBER('Raw Data'!O129)=FALSE, 'Raw Data'!O129&lt;0), 0, 'Raw Data'!O129)</f>
        <v>25.900124829948208</v>
      </c>
      <c r="P129" s="84">
        <f t="shared" si="1"/>
        <v>57.714780810413913</v>
      </c>
    </row>
    <row r="130" spans="1:16" x14ac:dyDescent="0.3">
      <c r="A130" s="69">
        <f>'Raw Data'!A130</f>
        <v>44625.833333333336</v>
      </c>
      <c r="B130" s="79">
        <f>IF(ISNUMBER('Raw Data'!B130), 'Raw Data'!B130, "")</f>
        <v>360.34218160029098</v>
      </c>
      <c r="C130">
        <f>'Raw Data'!C130</f>
        <v>302.6202660598143</v>
      </c>
      <c r="D130">
        <f>IF('Raw Data'!D130&lt;0, 0, 'Raw Data'!D130)</f>
        <v>90.105116833183885</v>
      </c>
      <c r="E130">
        <f>'Raw Data'!E130</f>
        <v>6.9266622875560122</v>
      </c>
      <c r="F130">
        <f>'Raw Data'!F130</f>
        <v>87.467491019877883</v>
      </c>
      <c r="G130">
        <f>'Raw Data'!G130</f>
        <v>6.9311806377012282</v>
      </c>
      <c r="H130">
        <f>'Raw Data'!H130</f>
        <v>81.728632847122014</v>
      </c>
      <c r="I130">
        <f>'Raw Data'!I130</f>
        <v>15.816195266658321</v>
      </c>
      <c r="J130">
        <f>'Raw Data'!J130</f>
        <v>21707.730183838583</v>
      </c>
      <c r="K130">
        <f>'Raw Data'!K130</f>
        <v>4.6375464236883799</v>
      </c>
      <c r="L130">
        <f>IF(OR(ISNUMBER('Raw Data'!L130)=FALSE, 'Raw Data'!L130&lt;0), 0, 'Raw Data'!L130)</f>
        <v>18.931508023349203</v>
      </c>
      <c r="M130">
        <f>IF(OR(ISNUMBER('Raw Data'!M130)=FALSE, 'Raw Data'!M130&lt;0), 0, 'Raw Data'!M130)</f>
        <v>18.937883062780106</v>
      </c>
      <c r="N130">
        <f>IF(OR(ISNUMBER('Raw Data'!N130)=FALSE, 'Raw Data'!N130&lt;0), 0, 'Raw Data'!N130)</f>
        <v>18.932366492757815</v>
      </c>
      <c r="O130">
        <f>IF(OR(ISNUMBER('Raw Data'!O130)=FALSE, 'Raw Data'!O130&lt;0), 0, 'Raw Data'!O130)</f>
        <v>25.9120515545454</v>
      </c>
      <c r="P130" s="84">
        <f t="shared" si="1"/>
        <v>57.721915540476687</v>
      </c>
    </row>
    <row r="131" spans="1:16" x14ac:dyDescent="0.3">
      <c r="A131" s="69">
        <f>'Raw Data'!A131</f>
        <v>44626.333333333336</v>
      </c>
      <c r="B131" s="79">
        <f>IF(ISNUMBER('Raw Data'!B131), 'Raw Data'!B131, "")</f>
        <v>360.35063636588234</v>
      </c>
      <c r="C131">
        <f>'Raw Data'!C131</f>
        <v>302.62158609534293</v>
      </c>
      <c r="D131">
        <f>IF('Raw Data'!D131&lt;0, 0, 'Raw Data'!D131)</f>
        <v>90.145106861746314</v>
      </c>
      <c r="E131">
        <f>'Raw Data'!E131</f>
        <v>6.9298271877342543</v>
      </c>
      <c r="F131">
        <f>'Raw Data'!F131</f>
        <v>87.485460949255327</v>
      </c>
      <c r="G131">
        <f>'Raw Data'!G131</f>
        <v>6.9337327903001809</v>
      </c>
      <c r="H131">
        <f>'Raw Data'!H131</f>
        <v>81.765432176467542</v>
      </c>
      <c r="I131">
        <f>'Raw Data'!I131</f>
        <v>15.823491894489086</v>
      </c>
      <c r="J131">
        <f>'Raw Data'!J131</f>
        <v>21717.529477995071</v>
      </c>
      <c r="K131">
        <f>'Raw Data'!K131</f>
        <v>4.6389639212359928</v>
      </c>
      <c r="L131">
        <f>IF(OR(ISNUMBER('Raw Data'!L131)=FALSE, 'Raw Data'!L131&lt;0), 0, 'Raw Data'!L131)</f>
        <v>18.940041361968483</v>
      </c>
      <c r="M131">
        <f>IF(OR(ISNUMBER('Raw Data'!M131)=FALSE, 'Raw Data'!M131&lt;0), 0, 'Raw Data'!M131)</f>
        <v>18.946304994445683</v>
      </c>
      <c r="N131">
        <f>IF(OR(ISNUMBER('Raw Data'!N131)=FALSE, 'Raw Data'!N131&lt;0), 0, 'Raw Data'!N131)</f>
        <v>18.940792841199915</v>
      </c>
      <c r="O131">
        <f>IF(OR(ISNUMBER('Raw Data'!O131)=FALSE, 'Raw Data'!O131&lt;0), 0, 'Raw Data'!O131)</f>
        <v>25.923978279142592</v>
      </c>
      <c r="P131" s="84">
        <f t="shared" si="1"/>
        <v>57.729050270539403</v>
      </c>
    </row>
    <row r="132" spans="1:16" x14ac:dyDescent="0.3">
      <c r="A132" s="69">
        <f>'Raw Data'!A132</f>
        <v>44626.833333333336</v>
      </c>
      <c r="B132" s="79">
        <f>IF(ISNUMBER('Raw Data'!B132), 'Raw Data'!B132, "")</f>
        <v>360.35909113147369</v>
      </c>
      <c r="C132">
        <f>'Raw Data'!C132</f>
        <v>302.62290613087157</v>
      </c>
      <c r="D132">
        <f>IF('Raw Data'!D132&lt;0, 0, 'Raw Data'!D132)</f>
        <v>90.185096890308742</v>
      </c>
      <c r="E132">
        <f>'Raw Data'!E132</f>
        <v>6.9329920879124964</v>
      </c>
      <c r="F132">
        <f>'Raw Data'!F132</f>
        <v>87.503430878632741</v>
      </c>
      <c r="G132">
        <f>'Raw Data'!G132</f>
        <v>6.9362849428991327</v>
      </c>
      <c r="H132">
        <f>'Raw Data'!H132</f>
        <v>81.802231505813054</v>
      </c>
      <c r="I132">
        <f>'Raw Data'!I132</f>
        <v>15.830788522319853</v>
      </c>
      <c r="J132">
        <f>'Raw Data'!J132</f>
        <v>21727.328772151555</v>
      </c>
      <c r="K132">
        <f>'Raw Data'!K132</f>
        <v>4.6403814187836065</v>
      </c>
      <c r="L132">
        <f>IF(OR(ISNUMBER('Raw Data'!L132)=FALSE, 'Raw Data'!L132&lt;0), 0, 'Raw Data'!L132)</f>
        <v>18.948574700587763</v>
      </c>
      <c r="M132">
        <f>IF(OR(ISNUMBER('Raw Data'!M132)=FALSE, 'Raw Data'!M132&lt;0), 0, 'Raw Data'!M132)</f>
        <v>18.95472692611126</v>
      </c>
      <c r="N132">
        <f>IF(OR(ISNUMBER('Raw Data'!N132)=FALSE, 'Raw Data'!N132&lt;0), 0, 'Raw Data'!N132)</f>
        <v>18.949219189642015</v>
      </c>
      <c r="O132">
        <f>IF(OR(ISNUMBER('Raw Data'!O132)=FALSE, 'Raw Data'!O132&lt;0), 0, 'Raw Data'!O132)</f>
        <v>25.935905003739784</v>
      </c>
      <c r="P132" s="84">
        <f t="shared" ref="P132:P195" si="2">IF(AND(ISNUMBER(B132), ISNUMBER(C132)), B132-C132,0)</f>
        <v>57.73618500060212</v>
      </c>
    </row>
    <row r="133" spans="1:16" x14ac:dyDescent="0.3">
      <c r="A133" s="69">
        <f>'Raw Data'!A133</f>
        <v>44627.333333333336</v>
      </c>
      <c r="B133" s="79">
        <f>IF(ISNUMBER('Raw Data'!B133), 'Raw Data'!B133, "")</f>
        <v>360.36754589706504</v>
      </c>
      <c r="C133">
        <f>'Raw Data'!C133</f>
        <v>302.62422616640021</v>
      </c>
      <c r="D133">
        <f>IF('Raw Data'!D133&lt;0, 0, 'Raw Data'!D133)</f>
        <v>90.22508691887117</v>
      </c>
      <c r="E133">
        <f>'Raw Data'!E133</f>
        <v>6.9361569880907377</v>
      </c>
      <c r="F133">
        <f>'Raw Data'!F133</f>
        <v>87.521400808010156</v>
      </c>
      <c r="G133">
        <f>'Raw Data'!G133</f>
        <v>6.9388370954980854</v>
      </c>
      <c r="H133">
        <f>'Raw Data'!H133</f>
        <v>81.839030835158567</v>
      </c>
      <c r="I133">
        <f>'Raw Data'!I133</f>
        <v>15.838085150150619</v>
      </c>
      <c r="J133">
        <f>'Raw Data'!J133</f>
        <v>21737.128066308043</v>
      </c>
      <c r="K133">
        <f>'Raw Data'!K133</f>
        <v>4.6417989163312185</v>
      </c>
      <c r="L133">
        <f>IF(OR(ISNUMBER('Raw Data'!L133)=FALSE, 'Raw Data'!L133&lt;0), 0, 'Raw Data'!L133)</f>
        <v>18.957108039207039</v>
      </c>
      <c r="M133">
        <f>IF(OR(ISNUMBER('Raw Data'!M133)=FALSE, 'Raw Data'!M133&lt;0), 0, 'Raw Data'!M133)</f>
        <v>18.963148857776833</v>
      </c>
      <c r="N133">
        <f>IF(OR(ISNUMBER('Raw Data'!N133)=FALSE, 'Raw Data'!N133&lt;0), 0, 'Raw Data'!N133)</f>
        <v>18.957645538084115</v>
      </c>
      <c r="O133">
        <f>IF(OR(ISNUMBER('Raw Data'!O133)=FALSE, 'Raw Data'!O133&lt;0), 0, 'Raw Data'!O133)</f>
        <v>25.947831728336975</v>
      </c>
      <c r="P133" s="84">
        <f t="shared" si="2"/>
        <v>57.743319730664837</v>
      </c>
    </row>
    <row r="134" spans="1:16" x14ac:dyDescent="0.3">
      <c r="A134" s="69">
        <f>'Raw Data'!A134</f>
        <v>44627.833333333336</v>
      </c>
      <c r="B134" s="79">
        <f>IF(ISNUMBER('Raw Data'!B134), 'Raw Data'!B134, "")</f>
        <v>360.37600066265645</v>
      </c>
      <c r="C134">
        <f>'Raw Data'!C134</f>
        <v>302.62554620192884</v>
      </c>
      <c r="D134">
        <f>IF('Raw Data'!D134&lt;0, 0, 'Raw Data'!D134)</f>
        <v>90.265076947433599</v>
      </c>
      <c r="E134">
        <f>'Raw Data'!E134</f>
        <v>6.9393218882689789</v>
      </c>
      <c r="F134">
        <f>'Raw Data'!F134</f>
        <v>87.539370737387586</v>
      </c>
      <c r="G134">
        <f>'Raw Data'!G134</f>
        <v>6.9413892480970372</v>
      </c>
      <c r="H134">
        <f>'Raw Data'!H134</f>
        <v>81.87583016450408</v>
      </c>
      <c r="I134">
        <f>'Raw Data'!I134</f>
        <v>15.845381777981384</v>
      </c>
      <c r="J134">
        <f>'Raw Data'!J134</f>
        <v>21746.927360464531</v>
      </c>
      <c r="K134">
        <f>'Raw Data'!K134</f>
        <v>4.6432164138788323</v>
      </c>
      <c r="L134">
        <f>IF(OR(ISNUMBER('Raw Data'!L134)=FALSE, 'Raw Data'!L134&lt;0), 0, 'Raw Data'!L134)</f>
        <v>18.965641377826316</v>
      </c>
      <c r="M134">
        <f>IF(OR(ISNUMBER('Raw Data'!M134)=FALSE, 'Raw Data'!M134&lt;0), 0, 'Raw Data'!M134)</f>
        <v>18.97157078944241</v>
      </c>
      <c r="N134">
        <f>IF(OR(ISNUMBER('Raw Data'!N134)=FALSE, 'Raw Data'!N134&lt;0), 0, 'Raw Data'!N134)</f>
        <v>18.966071886526215</v>
      </c>
      <c r="O134">
        <f>IF(OR(ISNUMBER('Raw Data'!O134)=FALSE, 'Raw Data'!O134&lt;0), 0, 'Raw Data'!O134)</f>
        <v>25.959758452934167</v>
      </c>
      <c r="P134" s="84">
        <f t="shared" si="2"/>
        <v>57.75045446072761</v>
      </c>
    </row>
    <row r="135" spans="1:16" x14ac:dyDescent="0.3">
      <c r="A135" s="69">
        <f>'Raw Data'!A135</f>
        <v>44628.333333333336</v>
      </c>
      <c r="B135" s="79">
        <f>IF(ISNUMBER('Raw Data'!B135), 'Raw Data'!B135, "")</f>
        <v>360.3844554282478</v>
      </c>
      <c r="C135">
        <f>'Raw Data'!C135</f>
        <v>302.62686623745748</v>
      </c>
      <c r="D135">
        <f>IF('Raw Data'!D135&lt;0, 0, 'Raw Data'!D135)</f>
        <v>90.305066975996027</v>
      </c>
      <c r="E135">
        <f>'Raw Data'!E135</f>
        <v>6.9424867884472219</v>
      </c>
      <c r="F135">
        <f>'Raw Data'!F135</f>
        <v>87.557340666765015</v>
      </c>
      <c r="G135">
        <f>'Raw Data'!G135</f>
        <v>6.943941400695989</v>
      </c>
      <c r="H135">
        <f>'Raw Data'!H135</f>
        <v>81.912629493849607</v>
      </c>
      <c r="I135">
        <f>'Raw Data'!I135</f>
        <v>15.852678405812151</v>
      </c>
      <c r="J135">
        <f>'Raw Data'!J135</f>
        <v>21756.726654621019</v>
      </c>
      <c r="K135">
        <f>'Raw Data'!K135</f>
        <v>4.6446339114264452</v>
      </c>
      <c r="L135">
        <f>IF(OR(ISNUMBER('Raw Data'!L135)=FALSE, 'Raw Data'!L135&lt;0), 0, 'Raw Data'!L135)</f>
        <v>18.974174716445596</v>
      </c>
      <c r="M135">
        <f>IF(OR(ISNUMBER('Raw Data'!M135)=FALSE, 'Raw Data'!M135&lt;0), 0, 'Raw Data'!M135)</f>
        <v>18.979992721107987</v>
      </c>
      <c r="N135">
        <f>IF(OR(ISNUMBER('Raw Data'!N135)=FALSE, 'Raw Data'!N135&lt;0), 0, 'Raw Data'!N135)</f>
        <v>18.974498234968316</v>
      </c>
      <c r="O135">
        <f>IF(OR(ISNUMBER('Raw Data'!O135)=FALSE, 'Raw Data'!O135&lt;0), 0, 'Raw Data'!O135)</f>
        <v>25.971685177531359</v>
      </c>
      <c r="P135" s="84">
        <f t="shared" si="2"/>
        <v>57.757589190790327</v>
      </c>
    </row>
    <row r="136" spans="1:16" x14ac:dyDescent="0.3">
      <c r="A136" s="69">
        <f>'Raw Data'!A136</f>
        <v>44628.833333333336</v>
      </c>
      <c r="B136" s="79">
        <f>IF(ISNUMBER('Raw Data'!B136), 'Raw Data'!B136, "")</f>
        <v>360.39291019383916</v>
      </c>
      <c r="C136">
        <f>'Raw Data'!C136</f>
        <v>302.62818627298611</v>
      </c>
      <c r="D136">
        <f>IF('Raw Data'!D136&lt;0, 0, 'Raw Data'!D136)</f>
        <v>90.345057004558456</v>
      </c>
      <c r="E136">
        <f>'Raw Data'!E136</f>
        <v>6.9456516886254631</v>
      </c>
      <c r="F136">
        <f>'Raw Data'!F136</f>
        <v>87.57531059614243</v>
      </c>
      <c r="G136">
        <f>'Raw Data'!G136</f>
        <v>6.9464935532949417</v>
      </c>
      <c r="H136">
        <f>'Raw Data'!H136</f>
        <v>81.94942882319512</v>
      </c>
      <c r="I136">
        <f>'Raw Data'!I136</f>
        <v>15.859975033642918</v>
      </c>
      <c r="J136">
        <f>'Raw Data'!J136</f>
        <v>21766.525948777507</v>
      </c>
      <c r="K136">
        <f>'Raw Data'!K136</f>
        <v>4.6460514089740581</v>
      </c>
      <c r="L136">
        <f>IF(OR(ISNUMBER('Raw Data'!L136)=FALSE, 'Raw Data'!L136&lt;0), 0, 'Raw Data'!L136)</f>
        <v>18.982708055064876</v>
      </c>
      <c r="M136">
        <f>IF(OR(ISNUMBER('Raw Data'!M136)=FALSE, 'Raw Data'!M136&lt;0), 0, 'Raw Data'!M136)</f>
        <v>18.988414652773564</v>
      </c>
      <c r="N136">
        <f>IF(OR(ISNUMBER('Raw Data'!N136)=FALSE, 'Raw Data'!N136&lt;0), 0, 'Raw Data'!N136)</f>
        <v>18.982924583410416</v>
      </c>
      <c r="O136">
        <f>IF(OR(ISNUMBER('Raw Data'!O136)=FALSE, 'Raw Data'!O136&lt;0), 0, 'Raw Data'!O136)</f>
        <v>25.983611902128551</v>
      </c>
      <c r="P136" s="84">
        <f t="shared" si="2"/>
        <v>57.764723920853044</v>
      </c>
    </row>
    <row r="137" spans="1:16" x14ac:dyDescent="0.3">
      <c r="A137" s="69">
        <f>'Raw Data'!A137</f>
        <v>44629.333333333336</v>
      </c>
      <c r="B137" s="79">
        <f>IF(ISNUMBER('Raw Data'!B137), 'Raw Data'!B137, "")</f>
        <v>360.40136495943051</v>
      </c>
      <c r="C137">
        <f>'Raw Data'!C137</f>
        <v>302.62950630851475</v>
      </c>
      <c r="D137">
        <f>IF('Raw Data'!D137&lt;0, 0, 'Raw Data'!D137)</f>
        <v>90.385047033120898</v>
      </c>
      <c r="E137">
        <f>'Raw Data'!E137</f>
        <v>6.9488165888037043</v>
      </c>
      <c r="F137">
        <f>'Raw Data'!F137</f>
        <v>87.593280525519859</v>
      </c>
      <c r="G137">
        <f>'Raw Data'!G137</f>
        <v>6.9490457058938935</v>
      </c>
      <c r="H137">
        <f>'Raw Data'!H137</f>
        <v>81.986228152540633</v>
      </c>
      <c r="I137">
        <f>'Raw Data'!I137</f>
        <v>15.867271661473684</v>
      </c>
      <c r="J137">
        <f>'Raw Data'!J137</f>
        <v>21776.325242933992</v>
      </c>
      <c r="K137">
        <f>'Raw Data'!K137</f>
        <v>4.6474689065216719</v>
      </c>
      <c r="L137">
        <f>IF(OR(ISNUMBER('Raw Data'!L137)=FALSE, 'Raw Data'!L137&lt;0), 0, 'Raw Data'!L137)</f>
        <v>18.991241393684152</v>
      </c>
      <c r="M137">
        <f>IF(OR(ISNUMBER('Raw Data'!M137)=FALSE, 'Raw Data'!M137&lt;0), 0, 'Raw Data'!M137)</f>
        <v>18.996836584439141</v>
      </c>
      <c r="N137">
        <f>IF(OR(ISNUMBER('Raw Data'!N137)=FALSE, 'Raw Data'!N137&lt;0), 0, 'Raw Data'!N137)</f>
        <v>18.991350931852516</v>
      </c>
      <c r="O137">
        <f>IF(OR(ISNUMBER('Raw Data'!O137)=FALSE, 'Raw Data'!O137&lt;0), 0, 'Raw Data'!O137)</f>
        <v>25.995538626725743</v>
      </c>
      <c r="P137" s="84">
        <f t="shared" si="2"/>
        <v>57.77185865091576</v>
      </c>
    </row>
    <row r="138" spans="1:16" x14ac:dyDescent="0.3">
      <c r="A138" s="69">
        <f>'Raw Data'!A138</f>
        <v>44629.833333333336</v>
      </c>
      <c r="B138" s="79">
        <f>IF(ISNUMBER('Raw Data'!B138), 'Raw Data'!B138, "")</f>
        <v>360.40981972502192</v>
      </c>
      <c r="C138">
        <f>'Raw Data'!C138</f>
        <v>302.69110484318088</v>
      </c>
      <c r="D138">
        <f>IF('Raw Data'!D138&lt;0, 0, 'Raw Data'!D138)</f>
        <v>90.7</v>
      </c>
      <c r="E138">
        <f>'Raw Data'!E138</f>
        <v>6.96</v>
      </c>
      <c r="F138">
        <f>'Raw Data'!F138</f>
        <v>87.4</v>
      </c>
      <c r="G138">
        <f>'Raw Data'!G138</f>
        <v>6.9647998046875008</v>
      </c>
      <c r="H138">
        <f>'Raw Data'!H138</f>
        <v>81.354446176835907</v>
      </c>
      <c r="I138">
        <f>'Raw Data'!I138</f>
        <v>15.862108190091</v>
      </c>
      <c r="J138">
        <f>'Raw Data'!J138</f>
        <v>22510</v>
      </c>
      <c r="K138">
        <f>'Raw Data'!K138</f>
        <v>4.7018276376449037</v>
      </c>
      <c r="L138">
        <f>IF(OR(ISNUMBER('Raw Data'!L138)=FALSE, 'Raw Data'!L138&lt;0), 0, 'Raw Data'!L138)</f>
        <v>18.999774732303433</v>
      </c>
      <c r="M138">
        <f>IF(OR(ISNUMBER('Raw Data'!M138)=FALSE, 'Raw Data'!M138&lt;0), 0, 'Raw Data'!M138)</f>
        <v>20</v>
      </c>
      <c r="N138">
        <f>IF(OR(ISNUMBER('Raw Data'!N138)=FALSE, 'Raw Data'!N138&lt;0), 0, 'Raw Data'!N138)</f>
        <v>18.999777280294616</v>
      </c>
      <c r="O138">
        <f>IF(OR(ISNUMBER('Raw Data'!O138)=FALSE, 'Raw Data'!O138&lt;0), 0, 'Raw Data'!O138)</f>
        <v>26.381762414576624</v>
      </c>
      <c r="P138" s="84">
        <f t="shared" si="2"/>
        <v>57.718714881841038</v>
      </c>
    </row>
    <row r="139" spans="1:16" x14ac:dyDescent="0.3">
      <c r="A139" s="69">
        <f>'Raw Data'!A139</f>
        <v>44630.333333333336</v>
      </c>
      <c r="B139" s="79">
        <f>IF(ISNUMBER('Raw Data'!B139), 'Raw Data'!B139, "")</f>
        <v>360.7</v>
      </c>
      <c r="C139">
        <f>'Raw Data'!C139</f>
        <v>302.7</v>
      </c>
      <c r="D139">
        <f>IF('Raw Data'!D139&lt;0, 0, 'Raw Data'!D139)</f>
        <v>90.391674013491041</v>
      </c>
      <c r="E139">
        <f>'Raw Data'!E139</f>
        <v>7.0150693159411492</v>
      </c>
      <c r="F139">
        <f>'Raw Data'!F139</f>
        <v>87.878998263078486</v>
      </c>
      <c r="G139">
        <f>'Raw Data'!G139</f>
        <v>6.9950830456852797</v>
      </c>
      <c r="H139">
        <f>'Raw Data'!H139</f>
        <v>81.861039862235586</v>
      </c>
      <c r="I139">
        <f>'Raw Data'!I139</f>
        <v>15.89</v>
      </c>
      <c r="J139">
        <f>'Raw Data'!J139</f>
        <v>22289.912604038564</v>
      </c>
      <c r="K139">
        <f>'Raw Data'!K139</f>
        <v>4.6894613477230012</v>
      </c>
      <c r="L139">
        <f>IF(OR(ISNUMBER('Raw Data'!L139)=FALSE, 'Raw Data'!L139&lt;0), 0, 'Raw Data'!L139)</f>
        <v>9</v>
      </c>
      <c r="M139">
        <f>IF(OR(ISNUMBER('Raw Data'!M139)=FALSE, 'Raw Data'!M139&lt;0), 0, 'Raw Data'!M139)</f>
        <v>10</v>
      </c>
      <c r="N139">
        <f>IF(OR(ISNUMBER('Raw Data'!N139)=FALSE, 'Raw Data'!N139&lt;0), 0, 'Raw Data'!N139)</f>
        <v>10</v>
      </c>
      <c r="O139">
        <f>IF(OR(ISNUMBER('Raw Data'!O139)=FALSE, 'Raw Data'!O139&lt;0), 0, 'Raw Data'!O139)</f>
        <v>10</v>
      </c>
      <c r="P139" s="84">
        <f t="shared" si="2"/>
        <v>58</v>
      </c>
    </row>
    <row r="140" spans="1:16" x14ac:dyDescent="0.3">
      <c r="A140" s="69">
        <f>'Raw Data'!A140</f>
        <v>44630.833333333336</v>
      </c>
      <c r="B140" s="79">
        <f>IF(ISNUMBER('Raw Data'!B140), 'Raw Data'!B140, "")</f>
        <v>360.7</v>
      </c>
      <c r="C140">
        <f>'Raw Data'!C140</f>
        <v>302.7700993154379</v>
      </c>
      <c r="D140">
        <f>IF('Raw Data'!D140&lt;0, 0, 'Raw Data'!D140)</f>
        <v>90.670394239723748</v>
      </c>
      <c r="E140">
        <f>'Raw Data'!E140</f>
        <v>6.9766033308796462</v>
      </c>
      <c r="F140">
        <f>'Raw Data'!F140</f>
        <v>88.051940557654987</v>
      </c>
      <c r="G140">
        <f>'Raw Data'!G140</f>
        <v>6.99</v>
      </c>
      <c r="H140">
        <f>'Raw Data'!H140</f>
        <v>81.8</v>
      </c>
      <c r="I140">
        <f>'Raw Data'!I140</f>
        <v>15.980697563941778</v>
      </c>
      <c r="J140">
        <f>'Raw Data'!J140</f>
        <v>23079.996021920037</v>
      </c>
      <c r="K140">
        <f>'Raw Data'!K140</f>
        <v>4.7483836478425454</v>
      </c>
      <c r="L140">
        <f>IF(OR(ISNUMBER('Raw Data'!L140)=FALSE, 'Raw Data'!L140&lt;0), 0, 'Raw Data'!L140)</f>
        <v>11</v>
      </c>
      <c r="M140">
        <f>IF(OR(ISNUMBER('Raw Data'!M140)=FALSE, 'Raw Data'!M140&lt;0), 0, 'Raw Data'!M140)</f>
        <v>13</v>
      </c>
      <c r="N140">
        <f>IF(OR(ISNUMBER('Raw Data'!N140)=FALSE, 'Raw Data'!N140&lt;0), 0, 'Raw Data'!N140)</f>
        <v>11</v>
      </c>
      <c r="O140">
        <f>IF(OR(ISNUMBER('Raw Data'!O140)=FALSE, 'Raw Data'!O140&lt;0), 0, 'Raw Data'!O140)</f>
        <v>10</v>
      </c>
      <c r="P140" s="84">
        <f t="shared" si="2"/>
        <v>57.929900684562085</v>
      </c>
    </row>
    <row r="141" spans="1:16" x14ac:dyDescent="0.3">
      <c r="A141" s="69">
        <f>'Raw Data'!A141</f>
        <v>44631.333333333336</v>
      </c>
      <c r="B141" s="79">
        <f>IF(ISNUMBER('Raw Data'!B141), 'Raw Data'!B141, "")</f>
        <v>360.87</v>
      </c>
      <c r="C141">
        <f>'Raw Data'!C141</f>
        <v>302.74978256286283</v>
      </c>
      <c r="D141">
        <f>IF('Raw Data'!D141&lt;0, 0, 'Raw Data'!D141)</f>
        <v>90.3</v>
      </c>
      <c r="E141">
        <f>'Raw Data'!E141</f>
        <v>7.0380943732318118</v>
      </c>
      <c r="F141">
        <f>'Raw Data'!F141</f>
        <v>87.806547391301024</v>
      </c>
      <c r="G141">
        <f>'Raw Data'!G141</f>
        <v>7.0073152685589291</v>
      </c>
      <c r="H141">
        <f>'Raw Data'!H141</f>
        <v>81.566991729647299</v>
      </c>
      <c r="I141">
        <f>'Raw Data'!I141</f>
        <v>15.947855900621118</v>
      </c>
      <c r="J141">
        <f>'Raw Data'!J141</f>
        <v>22559.978311129817</v>
      </c>
      <c r="K141">
        <f>'Raw Data'!K141</f>
        <v>4.7065269962713954</v>
      </c>
      <c r="L141">
        <f>IF(OR(ISNUMBER('Raw Data'!L141)=FALSE, 'Raw Data'!L141&lt;0), 0, 'Raw Data'!L141)</f>
        <v>11</v>
      </c>
      <c r="M141">
        <f>IF(OR(ISNUMBER('Raw Data'!M141)=FALSE, 'Raw Data'!M141&lt;0), 0, 'Raw Data'!M141)</f>
        <v>12</v>
      </c>
      <c r="N141">
        <f>IF(OR(ISNUMBER('Raw Data'!N141)=FALSE, 'Raw Data'!N141&lt;0), 0, 'Raw Data'!N141)</f>
        <v>0</v>
      </c>
      <c r="O141">
        <f>IF(OR(ISNUMBER('Raw Data'!O141)=FALSE, 'Raw Data'!O141&lt;0), 0, 'Raw Data'!O141)</f>
        <v>0</v>
      </c>
      <c r="P141" s="84">
        <f t="shared" si="2"/>
        <v>58.120217437137171</v>
      </c>
    </row>
    <row r="142" spans="1:16" x14ac:dyDescent="0.3">
      <c r="A142" s="69">
        <f>'Raw Data'!A142</f>
        <v>44631.833333333336</v>
      </c>
      <c r="B142" s="79">
        <f>IF(ISNUMBER('Raw Data'!B142), 'Raw Data'!B142, "")</f>
        <v>360.87</v>
      </c>
      <c r="C142">
        <f>'Raw Data'!C142</f>
        <v>302.71611859821644</v>
      </c>
      <c r="D142">
        <f>IF('Raw Data'!D142&lt;0, 0, 'Raw Data'!D142)</f>
        <v>90.7</v>
      </c>
      <c r="E142">
        <f>'Raw Data'!E142</f>
        <v>6.9808466129329974</v>
      </c>
      <c r="F142">
        <f>'Raw Data'!F142</f>
        <v>88.003065999348962</v>
      </c>
      <c r="G142">
        <f>'Raw Data'!G142</f>
        <v>6.9823666666666666</v>
      </c>
      <c r="H142">
        <f>'Raw Data'!H142</f>
        <v>81.5</v>
      </c>
      <c r="I142">
        <f>'Raw Data'!I142</f>
        <v>15.883346001036449</v>
      </c>
      <c r="J142">
        <f>'Raw Data'!J142</f>
        <v>22569.999556262395</v>
      </c>
      <c r="K142">
        <f>'Raw Data'!K142</f>
        <v>4.7069999999999999</v>
      </c>
      <c r="L142">
        <f>IF(OR(ISNUMBER('Raw Data'!L142)=FALSE, 'Raw Data'!L142&lt;0), 0, 'Raw Data'!L142)</f>
        <v>11</v>
      </c>
      <c r="M142">
        <f>IF(OR(ISNUMBER('Raw Data'!M142)=FALSE, 'Raw Data'!M142&lt;0), 0, 'Raw Data'!M142)</f>
        <v>13</v>
      </c>
      <c r="N142">
        <f>IF(OR(ISNUMBER('Raw Data'!N142)=FALSE, 'Raw Data'!N142&lt;0), 0, 'Raw Data'!N142)</f>
        <v>0</v>
      </c>
      <c r="O142">
        <f>IF(OR(ISNUMBER('Raw Data'!O142)=FALSE, 'Raw Data'!O142&lt;0), 0, 'Raw Data'!O142)</f>
        <v>0</v>
      </c>
      <c r="P142" s="84">
        <f t="shared" si="2"/>
        <v>58.153881401783565</v>
      </c>
    </row>
    <row r="143" spans="1:16" x14ac:dyDescent="0.3">
      <c r="A143" s="69">
        <f>'Raw Data'!A143</f>
        <v>44632.333333333336</v>
      </c>
      <c r="B143" s="79">
        <f>IF(ISNUMBER('Raw Data'!B143), 'Raw Data'!B143, "")</f>
        <v>360.87</v>
      </c>
      <c r="C143">
        <f>'Raw Data'!C143</f>
        <v>302.71355275847213</v>
      </c>
      <c r="D143">
        <f>IF('Raw Data'!D143&lt;0, 0, 'Raw Data'!D143)</f>
        <v>90.339768117833955</v>
      </c>
      <c r="E143">
        <f>'Raw Data'!E143</f>
        <v>7.0054235380027992</v>
      </c>
      <c r="F143">
        <f>'Raw Data'!F143</f>
        <v>87.876605947328912</v>
      </c>
      <c r="G143">
        <f>'Raw Data'!G143</f>
        <v>6.9815334065755215</v>
      </c>
      <c r="H143">
        <f>'Raw Data'!H143</f>
        <v>81.952988716292239</v>
      </c>
      <c r="I143">
        <f>'Raw Data'!I143</f>
        <v>15.96</v>
      </c>
      <c r="J143">
        <f>'Raw Data'!J143</f>
        <v>22104.988242135656</v>
      </c>
      <c r="K143">
        <f>'Raw Data'!K143</f>
        <v>4.6701315268002261</v>
      </c>
      <c r="L143">
        <f>IF(OR(ISNUMBER('Raw Data'!L143)=FALSE, 'Raw Data'!L143&lt;0), 0, 'Raw Data'!L143)</f>
        <v>11</v>
      </c>
      <c r="M143">
        <f>IF(OR(ISNUMBER('Raw Data'!M143)=FALSE, 'Raw Data'!M143&lt;0), 0, 'Raw Data'!M143)</f>
        <v>13</v>
      </c>
      <c r="N143">
        <f>IF(OR(ISNUMBER('Raw Data'!N143)=FALSE, 'Raw Data'!N143&lt;0), 0, 'Raw Data'!N143)</f>
        <v>0</v>
      </c>
      <c r="O143">
        <f>IF(OR(ISNUMBER('Raw Data'!O143)=FALSE, 'Raw Data'!O143&lt;0), 0, 'Raw Data'!O143)</f>
        <v>0</v>
      </c>
      <c r="P143" s="84">
        <f t="shared" si="2"/>
        <v>58.156447241527871</v>
      </c>
    </row>
    <row r="144" spans="1:16" x14ac:dyDescent="0.3">
      <c r="A144" s="69">
        <f>'Raw Data'!A144</f>
        <v>44632.833333333336</v>
      </c>
      <c r="B144" s="79">
        <f>IF(ISNUMBER('Raw Data'!B144), 'Raw Data'!B144, "")</f>
        <v>360.87</v>
      </c>
      <c r="C144">
        <f>'Raw Data'!C144</f>
        <v>302.26821873349814</v>
      </c>
      <c r="D144">
        <f>IF('Raw Data'!D144&lt;0, 0, 'Raw Data'!D144)</f>
        <v>87.31144713055734</v>
      </c>
      <c r="E144">
        <f>'Raw Data'!E144</f>
        <v>7.0423073155800422</v>
      </c>
      <c r="F144">
        <f>'Raw Data'!F144</f>
        <v>84.410691218815685</v>
      </c>
      <c r="G144">
        <f>'Raw Data'!G144</f>
        <v>7.0489343317532649</v>
      </c>
      <c r="H144">
        <f>'Raw Data'!H144</f>
        <v>80.437411146194648</v>
      </c>
      <c r="I144">
        <f>'Raw Data'!I144</f>
        <v>15.861294426902678</v>
      </c>
      <c r="J144">
        <f>'Raw Data'!J144</f>
        <v>16800.607534165185</v>
      </c>
      <c r="K144">
        <f>'Raw Data'!K144</f>
        <v>4.2398132000650799</v>
      </c>
      <c r="L144">
        <f>IF(OR(ISNUMBER('Raw Data'!L144)=FALSE, 'Raw Data'!L144&lt;0), 0, 'Raw Data'!L144)</f>
        <v>11</v>
      </c>
      <c r="M144">
        <f>IF(OR(ISNUMBER('Raw Data'!M144)=FALSE, 'Raw Data'!M144&lt;0), 0, 'Raw Data'!M144)</f>
        <v>13</v>
      </c>
      <c r="N144">
        <f>IF(OR(ISNUMBER('Raw Data'!N144)=FALSE, 'Raw Data'!N144&lt;0), 0, 'Raw Data'!N144)</f>
        <v>0</v>
      </c>
      <c r="O144">
        <f>IF(OR(ISNUMBER('Raw Data'!O144)=FALSE, 'Raw Data'!O144&lt;0), 0, 'Raw Data'!O144)</f>
        <v>0</v>
      </c>
      <c r="P144" s="84">
        <f t="shared" si="2"/>
        <v>58.60178126650186</v>
      </c>
    </row>
    <row r="145" spans="1:16" x14ac:dyDescent="0.3">
      <c r="A145" s="69">
        <f>'Raw Data'!A145</f>
        <v>44633.333333333336</v>
      </c>
      <c r="B145" s="79">
        <f>IF(ISNUMBER('Raw Data'!B145), 'Raw Data'!B145, "")</f>
        <v>360.87</v>
      </c>
      <c r="C145">
        <f>'Raw Data'!C145</f>
        <v>302.31763102797294</v>
      </c>
      <c r="D145">
        <f>IF('Raw Data'!D145&lt;0, 0, 'Raw Data'!D145)</f>
        <v>86.7</v>
      </c>
      <c r="E145">
        <f>'Raw Data'!E145</f>
        <v>6.9779931820037557</v>
      </c>
      <c r="F145">
        <f>'Raw Data'!F145</f>
        <v>84.002152114311031</v>
      </c>
      <c r="G145">
        <f>'Raw Data'!G145</f>
        <v>7.0209126249253888</v>
      </c>
      <c r="H145">
        <f>'Raw Data'!H145</f>
        <v>80.971830920633707</v>
      </c>
      <c r="I145">
        <f>'Raw Data'!I145</f>
        <v>15.918589146339601</v>
      </c>
      <c r="J145">
        <f>'Raw Data'!J145</f>
        <v>17590.182251616287</v>
      </c>
      <c r="K145">
        <f>'Raw Data'!K145</f>
        <v>4.3093713607370088</v>
      </c>
      <c r="L145">
        <f>IF(OR(ISNUMBER('Raw Data'!L145)=FALSE, 'Raw Data'!L145&lt;0), 0, 'Raw Data'!L145)</f>
        <v>11</v>
      </c>
      <c r="M145">
        <f>IF(OR(ISNUMBER('Raw Data'!M145)=FALSE, 'Raw Data'!M145&lt;0), 0, 'Raw Data'!M145)</f>
        <v>13</v>
      </c>
      <c r="N145">
        <f>IF(OR(ISNUMBER('Raw Data'!N145)=FALSE, 'Raw Data'!N145&lt;0), 0, 'Raw Data'!N145)</f>
        <v>0</v>
      </c>
      <c r="O145">
        <f>IF(OR(ISNUMBER('Raw Data'!O145)=FALSE, 'Raw Data'!O145&lt;0), 0, 'Raw Data'!O145)</f>
        <v>0</v>
      </c>
      <c r="P145" s="84">
        <f t="shared" si="2"/>
        <v>58.552368972027068</v>
      </c>
    </row>
    <row r="146" spans="1:16" x14ac:dyDescent="0.3">
      <c r="A146" s="69">
        <f>'Raw Data'!A146</f>
        <v>44633.833333333336</v>
      </c>
      <c r="B146" s="79">
        <f>IF(ISNUMBER('Raw Data'!B146), 'Raw Data'!B146, "")</f>
        <v>360.87</v>
      </c>
      <c r="C146">
        <f>'Raw Data'!C146</f>
        <v>302.08</v>
      </c>
      <c r="D146">
        <f>IF('Raw Data'!D146&lt;0, 0, 'Raw Data'!D146)</f>
        <v>86.869987836769454</v>
      </c>
      <c r="E146">
        <f>'Raw Data'!E146</f>
        <v>7.01</v>
      </c>
      <c r="F146">
        <f>'Raw Data'!F146</f>
        <v>84.3</v>
      </c>
      <c r="G146">
        <f>'Raw Data'!G146</f>
        <v>7.0129892537204501</v>
      </c>
      <c r="H146">
        <f>'Raw Data'!H146</f>
        <v>80.213209751824635</v>
      </c>
      <c r="I146">
        <f>'Raw Data'!I146</f>
        <v>15.900258986557176</v>
      </c>
      <c r="J146">
        <f>'Raw Data'!J146</f>
        <v>14800.252632743965</v>
      </c>
      <c r="K146">
        <f>'Raw Data'!K146</f>
        <v>4.0495861279103993</v>
      </c>
      <c r="L146">
        <f>IF(OR(ISNUMBER('Raw Data'!L146)=FALSE, 'Raw Data'!L146&lt;0), 0, 'Raw Data'!L146)</f>
        <v>11</v>
      </c>
      <c r="M146">
        <f>IF(OR(ISNUMBER('Raw Data'!M146)=FALSE, 'Raw Data'!M146&lt;0), 0, 'Raw Data'!M146)</f>
        <v>13</v>
      </c>
      <c r="N146">
        <f>IF(OR(ISNUMBER('Raw Data'!N146)=FALSE, 'Raw Data'!N146&lt;0), 0, 'Raw Data'!N146)</f>
        <v>0</v>
      </c>
      <c r="O146">
        <f>IF(OR(ISNUMBER('Raw Data'!O146)=FALSE, 'Raw Data'!O146&lt;0), 0, 'Raw Data'!O146)</f>
        <v>0</v>
      </c>
      <c r="P146" s="84">
        <f t="shared" si="2"/>
        <v>58.79000000000002</v>
      </c>
    </row>
    <row r="147" spans="1:16" x14ac:dyDescent="0.3">
      <c r="A147" s="69">
        <f>'Raw Data'!A147</f>
        <v>44634.333333333336</v>
      </c>
      <c r="B147" s="79">
        <f>IF(ISNUMBER('Raw Data'!B147), 'Raw Data'!B147, "")</f>
        <v>360.59</v>
      </c>
      <c r="C147">
        <f>'Raw Data'!C147</f>
        <v>302.06281615893602</v>
      </c>
      <c r="D147">
        <f>IF('Raw Data'!D147&lt;0, 0, 'Raw Data'!D147)</f>
        <v>86.685911945708995</v>
      </c>
      <c r="E147">
        <f>'Raw Data'!E147</f>
        <v>7</v>
      </c>
      <c r="F147">
        <f>'Raw Data'!F147</f>
        <v>84.03796546423294</v>
      </c>
      <c r="G147">
        <f>'Raw Data'!G147</f>
        <v>7.0093473620006099</v>
      </c>
      <c r="H147">
        <f>'Raw Data'!H147</f>
        <v>81.3</v>
      </c>
      <c r="I147">
        <f>'Raw Data'!I147</f>
        <v>16.012748282036764</v>
      </c>
      <c r="J147">
        <f>'Raw Data'!J147</f>
        <v>14490.08565213733</v>
      </c>
      <c r="K147">
        <f>'Raw Data'!K147</f>
        <v>4.019530718871291</v>
      </c>
      <c r="L147">
        <f>IF(OR(ISNUMBER('Raw Data'!L147)=FALSE, 'Raw Data'!L147&lt;0), 0, 'Raw Data'!L147)</f>
        <v>11</v>
      </c>
      <c r="M147">
        <f>IF(OR(ISNUMBER('Raw Data'!M147)=FALSE, 'Raw Data'!M147&lt;0), 0, 'Raw Data'!M147)</f>
        <v>13</v>
      </c>
      <c r="N147">
        <f>IF(OR(ISNUMBER('Raw Data'!N147)=FALSE, 'Raw Data'!N147&lt;0), 0, 'Raw Data'!N147)</f>
        <v>0</v>
      </c>
      <c r="O147">
        <f>IF(OR(ISNUMBER('Raw Data'!O147)=FALSE, 'Raw Data'!O147&lt;0), 0, 'Raw Data'!O147)</f>
        <v>0</v>
      </c>
      <c r="P147" s="84">
        <f t="shared" si="2"/>
        <v>58.527183841063959</v>
      </c>
    </row>
    <row r="148" spans="1:16" x14ac:dyDescent="0.3">
      <c r="A148" s="69">
        <f>'Raw Data'!A148</f>
        <v>44634.833333333336</v>
      </c>
      <c r="B148" s="79">
        <f>IF(ISNUMBER('Raw Data'!B148), 'Raw Data'!B148, "")</f>
        <v>360.59</v>
      </c>
      <c r="C148">
        <f>'Raw Data'!C148</f>
        <v>301.84499480964001</v>
      </c>
      <c r="D148">
        <f>IF('Raw Data'!D148&lt;0, 0, 'Raw Data'!D148)</f>
        <v>88.014571425670809</v>
      </c>
      <c r="E148">
        <f>'Raw Data'!E148</f>
        <v>6.9429142851341616</v>
      </c>
      <c r="F148">
        <f>'Raw Data'!F148</f>
        <v>86.221922683325445</v>
      </c>
      <c r="G148">
        <f>'Raw Data'!G148</f>
        <v>6.94</v>
      </c>
      <c r="H148">
        <f>'Raw Data'!H148</f>
        <v>80.187971701343713</v>
      </c>
      <c r="I148">
        <f>'Raw Data'!I148</f>
        <v>16.012520145846739</v>
      </c>
      <c r="J148">
        <f>'Raw Data'!J148</f>
        <v>12350.03110307403</v>
      </c>
      <c r="K148">
        <f>'Raw Data'!K148</f>
        <v>3.8063604506009039</v>
      </c>
      <c r="L148">
        <f>IF(OR(ISNUMBER('Raw Data'!L148)=FALSE, 'Raw Data'!L148&lt;0), 0, 'Raw Data'!L148)</f>
        <v>0</v>
      </c>
      <c r="M148">
        <f>IF(OR(ISNUMBER('Raw Data'!M148)=FALSE, 'Raw Data'!M148&lt;0), 0, 'Raw Data'!M148)</f>
        <v>0</v>
      </c>
      <c r="N148">
        <f>IF(OR(ISNUMBER('Raw Data'!N148)=FALSE, 'Raw Data'!N148&lt;0), 0, 'Raw Data'!N148)</f>
        <v>0</v>
      </c>
      <c r="O148">
        <f>IF(OR(ISNUMBER('Raw Data'!O148)=FALSE, 'Raw Data'!O148&lt;0), 0, 'Raw Data'!O148)</f>
        <v>0</v>
      </c>
      <c r="P148" s="84">
        <f t="shared" si="2"/>
        <v>58.745005190359961</v>
      </c>
    </row>
    <row r="149" spans="1:16" x14ac:dyDescent="0.3">
      <c r="A149" s="69">
        <f>'Raw Data'!A149</f>
        <v>44635.333333333336</v>
      </c>
      <c r="B149" s="79">
        <f>IF(ISNUMBER('Raw Data'!B149), 'Raw Data'!B149, "")</f>
        <v>360.53</v>
      </c>
      <c r="C149">
        <f>'Raw Data'!C149</f>
        <v>301.84162002037522</v>
      </c>
      <c r="D149">
        <f>IF('Raw Data'!D149&lt;0, 0, 'Raw Data'!D149)</f>
        <v>88.237743107664414</v>
      </c>
      <c r="E149">
        <f>'Raw Data'!E149</f>
        <v>6.9651074246630262</v>
      </c>
      <c r="F149">
        <f>'Raw Data'!F149</f>
        <v>86.2</v>
      </c>
      <c r="G149">
        <f>'Raw Data'!G149</f>
        <v>6.9427543515007537</v>
      </c>
      <c r="H149">
        <f>'Raw Data'!H149</f>
        <v>79.900000000000006</v>
      </c>
      <c r="I149">
        <f>'Raw Data'!I149</f>
        <v>15.787442262660891</v>
      </c>
      <c r="J149">
        <f>'Raw Data'!J149</f>
        <v>12120.058908778425</v>
      </c>
      <c r="K149">
        <f>'Raw Data'!K149</f>
        <v>3.7813457387458547</v>
      </c>
      <c r="L149">
        <f>IF(OR(ISNUMBER('Raw Data'!L149)=FALSE, 'Raw Data'!L149&lt;0), 0, 'Raw Data'!L149)</f>
        <v>0</v>
      </c>
      <c r="M149">
        <f>IF(OR(ISNUMBER('Raw Data'!M149)=FALSE, 'Raw Data'!M149&lt;0), 0, 'Raw Data'!M149)</f>
        <v>0</v>
      </c>
      <c r="N149">
        <f>IF(OR(ISNUMBER('Raw Data'!N149)=FALSE, 'Raw Data'!N149&lt;0), 0, 'Raw Data'!N149)</f>
        <v>0</v>
      </c>
      <c r="O149">
        <f>IF(OR(ISNUMBER('Raw Data'!O149)=FALSE, 'Raw Data'!O149&lt;0), 0, 'Raw Data'!O149)</f>
        <v>0</v>
      </c>
      <c r="P149" s="84">
        <f t="shared" si="2"/>
        <v>58.688379979624756</v>
      </c>
    </row>
    <row r="150" spans="1:16" x14ac:dyDescent="0.3">
      <c r="A150" s="69">
        <f>'Raw Data'!A150</f>
        <v>44635.833333333336</v>
      </c>
      <c r="B150" s="79">
        <f>IF(ISNUMBER('Raw Data'!B150), 'Raw Data'!B150, "")</f>
        <v>360.53</v>
      </c>
      <c r="C150">
        <f>'Raw Data'!C150</f>
        <v>301.72834488689989</v>
      </c>
      <c r="D150">
        <f>IF('Raw Data'!D150&lt;0, 0, 'Raw Data'!D150)</f>
        <v>88.448899611148434</v>
      </c>
      <c r="E150">
        <f>'Raw Data'!E150</f>
        <v>6.9564157771678357</v>
      </c>
      <c r="F150">
        <f>'Raw Data'!F150</f>
        <v>85.7</v>
      </c>
      <c r="G150">
        <f>'Raw Data'!G150</f>
        <v>6.9246200561523441</v>
      </c>
      <c r="H150">
        <f>'Raw Data'!H150</f>
        <v>80.3</v>
      </c>
      <c r="I150">
        <f>'Raw Data'!I150</f>
        <v>15.99075044587735</v>
      </c>
      <c r="J150">
        <f>'Raw Data'!J150</f>
        <v>11194.99379322769</v>
      </c>
      <c r="K150">
        <f>'Raw Data'!K150</f>
        <v>3.68</v>
      </c>
      <c r="L150">
        <f>IF(OR(ISNUMBER('Raw Data'!L150)=FALSE, 'Raw Data'!L150&lt;0), 0, 'Raw Data'!L150)</f>
        <v>11</v>
      </c>
      <c r="M150">
        <f>IF(OR(ISNUMBER('Raw Data'!M150)=FALSE, 'Raw Data'!M150&lt;0), 0, 'Raw Data'!M150)</f>
        <v>0</v>
      </c>
      <c r="N150">
        <f>IF(OR(ISNUMBER('Raw Data'!N150)=FALSE, 'Raw Data'!N150&lt;0), 0, 'Raw Data'!N150)</f>
        <v>0</v>
      </c>
      <c r="O150">
        <f>IF(OR(ISNUMBER('Raw Data'!O150)=FALSE, 'Raw Data'!O150&lt;0), 0, 'Raw Data'!O150)</f>
        <v>0</v>
      </c>
      <c r="P150" s="84">
        <f t="shared" si="2"/>
        <v>58.801655113100082</v>
      </c>
    </row>
    <row r="151" spans="1:16" x14ac:dyDescent="0.3">
      <c r="A151" s="69">
        <f>'Raw Data'!A151</f>
        <v>44636.333333333336</v>
      </c>
      <c r="B151" s="79">
        <f>IF(ISNUMBER('Raw Data'!B151), 'Raw Data'!B151, "")</f>
        <v>360.45</v>
      </c>
      <c r="C151">
        <f>'Raw Data'!C151</f>
        <v>301.70372901038155</v>
      </c>
      <c r="D151">
        <f>IF('Raw Data'!D151&lt;0, 0, 'Raw Data'!D151)</f>
        <v>88.2</v>
      </c>
      <c r="E151">
        <f>'Raw Data'!E151</f>
        <v>6.9409297180175784</v>
      </c>
      <c r="F151">
        <f>'Raw Data'!F151</f>
        <v>86.16199998121995</v>
      </c>
      <c r="G151">
        <f>'Raw Data'!G151</f>
        <v>6.9493200683593752</v>
      </c>
      <c r="H151">
        <f>'Raw Data'!H151</f>
        <v>80.061974809688465</v>
      </c>
      <c r="I151">
        <f>'Raw Data'!I151</f>
        <v>15.808367378330155</v>
      </c>
      <c r="J151">
        <f>'Raw Data'!J151</f>
        <v>10909.986443604315</v>
      </c>
      <c r="K151">
        <f>'Raw Data'!K151</f>
        <v>3.6512423212121909</v>
      </c>
      <c r="L151">
        <f>IF(OR(ISNUMBER('Raw Data'!L151)=FALSE, 'Raw Data'!L151&lt;0), 0, 'Raw Data'!L151)</f>
        <v>11</v>
      </c>
      <c r="M151">
        <f>IF(OR(ISNUMBER('Raw Data'!M151)=FALSE, 'Raw Data'!M151&lt;0), 0, 'Raw Data'!M151)</f>
        <v>0</v>
      </c>
      <c r="N151">
        <f>IF(OR(ISNUMBER('Raw Data'!N151)=FALSE, 'Raw Data'!N151&lt;0), 0, 'Raw Data'!N151)</f>
        <v>0</v>
      </c>
      <c r="O151">
        <f>IF(OR(ISNUMBER('Raw Data'!O151)=FALSE, 'Raw Data'!O151&lt;0), 0, 'Raw Data'!O151)</f>
        <v>0</v>
      </c>
      <c r="P151" s="84">
        <f t="shared" si="2"/>
        <v>58.746270989618438</v>
      </c>
    </row>
    <row r="152" spans="1:16" x14ac:dyDescent="0.3">
      <c r="A152" s="69">
        <f>'Raw Data'!A152</f>
        <v>44636.833333333336</v>
      </c>
      <c r="B152" s="79">
        <f>IF(ISNUMBER('Raw Data'!B152), 'Raw Data'!B152, "")</f>
        <v>360.45</v>
      </c>
      <c r="C152">
        <f>'Raw Data'!C152</f>
        <v>301.66858049607521</v>
      </c>
      <c r="D152">
        <f>IF('Raw Data'!D152&lt;0, 0, 'Raw Data'!D152)</f>
        <v>88.22275658855655</v>
      </c>
      <c r="E152">
        <f>'Raw Data'!E152</f>
        <v>6.9795339079905121</v>
      </c>
      <c r="F152">
        <f>'Raw Data'!F152</f>
        <v>86.697848579983074</v>
      </c>
      <c r="G152">
        <f>'Raw Data'!G152</f>
        <v>6.9595323561468021</v>
      </c>
      <c r="H152">
        <f>'Raw Data'!H152</f>
        <v>80.477260548965475</v>
      </c>
      <c r="I152">
        <f>'Raw Data'!I152</f>
        <v>15.997364886472658</v>
      </c>
      <c r="J152">
        <f>'Raw Data'!J152</f>
        <v>10800</v>
      </c>
      <c r="K152">
        <f>'Raw Data'!K152</f>
        <v>3.6304852090102764</v>
      </c>
      <c r="L152">
        <f>IF(OR(ISNUMBER('Raw Data'!L152)=FALSE, 'Raw Data'!L152&lt;0), 0, 'Raw Data'!L152)</f>
        <v>11</v>
      </c>
      <c r="M152">
        <f>IF(OR(ISNUMBER('Raw Data'!M152)=FALSE, 'Raw Data'!M152&lt;0), 0, 'Raw Data'!M152)</f>
        <v>0</v>
      </c>
      <c r="N152">
        <f>IF(OR(ISNUMBER('Raw Data'!N152)=FALSE, 'Raw Data'!N152&lt;0), 0, 'Raw Data'!N152)</f>
        <v>0</v>
      </c>
      <c r="O152">
        <f>IF(OR(ISNUMBER('Raw Data'!O152)=FALSE, 'Raw Data'!O152&lt;0), 0, 'Raw Data'!O152)</f>
        <v>0</v>
      </c>
      <c r="P152" s="84">
        <f t="shared" si="2"/>
        <v>58.781419503924781</v>
      </c>
    </row>
    <row r="153" spans="1:16" x14ac:dyDescent="0.3">
      <c r="A153" s="69">
        <f>'Raw Data'!A153</f>
        <v>44637.333333333336</v>
      </c>
      <c r="B153" s="79">
        <f>IF(ISNUMBER('Raw Data'!B153), 'Raw Data'!B153, "")</f>
        <v>360.36</v>
      </c>
      <c r="C153">
        <f>'Raw Data'!C153</f>
        <v>301.69497054809278</v>
      </c>
      <c r="D153">
        <f>IF('Raw Data'!D153&lt;0, 0, 'Raw Data'!D153)</f>
        <v>88.280981550439279</v>
      </c>
      <c r="E153">
        <f>'Raw Data'!E153</f>
        <v>6.9625341858569394</v>
      </c>
      <c r="F153">
        <f>'Raw Data'!F153</f>
        <v>86.3</v>
      </c>
      <c r="G153">
        <f>'Raw Data'!G153</f>
        <v>6.962919769287109</v>
      </c>
      <c r="H153">
        <f>'Raw Data'!H153</f>
        <v>80.349160659396958</v>
      </c>
      <c r="I153">
        <f>'Raw Data'!I153</f>
        <v>15.944067425302745</v>
      </c>
      <c r="J153">
        <f>'Raw Data'!J153</f>
        <v>10769.257684011041</v>
      </c>
      <c r="K153">
        <f>'Raw Data'!K153</f>
        <v>3.6274715576133492</v>
      </c>
      <c r="L153">
        <f>IF(OR(ISNUMBER('Raw Data'!L153)=FALSE, 'Raw Data'!L153&lt;0), 0, 'Raw Data'!L153)</f>
        <v>23</v>
      </c>
      <c r="M153">
        <f>IF(OR(ISNUMBER('Raw Data'!M153)=FALSE, 'Raw Data'!M153&lt;0), 0, 'Raw Data'!M153)</f>
        <v>0</v>
      </c>
      <c r="N153">
        <f>IF(OR(ISNUMBER('Raw Data'!N153)=FALSE, 'Raw Data'!N153&lt;0), 0, 'Raw Data'!N153)</f>
        <v>0</v>
      </c>
      <c r="O153">
        <f>IF(OR(ISNUMBER('Raw Data'!O153)=FALSE, 'Raw Data'!O153&lt;0), 0, 'Raw Data'!O153)</f>
        <v>0</v>
      </c>
      <c r="P153" s="84">
        <f t="shared" si="2"/>
        <v>58.66502945190723</v>
      </c>
    </row>
    <row r="154" spans="1:16" x14ac:dyDescent="0.3">
      <c r="A154" s="69">
        <f>'Raw Data'!A154</f>
        <v>44637.833333333336</v>
      </c>
      <c r="B154" s="79">
        <f>IF(ISNUMBER('Raw Data'!B154), 'Raw Data'!B154, "")</f>
        <v>360.36</v>
      </c>
      <c r="C154">
        <f>'Raw Data'!C154</f>
        <v>301.61</v>
      </c>
      <c r="D154">
        <f>IF('Raw Data'!D154&lt;0, 0, 'Raw Data'!D154)</f>
        <v>88.343478668062474</v>
      </c>
      <c r="E154">
        <f>'Raw Data'!E154</f>
        <v>6.9492094088895682</v>
      </c>
      <c r="F154">
        <f>'Raw Data'!F154</f>
        <v>86.2</v>
      </c>
      <c r="G154">
        <f>'Raw Data'!G154</f>
        <v>6.9747666422526047</v>
      </c>
      <c r="H154">
        <f>'Raw Data'!H154</f>
        <v>79.856541177768634</v>
      </c>
      <c r="I154">
        <f>'Raw Data'!I154</f>
        <v>15.906235194442091</v>
      </c>
      <c r="J154">
        <f>'Raw Data'!J154</f>
        <v>10022.972004438067</v>
      </c>
      <c r="K154">
        <f>'Raw Data'!K154</f>
        <v>3.5424902967194911</v>
      </c>
      <c r="L154">
        <f>IF(OR(ISNUMBER('Raw Data'!L154)=FALSE, 'Raw Data'!L154&lt;0), 0, 'Raw Data'!L154)</f>
        <v>0</v>
      </c>
      <c r="M154">
        <f>IF(OR(ISNUMBER('Raw Data'!M154)=FALSE, 'Raw Data'!M154&lt;0), 0, 'Raw Data'!M154)</f>
        <v>0</v>
      </c>
      <c r="N154">
        <f>IF(OR(ISNUMBER('Raw Data'!N154)=FALSE, 'Raw Data'!N154&lt;0), 0, 'Raw Data'!N154)</f>
        <v>0</v>
      </c>
      <c r="O154">
        <f>IF(OR(ISNUMBER('Raw Data'!O154)=FALSE, 'Raw Data'!O154&lt;0), 0, 'Raw Data'!O154)</f>
        <v>0</v>
      </c>
      <c r="P154" s="84">
        <f t="shared" si="2"/>
        <v>58.75</v>
      </c>
    </row>
    <row r="155" spans="1:16" x14ac:dyDescent="0.3">
      <c r="A155" s="69">
        <f>'Raw Data'!A155</f>
        <v>44638.333333333336</v>
      </c>
      <c r="B155" s="79">
        <f>IF(ISNUMBER('Raw Data'!B155), 'Raw Data'!B155, "")</f>
        <v>360.34944021890055</v>
      </c>
      <c r="C155">
        <f>'Raw Data'!C155</f>
        <v>301.72971922045133</v>
      </c>
      <c r="D155">
        <f>IF('Raw Data'!D155&lt;0, 0, 'Raw Data'!D155)</f>
        <v>89.06524814245013</v>
      </c>
      <c r="E155">
        <f>'Raw Data'!E155</f>
        <v>6.96</v>
      </c>
      <c r="F155">
        <f>'Raw Data'!F155</f>
        <v>86.543815520034229</v>
      </c>
      <c r="G155">
        <f>'Raw Data'!G155</f>
        <v>6.9649492126406605</v>
      </c>
      <c r="H155">
        <f>'Raw Data'!H155</f>
        <v>81</v>
      </c>
      <c r="I155">
        <f>'Raw Data'!I155</f>
        <v>15.895065734094493</v>
      </c>
      <c r="J155">
        <f>'Raw Data'!J155</f>
        <v>10220</v>
      </c>
      <c r="K155">
        <f>'Raw Data'!K155</f>
        <v>3.5727584860713302</v>
      </c>
      <c r="L155">
        <f>IF(OR(ISNUMBER('Raw Data'!L155)=FALSE, 'Raw Data'!L155&lt;0), 0, 'Raw Data'!L155)</f>
        <v>34</v>
      </c>
      <c r="M155">
        <f>IF(OR(ISNUMBER('Raw Data'!M155)=FALSE, 'Raw Data'!M155&lt;0), 0, 'Raw Data'!M155)</f>
        <v>38</v>
      </c>
      <c r="N155">
        <f>IF(OR(ISNUMBER('Raw Data'!N155)=FALSE, 'Raw Data'!N155&lt;0), 0, 'Raw Data'!N155)</f>
        <v>38.934515134447217</v>
      </c>
      <c r="O155">
        <f>IF(OR(ISNUMBER('Raw Data'!O155)=FALSE, 'Raw Data'!O155&lt;0), 0, 'Raw Data'!O155)</f>
        <v>39</v>
      </c>
      <c r="P155" s="84">
        <f t="shared" si="2"/>
        <v>58.619720998449225</v>
      </c>
    </row>
    <row r="156" spans="1:16" x14ac:dyDescent="0.3">
      <c r="A156" s="69">
        <f>'Raw Data'!A156</f>
        <v>44638.833333333336</v>
      </c>
      <c r="B156" s="79">
        <f>IF(ISNUMBER('Raw Data'!B156), 'Raw Data'!B156, "")</f>
        <v>360.29</v>
      </c>
      <c r="C156">
        <f>'Raw Data'!C156</f>
        <v>301.72469773356124</v>
      </c>
      <c r="D156">
        <f>IF('Raw Data'!D156&lt;0, 0, 'Raw Data'!D156)</f>
        <v>89.303202944815254</v>
      </c>
      <c r="E156">
        <f>'Raw Data'!E156</f>
        <v>6.9603202944815266</v>
      </c>
      <c r="F156">
        <f>'Raw Data'!F156</f>
        <v>87.247194197338132</v>
      </c>
      <c r="G156">
        <f>'Raw Data'!G156</f>
        <v>6.9403698730468752</v>
      </c>
      <c r="H156">
        <f>'Raw Data'!H156</f>
        <v>80.343114165070574</v>
      </c>
      <c r="I156">
        <f>'Raw Data'!I156</f>
        <v>15.96</v>
      </c>
      <c r="J156">
        <f>'Raw Data'!J156</f>
        <v>10220</v>
      </c>
      <c r="K156">
        <f>'Raw Data'!K156</f>
        <v>3.5721971690297312</v>
      </c>
      <c r="L156">
        <f>IF(OR(ISNUMBER('Raw Data'!L156)=FALSE, 'Raw Data'!L156&lt;0), 0, 'Raw Data'!L156)</f>
        <v>34</v>
      </c>
      <c r="M156">
        <f>IF(OR(ISNUMBER('Raw Data'!M156)=FALSE, 'Raw Data'!M156&lt;0), 0, 'Raw Data'!M156)</f>
        <v>38</v>
      </c>
      <c r="N156">
        <f>IF(OR(ISNUMBER('Raw Data'!N156)=FALSE, 'Raw Data'!N156&lt;0), 0, 'Raw Data'!N156)</f>
        <v>39</v>
      </c>
      <c r="O156">
        <f>IF(OR(ISNUMBER('Raw Data'!O156)=FALSE, 'Raw Data'!O156&lt;0), 0, 'Raw Data'!O156)</f>
        <v>39</v>
      </c>
      <c r="P156" s="84">
        <f t="shared" si="2"/>
        <v>58.565302266438778</v>
      </c>
    </row>
    <row r="157" spans="1:16" x14ac:dyDescent="0.3">
      <c r="A157" s="69">
        <f>'Raw Data'!A157</f>
        <v>44639.333333333336</v>
      </c>
      <c r="B157" s="79">
        <f>IF(ISNUMBER('Raw Data'!B157), 'Raw Data'!B157, "")</f>
        <v>360.29</v>
      </c>
      <c r="C157">
        <f>'Raw Data'!C157</f>
        <v>301.72351738971213</v>
      </c>
      <c r="D157">
        <f>IF('Raw Data'!D157&lt;0, 0, 'Raw Data'!D157)</f>
        <v>89.192001342773438</v>
      </c>
      <c r="E157">
        <f>'Raw Data'!E157</f>
        <v>6.95</v>
      </c>
      <c r="F157">
        <f>'Raw Data'!F157</f>
        <v>86.904842175935443</v>
      </c>
      <c r="G157">
        <f>'Raw Data'!G157</f>
        <v>6.9691383053542486</v>
      </c>
      <c r="H157">
        <f>'Raw Data'!H157</f>
        <v>80.8</v>
      </c>
      <c r="I157">
        <f>'Raw Data'!I157</f>
        <v>15.839700911262227</v>
      </c>
      <c r="J157">
        <f>'Raw Data'!J157</f>
        <v>10230</v>
      </c>
      <c r="K157">
        <f>'Raw Data'!K157</f>
        <v>3.5729412449706475</v>
      </c>
      <c r="L157">
        <f>IF(OR(ISNUMBER('Raw Data'!L157)=FALSE, 'Raw Data'!L157&lt;0), 0, 'Raw Data'!L157)</f>
        <v>34</v>
      </c>
      <c r="M157">
        <f>IF(OR(ISNUMBER('Raw Data'!M157)=FALSE, 'Raw Data'!M157&lt;0), 0, 'Raw Data'!M157)</f>
        <v>38</v>
      </c>
      <c r="N157">
        <f>IF(OR(ISNUMBER('Raw Data'!N157)=FALSE, 'Raw Data'!N157&lt;0), 0, 'Raw Data'!N157)</f>
        <v>39</v>
      </c>
      <c r="O157">
        <f>IF(OR(ISNUMBER('Raw Data'!O157)=FALSE, 'Raw Data'!O157&lt;0), 0, 'Raw Data'!O157)</f>
        <v>39</v>
      </c>
      <c r="P157" s="84">
        <f t="shared" si="2"/>
        <v>58.566482610287892</v>
      </c>
    </row>
    <row r="158" spans="1:16" x14ac:dyDescent="0.3">
      <c r="A158" s="69">
        <f>'Raw Data'!A158</f>
        <v>44639.833333333336</v>
      </c>
      <c r="B158" s="79">
        <f>IF(ISNUMBER('Raw Data'!B158), 'Raw Data'!B158, "")</f>
        <v>360.29</v>
      </c>
      <c r="C158">
        <f>'Raw Data'!C158</f>
        <v>301.67510156285772</v>
      </c>
      <c r="D158">
        <f>IF('Raw Data'!D158&lt;0, 0, 'Raw Data'!D158)</f>
        <v>89.428699271788091</v>
      </c>
      <c r="E158">
        <f>'Raw Data'!E158</f>
        <v>6.9954213742913431</v>
      </c>
      <c r="F158">
        <f>'Raw Data'!F158</f>
        <v>87.07498840464379</v>
      </c>
      <c r="G158">
        <f>'Raw Data'!G158</f>
        <v>6.9375598144531256</v>
      </c>
      <c r="H158">
        <f>'Raw Data'!H158</f>
        <v>80.798538099016454</v>
      </c>
      <c r="I158">
        <f>'Raw Data'!I158</f>
        <v>15.962936648272919</v>
      </c>
      <c r="J158">
        <f>'Raw Data'!J158</f>
        <v>9869.9877533529161</v>
      </c>
      <c r="K158">
        <f>'Raw Data'!K158</f>
        <v>3.5251438846428367</v>
      </c>
      <c r="L158">
        <f>IF(OR(ISNUMBER('Raw Data'!L158)=FALSE, 'Raw Data'!L158&lt;0), 0, 'Raw Data'!L158)</f>
        <v>20</v>
      </c>
      <c r="M158">
        <f>IF(OR(ISNUMBER('Raw Data'!M158)=FALSE, 'Raw Data'!M158&lt;0), 0, 'Raw Data'!M158)</f>
        <v>38</v>
      </c>
      <c r="N158">
        <f>IF(OR(ISNUMBER('Raw Data'!N158)=FALSE, 'Raw Data'!N158&lt;0), 0, 'Raw Data'!N158)</f>
        <v>39</v>
      </c>
      <c r="O158">
        <f>IF(OR(ISNUMBER('Raw Data'!O158)=FALSE, 'Raw Data'!O158&lt;0), 0, 'Raw Data'!O158)</f>
        <v>39</v>
      </c>
      <c r="P158" s="84">
        <f t="shared" si="2"/>
        <v>58.614898437142301</v>
      </c>
    </row>
    <row r="159" spans="1:16" x14ac:dyDescent="0.3">
      <c r="A159" s="69">
        <f>'Raw Data'!A159</f>
        <v>44640.333333333336</v>
      </c>
      <c r="B159" s="79">
        <f>IF(ISNUMBER('Raw Data'!B159), 'Raw Data'!B159, "")</f>
        <v>360.29</v>
      </c>
      <c r="C159">
        <f>'Raw Data'!C159</f>
        <v>301.67393951870071</v>
      </c>
      <c r="D159">
        <f>IF('Raw Data'!D159&lt;0, 0, 'Raw Data'!D159)</f>
        <v>89.020614916142492</v>
      </c>
      <c r="E159">
        <f>'Raw Data'!E159</f>
        <v>6.9669332885742188</v>
      </c>
      <c r="F159">
        <f>'Raw Data'!F159</f>
        <v>86.915997418143419</v>
      </c>
      <c r="G159">
        <f>'Raw Data'!G159</f>
        <v>6.9686815749759914</v>
      </c>
      <c r="H159">
        <f>'Raw Data'!H159</f>
        <v>81.012477392955006</v>
      </c>
      <c r="I159">
        <f>'Raw Data'!I159</f>
        <v>15.933217481440833</v>
      </c>
      <c r="J159">
        <f>'Raw Data'!J159</f>
        <v>9866.0048175474221</v>
      </c>
      <c r="K159">
        <f>'Raw Data'!K159</f>
        <v>3.5243043840934192</v>
      </c>
      <c r="L159">
        <f>IF(OR(ISNUMBER('Raw Data'!L159)=FALSE, 'Raw Data'!L159&lt;0), 0, 'Raw Data'!L159)</f>
        <v>19.761397893733768</v>
      </c>
      <c r="M159">
        <f>IF(OR(ISNUMBER('Raw Data'!M159)=FALSE, 'Raw Data'!M159&lt;0), 0, 'Raw Data'!M159)</f>
        <v>38</v>
      </c>
      <c r="N159">
        <f>IF(OR(ISNUMBER('Raw Data'!N159)=FALSE, 'Raw Data'!N159&lt;0), 0, 'Raw Data'!N159)</f>
        <v>38.434133062925476</v>
      </c>
      <c r="O159">
        <f>IF(OR(ISNUMBER('Raw Data'!O159)=FALSE, 'Raw Data'!O159&lt;0), 0, 'Raw Data'!O159)</f>
        <v>38.624716151490119</v>
      </c>
      <c r="P159" s="84">
        <f t="shared" si="2"/>
        <v>58.616060481299314</v>
      </c>
    </row>
    <row r="160" spans="1:16" x14ac:dyDescent="0.3">
      <c r="A160" s="69">
        <f>'Raw Data'!A160</f>
        <v>44640.833333333336</v>
      </c>
      <c r="B160" s="79">
        <f>IF(ISNUMBER('Raw Data'!B160), 'Raw Data'!B160, "")</f>
        <v>360.29</v>
      </c>
      <c r="C160">
        <f>'Raw Data'!C160</f>
        <v>301.56581140061417</v>
      </c>
      <c r="D160">
        <f>IF('Raw Data'!D160&lt;0, 0, 'Raw Data'!D160)</f>
        <v>89.7</v>
      </c>
      <c r="E160">
        <f>'Raw Data'!E160</f>
        <v>6.97</v>
      </c>
      <c r="F160">
        <f>'Raw Data'!F160</f>
        <v>86.380901027734765</v>
      </c>
      <c r="G160">
        <f>'Raw Data'!G160</f>
        <v>6.9575951379863925</v>
      </c>
      <c r="H160">
        <f>'Raw Data'!H160</f>
        <v>80.071943084560729</v>
      </c>
      <c r="I160">
        <f>'Raw Data'!I160</f>
        <v>15.864339904785156</v>
      </c>
      <c r="J160">
        <f>'Raw Data'!J160</f>
        <v>9006.0027769345052</v>
      </c>
      <c r="K160">
        <f>'Raw Data'!K160</f>
        <v>3.4186090740499431</v>
      </c>
      <c r="L160">
        <f>IF(OR(ISNUMBER('Raw Data'!L160)=FALSE, 'Raw Data'!L160&lt;0), 0, 'Raw Data'!L160)</f>
        <v>0</v>
      </c>
      <c r="M160">
        <f>IF(OR(ISNUMBER('Raw Data'!M160)=FALSE, 'Raw Data'!M160&lt;0), 0, 'Raw Data'!M160)</f>
        <v>38</v>
      </c>
      <c r="N160">
        <f>IF(OR(ISNUMBER('Raw Data'!N160)=FALSE, 'Raw Data'!N160&lt;0), 0, 'Raw Data'!N160)</f>
        <v>39</v>
      </c>
      <c r="O160">
        <f>IF(OR(ISNUMBER('Raw Data'!O160)=FALSE, 'Raw Data'!O160&lt;0), 0, 'Raw Data'!O160)</f>
        <v>30</v>
      </c>
      <c r="P160" s="84">
        <f t="shared" si="2"/>
        <v>58.724188599385855</v>
      </c>
    </row>
    <row r="161" spans="1:16" x14ac:dyDescent="0.3">
      <c r="A161" s="69">
        <f>'Raw Data'!A161</f>
        <v>44641.333333333336</v>
      </c>
      <c r="B161" s="79">
        <f>IF(ISNUMBER('Raw Data'!B161), 'Raw Data'!B161, "")</f>
        <v>360.1</v>
      </c>
      <c r="C161">
        <f>'Raw Data'!C161</f>
        <v>301.56</v>
      </c>
      <c r="D161">
        <f>IF('Raw Data'!D161&lt;0, 0, 'Raw Data'!D161)</f>
        <v>89.467626033417162</v>
      </c>
      <c r="E161">
        <f>'Raw Data'!E161</f>
        <v>6.9784588448461902</v>
      </c>
      <c r="F161">
        <f>'Raw Data'!F161</f>
        <v>87.04222378645521</v>
      </c>
      <c r="G161">
        <f>'Raw Data'!G161</f>
        <v>6.929109802246094</v>
      </c>
      <c r="H161">
        <f>'Raw Data'!H161</f>
        <v>80.962172549287033</v>
      </c>
      <c r="I161">
        <f>'Raw Data'!I161</f>
        <v>15.889428715874621</v>
      </c>
      <c r="J161">
        <f>'Raw Data'!J161</f>
        <v>8998.9891606784859</v>
      </c>
      <c r="K161">
        <f>'Raw Data'!K161</f>
        <v>3.4169999999999998</v>
      </c>
      <c r="L161">
        <f>IF(OR(ISNUMBER('Raw Data'!L161)=FALSE, 'Raw Data'!L161&lt;0), 0, 'Raw Data'!L161)</f>
        <v>0</v>
      </c>
      <c r="M161">
        <f>IF(OR(ISNUMBER('Raw Data'!M161)=FALSE, 'Raw Data'!M161&lt;0), 0, 'Raw Data'!M161)</f>
        <v>37.81139895691625</v>
      </c>
      <c r="N161">
        <f>IF(OR(ISNUMBER('Raw Data'!N161)=FALSE, 'Raw Data'!N161&lt;0), 0, 'Raw Data'!N161)</f>
        <v>38.811756819783128</v>
      </c>
      <c r="O161">
        <f>IF(OR(ISNUMBER('Raw Data'!O161)=FALSE, 'Raw Data'!O161&lt;0), 0, 'Raw Data'!O161)</f>
        <v>29.912542645616188</v>
      </c>
      <c r="P161" s="84">
        <f t="shared" si="2"/>
        <v>58.54000000000002</v>
      </c>
    </row>
    <row r="162" spans="1:16" x14ac:dyDescent="0.3">
      <c r="A162" s="69">
        <f>'Raw Data'!A162</f>
        <v>44641.833333333336</v>
      </c>
      <c r="B162" s="79">
        <f>IF(ISNUMBER('Raw Data'!B162), 'Raw Data'!B162, "")</f>
        <v>360.1</v>
      </c>
      <c r="C162">
        <f>'Raw Data'!C162</f>
        <v>301.56047206336615</v>
      </c>
      <c r="D162">
        <f>IF('Raw Data'!D162&lt;0, 0, 'Raw Data'!D162)</f>
        <v>89.7</v>
      </c>
      <c r="E162">
        <f>'Raw Data'!E162</f>
        <v>6.9412104283054008</v>
      </c>
      <c r="F162">
        <f>'Raw Data'!F162</f>
        <v>86.9</v>
      </c>
      <c r="G162">
        <f>'Raw Data'!G162</f>
        <v>6.9616854547943952</v>
      </c>
      <c r="H162">
        <f>'Raw Data'!H162</f>
        <v>80.367482293423805</v>
      </c>
      <c r="I162">
        <f>'Raw Data'!I162</f>
        <v>15.930742424242425</v>
      </c>
      <c r="J162">
        <f>'Raw Data'!J162</f>
        <v>9012.9974484579234</v>
      </c>
      <c r="K162">
        <f>'Raw Data'!K162</f>
        <v>3.418775402544572</v>
      </c>
      <c r="L162">
        <f>IF(OR(ISNUMBER('Raw Data'!L162)=FALSE, 'Raw Data'!L162&lt;0), 0, 'Raw Data'!L162)</f>
        <v>0</v>
      </c>
      <c r="M162">
        <f>IF(OR(ISNUMBER('Raw Data'!M162)=FALSE, 'Raw Data'!M162&lt;0), 0, 'Raw Data'!M162)</f>
        <v>38</v>
      </c>
      <c r="N162">
        <f>IF(OR(ISNUMBER('Raw Data'!N162)=FALSE, 'Raw Data'!N162&lt;0), 0, 'Raw Data'!N162)</f>
        <v>39</v>
      </c>
      <c r="O162">
        <f>IF(OR(ISNUMBER('Raw Data'!O162)=FALSE, 'Raw Data'!O162&lt;0), 0, 'Raw Data'!O162)</f>
        <v>30</v>
      </c>
      <c r="P162" s="84">
        <f t="shared" si="2"/>
        <v>58.539527936633874</v>
      </c>
    </row>
    <row r="163" spans="1:16" x14ac:dyDescent="0.3">
      <c r="A163" s="69">
        <f>'Raw Data'!A163</f>
        <v>44642.333333333336</v>
      </c>
      <c r="B163" s="79">
        <f>IF(ISNUMBER('Raw Data'!B163), 'Raw Data'!B163, "")</f>
        <v>360.08588635878823</v>
      </c>
      <c r="C163">
        <f>'Raw Data'!C163</f>
        <v>301.56527378269556</v>
      </c>
      <c r="D163">
        <f>IF('Raw Data'!D163&lt;0, 0, 'Raw Data'!D163)</f>
        <v>89.473699821640437</v>
      </c>
      <c r="E163">
        <f>'Raw Data'!E163</f>
        <v>6.9697642019068562</v>
      </c>
      <c r="F163">
        <f>'Raw Data'!F163</f>
        <v>86.599675991027084</v>
      </c>
      <c r="G163">
        <f>'Raw Data'!G163</f>
        <v>6.9670019496279787</v>
      </c>
      <c r="H163">
        <f>'Raw Data'!H163</f>
        <v>80.99284948726627</v>
      </c>
      <c r="I163">
        <f>'Raw Data'!I163</f>
        <v>15.906995283863651</v>
      </c>
      <c r="J163">
        <f>'Raw Data'!J163</f>
        <v>9008.5449015944741</v>
      </c>
      <c r="K163">
        <f>'Raw Data'!K163</f>
        <v>3.4160225249562028</v>
      </c>
      <c r="L163">
        <f>IF(OR(ISNUMBER('Raw Data'!L163)=FALSE, 'Raw Data'!L163&lt;0), 0, 'Raw Data'!L163)</f>
        <v>0</v>
      </c>
      <c r="M163">
        <f>IF(OR(ISNUMBER('Raw Data'!M163)=FALSE, 'Raw Data'!M163&lt;0), 0, 'Raw Data'!M163)</f>
        <v>37.823730321345757</v>
      </c>
      <c r="N163">
        <f>IF(OR(ISNUMBER('Raw Data'!N163)=FALSE, 'Raw Data'!N163&lt;0), 0, 'Raw Data'!N163)</f>
        <v>38.451421438760953</v>
      </c>
      <c r="O163">
        <f>IF(OR(ISNUMBER('Raw Data'!O163)=FALSE, 'Raw Data'!O163&lt;0), 0, 'Raw Data'!O163)</f>
        <v>29</v>
      </c>
      <c r="P163" s="84">
        <f t="shared" si="2"/>
        <v>58.520612576092674</v>
      </c>
    </row>
    <row r="164" spans="1:16" x14ac:dyDescent="0.3">
      <c r="A164" s="69">
        <f>'Raw Data'!A164</f>
        <v>44642.833333333336</v>
      </c>
      <c r="B164" s="79">
        <f>IF(ISNUMBER('Raw Data'!B164), 'Raw Data'!B164, "")</f>
        <v>360.02</v>
      </c>
      <c r="C164">
        <f>'Raw Data'!C164</f>
        <v>301.56847152440793</v>
      </c>
      <c r="D164">
        <f>IF('Raw Data'!D164&lt;0, 0, 'Raw Data'!D164)</f>
        <v>90.3</v>
      </c>
      <c r="E164">
        <f>'Raw Data'!E164</f>
        <v>6.9817427182982366</v>
      </c>
      <c r="F164">
        <f>'Raw Data'!F164</f>
        <v>87.264835901891743</v>
      </c>
      <c r="G164">
        <f>'Raw Data'!G164</f>
        <v>6.9916716137404356</v>
      </c>
      <c r="H164">
        <f>'Raw Data'!H164</f>
        <v>80.304410212846591</v>
      </c>
      <c r="I164">
        <f>'Raw Data'!I164</f>
        <v>15.948438320609139</v>
      </c>
      <c r="J164">
        <f>'Raw Data'!J164</f>
        <v>1589.9874628393964</v>
      </c>
      <c r="K164">
        <f>'Raw Data'!K164</f>
        <v>2.1043509667567197</v>
      </c>
      <c r="L164">
        <f>IF(OR(ISNUMBER('Raw Data'!L164)=FALSE, 'Raw Data'!L164&lt;0), 0, 'Raw Data'!L164)</f>
        <v>0</v>
      </c>
      <c r="M164">
        <f>IF(OR(ISNUMBER('Raw Data'!M164)=FALSE, 'Raw Data'!M164&lt;0), 0, 'Raw Data'!M164)</f>
        <v>38</v>
      </c>
      <c r="N164">
        <f>IF(OR(ISNUMBER('Raw Data'!N164)=FALSE, 'Raw Data'!N164&lt;0), 0, 'Raw Data'!N164)</f>
        <v>39</v>
      </c>
      <c r="O164">
        <f>IF(OR(ISNUMBER('Raw Data'!O164)=FALSE, 'Raw Data'!O164&lt;0), 0, 'Raw Data'!O164)</f>
        <v>30</v>
      </c>
      <c r="P164" s="84">
        <f t="shared" si="2"/>
        <v>58.451528475592056</v>
      </c>
    </row>
    <row r="165" spans="1:16" x14ac:dyDescent="0.3">
      <c r="A165" s="69">
        <f>'Raw Data'!A165</f>
        <v>44643.333333333336</v>
      </c>
      <c r="B165" s="79">
        <f>IF(ISNUMBER('Raw Data'!B165), 'Raw Data'!B165, "")</f>
        <v>360.00255191383712</v>
      </c>
      <c r="C165">
        <f>'Raw Data'!C165</f>
        <v>301.44</v>
      </c>
      <c r="D165">
        <f>IF('Raw Data'!D165&lt;0, 0, 'Raw Data'!D165)</f>
        <v>90.256980376815093</v>
      </c>
      <c r="E165">
        <f>'Raw Data'!E165</f>
        <v>7.0243775469559093</v>
      </c>
      <c r="F165">
        <f>'Raw Data'!F165</f>
        <v>87.009491313169221</v>
      </c>
      <c r="G165">
        <f>'Raw Data'!G165</f>
        <v>6.9916066315771426</v>
      </c>
      <c r="H165">
        <f>'Raw Data'!H165</f>
        <v>80.923267261752613</v>
      </c>
      <c r="I165">
        <f>'Raw Data'!I165</f>
        <v>15.97447052252552</v>
      </c>
      <c r="J165">
        <f>'Raw Data'!J165</f>
        <v>303.99268372502951</v>
      </c>
      <c r="K165">
        <f>'Raw Data'!K165</f>
        <v>1.4098585198957847</v>
      </c>
      <c r="L165">
        <f>IF(OR(ISNUMBER('Raw Data'!L165)=FALSE, 'Raw Data'!L165&lt;0), 0, 'Raw Data'!L165)</f>
        <v>0</v>
      </c>
      <c r="M165">
        <f>IF(OR(ISNUMBER('Raw Data'!M165)=FALSE, 'Raw Data'!M165&lt;0), 0, 'Raw Data'!M165)</f>
        <v>0</v>
      </c>
      <c r="N165">
        <f>IF(OR(ISNUMBER('Raw Data'!N165)=FALSE, 'Raw Data'!N165&lt;0), 0, 'Raw Data'!N165)</f>
        <v>39</v>
      </c>
      <c r="O165">
        <f>IF(OR(ISNUMBER('Raw Data'!O165)=FALSE, 'Raw Data'!O165&lt;0), 0, 'Raw Data'!O165)</f>
        <v>32.56466494849677</v>
      </c>
      <c r="P165" s="84">
        <f t="shared" si="2"/>
        <v>58.562551913837126</v>
      </c>
    </row>
    <row r="166" spans="1:16" x14ac:dyDescent="0.3">
      <c r="A166" s="69">
        <f>'Raw Data'!A166</f>
        <v>44643.833333333336</v>
      </c>
      <c r="B166" s="79">
        <f>IF(ISNUMBER('Raw Data'!B166), 'Raw Data'!B166, "")</f>
        <v>359.93</v>
      </c>
      <c r="C166">
        <f>'Raw Data'!C166</f>
        <v>301.39376673484333</v>
      </c>
      <c r="D166">
        <f>IF('Raw Data'!D166&lt;0, 0, 'Raw Data'!D166)</f>
        <v>90.295280428165768</v>
      </c>
      <c r="E166">
        <f>'Raw Data'!E166</f>
        <v>6.97771742782954</v>
      </c>
      <c r="F166">
        <f>'Raw Data'!F166</f>
        <v>87.2</v>
      </c>
      <c r="G166">
        <f>'Raw Data'!G166</f>
        <v>6.9727624444410505</v>
      </c>
      <c r="H166">
        <f>'Raw Data'!H166</f>
        <v>80.400000000000006</v>
      </c>
      <c r="I166">
        <f>'Raw Data'!I166</f>
        <v>15.972941284939379</v>
      </c>
      <c r="J166">
        <f>'Raw Data'!J166</f>
        <v>7867.0050258064221</v>
      </c>
      <c r="K166">
        <f>'Raw Data'!K166</f>
        <v>3.2724684904641079</v>
      </c>
      <c r="L166">
        <f>IF(OR(ISNUMBER('Raw Data'!L166)=FALSE, 'Raw Data'!L166&lt;0), 0, 'Raw Data'!L166)</f>
        <v>0</v>
      </c>
      <c r="M166">
        <f>IF(OR(ISNUMBER('Raw Data'!M166)=FALSE, 'Raw Data'!M166&lt;0), 0, 'Raw Data'!M166)</f>
        <v>0</v>
      </c>
      <c r="N166">
        <f>IF(OR(ISNUMBER('Raw Data'!N166)=FALSE, 'Raw Data'!N166&lt;0), 0, 'Raw Data'!N166)</f>
        <v>28.105818945910013</v>
      </c>
      <c r="O166">
        <f>IF(OR(ISNUMBER('Raw Data'!O166)=FALSE, 'Raw Data'!O166&lt;0), 0, 'Raw Data'!O166)</f>
        <v>33.442293758206617</v>
      </c>
      <c r="P166" s="84">
        <f t="shared" si="2"/>
        <v>58.536233265156682</v>
      </c>
    </row>
    <row r="167" spans="1:16" x14ac:dyDescent="0.3">
      <c r="A167" s="69">
        <f>'Raw Data'!A167</f>
        <v>44644.333333333336</v>
      </c>
      <c r="B167" s="79">
        <f>IF(ISNUMBER('Raw Data'!B167), 'Raw Data'!B167, "")</f>
        <v>359.91759902133288</v>
      </c>
      <c r="C167">
        <f>'Raw Data'!C167</f>
        <v>301.39890146062191</v>
      </c>
      <c r="D167">
        <f>IF('Raw Data'!D167&lt;0, 0, 'Raw Data'!D167)</f>
        <v>90.10348332652714</v>
      </c>
      <c r="E167">
        <f>'Raw Data'!E167</f>
        <v>7.0402160570829793</v>
      </c>
      <c r="F167">
        <f>'Raw Data'!F167</f>
        <v>87.2</v>
      </c>
      <c r="G167">
        <f>'Raw Data'!G167</f>
        <v>7.0057097381635582</v>
      </c>
      <c r="H167">
        <f>'Raw Data'!H167</f>
        <v>81.075013827237214</v>
      </c>
      <c r="I167">
        <f>'Raw Data'!I167</f>
        <v>15.907135102165295</v>
      </c>
      <c r="J167">
        <f>'Raw Data'!J167</f>
        <v>7867</v>
      </c>
      <c r="K167">
        <f>'Raw Data'!K167</f>
        <v>3.2718406561164617</v>
      </c>
      <c r="L167">
        <f>IF(OR(ISNUMBER('Raw Data'!L167)=FALSE, 'Raw Data'!L167&lt;0), 0, 'Raw Data'!L167)</f>
        <v>0</v>
      </c>
      <c r="M167">
        <f>IF(OR(ISNUMBER('Raw Data'!M167)=FALSE, 'Raw Data'!M167&lt;0), 0, 'Raw Data'!M167)</f>
        <v>0</v>
      </c>
      <c r="N167">
        <f>IF(OR(ISNUMBER('Raw Data'!N167)=FALSE, 'Raw Data'!N167&lt;0), 0, 'Raw Data'!N167)</f>
        <v>28</v>
      </c>
      <c r="O167">
        <f>IF(OR(ISNUMBER('Raw Data'!O167)=FALSE, 'Raw Data'!O167&lt;0), 0, 'Raw Data'!O167)</f>
        <v>33</v>
      </c>
      <c r="P167" s="84">
        <f t="shared" si="2"/>
        <v>58.518697560710962</v>
      </c>
    </row>
    <row r="168" spans="1:16" x14ac:dyDescent="0.3">
      <c r="A168" s="69">
        <f>'Raw Data'!A168</f>
        <v>44644.833333333336</v>
      </c>
      <c r="B168" s="79">
        <f>IF(ISNUMBER('Raw Data'!B168), 'Raw Data'!B168, "")</f>
        <v>359.87</v>
      </c>
      <c r="C168">
        <f>'Raw Data'!C168</f>
        <v>301.29515430633069</v>
      </c>
      <c r="D168">
        <f>IF('Raw Data'!D168&lt;0, 0, 'Raw Data'!D168)</f>
        <v>89.925554788615528</v>
      </c>
      <c r="E168">
        <f>'Raw Data'!E168</f>
        <v>7.0137737895219185</v>
      </c>
      <c r="F168">
        <f>'Raw Data'!F168</f>
        <v>87.155452164359716</v>
      </c>
      <c r="G168">
        <f>'Raw Data'!G168</f>
        <v>7.0039841308593749</v>
      </c>
      <c r="H168">
        <f>'Raw Data'!H168</f>
        <v>80.231114112526356</v>
      </c>
      <c r="I168">
        <f>'Raw Data'!I168</f>
        <v>15.95</v>
      </c>
      <c r="J168">
        <f>'Raw Data'!J168</f>
        <v>7053.0433743112626</v>
      </c>
      <c r="K168">
        <f>'Raw Data'!K168</f>
        <v>3.1598788235053519</v>
      </c>
      <c r="L168">
        <f>IF(OR(ISNUMBER('Raw Data'!L168)=FALSE, 'Raw Data'!L168&lt;0), 0, 'Raw Data'!L168)</f>
        <v>0</v>
      </c>
      <c r="M168">
        <f>IF(OR(ISNUMBER('Raw Data'!M168)=FALSE, 'Raw Data'!M168&lt;0), 0, 'Raw Data'!M168)</f>
        <v>0</v>
      </c>
      <c r="N168">
        <f>IF(OR(ISNUMBER('Raw Data'!N168)=FALSE, 'Raw Data'!N168&lt;0), 0, 'Raw Data'!N168)</f>
        <v>0</v>
      </c>
      <c r="O168">
        <f>IF(OR(ISNUMBER('Raw Data'!O168)=FALSE, 'Raw Data'!O168&lt;0), 0, 'Raw Data'!O168)</f>
        <v>39</v>
      </c>
      <c r="P168" s="84">
        <f t="shared" si="2"/>
        <v>58.574845693669317</v>
      </c>
    </row>
    <row r="169" spans="1:16" x14ac:dyDescent="0.3">
      <c r="A169" s="69">
        <f>'Raw Data'!A169</f>
        <v>44645.333333333336</v>
      </c>
      <c r="B169" s="79">
        <f>IF(ISNUMBER('Raw Data'!B169), 'Raw Data'!B169, "")</f>
        <v>359.85681397593606</v>
      </c>
      <c r="C169">
        <f>'Raw Data'!C169</f>
        <v>301.29000000000002</v>
      </c>
      <c r="D169">
        <f>IF('Raw Data'!D169&lt;0, 0, 'Raw Data'!D169)</f>
        <v>89.7</v>
      </c>
      <c r="E169">
        <f>'Raw Data'!E169</f>
        <v>7.0369312282416177</v>
      </c>
      <c r="F169">
        <f>'Raw Data'!F169</f>
        <v>86.958407295872561</v>
      </c>
      <c r="G169">
        <f>'Raw Data'!G169</f>
        <v>6.990293273925781</v>
      </c>
      <c r="H169">
        <f>'Raw Data'!H169</f>
        <v>81</v>
      </c>
      <c r="I169">
        <f>'Raw Data'!I169</f>
        <v>15.949161001188987</v>
      </c>
      <c r="J169">
        <f>'Raw Data'!J169</f>
        <v>7102</v>
      </c>
      <c r="K169">
        <f>'Raw Data'!K169</f>
        <v>3.16544890647608</v>
      </c>
      <c r="L169">
        <f>IF(OR(ISNUMBER('Raw Data'!L169)=FALSE, 'Raw Data'!L169&lt;0), 0, 'Raw Data'!L169)</f>
        <v>0</v>
      </c>
      <c r="M169">
        <f>IF(OR(ISNUMBER('Raw Data'!M169)=FALSE, 'Raw Data'!M169&lt;0), 0, 'Raw Data'!M169)</f>
        <v>0</v>
      </c>
      <c r="N169">
        <f>IF(OR(ISNUMBER('Raw Data'!N169)=FALSE, 'Raw Data'!N169&lt;0), 0, 'Raw Data'!N169)</f>
        <v>0</v>
      </c>
      <c r="O169">
        <f>IF(OR(ISNUMBER('Raw Data'!O169)=FALSE, 'Raw Data'!O169&lt;0), 0, 'Raw Data'!O169)</f>
        <v>38</v>
      </c>
      <c r="P169" s="84">
        <f t="shared" si="2"/>
        <v>58.566813975936043</v>
      </c>
    </row>
    <row r="170" spans="1:16" x14ac:dyDescent="0.3">
      <c r="A170" s="69">
        <f>'Raw Data'!A170</f>
        <v>44645.833333333336</v>
      </c>
      <c r="B170" s="79">
        <f>IF(ISNUMBER('Raw Data'!B170), 'Raw Data'!B170, "")</f>
        <v>359.81</v>
      </c>
      <c r="C170">
        <f>'Raw Data'!C170</f>
        <v>301.22175138195536</v>
      </c>
      <c r="D170">
        <f>IF('Raw Data'!D170&lt;0, 0, 'Raw Data'!D170)</f>
        <v>90.171652229198131</v>
      </c>
      <c r="E170">
        <f>'Raw Data'!E170</f>
        <v>6.9866697692871096</v>
      </c>
      <c r="F170">
        <f>'Raw Data'!F170</f>
        <v>87.036878925376371</v>
      </c>
      <c r="G170">
        <f>'Raw Data'!G170</f>
        <v>6.9871258013918709</v>
      </c>
      <c r="H170">
        <f>'Raw Data'!H170</f>
        <v>80.3</v>
      </c>
      <c r="I170">
        <f>'Raw Data'!I170</f>
        <v>15.912573602551349</v>
      </c>
      <c r="J170">
        <f>'Raw Data'!J170</f>
        <v>6580</v>
      </c>
      <c r="K170">
        <f>'Raw Data'!K170</f>
        <v>3.0815365971454227</v>
      </c>
      <c r="L170">
        <f>IF(OR(ISNUMBER('Raw Data'!L170)=FALSE, 'Raw Data'!L170&lt;0), 0, 'Raw Data'!L170)</f>
        <v>0</v>
      </c>
      <c r="M170">
        <f>IF(OR(ISNUMBER('Raw Data'!M170)=FALSE, 'Raw Data'!M170&lt;0), 0, 'Raw Data'!M170)</f>
        <v>0</v>
      </c>
      <c r="N170">
        <f>IF(OR(ISNUMBER('Raw Data'!N170)=FALSE, 'Raw Data'!N170&lt;0), 0, 'Raw Data'!N170)</f>
        <v>0</v>
      </c>
      <c r="O170">
        <f>IF(OR(ISNUMBER('Raw Data'!O170)=FALSE, 'Raw Data'!O170&lt;0), 0, 'Raw Data'!O170)</f>
        <v>23</v>
      </c>
      <c r="P170" s="84">
        <f t="shared" si="2"/>
        <v>58.588248618044645</v>
      </c>
    </row>
    <row r="171" spans="1:16" x14ac:dyDescent="0.3">
      <c r="A171" s="69">
        <f>'Raw Data'!A171</f>
        <v>44646.333333333336</v>
      </c>
      <c r="B171" s="79">
        <f>IF(ISNUMBER('Raw Data'!B171), 'Raw Data'!B171, "")</f>
        <v>359.81</v>
      </c>
      <c r="C171">
        <f>'Raw Data'!C171</f>
        <v>301.3</v>
      </c>
      <c r="D171">
        <f>IF('Raw Data'!D171&lt;0, 0, 'Raw Data'!D171)</f>
        <v>89.502974955240887</v>
      </c>
      <c r="E171">
        <f>'Raw Data'!E171</f>
        <v>6.98</v>
      </c>
      <c r="F171">
        <f>'Raw Data'!F171</f>
        <v>86.682150268554693</v>
      </c>
      <c r="G171">
        <f>'Raw Data'!G171</f>
        <v>6.9616208950664431</v>
      </c>
      <c r="H171">
        <f>'Raw Data'!H171</f>
        <v>80.687160807480979</v>
      </c>
      <c r="I171">
        <f>'Raw Data'!I171</f>
        <v>15.855209045901077</v>
      </c>
      <c r="J171">
        <f>'Raw Data'!J171</f>
        <v>5925.0388479195099</v>
      </c>
      <c r="K171">
        <f>'Raw Data'!K171</f>
        <v>2.9971398531069258</v>
      </c>
      <c r="L171">
        <f>IF(OR(ISNUMBER('Raw Data'!L171)=FALSE, 'Raw Data'!L171&lt;0), 0, 'Raw Data'!L171)</f>
        <v>0</v>
      </c>
      <c r="M171">
        <f>IF(OR(ISNUMBER('Raw Data'!M171)=FALSE, 'Raw Data'!M171&lt;0), 0, 'Raw Data'!M171)</f>
        <v>0</v>
      </c>
      <c r="N171">
        <f>IF(OR(ISNUMBER('Raw Data'!N171)=FALSE, 'Raw Data'!N171&lt;0), 0, 'Raw Data'!N171)</f>
        <v>0</v>
      </c>
      <c r="O171">
        <f>IF(OR(ISNUMBER('Raw Data'!O171)=FALSE, 'Raw Data'!O171&lt;0), 0, 'Raw Data'!O171)</f>
        <v>40</v>
      </c>
      <c r="P171" s="84">
        <f t="shared" si="2"/>
        <v>58.509999999999991</v>
      </c>
    </row>
    <row r="172" spans="1:16" x14ac:dyDescent="0.3">
      <c r="A172" s="69">
        <f>'Raw Data'!A172</f>
        <v>44646.833333333336</v>
      </c>
      <c r="B172" s="79">
        <f>IF(ISNUMBER('Raw Data'!B172), 'Raw Data'!B172, "")</f>
        <v>359.81</v>
      </c>
      <c r="C172">
        <f>'Raw Data'!C172</f>
        <v>301.19684743812616</v>
      </c>
      <c r="D172">
        <f>IF('Raw Data'!D172&lt;0, 0, 'Raw Data'!D172)</f>
        <v>89.7</v>
      </c>
      <c r="E172">
        <f>'Raw Data'!E172</f>
        <v>7.001420135498047</v>
      </c>
      <c r="F172">
        <f>'Raw Data'!F172</f>
        <v>86.802947755346281</v>
      </c>
      <c r="G172">
        <f>'Raw Data'!G172</f>
        <v>7.0086113228255238</v>
      </c>
      <c r="H172">
        <f>'Raw Data'!H172</f>
        <v>80.391285931244369</v>
      </c>
      <c r="I172">
        <f>'Raw Data'!I172</f>
        <v>15.917271497613909</v>
      </c>
      <c r="J172">
        <f>'Raw Data'!J172</f>
        <v>3470.0393700747363</v>
      </c>
      <c r="K172">
        <f>'Raw Data'!K172</f>
        <v>2.5725127378256198</v>
      </c>
      <c r="L172">
        <f>IF(OR(ISNUMBER('Raw Data'!L172)=FALSE, 'Raw Data'!L172&lt;0), 0, 'Raw Data'!L172)</f>
        <v>0</v>
      </c>
      <c r="M172">
        <f>IF(OR(ISNUMBER('Raw Data'!M172)=FALSE, 'Raw Data'!M172&lt;0), 0, 'Raw Data'!M172)</f>
        <v>0</v>
      </c>
      <c r="N172">
        <f>IF(OR(ISNUMBER('Raw Data'!N172)=FALSE, 'Raw Data'!N172&lt;0), 0, 'Raw Data'!N172)</f>
        <v>0</v>
      </c>
      <c r="O172">
        <f>IF(OR(ISNUMBER('Raw Data'!O172)=FALSE, 'Raw Data'!O172&lt;0), 0, 'Raw Data'!O172)</f>
        <v>15</v>
      </c>
      <c r="P172" s="84">
        <f t="shared" si="2"/>
        <v>58.613152561873846</v>
      </c>
    </row>
    <row r="173" spans="1:16" x14ac:dyDescent="0.3">
      <c r="A173" s="69">
        <f>'Raw Data'!A173</f>
        <v>44647.333333333336</v>
      </c>
      <c r="B173" s="79">
        <f>IF(ISNUMBER('Raw Data'!B173), 'Raw Data'!B173, "")</f>
        <v>359.81</v>
      </c>
      <c r="C173">
        <f>'Raw Data'!C173</f>
        <v>301.17079908142216</v>
      </c>
      <c r="D173">
        <f>IF('Raw Data'!D173&lt;0, 0, 'Raw Data'!D173)</f>
        <v>89.514999606420787</v>
      </c>
      <c r="E173">
        <f>'Raw Data'!E173</f>
        <v>6.997139892578125</v>
      </c>
      <c r="F173">
        <f>'Raw Data'!F173</f>
        <v>86.7</v>
      </c>
      <c r="G173">
        <f>'Raw Data'!G173</f>
        <v>7</v>
      </c>
      <c r="H173">
        <f>'Raw Data'!H173</f>
        <v>80.408711254853273</v>
      </c>
      <c r="I173">
        <f>'Raw Data'!I173</f>
        <v>15.92717122420656</v>
      </c>
      <c r="J173">
        <f>'Raw Data'!J173</f>
        <v>3695</v>
      </c>
      <c r="K173">
        <f>'Raw Data'!K173</f>
        <v>2.614223821097224</v>
      </c>
      <c r="L173">
        <f>IF(OR(ISNUMBER('Raw Data'!L173)=FALSE, 'Raw Data'!L173&lt;0), 0, 'Raw Data'!L173)</f>
        <v>0</v>
      </c>
      <c r="M173">
        <f>IF(OR(ISNUMBER('Raw Data'!M173)=FALSE, 'Raw Data'!M173&lt;0), 0, 'Raw Data'!M173)</f>
        <v>0</v>
      </c>
      <c r="N173">
        <f>IF(OR(ISNUMBER('Raw Data'!N173)=FALSE, 'Raw Data'!N173&lt;0), 0, 'Raw Data'!N173)</f>
        <v>0</v>
      </c>
      <c r="O173">
        <f>IF(OR(ISNUMBER('Raw Data'!O173)=FALSE, 'Raw Data'!O173&lt;0), 0, 'Raw Data'!O173)</f>
        <v>11</v>
      </c>
      <c r="P173" s="84">
        <f t="shared" si="2"/>
        <v>58.639200918577842</v>
      </c>
    </row>
    <row r="174" spans="1:16" x14ac:dyDescent="0.3">
      <c r="A174" s="69">
        <f>'Raw Data'!A174</f>
        <v>44647.833333333336</v>
      </c>
      <c r="B174" s="79">
        <f>IF(ISNUMBER('Raw Data'!B174), 'Raw Data'!B174, "")</f>
        <v>359.81</v>
      </c>
      <c r="C174">
        <f>'Raw Data'!C174</f>
        <v>300.97328173703772</v>
      </c>
      <c r="D174">
        <f>IF('Raw Data'!D174&lt;0, 0, 'Raw Data'!D174)</f>
        <v>84.1</v>
      </c>
      <c r="E174">
        <f>'Raw Data'!E174</f>
        <v>7.0230315559181253</v>
      </c>
      <c r="F174">
        <f>'Raw Data'!F174</f>
        <v>43</v>
      </c>
      <c r="G174">
        <f>'Raw Data'!G174</f>
        <v>2.4648394775390625</v>
      </c>
      <c r="H174">
        <f>'Raw Data'!H174</f>
        <v>80.099999999999994</v>
      </c>
      <c r="I174">
        <f>'Raw Data'!I174</f>
        <v>15.856579218028029</v>
      </c>
      <c r="J174">
        <f>'Raw Data'!J174</f>
        <v>2696.0661768013051</v>
      </c>
      <c r="K174">
        <f>'Raw Data'!K174</f>
        <v>2.4038193588716799</v>
      </c>
      <c r="L174">
        <f>IF(OR(ISNUMBER('Raw Data'!L174)=FALSE, 'Raw Data'!L174&lt;0), 0, 'Raw Data'!L174)</f>
        <v>0</v>
      </c>
      <c r="M174">
        <f>IF(OR(ISNUMBER('Raw Data'!M174)=FALSE, 'Raw Data'!M174&lt;0), 0, 'Raw Data'!M174)</f>
        <v>0</v>
      </c>
      <c r="N174">
        <f>IF(OR(ISNUMBER('Raw Data'!N174)=FALSE, 'Raw Data'!N174&lt;0), 0, 'Raw Data'!N174)</f>
        <v>0</v>
      </c>
      <c r="O174">
        <f>IF(OR(ISNUMBER('Raw Data'!O174)=FALSE, 'Raw Data'!O174&lt;0), 0, 'Raw Data'!O174)</f>
        <v>0</v>
      </c>
      <c r="P174" s="84">
        <f t="shared" si="2"/>
        <v>58.836718262962279</v>
      </c>
    </row>
    <row r="175" spans="1:16" x14ac:dyDescent="0.3">
      <c r="A175" s="69">
        <f>'Raw Data'!A175</f>
        <v>44648.333333333336</v>
      </c>
      <c r="B175" s="79">
        <f>IF(ISNUMBER('Raw Data'!B175), 'Raw Data'!B175, "")</f>
        <v>359.67</v>
      </c>
      <c r="C175">
        <f>'Raw Data'!C175</f>
        <v>300.97000000000003</v>
      </c>
      <c r="D175">
        <f>IF('Raw Data'!D175&lt;0, 0, 'Raw Data'!D175)</f>
        <v>83.8</v>
      </c>
      <c r="E175">
        <f>'Raw Data'!E175</f>
        <v>6.9517283774561234</v>
      </c>
      <c r="F175">
        <f>'Raw Data'!F175</f>
        <v>42.830728694180841</v>
      </c>
      <c r="G175">
        <f>'Raw Data'!G175</f>
        <v>2.4504011386767477</v>
      </c>
      <c r="H175">
        <f>'Raw Data'!H175</f>
        <v>80.008219648149876</v>
      </c>
      <c r="I175">
        <f>'Raw Data'!I175</f>
        <v>15.802552314036964</v>
      </c>
      <c r="J175">
        <f>'Raw Data'!J175</f>
        <v>2915.9848694179677</v>
      </c>
      <c r="K175">
        <f>'Raw Data'!K175</f>
        <v>2.4556925487981882</v>
      </c>
      <c r="L175">
        <f>IF(OR(ISNUMBER('Raw Data'!L175)=FALSE, 'Raw Data'!L175&lt;0), 0, 'Raw Data'!L175)</f>
        <v>0</v>
      </c>
      <c r="M175">
        <f>IF(OR(ISNUMBER('Raw Data'!M175)=FALSE, 'Raw Data'!M175&lt;0), 0, 'Raw Data'!M175)</f>
        <v>0</v>
      </c>
      <c r="N175">
        <f>IF(OR(ISNUMBER('Raw Data'!N175)=FALSE, 'Raw Data'!N175&lt;0), 0, 'Raw Data'!N175)</f>
        <v>0</v>
      </c>
      <c r="O175">
        <f>IF(OR(ISNUMBER('Raw Data'!O175)=FALSE, 'Raw Data'!O175&lt;0), 0, 'Raw Data'!O175)</f>
        <v>0</v>
      </c>
      <c r="P175" s="84">
        <f t="shared" si="2"/>
        <v>58.699999999999989</v>
      </c>
    </row>
    <row r="176" spans="1:16" x14ac:dyDescent="0.3">
      <c r="A176" s="69">
        <f>'Raw Data'!A176</f>
        <v>44648.833333333336</v>
      </c>
      <c r="B176" s="79">
        <f>IF(ISNUMBER('Raw Data'!B176), 'Raw Data'!B176, "")</f>
        <v>359.67</v>
      </c>
      <c r="C176">
        <f>'Raw Data'!C176</f>
        <v>301.10324716386543</v>
      </c>
      <c r="D176">
        <f>IF('Raw Data'!D176&lt;0, 0, 'Raw Data'!D176)</f>
        <v>89.46223353256768</v>
      </c>
      <c r="E176">
        <f>'Raw Data'!E176</f>
        <v>6.9948934130270697</v>
      </c>
      <c r="F176">
        <f>'Raw Data'!F176</f>
        <v>86.385800170898449</v>
      </c>
      <c r="G176">
        <f>'Raw Data'!G176</f>
        <v>6.97</v>
      </c>
      <c r="H176">
        <f>'Raw Data'!H176</f>
        <v>80.02795427863478</v>
      </c>
      <c r="I176">
        <f>'Raw Data'!I176</f>
        <v>15.920458984374999</v>
      </c>
      <c r="J176">
        <f>'Raw Data'!J176</f>
        <v>5759.7172441778248</v>
      </c>
      <c r="K176">
        <f>'Raw Data'!K176</f>
        <v>2.9697537678757935</v>
      </c>
      <c r="L176">
        <f>IF(OR(ISNUMBER('Raw Data'!L176)=FALSE, 'Raw Data'!L176&lt;0), 0, 'Raw Data'!L176)</f>
        <v>0</v>
      </c>
      <c r="M176">
        <f>IF(OR(ISNUMBER('Raw Data'!M176)=FALSE, 'Raw Data'!M176&lt;0), 0, 'Raw Data'!M176)</f>
        <v>0</v>
      </c>
      <c r="N176">
        <f>IF(OR(ISNUMBER('Raw Data'!N176)=FALSE, 'Raw Data'!N176&lt;0), 0, 'Raw Data'!N176)</f>
        <v>0</v>
      </c>
      <c r="O176">
        <f>IF(OR(ISNUMBER('Raw Data'!O176)=FALSE, 'Raw Data'!O176&lt;0), 0, 'Raw Data'!O176)</f>
        <v>0</v>
      </c>
      <c r="P176" s="84">
        <f t="shared" si="2"/>
        <v>58.566752836134583</v>
      </c>
    </row>
    <row r="177" spans="1:16" x14ac:dyDescent="0.3">
      <c r="A177" s="69">
        <f>'Raw Data'!A177</f>
        <v>44649.333333333336</v>
      </c>
      <c r="B177" s="79">
        <f>IF(ISNUMBER('Raw Data'!B177), 'Raw Data'!B177, "")</f>
        <v>359.63</v>
      </c>
      <c r="C177">
        <f>'Raw Data'!C177</f>
        <v>301.11928248126691</v>
      </c>
      <c r="D177">
        <f>IF('Raw Data'!D177&lt;0, 0, 'Raw Data'!D177)</f>
        <v>89.2</v>
      </c>
      <c r="E177">
        <f>'Raw Data'!E177</f>
        <v>6.9652446971486937</v>
      </c>
      <c r="F177">
        <f>'Raw Data'!F177</f>
        <v>86.148902409251136</v>
      </c>
      <c r="G177">
        <f>'Raw Data'!G177</f>
        <v>6.9426409891139569</v>
      </c>
      <c r="H177">
        <f>'Raw Data'!H177</f>
        <v>80.463681809960278</v>
      </c>
      <c r="I177">
        <f>'Raw Data'!I177</f>
        <v>15.901801560996471</v>
      </c>
      <c r="J177">
        <f>'Raw Data'!J177</f>
        <v>5762.004274241016</v>
      </c>
      <c r="K177">
        <f>'Raw Data'!K177</f>
        <v>2.970132872078199</v>
      </c>
      <c r="L177">
        <f>IF(OR(ISNUMBER('Raw Data'!L177)=FALSE, 'Raw Data'!L177&lt;0), 0, 'Raw Data'!L177)</f>
        <v>0</v>
      </c>
      <c r="M177">
        <f>IF(OR(ISNUMBER('Raw Data'!M177)=FALSE, 'Raw Data'!M177&lt;0), 0, 'Raw Data'!M177)</f>
        <v>0</v>
      </c>
      <c r="N177">
        <f>IF(OR(ISNUMBER('Raw Data'!N177)=FALSE, 'Raw Data'!N177&lt;0), 0, 'Raw Data'!N177)</f>
        <v>0</v>
      </c>
      <c r="O177">
        <f>IF(OR(ISNUMBER('Raw Data'!O177)=FALSE, 'Raw Data'!O177&lt;0), 0, 'Raw Data'!O177)</f>
        <v>0</v>
      </c>
      <c r="P177" s="84">
        <f t="shared" si="2"/>
        <v>58.510717518733088</v>
      </c>
    </row>
    <row r="178" spans="1:16" x14ac:dyDescent="0.3">
      <c r="A178" s="69">
        <f>'Raw Data'!A178</f>
        <v>44649.833333333336</v>
      </c>
      <c r="B178" s="79">
        <f>IF(ISNUMBER('Raw Data'!B178), 'Raw Data'!B178, "")</f>
        <v>359.63</v>
      </c>
      <c r="C178">
        <f>'Raw Data'!C178</f>
        <v>301.23457831046846</v>
      </c>
      <c r="D178">
        <f>IF('Raw Data'!D178&lt;0, 0, 'Raw Data'!D178)</f>
        <v>89.84999947528047</v>
      </c>
      <c r="E178">
        <f>'Raw Data'!E178</f>
        <v>6.9524192906808384</v>
      </c>
      <c r="F178">
        <f>'Raw Data'!F178</f>
        <v>86.562464237085379</v>
      </c>
      <c r="G178">
        <f>'Raw Data'!G178</f>
        <v>6.9622877700035062</v>
      </c>
      <c r="H178">
        <f>'Raw Data'!H178</f>
        <v>80.352795606952327</v>
      </c>
      <c r="I178">
        <f>'Raw Data'!I178</f>
        <v>15.832462390160867</v>
      </c>
      <c r="J178">
        <f>'Raw Data'!J178</f>
        <v>6634.5305206274898</v>
      </c>
      <c r="K178">
        <f>'Raw Data'!K178</f>
        <v>3.0965239503393946</v>
      </c>
      <c r="L178">
        <f>IF(OR(ISNUMBER('Raw Data'!L178)=FALSE, 'Raw Data'!L178&lt;0), 0, 'Raw Data'!L178)</f>
        <v>0</v>
      </c>
      <c r="M178">
        <f>IF(OR(ISNUMBER('Raw Data'!M178)=FALSE, 'Raw Data'!M178&lt;0), 0, 'Raw Data'!M178)</f>
        <v>0</v>
      </c>
      <c r="N178">
        <f>IF(OR(ISNUMBER('Raw Data'!N178)=FALSE, 'Raw Data'!N178&lt;0), 0, 'Raw Data'!N178)</f>
        <v>10</v>
      </c>
      <c r="O178">
        <f>IF(OR(ISNUMBER('Raw Data'!O178)=FALSE, 'Raw Data'!O178&lt;0), 0, 'Raw Data'!O178)</f>
        <v>13</v>
      </c>
      <c r="P178" s="84">
        <f t="shared" si="2"/>
        <v>58.395421689531531</v>
      </c>
    </row>
    <row r="179" spans="1:16" x14ac:dyDescent="0.3">
      <c r="A179" s="69">
        <f>'Raw Data'!A179</f>
        <v>44650.333333333336</v>
      </c>
      <c r="B179" s="79">
        <f>IF(ISNUMBER('Raw Data'!B179), 'Raw Data'!B179, "")</f>
        <v>359.6</v>
      </c>
      <c r="C179">
        <f>'Raw Data'!C179</f>
        <v>301.24672893559182</v>
      </c>
      <c r="D179">
        <f>IF('Raw Data'!D179&lt;0, 0, 'Raw Data'!D179)</f>
        <v>89.617839965820309</v>
      </c>
      <c r="E179">
        <f>'Raw Data'!E179</f>
        <v>6.951099048333627</v>
      </c>
      <c r="F179">
        <f>'Raw Data'!F179</f>
        <v>86.5</v>
      </c>
      <c r="G179">
        <f>'Raw Data'!G179</f>
        <v>6.94</v>
      </c>
      <c r="H179">
        <f>'Raw Data'!H179</f>
        <v>80.434832805525332</v>
      </c>
      <c r="I179">
        <f>'Raw Data'!I179</f>
        <v>15.800449652073516</v>
      </c>
      <c r="J179">
        <f>'Raw Data'!J179</f>
        <v>6660.1206487532199</v>
      </c>
      <c r="K179">
        <f>'Raw Data'!K179</f>
        <v>3.1016745111849513</v>
      </c>
      <c r="L179">
        <f>IF(OR(ISNUMBER('Raw Data'!L179)=FALSE, 'Raw Data'!L179&lt;0), 0, 'Raw Data'!L179)</f>
        <v>0</v>
      </c>
      <c r="M179">
        <f>IF(OR(ISNUMBER('Raw Data'!M179)=FALSE, 'Raw Data'!M179&lt;0), 0, 'Raw Data'!M179)</f>
        <v>0</v>
      </c>
      <c r="N179">
        <f>IF(OR(ISNUMBER('Raw Data'!N179)=FALSE, 'Raw Data'!N179&lt;0), 0, 'Raw Data'!N179)</f>
        <v>11</v>
      </c>
      <c r="O179">
        <f>IF(OR(ISNUMBER('Raw Data'!O179)=FALSE, 'Raw Data'!O179&lt;0), 0, 'Raw Data'!O179)</f>
        <v>12.648044216932671</v>
      </c>
      <c r="P179" s="84">
        <f t="shared" si="2"/>
        <v>58.353271064408204</v>
      </c>
    </row>
    <row r="180" spans="1:16" x14ac:dyDescent="0.3">
      <c r="A180" s="69">
        <f>'Raw Data'!A180</f>
        <v>44650.833333333336</v>
      </c>
      <c r="B180" s="79">
        <f>IF(ISNUMBER('Raw Data'!B180), 'Raw Data'!B180, "")</f>
        <v>359.6</v>
      </c>
      <c r="C180">
        <f>'Raw Data'!C180</f>
        <v>301.17</v>
      </c>
      <c r="D180">
        <f>IF('Raw Data'!D180&lt;0, 0, 'Raw Data'!D180)</f>
        <v>89.75014594772162</v>
      </c>
      <c r="E180">
        <f>'Raw Data'!E180</f>
        <v>6.9932469035532998</v>
      </c>
      <c r="F180">
        <f>'Raw Data'!F180</f>
        <v>86.981483938614048</v>
      </c>
      <c r="G180">
        <f>'Raw Data'!G180</f>
        <v>6.9448256556928136</v>
      </c>
      <c r="H180">
        <f>'Raw Data'!H180</f>
        <v>80.311390888773445</v>
      </c>
      <c r="I180">
        <f>'Raw Data'!I180</f>
        <v>15.960069955704903</v>
      </c>
      <c r="J180">
        <f>'Raw Data'!J180</f>
        <v>6093.2332502267091</v>
      </c>
      <c r="K180">
        <f>'Raw Data'!K180</f>
        <v>3.0202711847018686</v>
      </c>
      <c r="L180">
        <f>IF(OR(ISNUMBER('Raw Data'!L180)=FALSE, 'Raw Data'!L180&lt;0), 0, 'Raw Data'!L180)</f>
        <v>0</v>
      </c>
      <c r="M180">
        <f>IF(OR(ISNUMBER('Raw Data'!M180)=FALSE, 'Raw Data'!M180&lt;0), 0, 'Raw Data'!M180)</f>
        <v>0</v>
      </c>
      <c r="N180">
        <f>IF(OR(ISNUMBER('Raw Data'!N180)=FALSE, 'Raw Data'!N180&lt;0), 0, 'Raw Data'!N180)</f>
        <v>0</v>
      </c>
      <c r="O180">
        <f>IF(OR(ISNUMBER('Raw Data'!O180)=FALSE, 'Raw Data'!O180&lt;0), 0, 'Raw Data'!O180)</f>
        <v>10</v>
      </c>
      <c r="P180" s="84">
        <f t="shared" si="2"/>
        <v>58.430000000000007</v>
      </c>
    </row>
    <row r="181" spans="1:16" x14ac:dyDescent="0.3">
      <c r="A181" s="69">
        <f>'Raw Data'!A181</f>
        <v>44651.333333333336</v>
      </c>
      <c r="B181" s="79">
        <f>IF(ISNUMBER('Raw Data'!B181), 'Raw Data'!B181, "")</f>
        <v>359.54</v>
      </c>
      <c r="C181">
        <f>'Raw Data'!C181</f>
        <v>301.16201233682415</v>
      </c>
      <c r="D181">
        <f>IF('Raw Data'!D181&lt;0, 0, 'Raw Data'!D181)</f>
        <v>89.6</v>
      </c>
      <c r="E181">
        <f>'Raw Data'!E181</f>
        <v>6.96</v>
      </c>
      <c r="F181">
        <f>'Raw Data'!F181</f>
        <v>85.791969237368633</v>
      </c>
      <c r="G181">
        <f>'Raw Data'!G181</f>
        <v>6.9508589742612594</v>
      </c>
      <c r="H181">
        <f>'Raw Data'!H181</f>
        <v>81</v>
      </c>
      <c r="I181">
        <f>'Raw Data'!I181</f>
        <v>15.839241932782066</v>
      </c>
      <c r="J181">
        <f>'Raw Data'!J181</f>
        <v>6093.1970405261818</v>
      </c>
      <c r="K181">
        <f>'Raw Data'!K181</f>
        <v>3.0203464535925439</v>
      </c>
      <c r="L181">
        <f>IF(OR(ISNUMBER('Raw Data'!L181)=FALSE, 'Raw Data'!L181&lt;0), 0, 'Raw Data'!L181)</f>
        <v>0</v>
      </c>
      <c r="M181">
        <f>IF(OR(ISNUMBER('Raw Data'!M181)=FALSE, 'Raw Data'!M181&lt;0), 0, 'Raw Data'!M181)</f>
        <v>0</v>
      </c>
      <c r="N181">
        <f>IF(OR(ISNUMBER('Raw Data'!N181)=FALSE, 'Raw Data'!N181&lt;0), 0, 'Raw Data'!N181)</f>
        <v>0</v>
      </c>
      <c r="O181">
        <f>IF(OR(ISNUMBER('Raw Data'!O181)=FALSE, 'Raw Data'!O181&lt;0), 0, 'Raw Data'!O181)</f>
        <v>10</v>
      </c>
      <c r="P181" s="84">
        <f t="shared" si="2"/>
        <v>58.377987663175873</v>
      </c>
    </row>
    <row r="182" spans="1:16" x14ac:dyDescent="0.3">
      <c r="A182" s="69">
        <f>'Raw Data'!A182</f>
        <v>44651.833333333336</v>
      </c>
      <c r="B182" s="79">
        <f>IF(ISNUMBER('Raw Data'!B182), 'Raw Data'!B182, "")</f>
        <v>359.54</v>
      </c>
      <c r="C182">
        <f>'Raw Data'!C182</f>
        <v>301.2</v>
      </c>
      <c r="D182">
        <f>IF('Raw Data'!D182&lt;0, 0, 'Raw Data'!D182)</f>
        <v>89.7</v>
      </c>
      <c r="E182">
        <f>'Raw Data'!E182</f>
        <v>6.9864518614648388</v>
      </c>
      <c r="F182">
        <f>'Raw Data'!F182</f>
        <v>87.176194167084603</v>
      </c>
      <c r="G182">
        <f>'Raw Data'!G182</f>
        <v>6.947672291580921</v>
      </c>
      <c r="H182">
        <f>'Raw Data'!H182</f>
        <v>80.599999999999994</v>
      </c>
      <c r="I182">
        <f>'Raw Data'!I182</f>
        <v>15.902837261059114</v>
      </c>
      <c r="J182">
        <f>'Raw Data'!J182</f>
        <v>6329.2892583566436</v>
      </c>
      <c r="K182">
        <f>'Raw Data'!K182</f>
        <v>3.0543110446540633</v>
      </c>
      <c r="L182">
        <f>IF(OR(ISNUMBER('Raw Data'!L182)=FALSE, 'Raw Data'!L182&lt;0), 0, 'Raw Data'!L182)</f>
        <v>0</v>
      </c>
      <c r="M182">
        <f>IF(OR(ISNUMBER('Raw Data'!M182)=FALSE, 'Raw Data'!M182&lt;0), 0, 'Raw Data'!M182)</f>
        <v>0</v>
      </c>
      <c r="N182">
        <f>IF(OR(ISNUMBER('Raw Data'!N182)=FALSE, 'Raw Data'!N182&lt;0), 0, 'Raw Data'!N182)</f>
        <v>0</v>
      </c>
      <c r="O182">
        <f>IF(OR(ISNUMBER('Raw Data'!O182)=FALSE, 'Raw Data'!O182&lt;0), 0, 'Raw Data'!O182)</f>
        <v>17</v>
      </c>
      <c r="P182" s="84">
        <f t="shared" si="2"/>
        <v>58.340000000000032</v>
      </c>
    </row>
    <row r="183" spans="1:16" x14ac:dyDescent="0.3">
      <c r="A183" s="69">
        <f>'Raw Data'!A183</f>
        <v>44652.333333333336</v>
      </c>
      <c r="B183" s="79">
        <f>IF(ISNUMBER('Raw Data'!B183), 'Raw Data'!B183, "")</f>
        <v>359.5</v>
      </c>
      <c r="C183">
        <f>'Raw Data'!C183</f>
        <v>301.19812166650667</v>
      </c>
      <c r="D183">
        <f>IF('Raw Data'!D183&lt;0, 0, 'Raw Data'!D183)</f>
        <v>89.2</v>
      </c>
      <c r="E183">
        <f>'Raw Data'!E183</f>
        <v>6.98</v>
      </c>
      <c r="F183">
        <f>'Raw Data'!F183</f>
        <v>87.309613570380833</v>
      </c>
      <c r="G183">
        <f>'Raw Data'!G183</f>
        <v>6.9668615952762618</v>
      </c>
      <c r="H183">
        <f>'Raw Data'!H183</f>
        <v>81.7</v>
      </c>
      <c r="I183">
        <f>'Raw Data'!I183</f>
        <v>16.036269273330873</v>
      </c>
      <c r="J183">
        <f>'Raw Data'!J183</f>
        <v>6369.9720606411893</v>
      </c>
      <c r="K183">
        <f>'Raw Data'!K183</f>
        <v>3.0600935427542519</v>
      </c>
      <c r="L183">
        <f>IF(OR(ISNUMBER('Raw Data'!L183)=FALSE, 'Raw Data'!L183&lt;0), 0, 'Raw Data'!L183)</f>
        <v>0</v>
      </c>
      <c r="M183">
        <f>IF(OR(ISNUMBER('Raw Data'!M183)=FALSE, 'Raw Data'!M183&lt;0), 0, 'Raw Data'!M183)</f>
        <v>0</v>
      </c>
      <c r="N183">
        <f>IF(OR(ISNUMBER('Raw Data'!N183)=FALSE, 'Raw Data'!N183&lt;0), 0, 'Raw Data'!N183)</f>
        <v>0</v>
      </c>
      <c r="O183">
        <f>IF(OR(ISNUMBER('Raw Data'!O183)=FALSE, 'Raw Data'!O183&lt;0), 0, 'Raw Data'!O183)</f>
        <v>16.610183898267564</v>
      </c>
      <c r="P183" s="84">
        <f t="shared" si="2"/>
        <v>58.301878333493335</v>
      </c>
    </row>
    <row r="184" spans="1:16" x14ac:dyDescent="0.3">
      <c r="A184" s="69">
        <f>'Raw Data'!A184</f>
        <v>44652.833333333336</v>
      </c>
      <c r="B184" s="79">
        <f>IF(ISNUMBER('Raw Data'!B184), 'Raw Data'!B184, "")</f>
        <v>359.5</v>
      </c>
      <c r="C184">
        <f>'Raw Data'!C184</f>
        <v>301.17</v>
      </c>
      <c r="D184">
        <f>IF('Raw Data'!D184&lt;0, 0, 'Raw Data'!D184)</f>
        <v>89.992799377441401</v>
      </c>
      <c r="E184">
        <f>'Raw Data'!E184</f>
        <v>6.9671168914481223</v>
      </c>
      <c r="F184">
        <f>'Raw Data'!F184</f>
        <v>87.14562886798889</v>
      </c>
      <c r="G184">
        <f>'Raw Data'!G184</f>
        <v>6.9527481361028443</v>
      </c>
      <c r="H184">
        <f>'Raw Data'!H184</f>
        <v>80.8</v>
      </c>
      <c r="I184">
        <f>'Raw Data'!I184</f>
        <v>15.880009201183887</v>
      </c>
      <c r="J184">
        <f>'Raw Data'!J184</f>
        <v>6165.6051479954658</v>
      </c>
      <c r="K184">
        <f>'Raw Data'!K184</f>
        <v>3.0291906877154844</v>
      </c>
      <c r="L184">
        <f>IF(OR(ISNUMBER('Raw Data'!L184)=FALSE, 'Raw Data'!L184&lt;0), 0, 'Raw Data'!L184)</f>
        <v>0</v>
      </c>
      <c r="M184">
        <f>IF(OR(ISNUMBER('Raw Data'!M184)=FALSE, 'Raw Data'!M184&lt;0), 0, 'Raw Data'!M184)</f>
        <v>0</v>
      </c>
      <c r="N184">
        <f>IF(OR(ISNUMBER('Raw Data'!N184)=FALSE, 'Raw Data'!N184&lt;0), 0, 'Raw Data'!N184)</f>
        <v>0</v>
      </c>
      <c r="O184">
        <f>IF(OR(ISNUMBER('Raw Data'!O184)=FALSE, 'Raw Data'!O184&lt;0), 0, 'Raw Data'!O184)</f>
        <v>11.667136482966241</v>
      </c>
      <c r="P184" s="84">
        <f t="shared" si="2"/>
        <v>58.329999999999984</v>
      </c>
    </row>
    <row r="185" spans="1:16" x14ac:dyDescent="0.3">
      <c r="A185" s="69">
        <f>'Raw Data'!A185</f>
        <v>44653.333333333336</v>
      </c>
      <c r="B185" s="79">
        <f>IF(ISNUMBER('Raw Data'!B185), 'Raw Data'!B185, "")</f>
        <v>359.5</v>
      </c>
      <c r="C185">
        <f>'Raw Data'!C185</f>
        <v>301.17641201578152</v>
      </c>
      <c r="D185">
        <f>IF('Raw Data'!D185&lt;0, 0, 'Raw Data'!D185)</f>
        <v>89.7</v>
      </c>
      <c r="E185">
        <f>'Raw Data'!E185</f>
        <v>6.9777373188129097</v>
      </c>
      <c r="F185">
        <f>'Raw Data'!F185</f>
        <v>86.9</v>
      </c>
      <c r="G185">
        <f>'Raw Data'!G185</f>
        <v>6.9958145021316751</v>
      </c>
      <c r="H185">
        <f>'Raw Data'!H185</f>
        <v>81.7</v>
      </c>
      <c r="I185">
        <f>'Raw Data'!I185</f>
        <v>15.922451009664492</v>
      </c>
      <c r="J185">
        <f>'Raw Data'!J185</f>
        <v>6186.6244294460457</v>
      </c>
      <c r="K185">
        <f>'Raw Data'!K185</f>
        <v>3.0338283362672418</v>
      </c>
      <c r="L185">
        <f>IF(OR(ISNUMBER('Raw Data'!L185)=FALSE, 'Raw Data'!L185&lt;0), 0, 'Raw Data'!L185)</f>
        <v>0</v>
      </c>
      <c r="M185">
        <f>IF(OR(ISNUMBER('Raw Data'!M185)=FALSE, 'Raw Data'!M185&lt;0), 0, 'Raw Data'!M185)</f>
        <v>0</v>
      </c>
      <c r="N185">
        <f>IF(OR(ISNUMBER('Raw Data'!N185)=FALSE, 'Raw Data'!N185&lt;0), 0, 'Raw Data'!N185)</f>
        <v>0</v>
      </c>
      <c r="O185">
        <f>IF(OR(ISNUMBER('Raw Data'!O185)=FALSE, 'Raw Data'!O185&lt;0), 0, 'Raw Data'!O185)</f>
        <v>12</v>
      </c>
      <c r="P185" s="84">
        <f t="shared" si="2"/>
        <v>58.323587984218477</v>
      </c>
    </row>
    <row r="186" spans="1:16" x14ac:dyDescent="0.3">
      <c r="A186" s="69">
        <f>'Raw Data'!A186</f>
        <v>44653.833333333336</v>
      </c>
      <c r="B186" s="79">
        <f>IF(ISNUMBER('Raw Data'!B186), 'Raw Data'!B186, "")</f>
        <v>359.5</v>
      </c>
      <c r="C186">
        <f>'Raw Data'!C186</f>
        <v>301.17883959119268</v>
      </c>
      <c r="D186">
        <f>IF('Raw Data'!D186&lt;0, 0, 'Raw Data'!D186)</f>
        <v>89.7</v>
      </c>
      <c r="E186">
        <f>'Raw Data'!E186</f>
        <v>6.9881516126086822</v>
      </c>
      <c r="F186">
        <f>'Raw Data'!F186</f>
        <v>87</v>
      </c>
      <c r="G186">
        <f>'Raw Data'!G186</f>
        <v>6.9789079476993505</v>
      </c>
      <c r="H186">
        <f>'Raw Data'!H186</f>
        <v>81.371574854623333</v>
      </c>
      <c r="I186">
        <f>'Raw Data'!I186</f>
        <v>15.82</v>
      </c>
      <c r="J186">
        <f>'Raw Data'!J186</f>
        <v>6160</v>
      </c>
      <c r="K186">
        <f>'Raw Data'!K186</f>
        <v>3.0282199919416728</v>
      </c>
      <c r="L186">
        <f>IF(OR(ISNUMBER('Raw Data'!L186)=FALSE, 'Raw Data'!L186&lt;0), 0, 'Raw Data'!L186)</f>
        <v>0</v>
      </c>
      <c r="M186">
        <f>IF(OR(ISNUMBER('Raw Data'!M186)=FALSE, 'Raw Data'!M186&lt;0), 0, 'Raw Data'!M186)</f>
        <v>0</v>
      </c>
      <c r="N186">
        <f>IF(OR(ISNUMBER('Raw Data'!N186)=FALSE, 'Raw Data'!N186&lt;0), 0, 'Raw Data'!N186)</f>
        <v>0</v>
      </c>
      <c r="O186">
        <f>IF(OR(ISNUMBER('Raw Data'!O186)=FALSE, 'Raw Data'!O186&lt;0), 0, 'Raw Data'!O186)</f>
        <v>11</v>
      </c>
      <c r="P186" s="84">
        <f t="shared" si="2"/>
        <v>58.321160408807316</v>
      </c>
    </row>
    <row r="187" spans="1:16" x14ac:dyDescent="0.3">
      <c r="A187" s="69">
        <f>'Raw Data'!A187</f>
        <v>44654.333333333336</v>
      </c>
      <c r="B187" s="79">
        <f>IF(ISNUMBER('Raw Data'!B187), 'Raw Data'!B187, "")</f>
        <v>359.5</v>
      </c>
      <c r="C187">
        <f>'Raw Data'!C187</f>
        <v>301.17</v>
      </c>
      <c r="D187">
        <f>IF('Raw Data'!D187&lt;0, 0, 'Raw Data'!D187)</f>
        <v>89.525215266301075</v>
      </c>
      <c r="E187">
        <f>'Raw Data'!E187</f>
        <v>6.9518009098819906</v>
      </c>
      <c r="F187">
        <f>'Raw Data'!F187</f>
        <v>87.030441077338111</v>
      </c>
      <c r="G187">
        <f>'Raw Data'!G187</f>
        <v>6.9846448516845703</v>
      </c>
      <c r="H187">
        <f>'Raw Data'!H187</f>
        <v>81.783661514673469</v>
      </c>
      <c r="I187">
        <f>'Raw Data'!I187</f>
        <v>15.917687006526402</v>
      </c>
      <c r="J187">
        <f>'Raw Data'!J187</f>
        <v>6178.2297752420609</v>
      </c>
      <c r="K187">
        <f>'Raw Data'!K187</f>
        <v>3.0329999999999999</v>
      </c>
      <c r="L187">
        <f>IF(OR(ISNUMBER('Raw Data'!L187)=FALSE, 'Raw Data'!L187&lt;0), 0, 'Raw Data'!L187)</f>
        <v>0</v>
      </c>
      <c r="M187">
        <f>IF(OR(ISNUMBER('Raw Data'!M187)=FALSE, 'Raw Data'!M187&lt;0), 0, 'Raw Data'!M187)</f>
        <v>0</v>
      </c>
      <c r="N187">
        <f>IF(OR(ISNUMBER('Raw Data'!N187)=FALSE, 'Raw Data'!N187&lt;0), 0, 'Raw Data'!N187)</f>
        <v>0</v>
      </c>
      <c r="O187">
        <f>IF(OR(ISNUMBER('Raw Data'!O187)=FALSE, 'Raw Data'!O187&lt;0), 0, 'Raw Data'!O187)</f>
        <v>11</v>
      </c>
      <c r="P187" s="84">
        <f t="shared" si="2"/>
        <v>58.329999999999984</v>
      </c>
    </row>
    <row r="188" spans="1:16" x14ac:dyDescent="0.3">
      <c r="A188" s="69">
        <f>'Raw Data'!A188</f>
        <v>44654.833333333336</v>
      </c>
      <c r="B188" s="79">
        <f>IF(ISNUMBER('Raw Data'!B188), 'Raw Data'!B188, "")</f>
        <v>359.5</v>
      </c>
      <c r="C188">
        <f>'Raw Data'!C188</f>
        <v>301.01582879798065</v>
      </c>
      <c r="D188">
        <f>IF('Raw Data'!D188&lt;0, 0, 'Raw Data'!D188)</f>
        <v>69</v>
      </c>
      <c r="E188">
        <f>'Raw Data'!E188</f>
        <v>5.56</v>
      </c>
      <c r="F188">
        <f>'Raw Data'!F188</f>
        <v>67.721219113605628</v>
      </c>
      <c r="G188">
        <f>'Raw Data'!G188</f>
        <v>5.47</v>
      </c>
      <c r="H188">
        <f>'Raw Data'!H188</f>
        <v>81.699075546605954</v>
      </c>
      <c r="I188">
        <f>'Raw Data'!I188</f>
        <v>16.011361479469077</v>
      </c>
      <c r="J188">
        <f>'Raw Data'!J188</f>
        <v>5202.3758461515863</v>
      </c>
      <c r="K188">
        <f>'Raw Data'!K188</f>
        <v>2.8801529242866568</v>
      </c>
      <c r="L188">
        <f>IF(OR(ISNUMBER('Raw Data'!L188)=FALSE, 'Raw Data'!L188&lt;0), 0, 'Raw Data'!L188)</f>
        <v>0</v>
      </c>
      <c r="M188">
        <f>IF(OR(ISNUMBER('Raw Data'!M188)=FALSE, 'Raw Data'!M188&lt;0), 0, 'Raw Data'!M188)</f>
        <v>0</v>
      </c>
      <c r="N188">
        <f>IF(OR(ISNUMBER('Raw Data'!N188)=FALSE, 'Raw Data'!N188&lt;0), 0, 'Raw Data'!N188)</f>
        <v>0</v>
      </c>
      <c r="O188">
        <f>IF(OR(ISNUMBER('Raw Data'!O188)=FALSE, 'Raw Data'!O188&lt;0), 0, 'Raw Data'!O188)</f>
        <v>0</v>
      </c>
      <c r="P188" s="84">
        <f t="shared" si="2"/>
        <v>58.484171202019354</v>
      </c>
    </row>
    <row r="189" spans="1:16" x14ac:dyDescent="0.3">
      <c r="A189" s="69">
        <f>'Raw Data'!A189</f>
        <v>44655.333333333336</v>
      </c>
      <c r="B189" s="79">
        <f>IF(ISNUMBER('Raw Data'!B189), 'Raw Data'!B189, "")</f>
        <v>359.48547014373258</v>
      </c>
      <c r="C189">
        <f>'Raw Data'!C189</f>
        <v>301.01253691054626</v>
      </c>
      <c r="D189">
        <f>IF('Raw Data'!D189&lt;0, 0, 'Raw Data'!D189)</f>
        <v>68.215959328650598</v>
      </c>
      <c r="E189">
        <f>'Raw Data'!E189</f>
        <v>5.5046760379109427</v>
      </c>
      <c r="F189">
        <f>'Raw Data'!F189</f>
        <v>67.400000000000006</v>
      </c>
      <c r="G189">
        <f>'Raw Data'!G189</f>
        <v>5.474619371607675</v>
      </c>
      <c r="H189">
        <f>'Raw Data'!H189</f>
        <v>81.580520071260963</v>
      </c>
      <c r="I189">
        <f>'Raw Data'!I189</f>
        <v>16.013635577905241</v>
      </c>
      <c r="J189">
        <f>'Raw Data'!J189</f>
        <v>5200</v>
      </c>
      <c r="K189">
        <f>'Raw Data'!K189</f>
        <v>2.88</v>
      </c>
      <c r="L189">
        <f>IF(OR(ISNUMBER('Raw Data'!L189)=FALSE, 'Raw Data'!L189&lt;0), 0, 'Raw Data'!L189)</f>
        <v>0</v>
      </c>
      <c r="M189">
        <f>IF(OR(ISNUMBER('Raw Data'!M189)=FALSE, 'Raw Data'!M189&lt;0), 0, 'Raw Data'!M189)</f>
        <v>0</v>
      </c>
      <c r="N189">
        <f>IF(OR(ISNUMBER('Raw Data'!N189)=FALSE, 'Raw Data'!N189&lt;0), 0, 'Raw Data'!N189)</f>
        <v>0</v>
      </c>
      <c r="O189">
        <f>IF(OR(ISNUMBER('Raw Data'!O189)=FALSE, 'Raw Data'!O189&lt;0), 0, 'Raw Data'!O189)</f>
        <v>0</v>
      </c>
      <c r="P189" s="84">
        <f t="shared" si="2"/>
        <v>58.472933233186325</v>
      </c>
    </row>
    <row r="190" spans="1:16" x14ac:dyDescent="0.3">
      <c r="A190" s="69">
        <f>'Raw Data'!A190</f>
        <v>44655.833333333336</v>
      </c>
      <c r="B190" s="79">
        <f>IF(ISNUMBER('Raw Data'!B190), 'Raw Data'!B190, "")</f>
        <v>359.3</v>
      </c>
      <c r="C190">
        <f>'Raw Data'!C190</f>
        <v>300.71342350547292</v>
      </c>
      <c r="D190">
        <f>IF('Raw Data'!D190&lt;0, 0, 'Raw Data'!D190)</f>
        <v>71.599999999999994</v>
      </c>
      <c r="E190">
        <f>'Raw Data'!E190</f>
        <v>5.4971059323993154</v>
      </c>
      <c r="F190">
        <f>'Raw Data'!F190</f>
        <v>59.209496466431098</v>
      </c>
      <c r="G190">
        <f>'Raw Data'!G190</f>
        <v>4.0800478422655004</v>
      </c>
      <c r="H190">
        <f>'Raw Data'!H190</f>
        <v>48.70620796927863</v>
      </c>
      <c r="I190">
        <f>'Raw Data'!I190</f>
        <v>7.0429501163799006</v>
      </c>
      <c r="J190">
        <f>'Raw Data'!J190</f>
        <v>3545</v>
      </c>
      <c r="K190">
        <f>'Raw Data'!K190</f>
        <v>2.5868958385685925</v>
      </c>
      <c r="L190">
        <f>IF(OR(ISNUMBER('Raw Data'!L190)=FALSE, 'Raw Data'!L190&lt;0), 0, 'Raw Data'!L190)</f>
        <v>0</v>
      </c>
      <c r="M190">
        <f>IF(OR(ISNUMBER('Raw Data'!M190)=FALSE, 'Raw Data'!M190&lt;0), 0, 'Raw Data'!M190)</f>
        <v>0</v>
      </c>
      <c r="N190">
        <f>IF(OR(ISNUMBER('Raw Data'!N190)=FALSE, 'Raw Data'!N190&lt;0), 0, 'Raw Data'!N190)</f>
        <v>0</v>
      </c>
      <c r="O190">
        <f>IF(OR(ISNUMBER('Raw Data'!O190)=FALSE, 'Raw Data'!O190&lt;0), 0, 'Raw Data'!O190)</f>
        <v>0</v>
      </c>
      <c r="P190" s="84">
        <f t="shared" si="2"/>
        <v>58.586576494527094</v>
      </c>
    </row>
    <row r="191" spans="1:16" x14ac:dyDescent="0.3">
      <c r="A191" s="69">
        <f>'Raw Data'!A191</f>
        <v>44656.333333333336</v>
      </c>
      <c r="B191" s="79">
        <f>IF(ISNUMBER('Raw Data'!B191), 'Raw Data'!B191, "")</f>
        <v>359.3</v>
      </c>
      <c r="C191">
        <f>'Raw Data'!C191</f>
        <v>300.70999999999998</v>
      </c>
      <c r="D191">
        <f>IF('Raw Data'!D191&lt;0, 0, 'Raw Data'!D191)</f>
        <v>69.443271300551118</v>
      </c>
      <c r="E191">
        <f>'Raw Data'!E191</f>
        <v>5.5465862226974183</v>
      </c>
      <c r="F191">
        <f>'Raw Data'!F191</f>
        <v>60.8</v>
      </c>
      <c r="G191">
        <f>'Raw Data'!G191</f>
        <v>4.07</v>
      </c>
      <c r="H191">
        <f>'Raw Data'!H191</f>
        <v>49.066819192905619</v>
      </c>
      <c r="I191">
        <f>'Raw Data'!I191</f>
        <v>7.1292914850157008</v>
      </c>
      <c r="J191">
        <f>'Raw Data'!J191</f>
        <v>3536.6774366927361</v>
      </c>
      <c r="K191">
        <f>'Raw Data'!K191</f>
        <v>2.585212447825374</v>
      </c>
      <c r="L191">
        <f>IF(OR(ISNUMBER('Raw Data'!L191)=FALSE, 'Raw Data'!L191&lt;0), 0, 'Raw Data'!L191)</f>
        <v>0</v>
      </c>
      <c r="M191">
        <f>IF(OR(ISNUMBER('Raw Data'!M191)=FALSE, 'Raw Data'!M191&lt;0), 0, 'Raw Data'!M191)</f>
        <v>0</v>
      </c>
      <c r="N191">
        <f>IF(OR(ISNUMBER('Raw Data'!N191)=FALSE, 'Raw Data'!N191&lt;0), 0, 'Raw Data'!N191)</f>
        <v>0</v>
      </c>
      <c r="O191">
        <f>IF(OR(ISNUMBER('Raw Data'!O191)=FALSE, 'Raw Data'!O191&lt;0), 0, 'Raw Data'!O191)</f>
        <v>0</v>
      </c>
      <c r="P191" s="84">
        <f t="shared" si="2"/>
        <v>58.590000000000032</v>
      </c>
    </row>
    <row r="192" spans="1:16" x14ac:dyDescent="0.3">
      <c r="A192" s="69">
        <f>'Raw Data'!A192</f>
        <v>44656.833333333336</v>
      </c>
      <c r="B192" s="79">
        <f>IF(ISNUMBER('Raw Data'!B192), 'Raw Data'!B192, "")</f>
        <v>359.3</v>
      </c>
      <c r="C192">
        <f>'Raw Data'!C192</f>
        <v>300.38</v>
      </c>
      <c r="D192">
        <f>IF('Raw Data'!D192&lt;0, 0, 'Raw Data'!D192)</f>
        <v>63.84108937657674</v>
      </c>
      <c r="E192">
        <f>'Raw Data'!E192</f>
        <v>5.1324251296126864</v>
      </c>
      <c r="F192">
        <f>'Raw Data'!F192</f>
        <v>63.456355217321594</v>
      </c>
      <c r="G192">
        <f>'Raw Data'!G192</f>
        <v>5.0928047453974319</v>
      </c>
      <c r="H192">
        <f>'Raw Data'!H192</f>
        <v>0.3</v>
      </c>
      <c r="I192">
        <f>'Raw Data'!I192</f>
        <v>0</v>
      </c>
      <c r="J192">
        <f>'Raw Data'!J192</f>
        <v>1994.9828494383116</v>
      </c>
      <c r="K192">
        <f>'Raw Data'!K192</f>
        <v>2.2244276438183821</v>
      </c>
      <c r="L192">
        <f>IF(OR(ISNUMBER('Raw Data'!L192)=FALSE, 'Raw Data'!L192&lt;0), 0, 'Raw Data'!L192)</f>
        <v>0</v>
      </c>
      <c r="M192">
        <f>IF(OR(ISNUMBER('Raw Data'!M192)=FALSE, 'Raw Data'!M192&lt;0), 0, 'Raw Data'!M192)</f>
        <v>0</v>
      </c>
      <c r="N192">
        <f>IF(OR(ISNUMBER('Raw Data'!N192)=FALSE, 'Raw Data'!N192&lt;0), 0, 'Raw Data'!N192)</f>
        <v>0</v>
      </c>
      <c r="O192">
        <f>IF(OR(ISNUMBER('Raw Data'!O192)=FALSE, 'Raw Data'!O192&lt;0), 0, 'Raw Data'!O192)</f>
        <v>0</v>
      </c>
      <c r="P192" s="84">
        <f t="shared" si="2"/>
        <v>58.920000000000016</v>
      </c>
    </row>
    <row r="193" spans="1:16" x14ac:dyDescent="0.3">
      <c r="A193" s="69">
        <f>'Raw Data'!A193</f>
        <v>44657.333333333336</v>
      </c>
      <c r="B193" s="79">
        <f>IF(ISNUMBER('Raw Data'!B193), 'Raw Data'!B193, "")</f>
        <v>359.32510395264552</v>
      </c>
      <c r="C193">
        <f>'Raw Data'!C193</f>
        <v>300.37260324085298</v>
      </c>
      <c r="D193">
        <f>IF('Raw Data'!D193&lt;0, 0, 'Raw Data'!D193)</f>
        <v>63.5</v>
      </c>
      <c r="E193">
        <f>'Raw Data'!E193</f>
        <v>5.1001539152445501</v>
      </c>
      <c r="F193">
        <f>'Raw Data'!F193</f>
        <v>68</v>
      </c>
      <c r="G193">
        <f>'Raw Data'!G193</f>
        <v>5.0724550379755513</v>
      </c>
      <c r="H193">
        <f>'Raw Data'!H193</f>
        <v>1.0476576885821114</v>
      </c>
      <c r="I193">
        <f>'Raw Data'!I193</f>
        <v>0</v>
      </c>
      <c r="J193">
        <f>'Raw Data'!J193</f>
        <v>1985.501824467023</v>
      </c>
      <c r="K193">
        <f>'Raw Data'!K193</f>
        <v>2.2214694086551074</v>
      </c>
      <c r="L193">
        <f>IF(OR(ISNUMBER('Raw Data'!L193)=FALSE, 'Raw Data'!L193&lt;0), 0, 'Raw Data'!L193)</f>
        <v>0</v>
      </c>
      <c r="M193">
        <f>IF(OR(ISNUMBER('Raw Data'!M193)=FALSE, 'Raw Data'!M193&lt;0), 0, 'Raw Data'!M193)</f>
        <v>0</v>
      </c>
      <c r="N193">
        <f>IF(OR(ISNUMBER('Raw Data'!N193)=FALSE, 'Raw Data'!N193&lt;0), 0, 'Raw Data'!N193)</f>
        <v>0</v>
      </c>
      <c r="O193">
        <f>IF(OR(ISNUMBER('Raw Data'!O193)=FALSE, 'Raw Data'!O193&lt;0), 0, 'Raw Data'!O193)</f>
        <v>0</v>
      </c>
      <c r="P193" s="84">
        <f t="shared" si="2"/>
        <v>58.952500711792538</v>
      </c>
    </row>
    <row r="194" spans="1:16" x14ac:dyDescent="0.3">
      <c r="A194" s="69">
        <f>'Raw Data'!A194</f>
        <v>44657.833333333336</v>
      </c>
      <c r="B194" s="79">
        <f>IF(ISNUMBER('Raw Data'!B194), 'Raw Data'!B194, "")</f>
        <v>359.38</v>
      </c>
      <c r="C194">
        <f>'Raw Data'!C194</f>
        <v>300.37865389407352</v>
      </c>
      <c r="D194">
        <f>IF('Raw Data'!D194&lt;0, 0, 'Raw Data'!D194)</f>
        <v>63.3</v>
      </c>
      <c r="E194">
        <f>'Raw Data'!E194</f>
        <v>5.03</v>
      </c>
      <c r="F194">
        <f>'Raw Data'!F194</f>
        <v>68</v>
      </c>
      <c r="G194">
        <f>'Raw Data'!G194</f>
        <v>5.0736764123045033</v>
      </c>
      <c r="H194">
        <f>'Raw Data'!H194</f>
        <v>1.0699674894933691</v>
      </c>
      <c r="I194">
        <f>'Raw Data'!I194</f>
        <v>0</v>
      </c>
      <c r="J194">
        <f>'Raw Data'!J194</f>
        <v>1968.7902824896805</v>
      </c>
      <c r="K194">
        <f>'Raw Data'!K194</f>
        <v>2.218</v>
      </c>
      <c r="L194">
        <f>IF(OR(ISNUMBER('Raw Data'!L194)=FALSE, 'Raw Data'!L194&lt;0), 0, 'Raw Data'!L194)</f>
        <v>0</v>
      </c>
      <c r="M194">
        <f>IF(OR(ISNUMBER('Raw Data'!M194)=FALSE, 'Raw Data'!M194&lt;0), 0, 'Raw Data'!M194)</f>
        <v>0</v>
      </c>
      <c r="N194">
        <f>IF(OR(ISNUMBER('Raw Data'!N194)=FALSE, 'Raw Data'!N194&lt;0), 0, 'Raw Data'!N194)</f>
        <v>0</v>
      </c>
      <c r="O194">
        <f>IF(OR(ISNUMBER('Raw Data'!O194)=FALSE, 'Raw Data'!O194&lt;0), 0, 'Raw Data'!O194)</f>
        <v>0</v>
      </c>
      <c r="P194" s="84">
        <f t="shared" si="2"/>
        <v>59.001346105926473</v>
      </c>
    </row>
    <row r="195" spans="1:16" x14ac:dyDescent="0.3">
      <c r="A195" s="69">
        <f>'Raw Data'!A195</f>
        <v>44658.333333333336</v>
      </c>
      <c r="B195" s="79">
        <f>IF(ISNUMBER('Raw Data'!B195), 'Raw Data'!B195, "")</f>
        <v>359.39266481312671</v>
      </c>
      <c r="C195">
        <f>'Raw Data'!C195</f>
        <v>300.37004349007884</v>
      </c>
      <c r="D195">
        <f>IF('Raw Data'!D195&lt;0, 0, 'Raw Data'!D195)</f>
        <v>63.1</v>
      </c>
      <c r="E195">
        <f>'Raw Data'!E195</f>
        <v>5.08</v>
      </c>
      <c r="F195">
        <f>'Raw Data'!F195</f>
        <v>67.896753123023103</v>
      </c>
      <c r="G195">
        <f>'Raw Data'!G195</f>
        <v>5.1112699890136719</v>
      </c>
      <c r="H195">
        <f>'Raw Data'!H195</f>
        <v>1.1454636935255933</v>
      </c>
      <c r="I195">
        <f>'Raw Data'!I195</f>
        <v>0</v>
      </c>
      <c r="J195">
        <f>'Raw Data'!J195</f>
        <v>1985.4079304711563</v>
      </c>
      <c r="K195">
        <f>'Raw Data'!K195</f>
        <v>2.2217917664827147</v>
      </c>
      <c r="L195">
        <f>IF(OR(ISNUMBER('Raw Data'!L195)=FALSE, 'Raw Data'!L195&lt;0), 0, 'Raw Data'!L195)</f>
        <v>0</v>
      </c>
      <c r="M195">
        <f>IF(OR(ISNUMBER('Raw Data'!M195)=FALSE, 'Raw Data'!M195&lt;0), 0, 'Raw Data'!M195)</f>
        <v>0</v>
      </c>
      <c r="N195">
        <f>IF(OR(ISNUMBER('Raw Data'!N195)=FALSE, 'Raw Data'!N195&lt;0), 0, 'Raw Data'!N195)</f>
        <v>0</v>
      </c>
      <c r="O195">
        <f>IF(OR(ISNUMBER('Raw Data'!O195)=FALSE, 'Raw Data'!O195&lt;0), 0, 'Raw Data'!O195)</f>
        <v>0</v>
      </c>
      <c r="P195" s="84">
        <f t="shared" si="2"/>
        <v>59.022621323047872</v>
      </c>
    </row>
    <row r="196" spans="1:16" x14ac:dyDescent="0.3">
      <c r="A196" s="69">
        <f>'Raw Data'!A196</f>
        <v>44658.833333333336</v>
      </c>
      <c r="B196" s="79">
        <f>IF(ISNUMBER('Raw Data'!B196), 'Raw Data'!B196, "")</f>
        <v>359.42</v>
      </c>
      <c r="C196">
        <f>'Raw Data'!C196</f>
        <v>300.37615052320973</v>
      </c>
      <c r="D196">
        <f>IF('Raw Data'!D196&lt;0, 0, 'Raw Data'!D196)</f>
        <v>63.1</v>
      </c>
      <c r="E196">
        <f>'Raw Data'!E196</f>
        <v>5.0938241528115924</v>
      </c>
      <c r="F196">
        <f>'Raw Data'!F196</f>
        <v>68.099999999999994</v>
      </c>
      <c r="G196">
        <f>'Raw Data'!G196</f>
        <v>5.1049044615173127</v>
      </c>
      <c r="H196">
        <f>'Raw Data'!H196</f>
        <v>1.1946192488306751</v>
      </c>
      <c r="I196">
        <f>'Raw Data'!I196</f>
        <v>0</v>
      </c>
      <c r="J196">
        <f>'Raw Data'!J196</f>
        <v>1971.1973598425357</v>
      </c>
      <c r="K196">
        <f>'Raw Data'!K196</f>
        <v>2.2172278691413472</v>
      </c>
      <c r="L196">
        <f>IF(OR(ISNUMBER('Raw Data'!L196)=FALSE, 'Raw Data'!L196&lt;0), 0, 'Raw Data'!L196)</f>
        <v>0</v>
      </c>
      <c r="M196">
        <f>IF(OR(ISNUMBER('Raw Data'!M196)=FALSE, 'Raw Data'!M196&lt;0), 0, 'Raw Data'!M196)</f>
        <v>0</v>
      </c>
      <c r="N196">
        <f>IF(OR(ISNUMBER('Raw Data'!N196)=FALSE, 'Raw Data'!N196&lt;0), 0, 'Raw Data'!N196)</f>
        <v>0</v>
      </c>
      <c r="O196">
        <f>IF(OR(ISNUMBER('Raw Data'!O196)=FALSE, 'Raw Data'!O196&lt;0), 0, 'Raw Data'!O196)</f>
        <v>0</v>
      </c>
      <c r="P196" s="84">
        <f t="shared" ref="P196:P259" si="3">IF(AND(ISNUMBER(B196), ISNUMBER(C196)), B196-C196,0)</f>
        <v>59.043849476790285</v>
      </c>
    </row>
    <row r="197" spans="1:16" x14ac:dyDescent="0.3">
      <c r="A197" s="69">
        <f>'Raw Data'!A197</f>
        <v>44659.333333333336</v>
      </c>
      <c r="B197" s="79">
        <f>IF(ISNUMBER('Raw Data'!B197), 'Raw Data'!B197, "")</f>
        <v>359.43542262606286</v>
      </c>
      <c r="C197">
        <f>'Raw Data'!C197</f>
        <v>300.37992226420641</v>
      </c>
      <c r="D197">
        <f>IF('Raw Data'!D197&lt;0, 0, 'Raw Data'!D197)</f>
        <v>62.993003500156327</v>
      </c>
      <c r="E197">
        <f>'Raw Data'!E197</f>
        <v>5.1213999938964845</v>
      </c>
      <c r="F197">
        <f>'Raw Data'!F197</f>
        <v>67.7</v>
      </c>
      <c r="G197">
        <f>'Raw Data'!G197</f>
        <v>5.09</v>
      </c>
      <c r="H197">
        <f>'Raw Data'!H197</f>
        <v>1.2</v>
      </c>
      <c r="I197">
        <f>'Raw Data'!I197</f>
        <v>0</v>
      </c>
      <c r="J197">
        <f>'Raw Data'!J197</f>
        <v>1974.2148287994812</v>
      </c>
      <c r="K197">
        <f>'Raw Data'!K197</f>
        <v>2.2186117244717192</v>
      </c>
      <c r="L197">
        <f>IF(OR(ISNUMBER('Raw Data'!L197)=FALSE, 'Raw Data'!L197&lt;0), 0, 'Raw Data'!L197)</f>
        <v>0</v>
      </c>
      <c r="M197">
        <f>IF(OR(ISNUMBER('Raw Data'!M197)=FALSE, 'Raw Data'!M197&lt;0), 0, 'Raw Data'!M197)</f>
        <v>0</v>
      </c>
      <c r="N197">
        <f>IF(OR(ISNUMBER('Raw Data'!N197)=FALSE, 'Raw Data'!N197&lt;0), 0, 'Raw Data'!N197)</f>
        <v>0</v>
      </c>
      <c r="O197">
        <f>IF(OR(ISNUMBER('Raw Data'!O197)=FALSE, 'Raw Data'!O197&lt;0), 0, 'Raw Data'!O197)</f>
        <v>0</v>
      </c>
      <c r="P197" s="84">
        <f t="shared" si="3"/>
        <v>59.055500361856446</v>
      </c>
    </row>
    <row r="198" spans="1:16" x14ac:dyDescent="0.3">
      <c r="A198" s="69">
        <f>'Raw Data'!A198</f>
        <v>44659.833333333336</v>
      </c>
      <c r="B198" s="79">
        <f>IF(ISNUMBER('Raw Data'!B198), 'Raw Data'!B198, "")</f>
        <v>359.45</v>
      </c>
      <c r="C198">
        <f>'Raw Data'!C198</f>
        <v>300.37026200009677</v>
      </c>
      <c r="D198">
        <f>IF('Raw Data'!D198&lt;0, 0, 'Raw Data'!D198)</f>
        <v>62.975542487598553</v>
      </c>
      <c r="E198">
        <f>'Raw Data'!E198</f>
        <v>5.0885008488446566</v>
      </c>
      <c r="F198">
        <f>'Raw Data'!F198</f>
        <v>67.775948968181353</v>
      </c>
      <c r="G198">
        <f>'Raw Data'!G198</f>
        <v>5.1371886468297943</v>
      </c>
      <c r="H198">
        <f>'Raw Data'!H198</f>
        <v>1.2</v>
      </c>
      <c r="I198">
        <f>'Raw Data'!I198</f>
        <v>0</v>
      </c>
      <c r="J198">
        <f>'Raw Data'!J198</f>
        <v>1975.2125323237603</v>
      </c>
      <c r="K198">
        <f>'Raw Data'!K198</f>
        <v>2.2189703224243633</v>
      </c>
      <c r="L198">
        <f>IF(OR(ISNUMBER('Raw Data'!L198)=FALSE, 'Raw Data'!L198&lt;0), 0, 'Raw Data'!L198)</f>
        <v>0</v>
      </c>
      <c r="M198">
        <f>IF(OR(ISNUMBER('Raw Data'!M198)=FALSE, 'Raw Data'!M198&lt;0), 0, 'Raw Data'!M198)</f>
        <v>0</v>
      </c>
      <c r="N198">
        <f>IF(OR(ISNUMBER('Raw Data'!N198)=FALSE, 'Raw Data'!N198&lt;0), 0, 'Raw Data'!N198)</f>
        <v>0</v>
      </c>
      <c r="O198">
        <f>IF(OR(ISNUMBER('Raw Data'!O198)=FALSE, 'Raw Data'!O198&lt;0), 0, 'Raw Data'!O198)</f>
        <v>0</v>
      </c>
      <c r="P198" s="84">
        <f t="shared" si="3"/>
        <v>59.079737999903216</v>
      </c>
    </row>
    <row r="199" spans="1:16" x14ac:dyDescent="0.3">
      <c r="A199" s="69">
        <f>'Raw Data'!A199</f>
        <v>44660.333333333336</v>
      </c>
      <c r="B199" s="79">
        <f>IF(ISNUMBER('Raw Data'!B199), 'Raw Data'!B199, "")</f>
        <v>359.45</v>
      </c>
      <c r="C199">
        <f>'Raw Data'!C199</f>
        <v>300.37758207741854</v>
      </c>
      <c r="D199">
        <f>IF('Raw Data'!D199&lt;0, 0, 'Raw Data'!D199)</f>
        <v>62.961244654630327</v>
      </c>
      <c r="E199">
        <f>'Raw Data'!E199</f>
        <v>5.1041595458984377</v>
      </c>
      <c r="F199">
        <f>'Raw Data'!F199</f>
        <v>67.754254553878411</v>
      </c>
      <c r="G199">
        <f>'Raw Data'!G199</f>
        <v>5.116986604711947</v>
      </c>
      <c r="H199">
        <f>'Raw Data'!H199</f>
        <v>1.2</v>
      </c>
      <c r="I199">
        <f>'Raw Data'!I199</f>
        <v>0</v>
      </c>
      <c r="J199">
        <f>'Raw Data'!J199</f>
        <v>1983</v>
      </c>
      <c r="K199">
        <f>'Raw Data'!K199</f>
        <v>2.2206954826188432</v>
      </c>
      <c r="L199">
        <f>IF(OR(ISNUMBER('Raw Data'!L199)=FALSE, 'Raw Data'!L199&lt;0), 0, 'Raw Data'!L199)</f>
        <v>0</v>
      </c>
      <c r="M199">
        <f>IF(OR(ISNUMBER('Raw Data'!M199)=FALSE, 'Raw Data'!M199&lt;0), 0, 'Raw Data'!M199)</f>
        <v>0</v>
      </c>
      <c r="N199">
        <f>IF(OR(ISNUMBER('Raw Data'!N199)=FALSE, 'Raw Data'!N199&lt;0), 0, 'Raw Data'!N199)</f>
        <v>0</v>
      </c>
      <c r="O199">
        <f>IF(OR(ISNUMBER('Raw Data'!O199)=FALSE, 'Raw Data'!O199&lt;0), 0, 'Raw Data'!O199)</f>
        <v>0</v>
      </c>
      <c r="P199" s="84">
        <f t="shared" si="3"/>
        <v>59.072417922581451</v>
      </c>
    </row>
    <row r="200" spans="1:16" x14ac:dyDescent="0.3">
      <c r="A200" s="69">
        <f>'Raw Data'!A200</f>
        <v>44660.833333333336</v>
      </c>
      <c r="B200" s="79">
        <f>IF(ISNUMBER('Raw Data'!B200), 'Raw Data'!B200, "")</f>
        <v>359.45</v>
      </c>
      <c r="C200">
        <f>'Raw Data'!C200</f>
        <v>300.37900446365359</v>
      </c>
      <c r="D200">
        <f>IF('Raw Data'!D200&lt;0, 0, 'Raw Data'!D200)</f>
        <v>63.087151585154565</v>
      </c>
      <c r="E200">
        <f>'Raw Data'!E200</f>
        <v>5.1291403032429299</v>
      </c>
      <c r="F200">
        <f>'Raw Data'!F200</f>
        <v>67.847800620668423</v>
      </c>
      <c r="G200">
        <f>'Raw Data'!G200</f>
        <v>5.1173733355601776</v>
      </c>
      <c r="H200">
        <f>'Raw Data'!H200</f>
        <v>1.2</v>
      </c>
      <c r="I200">
        <f>'Raw Data'!I200</f>
        <v>0</v>
      </c>
      <c r="J200">
        <f>'Raw Data'!J200</f>
        <v>1975.3269200280349</v>
      </c>
      <c r="K200">
        <f>'Raw Data'!K200</f>
        <v>2.218</v>
      </c>
      <c r="L200">
        <f>IF(OR(ISNUMBER('Raw Data'!L200)=FALSE, 'Raw Data'!L200&lt;0), 0, 'Raw Data'!L200)</f>
        <v>0</v>
      </c>
      <c r="M200">
        <f>IF(OR(ISNUMBER('Raw Data'!M200)=FALSE, 'Raw Data'!M200&lt;0), 0, 'Raw Data'!M200)</f>
        <v>0</v>
      </c>
      <c r="N200">
        <f>IF(OR(ISNUMBER('Raw Data'!N200)=FALSE, 'Raw Data'!N200&lt;0), 0, 'Raw Data'!N200)</f>
        <v>0</v>
      </c>
      <c r="O200">
        <f>IF(OR(ISNUMBER('Raw Data'!O200)=FALSE, 'Raw Data'!O200&lt;0), 0, 'Raw Data'!O200)</f>
        <v>0</v>
      </c>
      <c r="P200" s="84">
        <f t="shared" si="3"/>
        <v>59.070995536346402</v>
      </c>
    </row>
    <row r="201" spans="1:16" x14ac:dyDescent="0.3">
      <c r="A201" s="69">
        <f>'Raw Data'!A201</f>
        <v>44661.333333333336</v>
      </c>
      <c r="B201" s="79">
        <f>IF(ISNUMBER('Raw Data'!B201), 'Raw Data'!B201, "")</f>
        <v>359.45</v>
      </c>
      <c r="C201">
        <f>'Raw Data'!C201</f>
        <v>300.37092364123913</v>
      </c>
      <c r="D201">
        <f>IF('Raw Data'!D201&lt;0, 0, 'Raw Data'!D201)</f>
        <v>63</v>
      </c>
      <c r="E201">
        <f>'Raw Data'!E201</f>
        <v>5.137178893774589</v>
      </c>
      <c r="F201">
        <f>'Raw Data'!F201</f>
        <v>65.789289069122731</v>
      </c>
      <c r="G201">
        <f>'Raw Data'!G201</f>
        <v>5.1250416737903919</v>
      </c>
      <c r="H201">
        <f>'Raw Data'!H201</f>
        <v>1.2</v>
      </c>
      <c r="I201">
        <f>'Raw Data'!I201</f>
        <v>0</v>
      </c>
      <c r="J201">
        <f>'Raw Data'!J201</f>
        <v>1976</v>
      </c>
      <c r="K201">
        <f>'Raw Data'!K201</f>
        <v>2.218</v>
      </c>
      <c r="L201">
        <f>IF(OR(ISNUMBER('Raw Data'!L201)=FALSE, 'Raw Data'!L201&lt;0), 0, 'Raw Data'!L201)</f>
        <v>0</v>
      </c>
      <c r="M201">
        <f>IF(OR(ISNUMBER('Raw Data'!M201)=FALSE, 'Raw Data'!M201&lt;0), 0, 'Raw Data'!M201)</f>
        <v>0</v>
      </c>
      <c r="N201">
        <f>IF(OR(ISNUMBER('Raw Data'!N201)=FALSE, 'Raw Data'!N201&lt;0), 0, 'Raw Data'!N201)</f>
        <v>0</v>
      </c>
      <c r="O201">
        <f>IF(OR(ISNUMBER('Raw Data'!O201)=FALSE, 'Raw Data'!O201&lt;0), 0, 'Raw Data'!O201)</f>
        <v>0</v>
      </c>
      <c r="P201" s="84">
        <f t="shared" si="3"/>
        <v>59.079076358760858</v>
      </c>
    </row>
    <row r="202" spans="1:16" x14ac:dyDescent="0.3">
      <c r="A202" s="69">
        <f>'Raw Data'!A202</f>
        <v>44661.833333333336</v>
      </c>
      <c r="B202" s="79">
        <f>IF(ISNUMBER('Raw Data'!B202), 'Raw Data'!B202, "")</f>
        <v>359.45</v>
      </c>
      <c r="C202">
        <f>'Raw Data'!C202</f>
        <v>300.37564701090361</v>
      </c>
      <c r="D202">
        <f>IF('Raw Data'!D202&lt;0, 0, 'Raw Data'!D202)</f>
        <v>62.6</v>
      </c>
      <c r="E202">
        <f>'Raw Data'!E202</f>
        <v>5.12</v>
      </c>
      <c r="F202">
        <f>'Raw Data'!F202</f>
        <v>64.868883631656473</v>
      </c>
      <c r="G202">
        <f>'Raw Data'!G202</f>
        <v>5.1297947828600332</v>
      </c>
      <c r="H202">
        <f>'Raw Data'!H202</f>
        <v>1.2</v>
      </c>
      <c r="I202">
        <f>'Raw Data'!I202</f>
        <v>0</v>
      </c>
      <c r="J202">
        <f>'Raw Data'!J202</f>
        <v>1960.014226858746</v>
      </c>
      <c r="K202">
        <f>'Raw Data'!K202</f>
        <v>2.2151958311578754</v>
      </c>
      <c r="L202">
        <f>IF(OR(ISNUMBER('Raw Data'!L202)=FALSE, 'Raw Data'!L202&lt;0), 0, 'Raw Data'!L202)</f>
        <v>0</v>
      </c>
      <c r="M202">
        <f>IF(OR(ISNUMBER('Raw Data'!M202)=FALSE, 'Raw Data'!M202&lt;0), 0, 'Raw Data'!M202)</f>
        <v>0</v>
      </c>
      <c r="N202">
        <f>IF(OR(ISNUMBER('Raw Data'!N202)=FALSE, 'Raw Data'!N202&lt;0), 0, 'Raw Data'!N202)</f>
        <v>0</v>
      </c>
      <c r="O202">
        <f>IF(OR(ISNUMBER('Raw Data'!O202)=FALSE, 'Raw Data'!O202&lt;0), 0, 'Raw Data'!O202)</f>
        <v>0</v>
      </c>
      <c r="P202" s="84">
        <f t="shared" si="3"/>
        <v>59.074352989096383</v>
      </c>
    </row>
    <row r="203" spans="1:16" x14ac:dyDescent="0.3">
      <c r="A203" s="69">
        <f>'Raw Data'!A203</f>
        <v>44662.333333333336</v>
      </c>
      <c r="B203" s="79">
        <f>IF(ISNUMBER('Raw Data'!B203), 'Raw Data'!B203, "")</f>
        <v>359.98</v>
      </c>
      <c r="C203">
        <f>'Raw Data'!C203</f>
        <v>300.36517092126252</v>
      </c>
      <c r="D203">
        <f>IF('Raw Data'!D203&lt;0, 0, 'Raw Data'!D203)</f>
        <v>62.4</v>
      </c>
      <c r="E203">
        <f>'Raw Data'!E203</f>
        <v>5.0945178784814775</v>
      </c>
      <c r="F203">
        <f>'Raw Data'!F203</f>
        <v>62.396783185793716</v>
      </c>
      <c r="G203">
        <f>'Raw Data'!G203</f>
        <v>5.1261587109481601</v>
      </c>
      <c r="H203">
        <f>'Raw Data'!H203</f>
        <v>1.2238781463794539</v>
      </c>
      <c r="I203">
        <f>'Raw Data'!I203</f>
        <v>0</v>
      </c>
      <c r="J203">
        <f>'Raw Data'!J203</f>
        <v>1956.6561823689685</v>
      </c>
      <c r="K203">
        <f>'Raw Data'!K203</f>
        <v>2.214838900261737</v>
      </c>
      <c r="L203">
        <f>IF(OR(ISNUMBER('Raw Data'!L203)=FALSE, 'Raw Data'!L203&lt;0), 0, 'Raw Data'!L203)</f>
        <v>0</v>
      </c>
      <c r="M203">
        <f>IF(OR(ISNUMBER('Raw Data'!M203)=FALSE, 'Raw Data'!M203&lt;0), 0, 'Raw Data'!M203)</f>
        <v>0</v>
      </c>
      <c r="N203">
        <f>IF(OR(ISNUMBER('Raw Data'!N203)=FALSE, 'Raw Data'!N203&lt;0), 0, 'Raw Data'!N203)</f>
        <v>0</v>
      </c>
      <c r="O203">
        <f>IF(OR(ISNUMBER('Raw Data'!O203)=FALSE, 'Raw Data'!O203&lt;0), 0, 'Raw Data'!O203)</f>
        <v>0</v>
      </c>
      <c r="P203" s="84">
        <f t="shared" si="3"/>
        <v>59.6148290787375</v>
      </c>
    </row>
    <row r="204" spans="1:16" x14ac:dyDescent="0.3">
      <c r="A204" s="69">
        <f>'Raw Data'!A204</f>
        <v>44662.833333333336</v>
      </c>
      <c r="B204" s="79">
        <f>IF(ISNUMBER('Raw Data'!B204), 'Raw Data'!B204, "")</f>
        <v>359.98</v>
      </c>
      <c r="C204">
        <f>'Raw Data'!C204</f>
        <v>300.47770990303638</v>
      </c>
      <c r="D204">
        <f>IF('Raw Data'!D204&lt;0, 0, 'Raw Data'!D204)</f>
        <v>77.99429314468523</v>
      </c>
      <c r="E204">
        <f>'Raw Data'!E204</f>
        <v>6.3251910412477166</v>
      </c>
      <c r="F204">
        <f>'Raw Data'!F204</f>
        <v>73.7</v>
      </c>
      <c r="G204">
        <f>'Raw Data'!G204</f>
        <v>6.2389527940310705</v>
      </c>
      <c r="H204">
        <f>'Raw Data'!H204</f>
        <v>1.2</v>
      </c>
      <c r="I204">
        <f>'Raw Data'!I204</f>
        <v>0</v>
      </c>
      <c r="J204">
        <f>'Raw Data'!J204</f>
        <v>2386.0083020705233</v>
      </c>
      <c r="K204">
        <f>'Raw Data'!K204</f>
        <v>2.3287630437376601</v>
      </c>
      <c r="L204">
        <f>IF(OR(ISNUMBER('Raw Data'!L204)=FALSE, 'Raw Data'!L204&lt;0), 0, 'Raw Data'!L204)</f>
        <v>0</v>
      </c>
      <c r="M204">
        <f>IF(OR(ISNUMBER('Raw Data'!M204)=FALSE, 'Raw Data'!M204&lt;0), 0, 'Raw Data'!M204)</f>
        <v>0</v>
      </c>
      <c r="N204">
        <f>IF(OR(ISNUMBER('Raw Data'!N204)=FALSE, 'Raw Data'!N204&lt;0), 0, 'Raw Data'!N204)</f>
        <v>0</v>
      </c>
      <c r="O204">
        <f>IF(OR(ISNUMBER('Raw Data'!O204)=FALSE, 'Raw Data'!O204&lt;0), 0, 'Raw Data'!O204)</f>
        <v>0</v>
      </c>
      <c r="P204" s="84">
        <f t="shared" si="3"/>
        <v>59.502290096963634</v>
      </c>
    </row>
    <row r="205" spans="1:16" x14ac:dyDescent="0.3">
      <c r="A205" s="69">
        <f>'Raw Data'!A205</f>
        <v>44663.333333333336</v>
      </c>
      <c r="B205" s="79">
        <f>IF(ISNUMBER('Raw Data'!B205), 'Raw Data'!B205, "")</f>
        <v>361.14</v>
      </c>
      <c r="C205">
        <f>'Raw Data'!C205</f>
        <v>300.48190154092674</v>
      </c>
      <c r="D205">
        <f>IF('Raw Data'!D205&lt;0, 0, 'Raw Data'!D205)</f>
        <v>77.574398803710935</v>
      </c>
      <c r="E205">
        <f>'Raw Data'!E205</f>
        <v>6.36</v>
      </c>
      <c r="F205">
        <f>'Raw Data'!F205</f>
        <v>77.989767702825503</v>
      </c>
      <c r="G205">
        <f>'Raw Data'!G205</f>
        <v>6.3496953283683135</v>
      </c>
      <c r="H205">
        <f>'Raw Data'!H205</f>
        <v>1.2</v>
      </c>
      <c r="I205">
        <f>'Raw Data'!I205</f>
        <v>0</v>
      </c>
      <c r="J205">
        <f>'Raw Data'!J205</f>
        <v>2390</v>
      </c>
      <c r="K205">
        <f>'Raw Data'!K205</f>
        <v>2.33</v>
      </c>
      <c r="L205">
        <f>IF(OR(ISNUMBER('Raw Data'!L205)=FALSE, 'Raw Data'!L205&lt;0), 0, 'Raw Data'!L205)</f>
        <v>0</v>
      </c>
      <c r="M205">
        <f>IF(OR(ISNUMBER('Raw Data'!M205)=FALSE, 'Raw Data'!M205&lt;0), 0, 'Raw Data'!M205)</f>
        <v>0</v>
      </c>
      <c r="N205">
        <f>IF(OR(ISNUMBER('Raw Data'!N205)=FALSE, 'Raw Data'!N205&lt;0), 0, 'Raw Data'!N205)</f>
        <v>0</v>
      </c>
      <c r="O205">
        <f>IF(OR(ISNUMBER('Raw Data'!O205)=FALSE, 'Raw Data'!O205&lt;0), 0, 'Raw Data'!O205)</f>
        <v>0</v>
      </c>
      <c r="P205" s="84">
        <f t="shared" si="3"/>
        <v>60.658098459073244</v>
      </c>
    </row>
    <row r="206" spans="1:16" x14ac:dyDescent="0.3">
      <c r="A206" s="69">
        <f>'Raw Data'!A206</f>
        <v>44663.833333333336</v>
      </c>
      <c r="B206" s="79">
        <f>IF(ISNUMBER('Raw Data'!B206), 'Raw Data'!B206, "")</f>
        <v>360.14</v>
      </c>
      <c r="C206">
        <f>'Raw Data'!C206</f>
        <v>300.48582551160558</v>
      </c>
      <c r="D206">
        <f>IF('Raw Data'!D206&lt;0, 0, 'Raw Data'!D206)</f>
        <v>77.8</v>
      </c>
      <c r="E206">
        <f>'Raw Data'!E206</f>
        <v>6.3736726903553302</v>
      </c>
      <c r="F206">
        <f>'Raw Data'!F206</f>
        <v>78.3</v>
      </c>
      <c r="G206">
        <f>'Raw Data'!G206</f>
        <v>6.3554493124400384</v>
      </c>
      <c r="H206">
        <f>'Raw Data'!H206</f>
        <v>1.2</v>
      </c>
      <c r="I206">
        <f>'Raw Data'!I206</f>
        <v>0</v>
      </c>
      <c r="J206">
        <f>'Raw Data'!J206</f>
        <v>2388.3732354066342</v>
      </c>
      <c r="K206">
        <f>'Raw Data'!K206</f>
        <v>2.3296571034012161</v>
      </c>
      <c r="L206">
        <f>IF(OR(ISNUMBER('Raw Data'!L206)=FALSE, 'Raw Data'!L206&lt;0), 0, 'Raw Data'!L206)</f>
        <v>0</v>
      </c>
      <c r="M206">
        <f>IF(OR(ISNUMBER('Raw Data'!M206)=FALSE, 'Raw Data'!M206&lt;0), 0, 'Raw Data'!M206)</f>
        <v>0</v>
      </c>
      <c r="N206">
        <f>IF(OR(ISNUMBER('Raw Data'!N206)=FALSE, 'Raw Data'!N206&lt;0), 0, 'Raw Data'!N206)</f>
        <v>0</v>
      </c>
      <c r="O206">
        <f>IF(OR(ISNUMBER('Raw Data'!O206)=FALSE, 'Raw Data'!O206&lt;0), 0, 'Raw Data'!O206)</f>
        <v>0</v>
      </c>
      <c r="P206" s="84">
        <f t="shared" si="3"/>
        <v>59.654174488394403</v>
      </c>
    </row>
    <row r="207" spans="1:16" x14ac:dyDescent="0.3">
      <c r="A207" s="69">
        <f>'Raw Data'!A207</f>
        <v>44664.333333333336</v>
      </c>
      <c r="B207" s="79">
        <f>IF(ISNUMBER('Raw Data'!B207), 'Raw Data'!B207, "")</f>
        <v>360.22932390508174</v>
      </c>
      <c r="C207">
        <f>'Raw Data'!C207</f>
        <v>300.48346170103156</v>
      </c>
      <c r="D207">
        <f>IF('Raw Data'!D207&lt;0, 0, 'Raw Data'!D207)</f>
        <v>77.5</v>
      </c>
      <c r="E207">
        <f>'Raw Data'!E207</f>
        <v>6.3857971502471731</v>
      </c>
      <c r="F207">
        <f>'Raw Data'!F207</f>
        <v>78.099999999999994</v>
      </c>
      <c r="G207">
        <f>'Raw Data'!G207</f>
        <v>6.3124950253807102</v>
      </c>
      <c r="H207">
        <f>'Raw Data'!H207</f>
        <v>1.2</v>
      </c>
      <c r="I207">
        <f>'Raw Data'!I207</f>
        <v>0</v>
      </c>
      <c r="J207">
        <f>'Raw Data'!J207</f>
        <v>2398</v>
      </c>
      <c r="K207">
        <f>'Raw Data'!K207</f>
        <v>2.3307205154480011</v>
      </c>
      <c r="L207">
        <f>IF(OR(ISNUMBER('Raw Data'!L207)=FALSE, 'Raw Data'!L207&lt;0), 0, 'Raw Data'!L207)</f>
        <v>0</v>
      </c>
      <c r="M207">
        <f>IF(OR(ISNUMBER('Raw Data'!M207)=FALSE, 'Raw Data'!M207&lt;0), 0, 'Raw Data'!M207)</f>
        <v>0</v>
      </c>
      <c r="N207">
        <f>IF(OR(ISNUMBER('Raw Data'!N207)=FALSE, 'Raw Data'!N207&lt;0), 0, 'Raw Data'!N207)</f>
        <v>0</v>
      </c>
      <c r="O207">
        <f>IF(OR(ISNUMBER('Raw Data'!O207)=FALSE, 'Raw Data'!O207&lt;0), 0, 'Raw Data'!O207)</f>
        <v>0</v>
      </c>
      <c r="P207" s="84">
        <f t="shared" si="3"/>
        <v>59.745862204050184</v>
      </c>
    </row>
    <row r="208" spans="1:16" x14ac:dyDescent="0.3">
      <c r="A208" s="69">
        <f>'Raw Data'!A208</f>
        <v>44664.833333333336</v>
      </c>
      <c r="B208" s="79">
        <f>IF(ISNUMBER('Raw Data'!B208), 'Raw Data'!B208, "")</f>
        <v>360.24</v>
      </c>
      <c r="C208">
        <f>'Raw Data'!C208</f>
        <v>300.44</v>
      </c>
      <c r="D208">
        <f>IF('Raw Data'!D208&lt;0, 0, 'Raw Data'!D208)</f>
        <v>74.400000000000006</v>
      </c>
      <c r="E208">
        <f>'Raw Data'!E208</f>
        <v>5.8449429463234912</v>
      </c>
      <c r="F208">
        <f>'Raw Data'!F208</f>
        <v>74.400000000000006</v>
      </c>
      <c r="G208">
        <f>'Raw Data'!G208</f>
        <v>5.857402518215908</v>
      </c>
      <c r="H208">
        <f>'Raw Data'!H208</f>
        <v>1.2</v>
      </c>
      <c r="I208">
        <f>'Raw Data'!I208</f>
        <v>0</v>
      </c>
      <c r="J208">
        <f>'Raw Data'!J208</f>
        <v>2197.9576230921371</v>
      </c>
      <c r="K208">
        <f>'Raw Data'!K208</f>
        <v>2.2821475990811093</v>
      </c>
      <c r="L208">
        <f>IF(OR(ISNUMBER('Raw Data'!L208)=FALSE, 'Raw Data'!L208&lt;0), 0, 'Raw Data'!L208)</f>
        <v>0</v>
      </c>
      <c r="M208">
        <f>IF(OR(ISNUMBER('Raw Data'!M208)=FALSE, 'Raw Data'!M208&lt;0), 0, 'Raw Data'!M208)</f>
        <v>0</v>
      </c>
      <c r="N208">
        <f>IF(OR(ISNUMBER('Raw Data'!N208)=FALSE, 'Raw Data'!N208&lt;0), 0, 'Raw Data'!N208)</f>
        <v>0</v>
      </c>
      <c r="O208">
        <f>IF(OR(ISNUMBER('Raw Data'!O208)=FALSE, 'Raw Data'!O208&lt;0), 0, 'Raw Data'!O208)</f>
        <v>0</v>
      </c>
      <c r="P208" s="84">
        <f t="shared" si="3"/>
        <v>59.800000000000011</v>
      </c>
    </row>
    <row r="209" spans="1:16" x14ac:dyDescent="0.3">
      <c r="A209" s="69">
        <f>'Raw Data'!A209</f>
        <v>44665.333333333336</v>
      </c>
      <c r="B209" s="79">
        <f>IF(ISNUMBER('Raw Data'!B209), 'Raw Data'!B209, "")</f>
        <v>360.31297418492051</v>
      </c>
      <c r="C209">
        <f>'Raw Data'!C209</f>
        <v>300.44</v>
      </c>
      <c r="D209">
        <f>IF('Raw Data'!D209&lt;0, 0, 'Raw Data'!D209)</f>
        <v>74.241724270027831</v>
      </c>
      <c r="E209">
        <f>'Raw Data'!E209</f>
        <v>5.867220804777868</v>
      </c>
      <c r="F209">
        <f>'Raw Data'!F209</f>
        <v>73.649375580578308</v>
      </c>
      <c r="G209">
        <f>'Raw Data'!G209</f>
        <v>5.8678421987302123</v>
      </c>
      <c r="H209">
        <f>'Raw Data'!H209</f>
        <v>1.3</v>
      </c>
      <c r="I209">
        <f>'Raw Data'!I209</f>
        <v>0</v>
      </c>
      <c r="J209">
        <f>'Raw Data'!J209</f>
        <v>2218</v>
      </c>
      <c r="K209">
        <f>'Raw Data'!K209</f>
        <v>2.2862607765674348</v>
      </c>
      <c r="L209">
        <f>IF(OR(ISNUMBER('Raw Data'!L209)=FALSE, 'Raw Data'!L209&lt;0), 0, 'Raw Data'!L209)</f>
        <v>0</v>
      </c>
      <c r="M209">
        <f>IF(OR(ISNUMBER('Raw Data'!M209)=FALSE, 'Raw Data'!M209&lt;0), 0, 'Raw Data'!M209)</f>
        <v>0</v>
      </c>
      <c r="N209">
        <f>IF(OR(ISNUMBER('Raw Data'!N209)=FALSE, 'Raw Data'!N209&lt;0), 0, 'Raw Data'!N209)</f>
        <v>0</v>
      </c>
      <c r="O209">
        <f>IF(OR(ISNUMBER('Raw Data'!O209)=FALSE, 'Raw Data'!O209&lt;0), 0, 'Raw Data'!O209)</f>
        <v>0</v>
      </c>
      <c r="P209" s="84">
        <f t="shared" si="3"/>
        <v>59.872974184920508</v>
      </c>
    </row>
    <row r="210" spans="1:16" x14ac:dyDescent="0.3">
      <c r="A210" s="69">
        <f>'Raw Data'!A210</f>
        <v>44665.833333333336</v>
      </c>
      <c r="B210" s="79">
        <f>IF(ISNUMBER('Raw Data'!B210), 'Raw Data'!B210, "")</f>
        <v>360.32</v>
      </c>
      <c r="C210">
        <f>'Raw Data'!C210</f>
        <v>300.36</v>
      </c>
      <c r="D210">
        <f>IF('Raw Data'!D210&lt;0, 0, 'Raw Data'!D210)</f>
        <v>62.405553625096779</v>
      </c>
      <c r="E210">
        <f>'Raw Data'!E210</f>
        <v>5.1386071401269016</v>
      </c>
      <c r="F210">
        <f>'Raw Data'!F210</f>
        <v>67.099999999999994</v>
      </c>
      <c r="G210">
        <f>'Raw Data'!G210</f>
        <v>5.0481600952148433</v>
      </c>
      <c r="H210">
        <f>'Raw Data'!H210</f>
        <v>1.2</v>
      </c>
      <c r="I210">
        <f>'Raw Data'!I210</f>
        <v>0</v>
      </c>
      <c r="J210">
        <f>'Raw Data'!J210</f>
        <v>1957.6232183999541</v>
      </c>
      <c r="K210">
        <f>'Raw Data'!K210</f>
        <v>2.2143150114271273</v>
      </c>
      <c r="L210">
        <f>IF(OR(ISNUMBER('Raw Data'!L210)=FALSE, 'Raw Data'!L210&lt;0), 0, 'Raw Data'!L210)</f>
        <v>0</v>
      </c>
      <c r="M210">
        <f>IF(OR(ISNUMBER('Raw Data'!M210)=FALSE, 'Raw Data'!M210&lt;0), 0, 'Raw Data'!M210)</f>
        <v>0</v>
      </c>
      <c r="N210">
        <f>IF(OR(ISNUMBER('Raw Data'!N210)=FALSE, 'Raw Data'!N210&lt;0), 0, 'Raw Data'!N210)</f>
        <v>0</v>
      </c>
      <c r="O210">
        <f>IF(OR(ISNUMBER('Raw Data'!O210)=FALSE, 'Raw Data'!O210&lt;0), 0, 'Raw Data'!O210)</f>
        <v>0</v>
      </c>
      <c r="P210" s="84">
        <f t="shared" si="3"/>
        <v>59.95999999999998</v>
      </c>
    </row>
    <row r="211" spans="1:16" x14ac:dyDescent="0.3">
      <c r="A211" s="69">
        <f>'Raw Data'!A211</f>
        <v>44666.333333333336</v>
      </c>
      <c r="B211" s="79">
        <f>IF(ISNUMBER('Raw Data'!B211), 'Raw Data'!B211, "")</f>
        <v>360.32</v>
      </c>
      <c r="C211">
        <f>'Raw Data'!C211</f>
        <v>300.36628404767839</v>
      </c>
      <c r="D211">
        <f>IF('Raw Data'!D211&lt;0, 0, 'Raw Data'!D211)</f>
        <v>61.620859985351565</v>
      </c>
      <c r="E211">
        <f>'Raw Data'!E211</f>
        <v>5.0704394030578435</v>
      </c>
      <c r="F211">
        <f>'Raw Data'!F211</f>
        <v>67.099999999999994</v>
      </c>
      <c r="G211">
        <f>'Raw Data'!G211</f>
        <v>5.1104087811111789</v>
      </c>
      <c r="H211">
        <f>'Raw Data'!H211</f>
        <v>1.3</v>
      </c>
      <c r="I211">
        <f>'Raw Data'!I211</f>
        <v>0</v>
      </c>
      <c r="J211">
        <f>'Raw Data'!J211</f>
        <v>1944.6633498122342</v>
      </c>
      <c r="K211">
        <f>'Raw Data'!K211</f>
        <v>2.2109999999999999</v>
      </c>
      <c r="L211">
        <f>IF(OR(ISNUMBER('Raw Data'!L211)=FALSE, 'Raw Data'!L211&lt;0), 0, 'Raw Data'!L211)</f>
        <v>0</v>
      </c>
      <c r="M211">
        <f>IF(OR(ISNUMBER('Raw Data'!M211)=FALSE, 'Raw Data'!M211&lt;0), 0, 'Raw Data'!M211)</f>
        <v>0</v>
      </c>
      <c r="N211">
        <f>IF(OR(ISNUMBER('Raw Data'!N211)=FALSE, 'Raw Data'!N211&lt;0), 0, 'Raw Data'!N211)</f>
        <v>0</v>
      </c>
      <c r="O211">
        <f>IF(OR(ISNUMBER('Raw Data'!O211)=FALSE, 'Raw Data'!O211&lt;0), 0, 'Raw Data'!O211)</f>
        <v>0</v>
      </c>
      <c r="P211" s="84">
        <f t="shared" si="3"/>
        <v>59.953715952321602</v>
      </c>
    </row>
    <row r="212" spans="1:16" x14ac:dyDescent="0.3">
      <c r="A212" s="69">
        <f>'Raw Data'!A212</f>
        <v>44666.833333333336</v>
      </c>
      <c r="B212" s="79">
        <f>IF(ISNUMBER('Raw Data'!B212), 'Raw Data'!B212, "")</f>
        <v>360.32</v>
      </c>
      <c r="C212">
        <f>'Raw Data'!C212</f>
        <v>300.36930957971236</v>
      </c>
      <c r="D212">
        <f>IF('Raw Data'!D212&lt;0, 0, 'Raw Data'!D212)</f>
        <v>61.902303309862383</v>
      </c>
      <c r="E212">
        <f>'Raw Data'!E212</f>
        <v>5.1100000000000003</v>
      </c>
      <c r="F212">
        <f>'Raw Data'!F212</f>
        <v>67.101531975415242</v>
      </c>
      <c r="G212">
        <f>'Raw Data'!G212</f>
        <v>5.1100000000000003</v>
      </c>
      <c r="H212">
        <f>'Raw Data'!H212</f>
        <v>1.2</v>
      </c>
      <c r="I212">
        <f>'Raw Data'!I212</f>
        <v>0</v>
      </c>
      <c r="J212">
        <f>'Raw Data'!J212</f>
        <v>1954.4146642804833</v>
      </c>
      <c r="K212">
        <f>'Raw Data'!K212</f>
        <v>2.2119266439326095</v>
      </c>
      <c r="L212">
        <f>IF(OR(ISNUMBER('Raw Data'!L212)=FALSE, 'Raw Data'!L212&lt;0), 0, 'Raw Data'!L212)</f>
        <v>0</v>
      </c>
      <c r="M212">
        <f>IF(OR(ISNUMBER('Raw Data'!M212)=FALSE, 'Raw Data'!M212&lt;0), 0, 'Raw Data'!M212)</f>
        <v>0</v>
      </c>
      <c r="N212">
        <f>IF(OR(ISNUMBER('Raw Data'!N212)=FALSE, 'Raw Data'!N212&lt;0), 0, 'Raw Data'!N212)</f>
        <v>0</v>
      </c>
      <c r="O212">
        <f>IF(OR(ISNUMBER('Raw Data'!O212)=FALSE, 'Raw Data'!O212&lt;0), 0, 'Raw Data'!O212)</f>
        <v>0</v>
      </c>
      <c r="P212" s="84">
        <f t="shared" si="3"/>
        <v>59.950690420287629</v>
      </c>
    </row>
    <row r="213" spans="1:16" x14ac:dyDescent="0.3">
      <c r="A213" s="69">
        <f>'Raw Data'!A213</f>
        <v>44667.333333333336</v>
      </c>
      <c r="B213" s="79">
        <f>IF(ISNUMBER('Raw Data'!B213), 'Raw Data'!B213, "")</f>
        <v>360.32</v>
      </c>
      <c r="C213">
        <f>'Raw Data'!C213</f>
        <v>300.36</v>
      </c>
      <c r="D213">
        <f>IF('Raw Data'!D213&lt;0, 0, 'Raw Data'!D213)</f>
        <v>61.5</v>
      </c>
      <c r="E213">
        <f>'Raw Data'!E213</f>
        <v>5.0686938108213315</v>
      </c>
      <c r="F213">
        <f>'Raw Data'!F213</f>
        <v>66.807857747380936</v>
      </c>
      <c r="G213">
        <f>'Raw Data'!G213</f>
        <v>5.0975302192330672</v>
      </c>
      <c r="H213">
        <f>'Raw Data'!H213</f>
        <v>1.2565954863736575</v>
      </c>
      <c r="I213">
        <f>'Raw Data'!I213</f>
        <v>0</v>
      </c>
      <c r="J213">
        <f>'Raw Data'!J213</f>
        <v>1945.1853216653346</v>
      </c>
      <c r="K213">
        <f>'Raw Data'!K213</f>
        <v>2.2113200016215715</v>
      </c>
      <c r="L213">
        <f>IF(OR(ISNUMBER('Raw Data'!L213)=FALSE, 'Raw Data'!L213&lt;0), 0, 'Raw Data'!L213)</f>
        <v>0</v>
      </c>
      <c r="M213">
        <f>IF(OR(ISNUMBER('Raw Data'!M213)=FALSE, 'Raw Data'!M213&lt;0), 0, 'Raw Data'!M213)</f>
        <v>0</v>
      </c>
      <c r="N213">
        <f>IF(OR(ISNUMBER('Raw Data'!N213)=FALSE, 'Raw Data'!N213&lt;0), 0, 'Raw Data'!N213)</f>
        <v>0</v>
      </c>
      <c r="O213">
        <f>IF(OR(ISNUMBER('Raw Data'!O213)=FALSE, 'Raw Data'!O213&lt;0), 0, 'Raw Data'!O213)</f>
        <v>0</v>
      </c>
      <c r="P213" s="84">
        <f t="shared" si="3"/>
        <v>59.95999999999998</v>
      </c>
    </row>
    <row r="214" spans="1:16" x14ac:dyDescent="0.3">
      <c r="A214" s="69">
        <f>'Raw Data'!A214</f>
        <v>44667.833333333336</v>
      </c>
      <c r="B214" s="79">
        <f>IF(ISNUMBER('Raw Data'!B214), 'Raw Data'!B214, "")</f>
        <v>360.32</v>
      </c>
      <c r="C214">
        <f>'Raw Data'!C214</f>
        <v>300.36295398122843</v>
      </c>
      <c r="D214">
        <f>IF('Raw Data'!D214&lt;0, 0, 'Raw Data'!D214)</f>
        <v>62</v>
      </c>
      <c r="E214">
        <f>'Raw Data'!E214</f>
        <v>5.09</v>
      </c>
      <c r="F214">
        <f>'Raw Data'!F214</f>
        <v>67.242503639503767</v>
      </c>
      <c r="G214">
        <f>'Raw Data'!G214</f>
        <v>5.1296795654296874</v>
      </c>
      <c r="H214">
        <f>'Raw Data'!H214</f>
        <v>1.2</v>
      </c>
      <c r="I214">
        <f>'Raw Data'!I214</f>
        <v>0</v>
      </c>
      <c r="J214">
        <f>'Raw Data'!J214</f>
        <v>1949.5821269563282</v>
      </c>
      <c r="K214">
        <f>'Raw Data'!K214</f>
        <v>2.2120000000000002</v>
      </c>
      <c r="L214">
        <f>IF(OR(ISNUMBER('Raw Data'!L214)=FALSE, 'Raw Data'!L214&lt;0), 0, 'Raw Data'!L214)</f>
        <v>0</v>
      </c>
      <c r="M214">
        <f>IF(OR(ISNUMBER('Raw Data'!M214)=FALSE, 'Raw Data'!M214&lt;0), 0, 'Raw Data'!M214)</f>
        <v>0</v>
      </c>
      <c r="N214">
        <f>IF(OR(ISNUMBER('Raw Data'!N214)=FALSE, 'Raw Data'!N214&lt;0), 0, 'Raw Data'!N214)</f>
        <v>0</v>
      </c>
      <c r="O214">
        <f>IF(OR(ISNUMBER('Raw Data'!O214)=FALSE, 'Raw Data'!O214&lt;0), 0, 'Raw Data'!O214)</f>
        <v>0</v>
      </c>
      <c r="P214" s="84">
        <f t="shared" si="3"/>
        <v>59.957046018771564</v>
      </c>
    </row>
    <row r="215" spans="1:16" x14ac:dyDescent="0.3">
      <c r="A215" s="69">
        <f>'Raw Data'!A215</f>
        <v>44668.333333333336</v>
      </c>
      <c r="B215" s="79">
        <f>IF(ISNUMBER('Raw Data'!B215), 'Raw Data'!B215, "")</f>
        <v>360.32</v>
      </c>
      <c r="C215">
        <f>'Raw Data'!C215</f>
        <v>300.36136902968286</v>
      </c>
      <c r="D215">
        <f>IF('Raw Data'!D215&lt;0, 0, 'Raw Data'!D215)</f>
        <v>61.6</v>
      </c>
      <c r="E215">
        <f>'Raw Data'!E215</f>
        <v>5.1197136210329557</v>
      </c>
      <c r="F215">
        <f>'Raw Data'!F215</f>
        <v>66.8</v>
      </c>
      <c r="G215">
        <f>'Raw Data'!G215</f>
        <v>5.1391982264352878</v>
      </c>
      <c r="H215">
        <f>'Raw Data'!H215</f>
        <v>1.3</v>
      </c>
      <c r="I215">
        <f>'Raw Data'!I215</f>
        <v>0</v>
      </c>
      <c r="J215">
        <f>'Raw Data'!J215</f>
        <v>1948</v>
      </c>
      <c r="K215">
        <f>'Raw Data'!K215</f>
        <v>2.21146622315631</v>
      </c>
      <c r="L215">
        <f>IF(OR(ISNUMBER('Raw Data'!L215)=FALSE, 'Raw Data'!L215&lt;0), 0, 'Raw Data'!L215)</f>
        <v>0</v>
      </c>
      <c r="M215">
        <f>IF(OR(ISNUMBER('Raw Data'!M215)=FALSE, 'Raw Data'!M215&lt;0), 0, 'Raw Data'!M215)</f>
        <v>0</v>
      </c>
      <c r="N215">
        <f>IF(OR(ISNUMBER('Raw Data'!N215)=FALSE, 'Raw Data'!N215&lt;0), 0, 'Raw Data'!N215)</f>
        <v>0</v>
      </c>
      <c r="O215">
        <f>IF(OR(ISNUMBER('Raw Data'!O215)=FALSE, 'Raw Data'!O215&lt;0), 0, 'Raw Data'!O215)</f>
        <v>0</v>
      </c>
      <c r="P215" s="84">
        <f t="shared" si="3"/>
        <v>59.958630970317131</v>
      </c>
    </row>
    <row r="216" spans="1:16" x14ac:dyDescent="0.3">
      <c r="A216" s="69">
        <f>'Raw Data'!A216</f>
        <v>44668.833333333336</v>
      </c>
      <c r="B216" s="79">
        <f>IF(ISNUMBER('Raw Data'!B216), 'Raw Data'!B216, "")</f>
        <v>360.32</v>
      </c>
      <c r="C216">
        <f>'Raw Data'!C216</f>
        <v>300.36148704828912</v>
      </c>
      <c r="D216">
        <f>IF('Raw Data'!D216&lt;0, 0, 'Raw Data'!D216)</f>
        <v>61.977867211853379</v>
      </c>
      <c r="E216">
        <f>'Raw Data'!E216</f>
        <v>5.1235987067748914</v>
      </c>
      <c r="F216">
        <f>'Raw Data'!F216</f>
        <v>67.388924084295624</v>
      </c>
      <c r="G216">
        <f>'Raw Data'!G216</f>
        <v>5.12</v>
      </c>
      <c r="H216">
        <f>'Raw Data'!H216</f>
        <v>1.2</v>
      </c>
      <c r="I216">
        <f>'Raw Data'!I216</f>
        <v>0</v>
      </c>
      <c r="J216">
        <f>'Raw Data'!J216</f>
        <v>1946.3955295847379</v>
      </c>
      <c r="K216">
        <f>'Raw Data'!K216</f>
        <v>2.2116052914670439</v>
      </c>
      <c r="L216">
        <f>IF(OR(ISNUMBER('Raw Data'!L216)=FALSE, 'Raw Data'!L216&lt;0), 0, 'Raw Data'!L216)</f>
        <v>0</v>
      </c>
      <c r="M216">
        <f>IF(OR(ISNUMBER('Raw Data'!M216)=FALSE, 'Raw Data'!M216&lt;0), 0, 'Raw Data'!M216)</f>
        <v>0</v>
      </c>
      <c r="N216">
        <f>IF(OR(ISNUMBER('Raw Data'!N216)=FALSE, 'Raw Data'!N216&lt;0), 0, 'Raw Data'!N216)</f>
        <v>0</v>
      </c>
      <c r="O216">
        <f>IF(OR(ISNUMBER('Raw Data'!O216)=FALSE, 'Raw Data'!O216&lt;0), 0, 'Raw Data'!O216)</f>
        <v>0</v>
      </c>
      <c r="P216" s="84">
        <f t="shared" si="3"/>
        <v>59.958512951710873</v>
      </c>
    </row>
    <row r="217" spans="1:16" x14ac:dyDescent="0.3">
      <c r="A217" s="69">
        <f>'Raw Data'!A217</f>
        <v>44669.333333333336</v>
      </c>
      <c r="B217" s="79">
        <f>IF(ISNUMBER('Raw Data'!B217), 'Raw Data'!B217, "")</f>
        <v>360.32</v>
      </c>
      <c r="C217">
        <f>'Raw Data'!C217</f>
        <v>300.36979429752103</v>
      </c>
      <c r="D217">
        <f>IF('Raw Data'!D217&lt;0, 0, 'Raw Data'!D217)</f>
        <v>61.7</v>
      </c>
      <c r="E217">
        <f>'Raw Data'!E217</f>
        <v>5.1012588242643844</v>
      </c>
      <c r="F217">
        <f>'Raw Data'!F217</f>
        <v>66.807381915440644</v>
      </c>
      <c r="G217">
        <f>'Raw Data'!G217</f>
        <v>5.1277750101479755</v>
      </c>
      <c r="H217">
        <f>'Raw Data'!H217</f>
        <v>1.2986644528664342</v>
      </c>
      <c r="I217">
        <f>'Raw Data'!I217</f>
        <v>0</v>
      </c>
      <c r="J217">
        <f>'Raw Data'!J217</f>
        <v>1959.2025818851732</v>
      </c>
      <c r="K217">
        <f>'Raw Data'!K217</f>
        <v>2.2147895773731361</v>
      </c>
      <c r="L217">
        <f>IF(OR(ISNUMBER('Raw Data'!L217)=FALSE, 'Raw Data'!L217&lt;0), 0, 'Raw Data'!L217)</f>
        <v>0</v>
      </c>
      <c r="M217">
        <f>IF(OR(ISNUMBER('Raw Data'!M217)=FALSE, 'Raw Data'!M217&lt;0), 0, 'Raw Data'!M217)</f>
        <v>0</v>
      </c>
      <c r="N217">
        <f>IF(OR(ISNUMBER('Raw Data'!N217)=FALSE, 'Raw Data'!N217&lt;0), 0, 'Raw Data'!N217)</f>
        <v>0</v>
      </c>
      <c r="O217">
        <f>IF(OR(ISNUMBER('Raw Data'!O217)=FALSE, 'Raw Data'!O217&lt;0), 0, 'Raw Data'!O217)</f>
        <v>0</v>
      </c>
      <c r="P217" s="84">
        <f t="shared" si="3"/>
        <v>59.950205702478968</v>
      </c>
    </row>
    <row r="218" spans="1:16" x14ac:dyDescent="0.3">
      <c r="A218" s="69">
        <f>'Raw Data'!A218</f>
        <v>44669.833333333336</v>
      </c>
      <c r="B218" s="79">
        <f>IF(ISNUMBER('Raw Data'!B218), 'Raw Data'!B218, "")</f>
        <v>360.32</v>
      </c>
      <c r="C218">
        <f>'Raw Data'!C218</f>
        <v>300.36635967435632</v>
      </c>
      <c r="D218">
        <f>IF('Raw Data'!D218&lt;0, 0, 'Raw Data'!D218)</f>
        <v>61.92322980334761</v>
      </c>
      <c r="E218">
        <f>'Raw Data'!E218</f>
        <v>5.13907434413521</v>
      </c>
      <c r="F218">
        <f>'Raw Data'!F218</f>
        <v>67.361934445548314</v>
      </c>
      <c r="G218">
        <f>'Raw Data'!G218</f>
        <v>5.1096565223757526</v>
      </c>
      <c r="H218">
        <f>'Raw Data'!H218</f>
        <v>1.2</v>
      </c>
      <c r="I218">
        <f>'Raw Data'!I218</f>
        <v>0</v>
      </c>
      <c r="J218">
        <f>'Raw Data'!J218</f>
        <v>1951.2081289152266</v>
      </c>
      <c r="K218">
        <f>'Raw Data'!K218</f>
        <v>2.2134140983094617</v>
      </c>
      <c r="L218">
        <f>IF(OR(ISNUMBER('Raw Data'!L218)=FALSE, 'Raw Data'!L218&lt;0), 0, 'Raw Data'!L218)</f>
        <v>0</v>
      </c>
      <c r="M218">
        <f>IF(OR(ISNUMBER('Raw Data'!M218)=FALSE, 'Raw Data'!M218&lt;0), 0, 'Raw Data'!M218)</f>
        <v>0</v>
      </c>
      <c r="N218">
        <f>IF(OR(ISNUMBER('Raw Data'!N218)=FALSE, 'Raw Data'!N218&lt;0), 0, 'Raw Data'!N218)</f>
        <v>0</v>
      </c>
      <c r="O218">
        <f>IF(OR(ISNUMBER('Raw Data'!O218)=FALSE, 'Raw Data'!O218&lt;0), 0, 'Raw Data'!O218)</f>
        <v>0</v>
      </c>
      <c r="P218" s="84">
        <f t="shared" si="3"/>
        <v>59.953640325643676</v>
      </c>
    </row>
    <row r="219" spans="1:16" x14ac:dyDescent="0.3">
      <c r="A219" s="69">
        <f>'Raw Data'!A219</f>
        <v>44670.333333333336</v>
      </c>
      <c r="B219" s="79">
        <f>IF(ISNUMBER('Raw Data'!B219), 'Raw Data'!B219, "")</f>
        <v>360.6</v>
      </c>
      <c r="C219">
        <f>'Raw Data'!C219</f>
        <v>300.36</v>
      </c>
      <c r="D219">
        <f>IF('Raw Data'!D219&lt;0, 0, 'Raw Data'!D219)</f>
        <v>61.609426446090708</v>
      </c>
      <c r="E219">
        <f>'Raw Data'!E219</f>
        <v>5.1185595703124998</v>
      </c>
      <c r="F219">
        <f>'Raw Data'!F219</f>
        <v>67.147288343064119</v>
      </c>
      <c r="G219">
        <f>'Raw Data'!G219</f>
        <v>5.1338479003906246</v>
      </c>
      <c r="H219">
        <f>'Raw Data'!H219</f>
        <v>1.3</v>
      </c>
      <c r="I219">
        <f>'Raw Data'!I219</f>
        <v>0</v>
      </c>
      <c r="J219">
        <f>'Raw Data'!J219</f>
        <v>1956</v>
      </c>
      <c r="K219">
        <f>'Raw Data'!K219</f>
        <v>2.2132021834981872</v>
      </c>
      <c r="L219">
        <f>IF(OR(ISNUMBER('Raw Data'!L219)=FALSE, 'Raw Data'!L219&lt;0), 0, 'Raw Data'!L219)</f>
        <v>0</v>
      </c>
      <c r="M219">
        <f>IF(OR(ISNUMBER('Raw Data'!M219)=FALSE, 'Raw Data'!M219&lt;0), 0, 'Raw Data'!M219)</f>
        <v>0</v>
      </c>
      <c r="N219">
        <f>IF(OR(ISNUMBER('Raw Data'!N219)=FALSE, 'Raw Data'!N219&lt;0), 0, 'Raw Data'!N219)</f>
        <v>0</v>
      </c>
      <c r="O219">
        <f>IF(OR(ISNUMBER('Raw Data'!O219)=FALSE, 'Raw Data'!O219&lt;0), 0, 'Raw Data'!O219)</f>
        <v>0</v>
      </c>
      <c r="P219" s="84">
        <f t="shared" si="3"/>
        <v>60.240000000000009</v>
      </c>
    </row>
    <row r="220" spans="1:16" x14ac:dyDescent="0.3">
      <c r="A220" s="69">
        <f>'Raw Data'!A220</f>
        <v>44670.833333333336</v>
      </c>
      <c r="B220" s="79">
        <f>IF(ISNUMBER('Raw Data'!B220), 'Raw Data'!B220, "")</f>
        <v>360.6</v>
      </c>
      <c r="C220">
        <f>'Raw Data'!C220</f>
        <v>300.37423757258762</v>
      </c>
      <c r="D220">
        <f>IF('Raw Data'!D220&lt;0, 0, 'Raw Data'!D220)</f>
        <v>61.7</v>
      </c>
      <c r="E220">
        <f>'Raw Data'!E220</f>
        <v>5.132539978027344</v>
      </c>
      <c r="F220">
        <f>'Raw Data'!F220</f>
        <v>67.04218367444301</v>
      </c>
      <c r="G220">
        <f>'Raw Data'!G220</f>
        <v>5.1548004150390625</v>
      </c>
      <c r="H220">
        <f>'Raw Data'!H220</f>
        <v>1.2</v>
      </c>
      <c r="I220">
        <f>'Raw Data'!I220</f>
        <v>0</v>
      </c>
      <c r="J220">
        <f>'Raw Data'!J220</f>
        <v>1985.4067091044926</v>
      </c>
      <c r="K220">
        <f>'Raw Data'!K220</f>
        <v>2.2221675358534507</v>
      </c>
      <c r="L220">
        <f>IF(OR(ISNUMBER('Raw Data'!L220)=FALSE, 'Raw Data'!L220&lt;0), 0, 'Raw Data'!L220)</f>
        <v>0</v>
      </c>
      <c r="M220">
        <f>IF(OR(ISNUMBER('Raw Data'!M220)=FALSE, 'Raw Data'!M220&lt;0), 0, 'Raw Data'!M220)</f>
        <v>0</v>
      </c>
      <c r="N220">
        <f>IF(OR(ISNUMBER('Raw Data'!N220)=FALSE, 'Raw Data'!N220&lt;0), 0, 'Raw Data'!N220)</f>
        <v>0</v>
      </c>
      <c r="O220">
        <f>IF(OR(ISNUMBER('Raw Data'!O220)=FALSE, 'Raw Data'!O220&lt;0), 0, 'Raw Data'!O220)</f>
        <v>0</v>
      </c>
      <c r="P220" s="84">
        <f t="shared" si="3"/>
        <v>60.225762427412405</v>
      </c>
    </row>
    <row r="221" spans="1:16" x14ac:dyDescent="0.3">
      <c r="A221" s="69">
        <f>'Raw Data'!A221</f>
        <v>44671.333333333336</v>
      </c>
      <c r="B221" s="79">
        <f>IF(ISNUMBER('Raw Data'!B221), 'Raw Data'!B221, "")</f>
        <v>360.66</v>
      </c>
      <c r="C221">
        <f>'Raw Data'!C221</f>
        <v>300.37</v>
      </c>
      <c r="D221">
        <f>IF('Raw Data'!D221&lt;0, 0, 'Raw Data'!D221)</f>
        <v>61.457766109184931</v>
      </c>
      <c r="E221">
        <f>'Raw Data'!E221</f>
        <v>5.1236227399233183</v>
      </c>
      <c r="F221">
        <f>'Raw Data'!F221</f>
        <v>66.7</v>
      </c>
      <c r="G221">
        <f>'Raw Data'!G221</f>
        <v>5.141390075683594</v>
      </c>
      <c r="H221">
        <f>'Raw Data'!H221</f>
        <v>1.3</v>
      </c>
      <c r="I221">
        <f>'Raw Data'!I221</f>
        <v>0</v>
      </c>
      <c r="J221">
        <f>'Raw Data'!J221</f>
        <v>1956.7964089376762</v>
      </c>
      <c r="K221">
        <f>'Raw Data'!K221</f>
        <v>2.2140691640855419</v>
      </c>
      <c r="L221">
        <f>IF(OR(ISNUMBER('Raw Data'!L221)=FALSE, 'Raw Data'!L221&lt;0), 0, 'Raw Data'!L221)</f>
        <v>0</v>
      </c>
      <c r="M221">
        <f>IF(OR(ISNUMBER('Raw Data'!M221)=FALSE, 'Raw Data'!M221&lt;0), 0, 'Raw Data'!M221)</f>
        <v>0</v>
      </c>
      <c r="N221">
        <f>IF(OR(ISNUMBER('Raw Data'!N221)=FALSE, 'Raw Data'!N221&lt;0), 0, 'Raw Data'!N221)</f>
        <v>0</v>
      </c>
      <c r="O221">
        <f>IF(OR(ISNUMBER('Raw Data'!O221)=FALSE, 'Raw Data'!O221&lt;0), 0, 'Raw Data'!O221)</f>
        <v>0</v>
      </c>
      <c r="P221" s="84">
        <f t="shared" si="3"/>
        <v>60.29000000000002</v>
      </c>
    </row>
    <row r="222" spans="1:16" x14ac:dyDescent="0.3">
      <c r="A222" s="69">
        <f>'Raw Data'!A222</f>
        <v>44671.833333333336</v>
      </c>
      <c r="B222" s="79">
        <f>IF(ISNUMBER('Raw Data'!B222), 'Raw Data'!B222, "")</f>
        <v>360.66</v>
      </c>
      <c r="C222">
        <f>'Raw Data'!C222</f>
        <v>300.36723327905435</v>
      </c>
      <c r="D222">
        <f>IF('Raw Data'!D222&lt;0, 0, 'Raw Data'!D222)</f>
        <v>61.7</v>
      </c>
      <c r="E222">
        <f>'Raw Data'!E222</f>
        <v>5.1372150779208896</v>
      </c>
      <c r="F222">
        <f>'Raw Data'!F222</f>
        <v>67</v>
      </c>
      <c r="G222">
        <f>'Raw Data'!G222</f>
        <v>5.1441958201856677</v>
      </c>
      <c r="H222">
        <f>'Raw Data'!H222</f>
        <v>1.2127559480683647</v>
      </c>
      <c r="I222">
        <f>'Raw Data'!I222</f>
        <v>0</v>
      </c>
      <c r="J222">
        <f>'Raw Data'!J222</f>
        <v>1954.4114395377162</v>
      </c>
      <c r="K222">
        <f>'Raw Data'!K222</f>
        <v>2.2125254105391883</v>
      </c>
      <c r="L222">
        <f>IF(OR(ISNUMBER('Raw Data'!L222)=FALSE, 'Raw Data'!L222&lt;0), 0, 'Raw Data'!L222)</f>
        <v>0</v>
      </c>
      <c r="M222">
        <f>IF(OR(ISNUMBER('Raw Data'!M222)=FALSE, 'Raw Data'!M222&lt;0), 0, 'Raw Data'!M222)</f>
        <v>0</v>
      </c>
      <c r="N222">
        <f>IF(OR(ISNUMBER('Raw Data'!N222)=FALSE, 'Raw Data'!N222&lt;0), 0, 'Raw Data'!N222)</f>
        <v>0</v>
      </c>
      <c r="O222">
        <f>IF(OR(ISNUMBER('Raw Data'!O222)=FALSE, 'Raw Data'!O222&lt;0), 0, 'Raw Data'!O222)</f>
        <v>0</v>
      </c>
      <c r="P222" s="84">
        <f t="shared" si="3"/>
        <v>60.292766720945679</v>
      </c>
    </row>
    <row r="223" spans="1:16" x14ac:dyDescent="0.3">
      <c r="A223" s="69">
        <f>'Raw Data'!A223</f>
        <v>44672.333333333336</v>
      </c>
      <c r="B223" s="79">
        <f>IF(ISNUMBER('Raw Data'!B223), 'Raw Data'!B223, "")</f>
        <v>360.8</v>
      </c>
      <c r="C223">
        <f>'Raw Data'!C223</f>
        <v>300.36</v>
      </c>
      <c r="D223">
        <f>IF('Raw Data'!D223&lt;0, 0, 'Raw Data'!D223)</f>
        <v>68.159151179616046</v>
      </c>
      <c r="E223">
        <f>'Raw Data'!E223</f>
        <v>5.2650148625783144</v>
      </c>
      <c r="F223">
        <f>'Raw Data'!F223</f>
        <v>63.3</v>
      </c>
      <c r="G223">
        <f>'Raw Data'!G223</f>
        <v>5.1188509496661689</v>
      </c>
      <c r="H223">
        <f>'Raw Data'!H223</f>
        <v>1.3465974392000895</v>
      </c>
      <c r="I223">
        <f>'Raw Data'!I223</f>
        <v>0</v>
      </c>
      <c r="J223">
        <f>'Raw Data'!J223</f>
        <v>1972</v>
      </c>
      <c r="K223">
        <f>'Raw Data'!K223</f>
        <v>2.2182220289942509</v>
      </c>
      <c r="L223">
        <f>IF(OR(ISNUMBER('Raw Data'!L223)=FALSE, 'Raw Data'!L223&lt;0), 0, 'Raw Data'!L223)</f>
        <v>0</v>
      </c>
      <c r="M223">
        <f>IF(OR(ISNUMBER('Raw Data'!M223)=FALSE, 'Raw Data'!M223&lt;0), 0, 'Raw Data'!M223)</f>
        <v>0</v>
      </c>
      <c r="N223">
        <f>IF(OR(ISNUMBER('Raw Data'!N223)=FALSE, 'Raw Data'!N223&lt;0), 0, 'Raw Data'!N223)</f>
        <v>0</v>
      </c>
      <c r="O223">
        <f>IF(OR(ISNUMBER('Raw Data'!O223)=FALSE, 'Raw Data'!O223&lt;0), 0, 'Raw Data'!O223)</f>
        <v>0</v>
      </c>
      <c r="P223" s="84">
        <f t="shared" si="3"/>
        <v>60.44</v>
      </c>
    </row>
    <row r="224" spans="1:16" x14ac:dyDescent="0.3">
      <c r="A224" s="69">
        <f>'Raw Data'!A224</f>
        <v>44672.833333333336</v>
      </c>
      <c r="B224" s="79">
        <f>IF(ISNUMBER('Raw Data'!B224), 'Raw Data'!B224, "")</f>
        <v>360.8</v>
      </c>
      <c r="C224">
        <f>'Raw Data'!C224</f>
        <v>300.38235885950814</v>
      </c>
      <c r="D224">
        <f>IF('Raw Data'!D224&lt;0, 0, 'Raw Data'!D224)</f>
        <v>68.5</v>
      </c>
      <c r="E224">
        <f>'Raw Data'!E224</f>
        <v>5.2603001389249346</v>
      </c>
      <c r="F224">
        <f>'Raw Data'!F224</f>
        <v>68.940484289951115</v>
      </c>
      <c r="G224">
        <f>'Raw Data'!G224</f>
        <v>5.2516519016343359</v>
      </c>
      <c r="H224">
        <f>'Raw Data'!H224</f>
        <v>1.3</v>
      </c>
      <c r="I224">
        <f>'Raw Data'!I224</f>
        <v>0</v>
      </c>
      <c r="J224">
        <f>'Raw Data'!J224</f>
        <v>1999.789703059507</v>
      </c>
      <c r="K224">
        <f>'Raw Data'!K224</f>
        <v>2.2253632232238343</v>
      </c>
      <c r="L224">
        <f>IF(OR(ISNUMBER('Raw Data'!L224)=FALSE, 'Raw Data'!L224&lt;0), 0, 'Raw Data'!L224)</f>
        <v>0</v>
      </c>
      <c r="M224">
        <f>IF(OR(ISNUMBER('Raw Data'!M224)=FALSE, 'Raw Data'!M224&lt;0), 0, 'Raw Data'!M224)</f>
        <v>0</v>
      </c>
      <c r="N224">
        <f>IF(OR(ISNUMBER('Raw Data'!N224)=FALSE, 'Raw Data'!N224&lt;0), 0, 'Raw Data'!N224)</f>
        <v>0</v>
      </c>
      <c r="O224">
        <f>IF(OR(ISNUMBER('Raw Data'!O224)=FALSE, 'Raw Data'!O224&lt;0), 0, 'Raw Data'!O224)</f>
        <v>0</v>
      </c>
      <c r="P224" s="84">
        <f t="shared" si="3"/>
        <v>60.417641140491867</v>
      </c>
    </row>
    <row r="225" spans="1:16" x14ac:dyDescent="0.3">
      <c r="A225" s="69">
        <f>'Raw Data'!A225</f>
        <v>44673.333333333336</v>
      </c>
      <c r="B225" s="79">
        <f>IF(ISNUMBER('Raw Data'!B225), 'Raw Data'!B225, "")</f>
        <v>360.90193915831657</v>
      </c>
      <c r="C225">
        <f>'Raw Data'!C225</f>
        <v>300.38936561344349</v>
      </c>
      <c r="D225">
        <f>IF('Raw Data'!D225&lt;0, 0, 'Raw Data'!D225)</f>
        <v>68.3</v>
      </c>
      <c r="E225">
        <f>'Raw Data'!E225</f>
        <v>5.2748651767278032</v>
      </c>
      <c r="F225">
        <f>'Raw Data'!F225</f>
        <v>69.099999999999994</v>
      </c>
      <c r="G225">
        <f>'Raw Data'!G225</f>
        <v>5.2578574023614895</v>
      </c>
      <c r="H225">
        <f>'Raw Data'!H225</f>
        <v>1.3</v>
      </c>
      <c r="I225">
        <f>'Raw Data'!I225</f>
        <v>0</v>
      </c>
      <c r="J225">
        <f>'Raw Data'!J225</f>
        <v>435.59173797087976</v>
      </c>
      <c r="K225">
        <f>'Raw Data'!K225</f>
        <v>0.47045986155063496</v>
      </c>
      <c r="L225">
        <f>IF(OR(ISNUMBER('Raw Data'!L225)=FALSE, 'Raw Data'!L225&lt;0), 0, 'Raw Data'!L225)</f>
        <v>0</v>
      </c>
      <c r="M225">
        <f>IF(OR(ISNUMBER('Raw Data'!M225)=FALSE, 'Raw Data'!M225&lt;0), 0, 'Raw Data'!M225)</f>
        <v>0</v>
      </c>
      <c r="N225">
        <f>IF(OR(ISNUMBER('Raw Data'!N225)=FALSE, 'Raw Data'!N225&lt;0), 0, 'Raw Data'!N225)</f>
        <v>0</v>
      </c>
      <c r="O225">
        <f>IF(OR(ISNUMBER('Raw Data'!O225)=FALSE, 'Raw Data'!O225&lt;0), 0, 'Raw Data'!O225)</f>
        <v>0</v>
      </c>
      <c r="P225" s="84">
        <f t="shared" si="3"/>
        <v>60.512573544873078</v>
      </c>
    </row>
    <row r="226" spans="1:16" x14ac:dyDescent="0.3">
      <c r="A226" s="69">
        <f>'Raw Data'!A226</f>
        <v>44673.833333333336</v>
      </c>
      <c r="B226" s="79">
        <f>IF(ISNUMBER('Raw Data'!B226), 'Raw Data'!B226, "")</f>
        <v>360.93</v>
      </c>
      <c r="C226">
        <f>'Raw Data'!C226</f>
        <v>301.19</v>
      </c>
      <c r="D226">
        <f>IF('Raw Data'!D226&lt;0, 0, 'Raw Data'!D226)</f>
        <v>85.773356476459099</v>
      </c>
      <c r="E226">
        <f>'Raw Data'!E226</f>
        <v>6.9868621912995561</v>
      </c>
      <c r="F226">
        <f>'Raw Data'!F226</f>
        <v>83.950193846701055</v>
      </c>
      <c r="G226">
        <f>'Raw Data'!G226</f>
        <v>6.9577405274547921</v>
      </c>
      <c r="H226">
        <f>'Raw Data'!H226</f>
        <v>78.740588795695658</v>
      </c>
      <c r="I226">
        <f>'Raw Data'!I226</f>
        <v>16.04</v>
      </c>
      <c r="J226">
        <f>'Raw Data'!J226</f>
        <v>6318.2088507552571</v>
      </c>
      <c r="K226">
        <f>'Raw Data'!K226</f>
        <v>3.0524966489038317</v>
      </c>
      <c r="L226">
        <f>IF(OR(ISNUMBER('Raw Data'!L226)=FALSE, 'Raw Data'!L226&lt;0), 0, 'Raw Data'!L226)</f>
        <v>0</v>
      </c>
      <c r="M226">
        <f>IF(OR(ISNUMBER('Raw Data'!M226)=FALSE, 'Raw Data'!M226&lt;0), 0, 'Raw Data'!M226)</f>
        <v>0</v>
      </c>
      <c r="N226">
        <f>IF(OR(ISNUMBER('Raw Data'!N226)=FALSE, 'Raw Data'!N226&lt;0), 0, 'Raw Data'!N226)</f>
        <v>0</v>
      </c>
      <c r="O226">
        <f>IF(OR(ISNUMBER('Raw Data'!O226)=FALSE, 'Raw Data'!O226&lt;0), 0, 'Raw Data'!O226)</f>
        <v>21</v>
      </c>
      <c r="P226" s="84">
        <f t="shared" si="3"/>
        <v>59.740000000000009</v>
      </c>
    </row>
    <row r="227" spans="1:16" x14ac:dyDescent="0.3">
      <c r="A227" s="69">
        <f>'Raw Data'!A227</f>
        <v>44674.333333333336</v>
      </c>
      <c r="B227" s="79">
        <f>IF(ISNUMBER('Raw Data'!B227), 'Raw Data'!B227, "")</f>
        <v>360.93</v>
      </c>
      <c r="C227">
        <f>'Raw Data'!C227</f>
        <v>301.18769996643067</v>
      </c>
      <c r="D227">
        <f>IF('Raw Data'!D227&lt;0, 0, 'Raw Data'!D227)</f>
        <v>85.789998173849526</v>
      </c>
      <c r="E227">
        <f>'Raw Data'!E227</f>
        <v>6.9652398681640619</v>
      </c>
      <c r="F227">
        <f>'Raw Data'!F227</f>
        <v>83.3</v>
      </c>
      <c r="G227">
        <f>'Raw Data'!G227</f>
        <v>6.968434292367558</v>
      </c>
      <c r="H227">
        <f>'Raw Data'!H227</f>
        <v>78.600650169176674</v>
      </c>
      <c r="I227">
        <f>'Raw Data'!I227</f>
        <v>15.949815766386765</v>
      </c>
      <c r="J227">
        <f>'Raw Data'!J227</f>
        <v>6291.6981306655316</v>
      </c>
      <c r="K227">
        <f>'Raw Data'!K227</f>
        <v>3.0487721548662083</v>
      </c>
      <c r="L227">
        <f>IF(OR(ISNUMBER('Raw Data'!L227)=FALSE, 'Raw Data'!L227&lt;0), 0, 'Raw Data'!L227)</f>
        <v>0</v>
      </c>
      <c r="M227">
        <f>IF(OR(ISNUMBER('Raw Data'!M227)=FALSE, 'Raw Data'!M227&lt;0), 0, 'Raw Data'!M227)</f>
        <v>0</v>
      </c>
      <c r="N227">
        <f>IF(OR(ISNUMBER('Raw Data'!N227)=FALSE, 'Raw Data'!N227&lt;0), 0, 'Raw Data'!N227)</f>
        <v>0</v>
      </c>
      <c r="O227">
        <f>IF(OR(ISNUMBER('Raw Data'!O227)=FALSE, 'Raw Data'!O227&lt;0), 0, 'Raw Data'!O227)</f>
        <v>20</v>
      </c>
      <c r="P227" s="84">
        <f t="shared" si="3"/>
        <v>59.742300033569336</v>
      </c>
    </row>
    <row r="228" spans="1:16" x14ac:dyDescent="0.3">
      <c r="A228" s="69">
        <f>'Raw Data'!A228</f>
        <v>44674.833333333336</v>
      </c>
      <c r="B228" s="79">
        <f>IF(ISNUMBER('Raw Data'!B228), 'Raw Data'!B228, "")</f>
        <v>360.93</v>
      </c>
      <c r="C228">
        <f>'Raw Data'!C228</f>
        <v>301.18113851122678</v>
      </c>
      <c r="D228">
        <f>IF('Raw Data'!D228&lt;0, 0, 'Raw Data'!D228)</f>
        <v>86.1</v>
      </c>
      <c r="E228">
        <f>'Raw Data'!E228</f>
        <v>6.9525185709232407</v>
      </c>
      <c r="F228">
        <f>'Raw Data'!F228</f>
        <v>84.547392314831214</v>
      </c>
      <c r="G228">
        <f>'Raw Data'!G228</f>
        <v>6.9935900817726191</v>
      </c>
      <c r="H228">
        <f>'Raw Data'!H228</f>
        <v>78.463606155795702</v>
      </c>
      <c r="I228">
        <f>'Raw Data'!I228</f>
        <v>15.965921565629539</v>
      </c>
      <c r="J228">
        <f>'Raw Data'!J228</f>
        <v>6276.2370887946572</v>
      </c>
      <c r="K228">
        <f>'Raw Data'!K228</f>
        <v>3.0465313751823881</v>
      </c>
      <c r="L228">
        <f>IF(OR(ISNUMBER('Raw Data'!L228)=FALSE, 'Raw Data'!L228&lt;0), 0, 'Raw Data'!L228)</f>
        <v>0</v>
      </c>
      <c r="M228">
        <f>IF(OR(ISNUMBER('Raw Data'!M228)=FALSE, 'Raw Data'!M228&lt;0), 0, 'Raw Data'!M228)</f>
        <v>0</v>
      </c>
      <c r="N228">
        <f>IF(OR(ISNUMBER('Raw Data'!N228)=FALSE, 'Raw Data'!N228&lt;0), 0, 'Raw Data'!N228)</f>
        <v>0</v>
      </c>
      <c r="O228">
        <f>IF(OR(ISNUMBER('Raw Data'!O228)=FALSE, 'Raw Data'!O228&lt;0), 0, 'Raw Data'!O228)</f>
        <v>21</v>
      </c>
      <c r="P228" s="84">
        <f t="shared" si="3"/>
        <v>59.74886148877323</v>
      </c>
    </row>
    <row r="229" spans="1:16" x14ac:dyDescent="0.3">
      <c r="A229" s="69">
        <f>'Raw Data'!A229</f>
        <v>44675.333333333336</v>
      </c>
      <c r="B229" s="79">
        <f>IF(ISNUMBER('Raw Data'!B229), 'Raw Data'!B229, "")</f>
        <v>360.93</v>
      </c>
      <c r="C229">
        <f>'Raw Data'!C229</f>
        <v>301.18090353138678</v>
      </c>
      <c r="D229">
        <f>IF('Raw Data'!D229&lt;0, 0, 'Raw Data'!D229)</f>
        <v>85.890519409179689</v>
      </c>
      <c r="E229">
        <f>'Raw Data'!E229</f>
        <v>6.9723701477050781</v>
      </c>
      <c r="F229">
        <f>'Raw Data'!F229</f>
        <v>84.5</v>
      </c>
      <c r="G229">
        <f>'Raw Data'!G229</f>
        <v>6.9248001098632814</v>
      </c>
      <c r="H229">
        <f>'Raw Data'!H229</f>
        <v>78.785807206972805</v>
      </c>
      <c r="I229">
        <f>'Raw Data'!I229</f>
        <v>16.059999999999999</v>
      </c>
      <c r="J229">
        <f>'Raw Data'!J229</f>
        <v>6299.9763758639656</v>
      </c>
      <c r="K229">
        <f>'Raw Data'!K229</f>
        <v>3.0482136661020398</v>
      </c>
      <c r="L229">
        <f>IF(OR(ISNUMBER('Raw Data'!L229)=FALSE, 'Raw Data'!L229&lt;0), 0, 'Raw Data'!L229)</f>
        <v>0</v>
      </c>
      <c r="M229">
        <f>IF(OR(ISNUMBER('Raw Data'!M229)=FALSE, 'Raw Data'!M229&lt;0), 0, 'Raw Data'!M229)</f>
        <v>0</v>
      </c>
      <c r="N229">
        <f>IF(OR(ISNUMBER('Raw Data'!N229)=FALSE, 'Raw Data'!N229&lt;0), 0, 'Raw Data'!N229)</f>
        <v>0</v>
      </c>
      <c r="O229">
        <f>IF(OR(ISNUMBER('Raw Data'!O229)=FALSE, 'Raw Data'!O229&lt;0), 0, 'Raw Data'!O229)</f>
        <v>20</v>
      </c>
      <c r="P229" s="84">
        <f t="shared" si="3"/>
        <v>59.749096468613232</v>
      </c>
    </row>
    <row r="230" spans="1:16" x14ac:dyDescent="0.3">
      <c r="A230" s="69">
        <f>'Raw Data'!A230</f>
        <v>44675.833333333336</v>
      </c>
      <c r="B230" s="79">
        <f>IF(ISNUMBER('Raw Data'!B230), 'Raw Data'!B230, "")</f>
        <v>360.93</v>
      </c>
      <c r="C230">
        <f>'Raw Data'!C230</f>
        <v>301.19</v>
      </c>
      <c r="D230">
        <f>IF('Raw Data'!D230&lt;0, 0, 'Raw Data'!D230)</f>
        <v>86.151200078751202</v>
      </c>
      <c r="E230">
        <f>'Raw Data'!E230</f>
        <v>6.9466536302660646</v>
      </c>
      <c r="F230">
        <f>'Raw Data'!F230</f>
        <v>84.713328543419763</v>
      </c>
      <c r="G230">
        <f>'Raw Data'!G230</f>
        <v>6.988316818140369</v>
      </c>
      <c r="H230">
        <f>'Raw Data'!H230</f>
        <v>77.900000000000006</v>
      </c>
      <c r="I230">
        <f>'Raw Data'!I230</f>
        <v>15.82840830291274</v>
      </c>
      <c r="J230">
        <f>'Raw Data'!J230</f>
        <v>6298.8499397076039</v>
      </c>
      <c r="K230">
        <f>'Raw Data'!K230</f>
        <v>3.0511878547518974</v>
      </c>
      <c r="L230">
        <f>IF(OR(ISNUMBER('Raw Data'!L230)=FALSE, 'Raw Data'!L230&lt;0), 0, 'Raw Data'!L230)</f>
        <v>0</v>
      </c>
      <c r="M230">
        <f>IF(OR(ISNUMBER('Raw Data'!M230)=FALSE, 'Raw Data'!M230&lt;0), 0, 'Raw Data'!M230)</f>
        <v>0</v>
      </c>
      <c r="N230">
        <f>IF(OR(ISNUMBER('Raw Data'!N230)=FALSE, 'Raw Data'!N230&lt;0), 0, 'Raw Data'!N230)</f>
        <v>0</v>
      </c>
      <c r="O230">
        <f>IF(OR(ISNUMBER('Raw Data'!O230)=FALSE, 'Raw Data'!O230&lt;0), 0, 'Raw Data'!O230)</f>
        <v>20</v>
      </c>
      <c r="P230" s="84">
        <f t="shared" si="3"/>
        <v>59.740000000000009</v>
      </c>
    </row>
    <row r="231" spans="1:16" x14ac:dyDescent="0.3">
      <c r="A231" s="69">
        <f>'Raw Data'!A231</f>
        <v>44676.333333333336</v>
      </c>
      <c r="B231" s="79">
        <f>IF(ISNUMBER('Raw Data'!B231), 'Raw Data'!B231, "")</f>
        <v>360.93</v>
      </c>
      <c r="C231">
        <f>'Raw Data'!C231</f>
        <v>301.18</v>
      </c>
      <c r="D231">
        <f>IF('Raw Data'!D231&lt;0, 0, 'Raw Data'!D231)</f>
        <v>85.9</v>
      </c>
      <c r="E231">
        <f>'Raw Data'!E231</f>
        <v>6.9652101521290417</v>
      </c>
      <c r="F231">
        <f>'Raw Data'!F231</f>
        <v>84.6</v>
      </c>
      <c r="G231">
        <f>'Raw Data'!G231</f>
        <v>6.9408599853515627</v>
      </c>
      <c r="H231">
        <f>'Raw Data'!H231</f>
        <v>78.571576915279039</v>
      </c>
      <c r="I231">
        <f>'Raw Data'!I231</f>
        <v>15.910066453674121</v>
      </c>
      <c r="J231">
        <f>'Raw Data'!J231</f>
        <v>6307</v>
      </c>
      <c r="K231">
        <f>'Raw Data'!K231</f>
        <v>3.0505824917373499</v>
      </c>
      <c r="L231">
        <f>IF(OR(ISNUMBER('Raw Data'!L231)=FALSE, 'Raw Data'!L231&lt;0), 0, 'Raw Data'!L231)</f>
        <v>0</v>
      </c>
      <c r="M231">
        <f>IF(OR(ISNUMBER('Raw Data'!M231)=FALSE, 'Raw Data'!M231&lt;0), 0, 'Raw Data'!M231)</f>
        <v>0</v>
      </c>
      <c r="N231">
        <f>IF(OR(ISNUMBER('Raw Data'!N231)=FALSE, 'Raw Data'!N231&lt;0), 0, 'Raw Data'!N231)</f>
        <v>0</v>
      </c>
      <c r="O231">
        <f>IF(OR(ISNUMBER('Raw Data'!O231)=FALSE, 'Raw Data'!O231&lt;0), 0, 'Raw Data'!O231)</f>
        <v>20</v>
      </c>
      <c r="P231" s="84">
        <f t="shared" si="3"/>
        <v>59.75</v>
      </c>
    </row>
    <row r="232" spans="1:16" x14ac:dyDescent="0.3">
      <c r="A232" s="69">
        <f>'Raw Data'!A232</f>
        <v>44676.833333333336</v>
      </c>
      <c r="B232" s="79">
        <f>IF(ISNUMBER('Raw Data'!B232), 'Raw Data'!B232, "")</f>
        <v>360.93</v>
      </c>
      <c r="C232">
        <f>'Raw Data'!C232</f>
        <v>301.19910003662108</v>
      </c>
      <c r="D232">
        <f>IF('Raw Data'!D232&lt;0, 0, 'Raw Data'!D232)</f>
        <v>86.2</v>
      </c>
      <c r="E232">
        <f>'Raw Data'!E232</f>
        <v>6.9658490988014519</v>
      </c>
      <c r="F232">
        <f>'Raw Data'!F232</f>
        <v>84.883439941406252</v>
      </c>
      <c r="G232">
        <f>'Raw Data'!G232</f>
        <v>6.9618183896832413</v>
      </c>
      <c r="H232">
        <f>'Raw Data'!H232</f>
        <v>77.933280250749078</v>
      </c>
      <c r="I232">
        <f>'Raw Data'!I232</f>
        <v>15.909666068888752</v>
      </c>
      <c r="J232">
        <f>'Raw Data'!J232</f>
        <v>6314.0098344641965</v>
      </c>
      <c r="K232">
        <f>'Raw Data'!K232</f>
        <v>3.0520231461862775</v>
      </c>
      <c r="L232">
        <f>IF(OR(ISNUMBER('Raw Data'!L232)=FALSE, 'Raw Data'!L232&lt;0), 0, 'Raw Data'!L232)</f>
        <v>0</v>
      </c>
      <c r="M232">
        <f>IF(OR(ISNUMBER('Raw Data'!M232)=FALSE, 'Raw Data'!M232&lt;0), 0, 'Raw Data'!M232)</f>
        <v>0</v>
      </c>
      <c r="N232">
        <f>IF(OR(ISNUMBER('Raw Data'!N232)=FALSE, 'Raw Data'!N232&lt;0), 0, 'Raw Data'!N232)</f>
        <v>0</v>
      </c>
      <c r="O232">
        <f>IF(OR(ISNUMBER('Raw Data'!O232)=FALSE, 'Raw Data'!O232&lt;0), 0, 'Raw Data'!O232)</f>
        <v>21</v>
      </c>
      <c r="P232" s="84">
        <f t="shared" si="3"/>
        <v>59.730899963378931</v>
      </c>
    </row>
    <row r="233" spans="1:16" x14ac:dyDescent="0.3">
      <c r="A233" s="69">
        <f>'Raw Data'!A233</f>
        <v>44677.333333333336</v>
      </c>
      <c r="B233" s="79">
        <f>IF(ISNUMBER('Raw Data'!B233), 'Raw Data'!B233, "")</f>
        <v>360.93</v>
      </c>
      <c r="C233">
        <f>'Raw Data'!C233</f>
        <v>301.18733798141511</v>
      </c>
      <c r="D233">
        <f>IF('Raw Data'!D233&lt;0, 0, 'Raw Data'!D233)</f>
        <v>86.2</v>
      </c>
      <c r="E233">
        <f>'Raw Data'!E233</f>
        <v>6.9731464730892245</v>
      </c>
      <c r="F233">
        <f>'Raw Data'!F233</f>
        <v>84.635241526477742</v>
      </c>
      <c r="G233">
        <f>'Raw Data'!G233</f>
        <v>6.9731696657115574</v>
      </c>
      <c r="H233">
        <f>'Raw Data'!H233</f>
        <v>78.136263701306959</v>
      </c>
      <c r="I233">
        <f>'Raw Data'!I233</f>
        <v>15.986706984245131</v>
      </c>
      <c r="J233">
        <f>'Raw Data'!J233</f>
        <v>6279</v>
      </c>
      <c r="K233">
        <f>'Raw Data'!K233</f>
        <v>3.0464411784195544</v>
      </c>
      <c r="L233">
        <f>IF(OR(ISNUMBER('Raw Data'!L233)=FALSE, 'Raw Data'!L233&lt;0), 0, 'Raw Data'!L233)</f>
        <v>0</v>
      </c>
      <c r="M233">
        <f>IF(OR(ISNUMBER('Raw Data'!M233)=FALSE, 'Raw Data'!M233&lt;0), 0, 'Raw Data'!M233)</f>
        <v>0</v>
      </c>
      <c r="N233">
        <f>IF(OR(ISNUMBER('Raw Data'!N233)=FALSE, 'Raw Data'!N233&lt;0), 0, 'Raw Data'!N233)</f>
        <v>0</v>
      </c>
      <c r="O233">
        <f>IF(OR(ISNUMBER('Raw Data'!O233)=FALSE, 'Raw Data'!O233&lt;0), 0, 'Raw Data'!O233)</f>
        <v>20</v>
      </c>
      <c r="P233" s="84">
        <f t="shared" si="3"/>
        <v>59.742662018584895</v>
      </c>
    </row>
    <row r="234" spans="1:16" x14ac:dyDescent="0.3">
      <c r="A234" s="69">
        <f>'Raw Data'!A234</f>
        <v>44677.833333333336</v>
      </c>
      <c r="B234" s="79">
        <f>IF(ISNUMBER('Raw Data'!B234), 'Raw Data'!B234, "")</f>
        <v>360.93</v>
      </c>
      <c r="C234">
        <f>'Raw Data'!C234</f>
        <v>301.52</v>
      </c>
      <c r="D234">
        <f>IF('Raw Data'!D234&lt;0, 0, 'Raw Data'!D234)</f>
        <v>86.978005899156926</v>
      </c>
      <c r="E234">
        <f>'Raw Data'!E234</f>
        <v>6.9706708086362443</v>
      </c>
      <c r="F234">
        <f>'Raw Data'!F234</f>
        <v>85.354306470044705</v>
      </c>
      <c r="G234">
        <f>'Raw Data'!G234</f>
        <v>6.98</v>
      </c>
      <c r="H234">
        <f>'Raw Data'!H234</f>
        <v>78.338568780157559</v>
      </c>
      <c r="I234">
        <f>'Raw Data'!I234</f>
        <v>15.93</v>
      </c>
      <c r="J234">
        <f>'Raw Data'!J234</f>
        <v>8606.0170572239967</v>
      </c>
      <c r="K234">
        <f>'Raw Data'!K234</f>
        <v>3.3675446541518741</v>
      </c>
      <c r="L234">
        <f>IF(OR(ISNUMBER('Raw Data'!L234)=FALSE, 'Raw Data'!L234&lt;0), 0, 'Raw Data'!L234)</f>
        <v>0</v>
      </c>
      <c r="M234">
        <f>IF(OR(ISNUMBER('Raw Data'!M234)=FALSE, 'Raw Data'!M234&lt;0), 0, 'Raw Data'!M234)</f>
        <v>0</v>
      </c>
      <c r="N234">
        <f>IF(OR(ISNUMBER('Raw Data'!N234)=FALSE, 'Raw Data'!N234&lt;0), 0, 'Raw Data'!N234)</f>
        <v>48</v>
      </c>
      <c r="O234">
        <f>IF(OR(ISNUMBER('Raw Data'!O234)=FALSE, 'Raw Data'!O234&lt;0), 0, 'Raw Data'!O234)</f>
        <v>49</v>
      </c>
      <c r="P234" s="84">
        <f t="shared" si="3"/>
        <v>59.410000000000025</v>
      </c>
    </row>
    <row r="235" spans="1:16" x14ac:dyDescent="0.3">
      <c r="A235" s="69">
        <f>'Raw Data'!A235</f>
        <v>44678.333333333336</v>
      </c>
      <c r="B235" s="79">
        <f>IF(ISNUMBER('Raw Data'!B235), 'Raw Data'!B235, "")</f>
        <v>360.89051861670004</v>
      </c>
      <c r="C235">
        <f>'Raw Data'!C235</f>
        <v>301.51234792997849</v>
      </c>
      <c r="D235">
        <f>IF('Raw Data'!D235&lt;0, 0, 'Raw Data'!D235)</f>
        <v>86.9</v>
      </c>
      <c r="E235">
        <f>'Raw Data'!E235</f>
        <v>7.0076845295201542</v>
      </c>
      <c r="F235">
        <f>'Raw Data'!F235</f>
        <v>85.281066402778336</v>
      </c>
      <c r="G235">
        <f>'Raw Data'!G235</f>
        <v>6.9481908912573056</v>
      </c>
      <c r="H235">
        <f>'Raw Data'!H235</f>
        <v>78.607566833496094</v>
      </c>
      <c r="I235">
        <f>'Raw Data'!I235</f>
        <v>16.047727661524362</v>
      </c>
      <c r="J235">
        <f>'Raw Data'!J235</f>
        <v>8633.2196539209945</v>
      </c>
      <c r="K235">
        <f>'Raw Data'!K235</f>
        <v>3.3696347254666299</v>
      </c>
      <c r="L235">
        <f>IF(OR(ISNUMBER('Raw Data'!L235)=FALSE, 'Raw Data'!L235&lt;0), 0, 'Raw Data'!L235)</f>
        <v>0</v>
      </c>
      <c r="M235">
        <f>IF(OR(ISNUMBER('Raw Data'!M235)=FALSE, 'Raw Data'!M235&lt;0), 0, 'Raw Data'!M235)</f>
        <v>0</v>
      </c>
      <c r="N235">
        <f>IF(OR(ISNUMBER('Raw Data'!N235)=FALSE, 'Raw Data'!N235&lt;0), 0, 'Raw Data'!N235)</f>
        <v>48</v>
      </c>
      <c r="O235">
        <f>IF(OR(ISNUMBER('Raw Data'!O235)=FALSE, 'Raw Data'!O235&lt;0), 0, 'Raw Data'!O235)</f>
        <v>49</v>
      </c>
      <c r="P235" s="84">
        <f t="shared" si="3"/>
        <v>59.378170686721546</v>
      </c>
    </row>
    <row r="236" spans="1:16" x14ac:dyDescent="0.3">
      <c r="A236" s="69">
        <f>'Raw Data'!A236</f>
        <v>44678.833333333336</v>
      </c>
      <c r="B236" s="79">
        <f>IF(ISNUMBER('Raw Data'!B236), 'Raw Data'!B236, "")</f>
        <v>360.88</v>
      </c>
      <c r="C236">
        <f>'Raw Data'!C236</f>
        <v>301.50863626552916</v>
      </c>
      <c r="D236">
        <f>IF('Raw Data'!D236&lt;0, 0, 'Raw Data'!D236)</f>
        <v>86.813175366997626</v>
      </c>
      <c r="E236">
        <f>'Raw Data'!E236</f>
        <v>6.9319802856445314</v>
      </c>
      <c r="F236">
        <f>'Raw Data'!F236</f>
        <v>85.028150177001947</v>
      </c>
      <c r="G236">
        <f>'Raw Data'!G236</f>
        <v>6.95</v>
      </c>
      <c r="H236">
        <f>'Raw Data'!H236</f>
        <v>78.599999999999994</v>
      </c>
      <c r="I236">
        <f>'Raw Data'!I236</f>
        <v>15.950582160288604</v>
      </c>
      <c r="J236">
        <f>'Raw Data'!J236</f>
        <v>8565.7608765460918</v>
      </c>
      <c r="K236">
        <f>'Raw Data'!K236</f>
        <v>3.3620089339564494</v>
      </c>
      <c r="L236">
        <f>IF(OR(ISNUMBER('Raw Data'!L236)=FALSE, 'Raw Data'!L236&lt;0), 0, 'Raw Data'!L236)</f>
        <v>0</v>
      </c>
      <c r="M236">
        <f>IF(OR(ISNUMBER('Raw Data'!M236)=FALSE, 'Raw Data'!M236&lt;0), 0, 'Raw Data'!M236)</f>
        <v>0</v>
      </c>
      <c r="N236">
        <f>IF(OR(ISNUMBER('Raw Data'!N236)=FALSE, 'Raw Data'!N236&lt;0), 0, 'Raw Data'!N236)</f>
        <v>46</v>
      </c>
      <c r="O236">
        <f>IF(OR(ISNUMBER('Raw Data'!O236)=FALSE, 'Raw Data'!O236&lt;0), 0, 'Raw Data'!O236)</f>
        <v>48.414398466193042</v>
      </c>
      <c r="P236" s="84">
        <f t="shared" si="3"/>
        <v>59.371363734470833</v>
      </c>
    </row>
    <row r="237" spans="1:16" x14ac:dyDescent="0.3">
      <c r="A237" s="69">
        <f>'Raw Data'!A237</f>
        <v>44679.333333333336</v>
      </c>
      <c r="B237" s="79">
        <f>IF(ISNUMBER('Raw Data'!B237), 'Raw Data'!B237, "")</f>
        <v>360.80867492748501</v>
      </c>
      <c r="C237">
        <f>'Raw Data'!C237</f>
        <v>301.50430859741709</v>
      </c>
      <c r="D237">
        <f>IF('Raw Data'!D237&lt;0, 0, 'Raw Data'!D237)</f>
        <v>86.7</v>
      </c>
      <c r="E237">
        <f>'Raw Data'!E237</f>
        <v>6.9360534667968752</v>
      </c>
      <c r="F237">
        <f>'Raw Data'!F237</f>
        <v>85.337370356807</v>
      </c>
      <c r="G237">
        <f>'Raw Data'!G237</f>
        <v>6.9431945369245556</v>
      </c>
      <c r="H237">
        <f>'Raw Data'!H237</f>
        <v>78.620936598159602</v>
      </c>
      <c r="I237">
        <f>'Raw Data'!I237</f>
        <v>15.890092013249909</v>
      </c>
      <c r="J237">
        <f>'Raw Data'!J237</f>
        <v>8593.2125626351462</v>
      </c>
      <c r="K237">
        <f>'Raw Data'!K237</f>
        <v>3.3653926644799683</v>
      </c>
      <c r="L237">
        <f>IF(OR(ISNUMBER('Raw Data'!L237)=FALSE, 'Raw Data'!L237&lt;0), 0, 'Raw Data'!L237)</f>
        <v>0</v>
      </c>
      <c r="M237">
        <f>IF(OR(ISNUMBER('Raw Data'!M237)=FALSE, 'Raw Data'!M237&lt;0), 0, 'Raw Data'!M237)</f>
        <v>0</v>
      </c>
      <c r="N237">
        <f>IF(OR(ISNUMBER('Raw Data'!N237)=FALSE, 'Raw Data'!N237&lt;0), 0, 'Raw Data'!N237)</f>
        <v>46</v>
      </c>
      <c r="O237">
        <f>IF(OR(ISNUMBER('Raw Data'!O237)=FALSE, 'Raw Data'!O237&lt;0), 0, 'Raw Data'!O237)</f>
        <v>49</v>
      </c>
      <c r="P237" s="84">
        <f t="shared" si="3"/>
        <v>59.304366330067921</v>
      </c>
    </row>
    <row r="238" spans="1:16" x14ac:dyDescent="0.3">
      <c r="A238" s="69">
        <f>'Raw Data'!A238</f>
        <v>44679.833333333336</v>
      </c>
      <c r="B238" s="79">
        <f>IF(ISNUMBER('Raw Data'!B238), 'Raw Data'!B238, "")</f>
        <v>360.79</v>
      </c>
      <c r="C238">
        <f>'Raw Data'!C238</f>
        <v>301.51097413896343</v>
      </c>
      <c r="D238">
        <f>IF('Raw Data'!D238&lt;0, 0, 'Raw Data'!D238)</f>
        <v>86.826148139105896</v>
      </c>
      <c r="E238">
        <f>'Raw Data'!E238</f>
        <v>6.9217927596583486</v>
      </c>
      <c r="F238">
        <f>'Raw Data'!F238</f>
        <v>85.319615280341424</v>
      </c>
      <c r="G238">
        <f>'Raw Data'!G238</f>
        <v>6.9536344556985128</v>
      </c>
      <c r="H238">
        <f>'Raw Data'!H238</f>
        <v>78.819855574668892</v>
      </c>
      <c r="I238">
        <f>'Raw Data'!I238</f>
        <v>16.037254966491144</v>
      </c>
      <c r="J238">
        <f>'Raw Data'!J238</f>
        <v>8577.0110983893992</v>
      </c>
      <c r="K238">
        <f>'Raw Data'!K238</f>
        <v>3.3634227089642419</v>
      </c>
      <c r="L238">
        <f>IF(OR(ISNUMBER('Raw Data'!L238)=FALSE, 'Raw Data'!L238&lt;0), 0, 'Raw Data'!L238)</f>
        <v>0</v>
      </c>
      <c r="M238">
        <f>IF(OR(ISNUMBER('Raw Data'!M238)=FALSE, 'Raw Data'!M238&lt;0), 0, 'Raw Data'!M238)</f>
        <v>0</v>
      </c>
      <c r="N238">
        <f>IF(OR(ISNUMBER('Raw Data'!N238)=FALSE, 'Raw Data'!N238&lt;0), 0, 'Raw Data'!N238)</f>
        <v>46</v>
      </c>
      <c r="O238">
        <f>IF(OR(ISNUMBER('Raw Data'!O238)=FALSE, 'Raw Data'!O238&lt;0), 0, 'Raw Data'!O238)</f>
        <v>49</v>
      </c>
      <c r="P238" s="84">
        <f t="shared" si="3"/>
        <v>59.279025861036587</v>
      </c>
    </row>
    <row r="239" spans="1:16" x14ac:dyDescent="0.3">
      <c r="A239" s="69">
        <f>'Raw Data'!A239</f>
        <v>44680.333333333336</v>
      </c>
      <c r="B239" s="79">
        <f>IF(ISNUMBER('Raw Data'!B239), 'Raw Data'!B239, "")</f>
        <v>360.71748568868827</v>
      </c>
      <c r="C239">
        <f>'Raw Data'!C239</f>
        <v>301.50448022486779</v>
      </c>
      <c r="D239">
        <f>IF('Raw Data'!D239&lt;0, 0, 'Raw Data'!D239)</f>
        <v>87.400661628149962</v>
      </c>
      <c r="E239">
        <f>'Raw Data'!E239</f>
        <v>6.9917231098539867</v>
      </c>
      <c r="F239">
        <f>'Raw Data'!F239</f>
        <v>85.208418972832462</v>
      </c>
      <c r="G239">
        <f>'Raw Data'!G239</f>
        <v>6.95</v>
      </c>
      <c r="H239">
        <f>'Raw Data'!H239</f>
        <v>79.058255555894632</v>
      </c>
      <c r="I239">
        <f>'Raw Data'!I239</f>
        <v>15.99</v>
      </c>
      <c r="J239">
        <f>'Raw Data'!J239</f>
        <v>8596.4110446295126</v>
      </c>
      <c r="K239">
        <f>'Raw Data'!K239</f>
        <v>3.3653941961631317</v>
      </c>
      <c r="L239">
        <f>IF(OR(ISNUMBER('Raw Data'!L239)=FALSE, 'Raw Data'!L239&lt;0), 0, 'Raw Data'!L239)</f>
        <v>0</v>
      </c>
      <c r="M239">
        <f>IF(OR(ISNUMBER('Raw Data'!M239)=FALSE, 'Raw Data'!M239&lt;0), 0, 'Raw Data'!M239)</f>
        <v>0</v>
      </c>
      <c r="N239">
        <f>IF(OR(ISNUMBER('Raw Data'!N239)=FALSE, 'Raw Data'!N239&lt;0), 0, 'Raw Data'!N239)</f>
        <v>46</v>
      </c>
      <c r="O239">
        <f>IF(OR(ISNUMBER('Raw Data'!O239)=FALSE, 'Raw Data'!O239&lt;0), 0, 'Raw Data'!O239)</f>
        <v>48</v>
      </c>
      <c r="P239" s="84">
        <f t="shared" si="3"/>
        <v>59.21300546382048</v>
      </c>
    </row>
    <row r="240" spans="1:16" x14ac:dyDescent="0.3">
      <c r="A240" s="69">
        <f>'Raw Data'!A240</f>
        <v>44680.833333333336</v>
      </c>
      <c r="B240" s="79">
        <f>IF(ISNUMBER('Raw Data'!B240), 'Raw Data'!B240, "")</f>
        <v>360.7</v>
      </c>
      <c r="C240">
        <f>'Raw Data'!C240</f>
        <v>301.5026023441676</v>
      </c>
      <c r="D240">
        <f>IF('Raw Data'!D240&lt;0, 0, 'Raw Data'!D240)</f>
        <v>87.573735768545191</v>
      </c>
      <c r="E240">
        <f>'Raw Data'!E240</f>
        <v>7.0009047150736974</v>
      </c>
      <c r="F240">
        <f>'Raw Data'!F240</f>
        <v>85.625626264454851</v>
      </c>
      <c r="G240">
        <f>'Raw Data'!G240</f>
        <v>6.986625558194774</v>
      </c>
      <c r="H240">
        <f>'Raw Data'!H240</f>
        <v>78.381853263759709</v>
      </c>
      <c r="I240">
        <f>'Raw Data'!I240</f>
        <v>15.887462005846432</v>
      </c>
      <c r="J240">
        <f>'Raw Data'!J240</f>
        <v>8606.086088640961</v>
      </c>
      <c r="K240">
        <f>'Raw Data'!K240</f>
        <v>3.3667996712226396</v>
      </c>
      <c r="L240">
        <f>IF(OR(ISNUMBER('Raw Data'!L240)=FALSE, 'Raw Data'!L240&lt;0), 0, 'Raw Data'!L240)</f>
        <v>0</v>
      </c>
      <c r="M240">
        <f>IF(OR(ISNUMBER('Raw Data'!M240)=FALSE, 'Raw Data'!M240&lt;0), 0, 'Raw Data'!M240)</f>
        <v>0</v>
      </c>
      <c r="N240">
        <f>IF(OR(ISNUMBER('Raw Data'!N240)=FALSE, 'Raw Data'!N240&lt;0), 0, 'Raw Data'!N240)</f>
        <v>44</v>
      </c>
      <c r="O240">
        <f>IF(OR(ISNUMBER('Raw Data'!O240)=FALSE, 'Raw Data'!O240&lt;0), 0, 'Raw Data'!O240)</f>
        <v>45.007741317423744</v>
      </c>
      <c r="P240" s="84">
        <f t="shared" si="3"/>
        <v>59.19739765583239</v>
      </c>
    </row>
    <row r="241" spans="1:16" x14ac:dyDescent="0.3">
      <c r="A241" s="69">
        <f>'Raw Data'!A241</f>
        <v>44681.333333333336</v>
      </c>
      <c r="B241" s="79">
        <f>IF(ISNUMBER('Raw Data'!B241), 'Raw Data'!B241, "")</f>
        <v>360.7</v>
      </c>
      <c r="C241">
        <f>'Raw Data'!C241</f>
        <v>301.50266623948266</v>
      </c>
      <c r="D241">
        <f>IF('Raw Data'!D241&lt;0, 0, 'Raw Data'!D241)</f>
        <v>87.5</v>
      </c>
      <c r="E241">
        <f>'Raw Data'!E241</f>
        <v>6.9906505269589125</v>
      </c>
      <c r="F241">
        <f>'Raw Data'!F241</f>
        <v>85.628725878625445</v>
      </c>
      <c r="G241">
        <f>'Raw Data'!G241</f>
        <v>6.9343989336750456</v>
      </c>
      <c r="H241">
        <f>'Raw Data'!H241</f>
        <v>78.654966028192007</v>
      </c>
      <c r="I241">
        <f>'Raw Data'!I241</f>
        <v>15.919689159613707</v>
      </c>
      <c r="J241">
        <f>'Raw Data'!J241</f>
        <v>8631.8488326884653</v>
      </c>
      <c r="K241">
        <f>'Raw Data'!K241</f>
        <v>3.3701460312015685</v>
      </c>
      <c r="L241">
        <f>IF(OR(ISNUMBER('Raw Data'!L241)=FALSE, 'Raw Data'!L241&lt;0), 0, 'Raw Data'!L241)</f>
        <v>0</v>
      </c>
      <c r="M241">
        <f>IF(OR(ISNUMBER('Raw Data'!M241)=FALSE, 'Raw Data'!M241&lt;0), 0, 'Raw Data'!M241)</f>
        <v>0</v>
      </c>
      <c r="N241">
        <f>IF(OR(ISNUMBER('Raw Data'!N241)=FALSE, 'Raw Data'!N241&lt;0), 0, 'Raw Data'!N241)</f>
        <v>44</v>
      </c>
      <c r="O241">
        <f>IF(OR(ISNUMBER('Raw Data'!O241)=FALSE, 'Raw Data'!O241&lt;0), 0, 'Raw Data'!O241)</f>
        <v>45</v>
      </c>
      <c r="P241" s="84">
        <f t="shared" si="3"/>
        <v>59.197333760517324</v>
      </c>
    </row>
    <row r="242" spans="1:16" x14ac:dyDescent="0.3">
      <c r="A242" s="69">
        <f>'Raw Data'!A242</f>
        <v>44681.833333333336</v>
      </c>
      <c r="B242" s="79">
        <f>IF(ISNUMBER('Raw Data'!B242), 'Raw Data'!B242, "")</f>
        <v>360.7</v>
      </c>
      <c r="C242">
        <f>'Raw Data'!C242</f>
        <v>301.5071634783215</v>
      </c>
      <c r="D242">
        <f>IF('Raw Data'!D242&lt;0, 0, 'Raw Data'!D242)</f>
        <v>87.36519976347364</v>
      </c>
      <c r="E242">
        <f>'Raw Data'!E242</f>
        <v>6.998955479976714</v>
      </c>
      <c r="F242">
        <f>'Raw Data'!F242</f>
        <v>85.5</v>
      </c>
      <c r="G242">
        <f>'Raw Data'!G242</f>
        <v>6.9775086403539088</v>
      </c>
      <c r="H242">
        <f>'Raw Data'!H242</f>
        <v>78.934740910165544</v>
      </c>
      <c r="I242">
        <f>'Raw Data'!I242</f>
        <v>15.943663246750633</v>
      </c>
      <c r="J242">
        <f>'Raw Data'!J242</f>
        <v>8624.6170989084349</v>
      </c>
      <c r="K242">
        <f>'Raw Data'!K242</f>
        <v>3.3696049674989097</v>
      </c>
      <c r="L242">
        <f>IF(OR(ISNUMBER('Raw Data'!L242)=FALSE, 'Raw Data'!L242&lt;0), 0, 'Raw Data'!L242)</f>
        <v>0</v>
      </c>
      <c r="M242">
        <f>IF(OR(ISNUMBER('Raw Data'!M242)=FALSE, 'Raw Data'!M242&lt;0), 0, 'Raw Data'!M242)</f>
        <v>0</v>
      </c>
      <c r="N242">
        <f>IF(OR(ISNUMBER('Raw Data'!N242)=FALSE, 'Raw Data'!N242&lt;0), 0, 'Raw Data'!N242)</f>
        <v>44</v>
      </c>
      <c r="O242">
        <f>IF(OR(ISNUMBER('Raw Data'!O242)=FALSE, 'Raw Data'!O242&lt;0), 0, 'Raw Data'!O242)</f>
        <v>45</v>
      </c>
      <c r="P242" s="84">
        <f t="shared" si="3"/>
        <v>59.192836521678487</v>
      </c>
    </row>
    <row r="243" spans="1:16" x14ac:dyDescent="0.3">
      <c r="A243" s="69">
        <f>'Raw Data'!A243</f>
        <v>44682.333333333336</v>
      </c>
      <c r="B243" s="79">
        <f>IF(ISNUMBER('Raw Data'!B243), 'Raw Data'!B243, "")</f>
        <v>360.67498034850945</v>
      </c>
      <c r="C243">
        <f>'Raw Data'!C243</f>
        <v>301.50657122358956</v>
      </c>
      <c r="D243">
        <f>IF('Raw Data'!D243&lt;0, 0, 'Raw Data'!D243)</f>
        <v>86.99212939958592</v>
      </c>
      <c r="E243">
        <f>'Raw Data'!E243</f>
        <v>7.0037975689931962</v>
      </c>
      <c r="F243">
        <f>'Raw Data'!F243</f>
        <v>85.152001071121532</v>
      </c>
      <c r="G243">
        <f>'Raw Data'!G243</f>
        <v>6.9750490237690999</v>
      </c>
      <c r="H243">
        <f>'Raw Data'!H243</f>
        <v>79.757317536541876</v>
      </c>
      <c r="I243">
        <f>'Raw Data'!I243</f>
        <v>15.889732892593058</v>
      </c>
      <c r="J243">
        <f>'Raw Data'!J243</f>
        <v>8604.3987428652927</v>
      </c>
      <c r="K243">
        <f>'Raw Data'!K243</f>
        <v>3.3667894282284072</v>
      </c>
      <c r="L243">
        <f>IF(OR(ISNUMBER('Raw Data'!L243)=FALSE, 'Raw Data'!L243&lt;0), 0, 'Raw Data'!L243)</f>
        <v>0</v>
      </c>
      <c r="M243">
        <f>IF(OR(ISNUMBER('Raw Data'!M243)=FALSE, 'Raw Data'!M243&lt;0), 0, 'Raw Data'!M243)</f>
        <v>0</v>
      </c>
      <c r="N243">
        <f>IF(OR(ISNUMBER('Raw Data'!N243)=FALSE, 'Raw Data'!N243&lt;0), 0, 'Raw Data'!N243)</f>
        <v>44</v>
      </c>
      <c r="O243">
        <f>IF(OR(ISNUMBER('Raw Data'!O243)=FALSE, 'Raw Data'!O243&lt;0), 0, 'Raw Data'!O243)</f>
        <v>45</v>
      </c>
      <c r="P243" s="84">
        <f t="shared" si="3"/>
        <v>59.16840912491989</v>
      </c>
    </row>
    <row r="244" spans="1:16" x14ac:dyDescent="0.3">
      <c r="A244" s="69">
        <f>'Raw Data'!A244</f>
        <v>44682.833333333336</v>
      </c>
      <c r="B244" s="79">
        <f>IF(ISNUMBER('Raw Data'!B244), 'Raw Data'!B244, "")</f>
        <v>360.62</v>
      </c>
      <c r="C244">
        <f>'Raw Data'!C244</f>
        <v>301.50266470068118</v>
      </c>
      <c r="D244">
        <f>IF('Raw Data'!D244&lt;0, 0, 'Raw Data'!D244)</f>
        <v>87.3</v>
      </c>
      <c r="E244">
        <f>'Raw Data'!E244</f>
        <v>7.0054049682617183</v>
      </c>
      <c r="F244">
        <f>'Raw Data'!F244</f>
        <v>85.3</v>
      </c>
      <c r="G244">
        <f>'Raw Data'!G244</f>
        <v>6.9486746126584347</v>
      </c>
      <c r="H244">
        <f>'Raw Data'!H244</f>
        <v>79.3</v>
      </c>
      <c r="I244">
        <f>'Raw Data'!I244</f>
        <v>15.912195397905359</v>
      </c>
      <c r="J244">
        <f>'Raw Data'!J244</f>
        <v>8624.7272049520252</v>
      </c>
      <c r="K244">
        <f>'Raw Data'!K244</f>
        <v>3.3691839497642504</v>
      </c>
      <c r="L244">
        <f>IF(OR(ISNUMBER('Raw Data'!L244)=FALSE, 'Raw Data'!L244&lt;0), 0, 'Raw Data'!L244)</f>
        <v>0</v>
      </c>
      <c r="M244">
        <f>IF(OR(ISNUMBER('Raw Data'!M244)=FALSE, 'Raw Data'!M244&lt;0), 0, 'Raw Data'!M244)</f>
        <v>0</v>
      </c>
      <c r="N244">
        <f>IF(OR(ISNUMBER('Raw Data'!N244)=FALSE, 'Raw Data'!N244&lt;0), 0, 'Raw Data'!N244)</f>
        <v>44</v>
      </c>
      <c r="O244">
        <f>IF(OR(ISNUMBER('Raw Data'!O244)=FALSE, 'Raw Data'!O244&lt;0), 0, 'Raw Data'!O244)</f>
        <v>45</v>
      </c>
      <c r="P244" s="84">
        <f t="shared" si="3"/>
        <v>59.117335299318825</v>
      </c>
    </row>
    <row r="245" spans="1:16" x14ac:dyDescent="0.3">
      <c r="A245" s="69">
        <f>'Raw Data'!A245</f>
        <v>44683.333333333336</v>
      </c>
      <c r="B245" s="79">
        <f>IF(ISNUMBER('Raw Data'!B245), 'Raw Data'!B245, "")</f>
        <v>360.60692032369025</v>
      </c>
      <c r="C245">
        <f>'Raw Data'!C245</f>
        <v>301.20998430451726</v>
      </c>
      <c r="D245">
        <f>IF('Raw Data'!D245&lt;0, 0, 'Raw Data'!D245)</f>
        <v>26.389001464843751</v>
      </c>
      <c r="E245">
        <f>'Raw Data'!E245</f>
        <v>1.34</v>
      </c>
      <c r="F245">
        <f>'Raw Data'!F245</f>
        <v>1.6</v>
      </c>
      <c r="G245">
        <f>'Raw Data'!G245</f>
        <v>0</v>
      </c>
      <c r="H245">
        <f>'Raw Data'!H245</f>
        <v>0.4</v>
      </c>
      <c r="I245">
        <f>'Raw Data'!I245</f>
        <v>0</v>
      </c>
      <c r="J245">
        <f>'Raw Data'!J245</f>
        <v>8100.0059062640967</v>
      </c>
      <c r="K245">
        <f>'Raw Data'!K245</f>
        <v>3.3003404220144947</v>
      </c>
      <c r="L245">
        <f>IF(OR(ISNUMBER('Raw Data'!L245)=FALSE, 'Raw Data'!L245&lt;0), 0, 'Raw Data'!L245)</f>
        <v>0</v>
      </c>
      <c r="M245">
        <f>IF(OR(ISNUMBER('Raw Data'!M245)=FALSE, 'Raw Data'!M245&lt;0), 0, 'Raw Data'!M245)</f>
        <v>0</v>
      </c>
      <c r="N245">
        <f>IF(OR(ISNUMBER('Raw Data'!N245)=FALSE, 'Raw Data'!N245&lt;0), 0, 'Raw Data'!N245)</f>
        <v>43.955629945619222</v>
      </c>
      <c r="O245">
        <f>IF(OR(ISNUMBER('Raw Data'!O245)=FALSE, 'Raw Data'!O245&lt;0), 0, 'Raw Data'!O245)</f>
        <v>45</v>
      </c>
      <c r="P245" s="84">
        <f t="shared" si="3"/>
        <v>59.396936019172983</v>
      </c>
    </row>
    <row r="246" spans="1:16" x14ac:dyDescent="0.3">
      <c r="A246" s="69">
        <f>'Raw Data'!A246</f>
        <v>44683.833333333336</v>
      </c>
      <c r="B246" s="79">
        <f>IF(ISNUMBER('Raw Data'!B246), 'Raw Data'!B246, "")</f>
        <v>360.58</v>
      </c>
      <c r="C246">
        <f>'Raw Data'!C246</f>
        <v>301.33999999999997</v>
      </c>
      <c r="D246">
        <f>IF('Raw Data'!D246&lt;0, 0, 'Raw Data'!D246)</f>
        <v>3.3</v>
      </c>
      <c r="E246">
        <f>'Raw Data'!E246</f>
        <v>0</v>
      </c>
      <c r="F246">
        <f>'Raw Data'!F246</f>
        <v>3.3</v>
      </c>
      <c r="G246">
        <f>'Raw Data'!G246</f>
        <v>0</v>
      </c>
      <c r="H246">
        <f>'Raw Data'!H246</f>
        <v>1.2</v>
      </c>
      <c r="I246">
        <f>'Raw Data'!I246</f>
        <v>0</v>
      </c>
      <c r="J246">
        <f>'Raw Data'!J246</f>
        <v>8596.4131650123873</v>
      </c>
      <c r="K246">
        <f>'Raw Data'!K246</f>
        <v>3.3652647773243798</v>
      </c>
      <c r="L246">
        <f>IF(OR(ISNUMBER('Raw Data'!L246)=FALSE, 'Raw Data'!L246&lt;0), 0, 'Raw Data'!L246)</f>
        <v>0</v>
      </c>
      <c r="M246">
        <f>IF(OR(ISNUMBER('Raw Data'!M246)=FALSE, 'Raw Data'!M246&lt;0), 0, 'Raw Data'!M246)</f>
        <v>0</v>
      </c>
      <c r="N246">
        <f>IF(OR(ISNUMBER('Raw Data'!N246)=FALSE, 'Raw Data'!N246&lt;0), 0, 'Raw Data'!N246)</f>
        <v>0</v>
      </c>
      <c r="O246">
        <f>IF(OR(ISNUMBER('Raw Data'!O246)=FALSE, 'Raw Data'!O246&lt;0), 0, 'Raw Data'!O246)</f>
        <v>14</v>
      </c>
      <c r="P246" s="84">
        <f t="shared" si="3"/>
        <v>59.240000000000009</v>
      </c>
    </row>
    <row r="247" spans="1:16" x14ac:dyDescent="0.3">
      <c r="A247" s="69">
        <f>'Raw Data'!A247</f>
        <v>44684.333333333336</v>
      </c>
      <c r="B247" s="79">
        <f>IF(ISNUMBER('Raw Data'!B247), 'Raw Data'!B247, "")</f>
        <v>360.552665329408</v>
      </c>
      <c r="C247">
        <f>'Raw Data'!C247</f>
        <v>301.34668832658053</v>
      </c>
      <c r="D247">
        <f>IF('Raw Data'!D247&lt;0, 0, 'Raw Data'!D247)</f>
        <v>3.2219004313151043</v>
      </c>
      <c r="E247">
        <f>'Raw Data'!E247</f>
        <v>0</v>
      </c>
      <c r="F247">
        <f>'Raw Data'!F247</f>
        <v>3.2700310693421133</v>
      </c>
      <c r="G247">
        <f>'Raw Data'!G247</f>
        <v>0</v>
      </c>
      <c r="H247">
        <f>'Raw Data'!H247</f>
        <v>1.2</v>
      </c>
      <c r="I247">
        <f>'Raw Data'!I247</f>
        <v>0</v>
      </c>
      <c r="J247">
        <f>'Raw Data'!J247</f>
        <v>8629.993402136477</v>
      </c>
      <c r="K247">
        <f>'Raw Data'!K247</f>
        <v>3.3692162125926317</v>
      </c>
      <c r="L247">
        <f>IF(OR(ISNUMBER('Raw Data'!L247)=FALSE, 'Raw Data'!L247&lt;0), 0, 'Raw Data'!L247)</f>
        <v>0</v>
      </c>
      <c r="M247">
        <f>IF(OR(ISNUMBER('Raw Data'!M247)=FALSE, 'Raw Data'!M247&lt;0), 0, 'Raw Data'!M247)</f>
        <v>0</v>
      </c>
      <c r="N247">
        <f>IF(OR(ISNUMBER('Raw Data'!N247)=FALSE, 'Raw Data'!N247&lt;0), 0, 'Raw Data'!N247)</f>
        <v>0</v>
      </c>
      <c r="O247">
        <f>IF(OR(ISNUMBER('Raw Data'!O247)=FALSE, 'Raw Data'!O247&lt;0), 0, 'Raw Data'!O247)</f>
        <v>14</v>
      </c>
      <c r="P247" s="84">
        <f t="shared" si="3"/>
        <v>59.205977002827467</v>
      </c>
    </row>
    <row r="248" spans="1:16" x14ac:dyDescent="0.3">
      <c r="A248" s="69">
        <f>'Raw Data'!A248</f>
        <v>44684.833333333336</v>
      </c>
      <c r="B248" s="79">
        <f>IF(ISNUMBER('Raw Data'!B248), 'Raw Data'!B248, "")</f>
        <v>360.5</v>
      </c>
      <c r="C248">
        <f>'Raw Data'!C248</f>
        <v>301.08625357642904</v>
      </c>
      <c r="D248">
        <f>IF('Raw Data'!D248&lt;0, 0, 'Raw Data'!D248)</f>
        <v>3.2731020112653888</v>
      </c>
      <c r="E248">
        <f>'Raw Data'!E248</f>
        <v>0</v>
      </c>
      <c r="F248">
        <f>'Raw Data'!F248</f>
        <v>3.2765923133263222</v>
      </c>
      <c r="G248">
        <f>'Raw Data'!G248</f>
        <v>0</v>
      </c>
      <c r="H248">
        <f>'Raw Data'!H248</f>
        <v>1.2440076793439547</v>
      </c>
      <c r="I248">
        <f>'Raw Data'!I248</f>
        <v>0</v>
      </c>
      <c r="J248">
        <f>'Raw Data'!J248</f>
        <v>6036</v>
      </c>
      <c r="K248">
        <f>'Raw Data'!K248</f>
        <v>3.0110000000000001</v>
      </c>
      <c r="L248">
        <f>IF(OR(ISNUMBER('Raw Data'!L248)=FALSE, 'Raw Data'!L248&lt;0), 0, 'Raw Data'!L248)</f>
        <v>56</v>
      </c>
      <c r="M248">
        <f>IF(OR(ISNUMBER('Raw Data'!M248)=FALSE, 'Raw Data'!M248&lt;0), 0, 'Raw Data'!M248)</f>
        <v>0</v>
      </c>
      <c r="N248">
        <f>IF(OR(ISNUMBER('Raw Data'!N248)=FALSE, 'Raw Data'!N248&lt;0), 0, 'Raw Data'!N248)</f>
        <v>66.336188465154009</v>
      </c>
      <c r="O248">
        <f>IF(OR(ISNUMBER('Raw Data'!O248)=FALSE, 'Raw Data'!O248&lt;0), 0, 'Raw Data'!O248)</f>
        <v>67</v>
      </c>
      <c r="P248" s="84">
        <f t="shared" si="3"/>
        <v>59.413746423570956</v>
      </c>
    </row>
    <row r="249" spans="1:16" x14ac:dyDescent="0.3">
      <c r="A249" s="69">
        <f>'Raw Data'!A249</f>
        <v>44685.333333333336</v>
      </c>
      <c r="B249" s="79">
        <f>IF(ISNUMBER('Raw Data'!B249), 'Raw Data'!B249, "")</f>
        <v>360.49024930166394</v>
      </c>
      <c r="C249">
        <f>'Raw Data'!C249</f>
        <v>301.0815843507915</v>
      </c>
      <c r="D249">
        <f>IF('Raw Data'!D249&lt;0, 0, 'Raw Data'!D249)</f>
        <v>3.1031574492758893</v>
      </c>
      <c r="E249">
        <f>'Raw Data'!E249</f>
        <v>0</v>
      </c>
      <c r="F249">
        <f>'Raw Data'!F249</f>
        <v>3.2106357016695597</v>
      </c>
      <c r="G249">
        <f>'Raw Data'!G249</f>
        <v>0</v>
      </c>
      <c r="H249">
        <f>'Raw Data'!H249</f>
        <v>1.2310948422080592</v>
      </c>
      <c r="I249">
        <f>'Raw Data'!I249</f>
        <v>0</v>
      </c>
      <c r="J249">
        <f>'Raw Data'!J249</f>
        <v>6050.4074372073255</v>
      </c>
      <c r="K249">
        <f>'Raw Data'!K249</f>
        <v>3.0133383047869153</v>
      </c>
      <c r="L249">
        <f>IF(OR(ISNUMBER('Raw Data'!L249)=FALSE, 'Raw Data'!L249&lt;0), 0, 'Raw Data'!L249)</f>
        <v>56</v>
      </c>
      <c r="M249">
        <f>IF(OR(ISNUMBER('Raw Data'!M249)=FALSE, 'Raw Data'!M249&lt;0), 0, 'Raw Data'!M249)</f>
        <v>0</v>
      </c>
      <c r="N249">
        <f>IF(OR(ISNUMBER('Raw Data'!N249)=FALSE, 'Raw Data'!N249&lt;0), 0, 'Raw Data'!N249)</f>
        <v>66</v>
      </c>
      <c r="O249">
        <f>IF(OR(ISNUMBER('Raw Data'!O249)=FALSE, 'Raw Data'!O249&lt;0), 0, 'Raw Data'!O249)</f>
        <v>67</v>
      </c>
      <c r="P249" s="84">
        <f t="shared" si="3"/>
        <v>59.408664950872435</v>
      </c>
    </row>
    <row r="250" spans="1:16" x14ac:dyDescent="0.3">
      <c r="A250" s="69">
        <f>'Raw Data'!A250</f>
        <v>44685.833333333336</v>
      </c>
      <c r="B250" s="79" t="str">
        <f>IF(ISNUMBER('Raw Data'!B250), 'Raw Data'!B250, "")</f>
        <v/>
      </c>
      <c r="C250">
        <f>'Raw Data'!C250</f>
        <v>301.04855451564936</v>
      </c>
      <c r="D250">
        <f>IF('Raw Data'!D250&lt;0, 0, 'Raw Data'!D250)</f>
        <v>3.19138214141757</v>
      </c>
      <c r="E250">
        <f>'Raw Data'!E250</f>
        <v>0</v>
      </c>
      <c r="F250">
        <f>'Raw Data'!F250</f>
        <v>3.0286527176208922</v>
      </c>
      <c r="G250">
        <f>'Raw Data'!G250</f>
        <v>0</v>
      </c>
      <c r="H250">
        <f>'Raw Data'!H250</f>
        <v>88.306437500741282</v>
      </c>
      <c r="I250">
        <f>'Raw Data'!I250</f>
        <v>17.812099053368087</v>
      </c>
      <c r="J250">
        <f>'Raw Data'!J250</f>
        <v>6323.1392776692028</v>
      </c>
      <c r="K250">
        <f>'Raw Data'!K250</f>
        <v>3.0521150953508394</v>
      </c>
      <c r="L250">
        <f>IF(OR(ISNUMBER('Raw Data'!L250)=FALSE, 'Raw Data'!L250&lt;0), 0, 'Raw Data'!L250)</f>
        <v>0</v>
      </c>
      <c r="M250">
        <f>IF(OR(ISNUMBER('Raw Data'!M250)=FALSE, 'Raw Data'!M250&lt;0), 0, 'Raw Data'!M250)</f>
        <v>0</v>
      </c>
      <c r="N250">
        <f>IF(OR(ISNUMBER('Raw Data'!N250)=FALSE, 'Raw Data'!N250&lt;0), 0, 'Raw Data'!N250)</f>
        <v>27</v>
      </c>
      <c r="O250">
        <f>IF(OR(ISNUMBER('Raw Data'!O250)=FALSE, 'Raw Data'!O250&lt;0), 0, 'Raw Data'!O250)</f>
        <v>50.596873997377131</v>
      </c>
      <c r="P250" s="84">
        <f t="shared" si="3"/>
        <v>0</v>
      </c>
    </row>
    <row r="251" spans="1:16" x14ac:dyDescent="0.3">
      <c r="A251" s="69">
        <f>'Raw Data'!A251</f>
        <v>44686.333333333336</v>
      </c>
      <c r="B251" s="79">
        <f>IF(ISNUMBER('Raw Data'!B251), 'Raw Data'!B251, "")</f>
        <v>360.45999175931092</v>
      </c>
      <c r="C251">
        <f>'Raw Data'!C251</f>
        <v>301.05</v>
      </c>
      <c r="D251">
        <f>IF('Raw Data'!D251&lt;0, 0, 'Raw Data'!D251)</f>
        <v>3.1</v>
      </c>
      <c r="E251">
        <f>'Raw Data'!E251</f>
        <v>0</v>
      </c>
      <c r="F251">
        <f>'Raw Data'!F251</f>
        <v>3.0926658924855799</v>
      </c>
      <c r="G251">
        <f>'Raw Data'!G251</f>
        <v>0</v>
      </c>
      <c r="H251">
        <f>'Raw Data'!H251</f>
        <v>89.004530029296873</v>
      </c>
      <c r="I251">
        <f>'Raw Data'!I251</f>
        <v>17.711295319977289</v>
      </c>
      <c r="J251">
        <f>'Raw Data'!J251</f>
        <v>6045.0869542563532</v>
      </c>
      <c r="K251">
        <f>'Raw Data'!K251</f>
        <v>3.0124666090724372</v>
      </c>
      <c r="L251">
        <f>IF(OR(ISNUMBER('Raw Data'!L251)=FALSE, 'Raw Data'!L251&lt;0), 0, 'Raw Data'!L251)</f>
        <v>0</v>
      </c>
      <c r="M251">
        <f>IF(OR(ISNUMBER('Raw Data'!M251)=FALSE, 'Raw Data'!M251&lt;0), 0, 'Raw Data'!M251)</f>
        <v>0</v>
      </c>
      <c r="N251">
        <f>IF(OR(ISNUMBER('Raw Data'!N251)=FALSE, 'Raw Data'!N251&lt;0), 0, 'Raw Data'!N251)</f>
        <v>27</v>
      </c>
      <c r="O251">
        <f>IF(OR(ISNUMBER('Raw Data'!O251)=FALSE, 'Raw Data'!O251&lt;0), 0, 'Raw Data'!O251)</f>
        <v>50</v>
      </c>
      <c r="P251" s="84">
        <f t="shared" si="3"/>
        <v>59.409991759310913</v>
      </c>
    </row>
    <row r="252" spans="1:16" x14ac:dyDescent="0.3">
      <c r="A252" s="69">
        <f>'Raw Data'!A252</f>
        <v>44686.833333333336</v>
      </c>
      <c r="B252" s="79">
        <f>IF(ISNUMBER('Raw Data'!B252), 'Raw Data'!B252, "")</f>
        <v>360.44</v>
      </c>
      <c r="C252">
        <f>'Raw Data'!C252</f>
        <v>301.15024220377973</v>
      </c>
      <c r="D252">
        <f>IF('Raw Data'!D252&lt;0, 0, 'Raw Data'!D252)</f>
        <v>85.7</v>
      </c>
      <c r="E252">
        <f>'Raw Data'!E252</f>
        <v>6.9404502049508805</v>
      </c>
      <c r="F252">
        <f>'Raw Data'!F252</f>
        <v>84.314540100097659</v>
      </c>
      <c r="G252">
        <f>'Raw Data'!G252</f>
        <v>6.98</v>
      </c>
      <c r="H252">
        <f>'Raw Data'!H252</f>
        <v>79.3</v>
      </c>
      <c r="I252">
        <f>'Raw Data'!I252</f>
        <v>15.881519775390625</v>
      </c>
      <c r="J252">
        <f>'Raw Data'!J252</f>
        <v>6136.289117372723</v>
      </c>
      <c r="K252">
        <f>'Raw Data'!K252</f>
        <v>3.0263787087108196</v>
      </c>
      <c r="L252">
        <f>IF(OR(ISNUMBER('Raw Data'!L252)=FALSE, 'Raw Data'!L252&lt;0), 0, 'Raw Data'!L252)</f>
        <v>0</v>
      </c>
      <c r="M252">
        <f>IF(OR(ISNUMBER('Raw Data'!M252)=FALSE, 'Raw Data'!M252&lt;0), 0, 'Raw Data'!M252)</f>
        <v>0</v>
      </c>
      <c r="N252">
        <f>IF(OR(ISNUMBER('Raw Data'!N252)=FALSE, 'Raw Data'!N252&lt;0), 0, 'Raw Data'!N252)</f>
        <v>0</v>
      </c>
      <c r="O252">
        <f>IF(OR(ISNUMBER('Raw Data'!O252)=FALSE, 'Raw Data'!O252&lt;0), 0, 'Raw Data'!O252)</f>
        <v>13</v>
      </c>
      <c r="P252" s="84">
        <f t="shared" si="3"/>
        <v>59.289757796220272</v>
      </c>
    </row>
    <row r="253" spans="1:16" x14ac:dyDescent="0.3">
      <c r="A253" s="69">
        <f>'Raw Data'!A253</f>
        <v>44687.333333333336</v>
      </c>
      <c r="B253" s="79">
        <f>IF(ISNUMBER('Raw Data'!B253), 'Raw Data'!B253, "")</f>
        <v>360.43708220897503</v>
      </c>
      <c r="C253">
        <f>'Raw Data'!C253</f>
        <v>301.14964752197261</v>
      </c>
      <c r="D253">
        <f>IF('Raw Data'!D253&lt;0, 0, 'Raw Data'!D253)</f>
        <v>85.45000169394973</v>
      </c>
      <c r="E253">
        <f>'Raw Data'!E253</f>
        <v>6.942497522903615</v>
      </c>
      <c r="F253">
        <f>'Raw Data'!F253</f>
        <v>84.087512385481929</v>
      </c>
      <c r="G253">
        <f>'Raw Data'!G253</f>
        <v>6.9280336766867316</v>
      </c>
      <c r="H253">
        <f>'Raw Data'!H253</f>
        <v>80</v>
      </c>
      <c r="I253">
        <f>'Raw Data'!I253</f>
        <v>15.978992851406419</v>
      </c>
      <c r="J253">
        <f>'Raw Data'!J253</f>
        <v>6143.1771884091995</v>
      </c>
      <c r="K253">
        <f>'Raw Data'!K253</f>
        <v>3.0274516657655592</v>
      </c>
      <c r="L253">
        <f>IF(OR(ISNUMBER('Raw Data'!L253)=FALSE, 'Raw Data'!L253&lt;0), 0, 'Raw Data'!L253)</f>
        <v>0</v>
      </c>
      <c r="M253">
        <f>IF(OR(ISNUMBER('Raw Data'!M253)=FALSE, 'Raw Data'!M253&lt;0), 0, 'Raw Data'!M253)</f>
        <v>0</v>
      </c>
      <c r="N253">
        <f>IF(OR(ISNUMBER('Raw Data'!N253)=FALSE, 'Raw Data'!N253&lt;0), 0, 'Raw Data'!N253)</f>
        <v>0</v>
      </c>
      <c r="O253">
        <f>IF(OR(ISNUMBER('Raw Data'!O253)=FALSE, 'Raw Data'!O253&lt;0), 0, 'Raw Data'!O253)</f>
        <v>13</v>
      </c>
      <c r="P253" s="84">
        <f t="shared" si="3"/>
        <v>59.287434687002417</v>
      </c>
    </row>
    <row r="254" spans="1:16" x14ac:dyDescent="0.3">
      <c r="A254" s="69">
        <f>'Raw Data'!A254</f>
        <v>44687.833333333336</v>
      </c>
      <c r="B254" s="79">
        <f>IF(ISNUMBER('Raw Data'!B254), 'Raw Data'!B254, "")</f>
        <v>360.42</v>
      </c>
      <c r="C254">
        <f>'Raw Data'!C254</f>
        <v>301.54196338852421</v>
      </c>
      <c r="D254">
        <f>IF('Raw Data'!D254&lt;0, 0, 'Raw Data'!D254)</f>
        <v>87.126571569888242</v>
      </c>
      <c r="E254">
        <f>'Raw Data'!E254</f>
        <v>6.97</v>
      </c>
      <c r="F254">
        <f>'Raw Data'!F254</f>
        <v>85.669511244032122</v>
      </c>
      <c r="G254">
        <f>'Raw Data'!G254</f>
        <v>6.9452509746961244</v>
      </c>
      <c r="H254">
        <f>'Raw Data'!H254</f>
        <v>80.389456792883934</v>
      </c>
      <c r="I254">
        <f>'Raw Data'!I254</f>
        <v>16.045876926350346</v>
      </c>
      <c r="J254">
        <f>'Raw Data'!J254</f>
        <v>8950.5803828137141</v>
      </c>
      <c r="K254">
        <f>'Raw Data'!K254</f>
        <v>3.410361339850966</v>
      </c>
      <c r="L254">
        <f>IF(OR(ISNUMBER('Raw Data'!L254)=FALSE, 'Raw Data'!L254&lt;0), 0, 'Raw Data'!L254)</f>
        <v>0</v>
      </c>
      <c r="M254">
        <f>IF(OR(ISNUMBER('Raw Data'!M254)=FALSE, 'Raw Data'!M254&lt;0), 0, 'Raw Data'!M254)</f>
        <v>0</v>
      </c>
      <c r="N254">
        <f>IF(OR(ISNUMBER('Raw Data'!N254)=FALSE, 'Raw Data'!N254&lt;0), 0, 'Raw Data'!N254)</f>
        <v>50</v>
      </c>
      <c r="O254">
        <f>IF(OR(ISNUMBER('Raw Data'!O254)=FALSE, 'Raw Data'!O254&lt;0), 0, 'Raw Data'!O254)</f>
        <v>50.309625090436796</v>
      </c>
      <c r="P254" s="84">
        <f t="shared" si="3"/>
        <v>58.878036611475807</v>
      </c>
    </row>
    <row r="255" spans="1:16" x14ac:dyDescent="0.3">
      <c r="A255" s="69">
        <f>'Raw Data'!A255</f>
        <v>44688.333333333336</v>
      </c>
      <c r="B255" s="79">
        <f>IF(ISNUMBER('Raw Data'!B255), 'Raw Data'!B255, "")</f>
        <v>360.42</v>
      </c>
      <c r="C255">
        <f>'Raw Data'!C255</f>
        <v>301.55210745477297</v>
      </c>
      <c r="D255">
        <f>IF('Raw Data'!D255&lt;0, 0, 'Raw Data'!D255)</f>
        <v>86.8</v>
      </c>
      <c r="E255">
        <f>'Raw Data'!E255</f>
        <v>7.0044867470360463</v>
      </c>
      <c r="F255">
        <f>'Raw Data'!F255</f>
        <v>85.415504165906469</v>
      </c>
      <c r="G255">
        <f>'Raw Data'!G255</f>
        <v>6.9567864990234378</v>
      </c>
      <c r="H255">
        <f>'Raw Data'!H255</f>
        <v>80.789484169033187</v>
      </c>
      <c r="I255">
        <f>'Raw Data'!I255</f>
        <v>15.965195662135329</v>
      </c>
      <c r="J255">
        <f>'Raw Data'!J255</f>
        <v>8958.0537387946315</v>
      </c>
      <c r="K255">
        <f>'Raw Data'!K255</f>
        <v>3.4111315297782836</v>
      </c>
      <c r="L255">
        <f>IF(OR(ISNUMBER('Raw Data'!L255)=FALSE, 'Raw Data'!L255&lt;0), 0, 'Raw Data'!L255)</f>
        <v>0</v>
      </c>
      <c r="M255">
        <f>IF(OR(ISNUMBER('Raw Data'!M255)=FALSE, 'Raw Data'!M255&lt;0), 0, 'Raw Data'!M255)</f>
        <v>0</v>
      </c>
      <c r="N255">
        <f>IF(OR(ISNUMBER('Raw Data'!N255)=FALSE, 'Raw Data'!N255&lt;0), 0, 'Raw Data'!N255)</f>
        <v>50</v>
      </c>
      <c r="O255">
        <f>IF(OR(ISNUMBER('Raw Data'!O255)=FALSE, 'Raw Data'!O255&lt;0), 0, 'Raw Data'!O255)</f>
        <v>50.253523083497718</v>
      </c>
      <c r="P255" s="84">
        <f t="shared" si="3"/>
        <v>58.867892545227051</v>
      </c>
    </row>
    <row r="256" spans="1:16" x14ac:dyDescent="0.3">
      <c r="A256" s="69">
        <f>'Raw Data'!A256</f>
        <v>44688.833333333336</v>
      </c>
      <c r="B256" s="79">
        <f>IF(ISNUMBER('Raw Data'!B256), 'Raw Data'!B256, "")</f>
        <v>360.42</v>
      </c>
      <c r="C256">
        <f>'Raw Data'!C256</f>
        <v>301.54322541589084</v>
      </c>
      <c r="D256">
        <f>IF('Raw Data'!D256&lt;0, 0, 'Raw Data'!D256)</f>
        <v>87.121949768066401</v>
      </c>
      <c r="E256">
        <f>'Raw Data'!E256</f>
        <v>6.955020878465354</v>
      </c>
      <c r="F256">
        <f>'Raw Data'!F256</f>
        <v>85.4</v>
      </c>
      <c r="G256">
        <f>'Raw Data'!G256</f>
        <v>6.95</v>
      </c>
      <c r="H256">
        <f>'Raw Data'!H256</f>
        <v>80.364319173442055</v>
      </c>
      <c r="I256">
        <f>'Raw Data'!I256</f>
        <v>15.751865273150473</v>
      </c>
      <c r="J256">
        <f>'Raw Data'!J256</f>
        <v>8946.3771836829274</v>
      </c>
      <c r="K256">
        <f>'Raw Data'!K256</f>
        <v>3.4094531426221253</v>
      </c>
      <c r="L256">
        <f>IF(OR(ISNUMBER('Raw Data'!L256)=FALSE, 'Raw Data'!L256&lt;0), 0, 'Raw Data'!L256)</f>
        <v>0</v>
      </c>
      <c r="M256">
        <f>IF(OR(ISNUMBER('Raw Data'!M256)=FALSE, 'Raw Data'!M256&lt;0), 0, 'Raw Data'!M256)</f>
        <v>0</v>
      </c>
      <c r="N256">
        <f>IF(OR(ISNUMBER('Raw Data'!N256)=FALSE, 'Raw Data'!N256&lt;0), 0, 'Raw Data'!N256)</f>
        <v>50</v>
      </c>
      <c r="O256">
        <f>IF(OR(ISNUMBER('Raw Data'!O256)=FALSE, 'Raw Data'!O256&lt;0), 0, 'Raw Data'!O256)</f>
        <v>50</v>
      </c>
      <c r="P256" s="84">
        <f t="shared" si="3"/>
        <v>58.876774584109171</v>
      </c>
    </row>
    <row r="257" spans="1:16" x14ac:dyDescent="0.3">
      <c r="A257" s="69">
        <f>'Raw Data'!A257</f>
        <v>44689.333333333336</v>
      </c>
      <c r="B257" s="79">
        <f>IF(ISNUMBER('Raw Data'!B257), 'Raw Data'!B257, "")</f>
        <v>360.42</v>
      </c>
      <c r="C257">
        <f>'Raw Data'!C257</f>
        <v>301.5410411451698</v>
      </c>
      <c r="D257">
        <f>IF('Raw Data'!D257&lt;0, 0, 'Raw Data'!D257)</f>
        <v>86.838220294600688</v>
      </c>
      <c r="E257">
        <f>'Raw Data'!E257</f>
        <v>6.952919921875</v>
      </c>
      <c r="F257">
        <f>'Raw Data'!F257</f>
        <v>85.658545935106986</v>
      </c>
      <c r="G257">
        <f>'Raw Data'!G257</f>
        <v>6.9432165702334245</v>
      </c>
      <c r="H257">
        <f>'Raw Data'!H257</f>
        <v>80.467282561819303</v>
      </c>
      <c r="I257">
        <f>'Raw Data'!I257</f>
        <v>15.921613886365931</v>
      </c>
      <c r="J257">
        <f>'Raw Data'!J257</f>
        <v>8968.1887707937349</v>
      </c>
      <c r="K257">
        <f>'Raw Data'!K257</f>
        <v>3.4113863942572098</v>
      </c>
      <c r="L257">
        <f>IF(OR(ISNUMBER('Raw Data'!L257)=FALSE, 'Raw Data'!L257&lt;0), 0, 'Raw Data'!L257)</f>
        <v>0</v>
      </c>
      <c r="M257">
        <f>IF(OR(ISNUMBER('Raw Data'!M257)=FALSE, 'Raw Data'!M257&lt;0), 0, 'Raw Data'!M257)</f>
        <v>0</v>
      </c>
      <c r="N257">
        <f>IF(OR(ISNUMBER('Raw Data'!N257)=FALSE, 'Raw Data'!N257&lt;0), 0, 'Raw Data'!N257)</f>
        <v>50</v>
      </c>
      <c r="O257">
        <f>IF(OR(ISNUMBER('Raw Data'!O257)=FALSE, 'Raw Data'!O257&lt;0), 0, 'Raw Data'!O257)</f>
        <v>50.051815923556241</v>
      </c>
      <c r="P257" s="84">
        <f t="shared" si="3"/>
        <v>58.878958854830216</v>
      </c>
    </row>
    <row r="258" spans="1:16" x14ac:dyDescent="0.3">
      <c r="A258" s="69">
        <f>'Raw Data'!A258</f>
        <v>44689.833333333336</v>
      </c>
      <c r="B258" s="79">
        <f>IF(ISNUMBER('Raw Data'!B258), 'Raw Data'!B258, "")</f>
        <v>360.42</v>
      </c>
      <c r="C258">
        <f>'Raw Data'!C258</f>
        <v>301.55</v>
      </c>
      <c r="D258">
        <f>IF('Raw Data'!D258&lt;0, 0, 'Raw Data'!D258)</f>
        <v>87.146874864146028</v>
      </c>
      <c r="E258">
        <f>'Raw Data'!E258</f>
        <v>6.959061933695768</v>
      </c>
      <c r="F258">
        <f>'Raw Data'!F258</f>
        <v>85.96370956249109</v>
      </c>
      <c r="G258">
        <f>'Raw Data'!G258</f>
        <v>6.9691768418794906</v>
      </c>
      <c r="H258">
        <f>'Raw Data'!H258</f>
        <v>80.401870281395162</v>
      </c>
      <c r="I258">
        <f>'Raw Data'!I258</f>
        <v>15.958021087646486</v>
      </c>
      <c r="J258">
        <f>'Raw Data'!J258</f>
        <v>8911.6016026888847</v>
      </c>
      <c r="K258">
        <f>'Raw Data'!K258</f>
        <v>3.4052234661406073</v>
      </c>
      <c r="L258">
        <f>IF(OR(ISNUMBER('Raw Data'!L258)=FALSE, 'Raw Data'!L258&lt;0), 0, 'Raw Data'!L258)</f>
        <v>0</v>
      </c>
      <c r="M258">
        <f>IF(OR(ISNUMBER('Raw Data'!M258)=FALSE, 'Raw Data'!M258&lt;0), 0, 'Raw Data'!M258)</f>
        <v>0</v>
      </c>
      <c r="N258">
        <f>IF(OR(ISNUMBER('Raw Data'!N258)=FALSE, 'Raw Data'!N258&lt;0), 0, 'Raw Data'!N258)</f>
        <v>50</v>
      </c>
      <c r="O258">
        <f>IF(OR(ISNUMBER('Raw Data'!O258)=FALSE, 'Raw Data'!O258&lt;0), 0, 'Raw Data'!O258)</f>
        <v>50.794725231867986</v>
      </c>
      <c r="P258" s="84">
        <f t="shared" si="3"/>
        <v>58.870000000000005</v>
      </c>
    </row>
    <row r="259" spans="1:16" x14ac:dyDescent="0.3">
      <c r="A259" s="69">
        <f>'Raw Data'!A259</f>
        <v>44690.333333333336</v>
      </c>
      <c r="B259" s="79">
        <f>IF(ISNUMBER('Raw Data'!B259), 'Raw Data'!B259, "")</f>
        <v>360.13</v>
      </c>
      <c r="C259">
        <f>'Raw Data'!C259</f>
        <v>301.56</v>
      </c>
      <c r="D259">
        <f>IF('Raw Data'!D259&lt;0, 0, 'Raw Data'!D259)</f>
        <v>87.671472443052423</v>
      </c>
      <c r="E259">
        <f>'Raw Data'!E259</f>
        <v>6.9680655242089404</v>
      </c>
      <c r="F259">
        <f>'Raw Data'!F259</f>
        <v>85.701450180013396</v>
      </c>
      <c r="G259">
        <f>'Raw Data'!G259</f>
        <v>6.9785793125558184</v>
      </c>
      <c r="H259">
        <f>'Raw Data'!H259</f>
        <v>80.744489515702739</v>
      </c>
      <c r="I259">
        <f>'Raw Data'!I259</f>
        <v>15.936576141744311</v>
      </c>
      <c r="J259">
        <f>'Raw Data'!J259</f>
        <v>8927.2300259088624</v>
      </c>
      <c r="K259">
        <f>'Raw Data'!K259</f>
        <v>3.4073104763159017</v>
      </c>
      <c r="L259">
        <f>IF(OR(ISNUMBER('Raw Data'!L259)=FALSE, 'Raw Data'!L259&lt;0), 0, 'Raw Data'!L259)</f>
        <v>0</v>
      </c>
      <c r="M259">
        <f>IF(OR(ISNUMBER('Raw Data'!M259)=FALSE, 'Raw Data'!M259&lt;0), 0, 'Raw Data'!M259)</f>
        <v>0</v>
      </c>
      <c r="N259">
        <f>IF(OR(ISNUMBER('Raw Data'!N259)=FALSE, 'Raw Data'!N259&lt;0), 0, 'Raw Data'!N259)</f>
        <v>50</v>
      </c>
      <c r="O259">
        <f>IF(OR(ISNUMBER('Raw Data'!O259)=FALSE, 'Raw Data'!O259&lt;0), 0, 'Raw Data'!O259)</f>
        <v>50</v>
      </c>
      <c r="P259" s="84">
        <f t="shared" si="3"/>
        <v>58.569999999999993</v>
      </c>
    </row>
    <row r="260" spans="1:16" x14ac:dyDescent="0.3">
      <c r="A260" s="69">
        <f>'Raw Data'!A260</f>
        <v>44690.833333333336</v>
      </c>
      <c r="B260" s="79">
        <f>IF(ISNUMBER('Raw Data'!B260), 'Raw Data'!B260, "")</f>
        <v>360.13</v>
      </c>
      <c r="C260">
        <f>'Raw Data'!C260</f>
        <v>301.54916309060468</v>
      </c>
      <c r="D260">
        <f>IF('Raw Data'!D260&lt;0, 0, 'Raw Data'!D260)</f>
        <v>88.054972636036396</v>
      </c>
      <c r="E260">
        <f>'Raw Data'!E260</f>
        <v>7.0283437899738077</v>
      </c>
      <c r="F260">
        <f>'Raw Data'!F260</f>
        <v>86.113136517161166</v>
      </c>
      <c r="G260">
        <f>'Raw Data'!G260</f>
        <v>6.9407145961856687</v>
      </c>
      <c r="H260">
        <f>'Raw Data'!H260</f>
        <v>80.390036797873705</v>
      </c>
      <c r="I260">
        <f>'Raw Data'!I260</f>
        <v>16.023839721679689</v>
      </c>
      <c r="J260">
        <f>'Raw Data'!J260</f>
        <v>8925.7398280156885</v>
      </c>
      <c r="K260">
        <f>'Raw Data'!K260</f>
        <v>3.4069811959578167</v>
      </c>
      <c r="L260">
        <f>IF(OR(ISNUMBER('Raw Data'!L260)=FALSE, 'Raw Data'!L260&lt;0), 0, 'Raw Data'!L260)</f>
        <v>0</v>
      </c>
      <c r="M260">
        <f>IF(OR(ISNUMBER('Raw Data'!M260)=FALSE, 'Raw Data'!M260&lt;0), 0, 'Raw Data'!M260)</f>
        <v>0</v>
      </c>
      <c r="N260">
        <f>IF(OR(ISNUMBER('Raw Data'!N260)=FALSE, 'Raw Data'!N260&lt;0), 0, 'Raw Data'!N260)</f>
        <v>54</v>
      </c>
      <c r="O260">
        <f>IF(OR(ISNUMBER('Raw Data'!O260)=FALSE, 'Raw Data'!O260&lt;0), 0, 'Raw Data'!O260)</f>
        <v>54</v>
      </c>
      <c r="P260" s="84">
        <f t="shared" ref="P260:P323" si="4">IF(AND(ISNUMBER(B260), ISNUMBER(C260)), B260-C260,0)</f>
        <v>58.580836909395316</v>
      </c>
    </row>
    <row r="261" spans="1:16" x14ac:dyDescent="0.3">
      <c r="A261" s="69">
        <f>'Raw Data'!A261</f>
        <v>44691.333333333336</v>
      </c>
      <c r="B261" s="79">
        <f>IF(ISNUMBER('Raw Data'!B261), 'Raw Data'!B261, "")</f>
        <v>360.03</v>
      </c>
      <c r="C261">
        <f>'Raw Data'!C261</f>
        <v>301.55693317544814</v>
      </c>
      <c r="D261">
        <f>IF('Raw Data'!D261&lt;0, 0, 'Raw Data'!D261)</f>
        <v>88</v>
      </c>
      <c r="E261">
        <f>'Raw Data'!E261</f>
        <v>6.99</v>
      </c>
      <c r="F261">
        <f>'Raw Data'!F261</f>
        <v>86.029257254686115</v>
      </c>
      <c r="G261">
        <f>'Raw Data'!G261</f>
        <v>6.9471401977539067</v>
      </c>
      <c r="H261">
        <f>'Raw Data'!H261</f>
        <v>80.486895318854422</v>
      </c>
      <c r="I261">
        <f>'Raw Data'!I261</f>
        <v>15.975131251726998</v>
      </c>
      <c r="J261">
        <f>'Raw Data'!J261</f>
        <v>8935.585909523732</v>
      </c>
      <c r="K261">
        <f>'Raw Data'!K261</f>
        <v>3.4084324222882891</v>
      </c>
      <c r="L261">
        <f>IF(OR(ISNUMBER('Raw Data'!L261)=FALSE, 'Raw Data'!L261&lt;0), 0, 'Raw Data'!L261)</f>
        <v>0</v>
      </c>
      <c r="M261">
        <f>IF(OR(ISNUMBER('Raw Data'!M261)=FALSE, 'Raw Data'!M261&lt;0), 0, 'Raw Data'!M261)</f>
        <v>0</v>
      </c>
      <c r="N261">
        <f>IF(OR(ISNUMBER('Raw Data'!N261)=FALSE, 'Raw Data'!N261&lt;0), 0, 'Raw Data'!N261)</f>
        <v>54</v>
      </c>
      <c r="O261">
        <f>IF(OR(ISNUMBER('Raw Data'!O261)=FALSE, 'Raw Data'!O261&lt;0), 0, 'Raw Data'!O261)</f>
        <v>54</v>
      </c>
      <c r="P261" s="84">
        <f t="shared" si="4"/>
        <v>58.473066824551836</v>
      </c>
    </row>
    <row r="262" spans="1:16" x14ac:dyDescent="0.3">
      <c r="A262" s="69">
        <f>'Raw Data'!A262</f>
        <v>44691.833333333336</v>
      </c>
      <c r="B262" s="79">
        <f>IF(ISNUMBER('Raw Data'!B262), 'Raw Data'!B262, "")</f>
        <v>360.03</v>
      </c>
      <c r="C262">
        <f>'Raw Data'!C262</f>
        <v>301.5661485864984</v>
      </c>
      <c r="D262">
        <f>IF('Raw Data'!D262&lt;0, 0, 'Raw Data'!D262)</f>
        <v>88.4</v>
      </c>
      <c r="E262">
        <f>'Raw Data'!E262</f>
        <v>6.9871913070094891</v>
      </c>
      <c r="F262">
        <f>'Raw Data'!F262</f>
        <v>85.757129008373596</v>
      </c>
      <c r="G262">
        <f>'Raw Data'!G262</f>
        <v>7.0049999077087781</v>
      </c>
      <c r="H262">
        <f>'Raw Data'!H262</f>
        <v>80.676735829922649</v>
      </c>
      <c r="I262">
        <f>'Raw Data'!I262</f>
        <v>16.07</v>
      </c>
      <c r="J262">
        <f>'Raw Data'!J262</f>
        <v>8946.390615474631</v>
      </c>
      <c r="K262">
        <f>'Raw Data'!K262</f>
        <v>3.409665542351179</v>
      </c>
      <c r="L262">
        <f>IF(OR(ISNUMBER('Raw Data'!L262)=FALSE, 'Raw Data'!L262&lt;0), 0, 'Raw Data'!L262)</f>
        <v>0</v>
      </c>
      <c r="M262">
        <f>IF(OR(ISNUMBER('Raw Data'!M262)=FALSE, 'Raw Data'!M262&lt;0), 0, 'Raw Data'!M262)</f>
        <v>0</v>
      </c>
      <c r="N262">
        <f>IF(OR(ISNUMBER('Raw Data'!N262)=FALSE, 'Raw Data'!N262&lt;0), 0, 'Raw Data'!N262)</f>
        <v>53.047803251238768</v>
      </c>
      <c r="O262">
        <f>IF(OR(ISNUMBER('Raw Data'!O262)=FALSE, 'Raw Data'!O262&lt;0), 0, 'Raw Data'!O262)</f>
        <v>54</v>
      </c>
      <c r="P262" s="84">
        <f t="shared" si="4"/>
        <v>58.463851413501573</v>
      </c>
    </row>
    <row r="263" spans="1:16" x14ac:dyDescent="0.3">
      <c r="A263" s="69">
        <f>'Raw Data'!A263</f>
        <v>44692.333333333336</v>
      </c>
      <c r="B263" s="79">
        <f>IF(ISNUMBER('Raw Data'!B263), 'Raw Data'!B263, "")</f>
        <v>359.95</v>
      </c>
      <c r="C263">
        <f>'Raw Data'!C263</f>
        <v>301.55439649226514</v>
      </c>
      <c r="D263">
        <f>IF('Raw Data'!D263&lt;0, 0, 'Raw Data'!D263)</f>
        <v>88.4</v>
      </c>
      <c r="E263">
        <f>'Raw Data'!E263</f>
        <v>6.9527885336475919</v>
      </c>
      <c r="F263">
        <f>'Raw Data'!F263</f>
        <v>86.5</v>
      </c>
      <c r="G263">
        <f>'Raw Data'!G263</f>
        <v>6.9536966250233077</v>
      </c>
      <c r="H263">
        <f>'Raw Data'!H263</f>
        <v>80.66399545940348</v>
      </c>
      <c r="I263">
        <f>'Raw Data'!I263</f>
        <v>15.902880249023438</v>
      </c>
      <c r="J263">
        <f>'Raw Data'!J263</f>
        <v>8969.5954349391031</v>
      </c>
      <c r="K263">
        <f>'Raw Data'!K263</f>
        <v>3.4127852360226876</v>
      </c>
      <c r="L263">
        <f>IF(OR(ISNUMBER('Raw Data'!L263)=FALSE, 'Raw Data'!L263&lt;0), 0, 'Raw Data'!L263)</f>
        <v>0</v>
      </c>
      <c r="M263">
        <f>IF(OR(ISNUMBER('Raw Data'!M263)=FALSE, 'Raw Data'!M263&lt;0), 0, 'Raw Data'!M263)</f>
        <v>0</v>
      </c>
      <c r="N263">
        <f>IF(OR(ISNUMBER('Raw Data'!N263)=FALSE, 'Raw Data'!N263&lt;0), 0, 'Raw Data'!N263)</f>
        <v>53</v>
      </c>
      <c r="O263">
        <f>IF(OR(ISNUMBER('Raw Data'!O263)=FALSE, 'Raw Data'!O263&lt;0), 0, 'Raw Data'!O263)</f>
        <v>54</v>
      </c>
      <c r="P263" s="84">
        <f t="shared" si="4"/>
        <v>58.395603507734847</v>
      </c>
    </row>
    <row r="264" spans="1:16" x14ac:dyDescent="0.3">
      <c r="A264" s="69">
        <f>'Raw Data'!A264</f>
        <v>44692.833333333336</v>
      </c>
      <c r="B264" s="79">
        <f>IF(ISNUMBER('Raw Data'!B264), 'Raw Data'!B264, "")</f>
        <v>359.95</v>
      </c>
      <c r="C264">
        <f>'Raw Data'!C264</f>
        <v>301.38536976397677</v>
      </c>
      <c r="D264">
        <f>IF('Raw Data'!D264&lt;0, 0, 'Raw Data'!D264)</f>
        <v>88.3644451294698</v>
      </c>
      <c r="E264">
        <f>'Raw Data'!E264</f>
        <v>6.9827856320140258</v>
      </c>
      <c r="F264">
        <f>'Raw Data'!F264</f>
        <v>86.390618369356659</v>
      </c>
      <c r="G264">
        <f>'Raw Data'!G264</f>
        <v>6.9827768140859341</v>
      </c>
      <c r="H264">
        <f>'Raw Data'!H264</f>
        <v>80.441833085098835</v>
      </c>
      <c r="I264">
        <f>'Raw Data'!I264</f>
        <v>15.881886709044069</v>
      </c>
      <c r="J264">
        <f>'Raw Data'!J264</f>
        <v>7687.5927149873032</v>
      </c>
      <c r="K264">
        <f>'Raw Data'!K264</f>
        <v>3.2470710631365205</v>
      </c>
      <c r="L264">
        <f>IF(OR(ISNUMBER('Raw Data'!L264)=FALSE, 'Raw Data'!L264&lt;0), 0, 'Raw Data'!L264)</f>
        <v>0</v>
      </c>
      <c r="M264">
        <f>IF(OR(ISNUMBER('Raw Data'!M264)=FALSE, 'Raw Data'!M264&lt;0), 0, 'Raw Data'!M264)</f>
        <v>0</v>
      </c>
      <c r="N264">
        <f>IF(OR(ISNUMBER('Raw Data'!N264)=FALSE, 'Raw Data'!N264&lt;0), 0, 'Raw Data'!N264)</f>
        <v>30</v>
      </c>
      <c r="O264">
        <f>IF(OR(ISNUMBER('Raw Data'!O264)=FALSE, 'Raw Data'!O264&lt;0), 0, 'Raw Data'!O264)</f>
        <v>31</v>
      </c>
      <c r="P264" s="84">
        <f t="shared" si="4"/>
        <v>58.56463023602322</v>
      </c>
    </row>
    <row r="265" spans="1:16" x14ac:dyDescent="0.3">
      <c r="A265" s="69">
        <f>'Raw Data'!A265</f>
        <v>44693.333333333336</v>
      </c>
      <c r="B265" s="79">
        <f>IF(ISNUMBER('Raw Data'!B265), 'Raw Data'!B265, "")</f>
        <v>359.88</v>
      </c>
      <c r="C265">
        <f>'Raw Data'!C265</f>
        <v>301.38535693314691</v>
      </c>
      <c r="D265">
        <f>IF('Raw Data'!D265&lt;0, 0, 'Raw Data'!D265)</f>
        <v>88.112286398073195</v>
      </c>
      <c r="E265">
        <f>'Raw Data'!E265</f>
        <v>6.9750434658686045</v>
      </c>
      <c r="F265">
        <f>'Raw Data'!F265</f>
        <v>86.437800598144534</v>
      </c>
      <c r="G265">
        <f>'Raw Data'!G265</f>
        <v>6.9774851521335242</v>
      </c>
      <c r="H265">
        <f>'Raw Data'!H265</f>
        <v>80.344946135847195</v>
      </c>
      <c r="I265">
        <f>'Raw Data'!I265</f>
        <v>15.923488141155669</v>
      </c>
      <c r="J265">
        <f>'Raw Data'!J265</f>
        <v>7721.2102836105187</v>
      </c>
      <c r="K265">
        <f>'Raw Data'!K265</f>
        <v>3.2516526494647833</v>
      </c>
      <c r="L265">
        <f>IF(OR(ISNUMBER('Raw Data'!L265)=FALSE, 'Raw Data'!L265&lt;0), 0, 'Raw Data'!L265)</f>
        <v>0</v>
      </c>
      <c r="M265">
        <f>IF(OR(ISNUMBER('Raw Data'!M265)=FALSE, 'Raw Data'!M265&lt;0), 0, 'Raw Data'!M265)</f>
        <v>0</v>
      </c>
      <c r="N265">
        <f>IF(OR(ISNUMBER('Raw Data'!N265)=FALSE, 'Raw Data'!N265&lt;0), 0, 'Raw Data'!N265)</f>
        <v>30</v>
      </c>
      <c r="O265">
        <f>IF(OR(ISNUMBER('Raw Data'!O265)=FALSE, 'Raw Data'!O265&lt;0), 0, 'Raw Data'!O265)</f>
        <v>30.875212931402974</v>
      </c>
      <c r="P265" s="84">
        <f t="shared" si="4"/>
        <v>58.494643066853087</v>
      </c>
    </row>
    <row r="266" spans="1:16" x14ac:dyDescent="0.3">
      <c r="A266" s="69">
        <f>'Raw Data'!A266</f>
        <v>44693.833333333336</v>
      </c>
      <c r="B266" s="79">
        <f>IF(ISNUMBER('Raw Data'!B266), 'Raw Data'!B266, "")</f>
        <v>359.88</v>
      </c>
      <c r="C266">
        <f>'Raw Data'!C266</f>
        <v>301.38</v>
      </c>
      <c r="D266">
        <f>IF('Raw Data'!D266&lt;0, 0, 'Raw Data'!D266)</f>
        <v>88.242380214932666</v>
      </c>
      <c r="E266">
        <f>'Raw Data'!E266</f>
        <v>7.0025132398595868</v>
      </c>
      <c r="F266">
        <f>'Raw Data'!F266</f>
        <v>86.425132398595863</v>
      </c>
      <c r="G266">
        <f>'Raw Data'!G266</f>
        <v>6.94</v>
      </c>
      <c r="H266">
        <f>'Raw Data'!H266</f>
        <v>80.234614485426391</v>
      </c>
      <c r="I266">
        <f>'Raw Data'!I266</f>
        <v>15.833880004882813</v>
      </c>
      <c r="J266">
        <f>'Raw Data'!J266</f>
        <v>7717</v>
      </c>
      <c r="K266">
        <f>'Raw Data'!K266</f>
        <v>3.2509999999999999</v>
      </c>
      <c r="L266">
        <f>IF(OR(ISNUMBER('Raw Data'!L266)=FALSE, 'Raw Data'!L266&lt;0), 0, 'Raw Data'!L266)</f>
        <v>0</v>
      </c>
      <c r="M266">
        <f>IF(OR(ISNUMBER('Raw Data'!M266)=FALSE, 'Raw Data'!M266&lt;0), 0, 'Raw Data'!M266)</f>
        <v>0</v>
      </c>
      <c r="N266">
        <f>IF(OR(ISNUMBER('Raw Data'!N266)=FALSE, 'Raw Data'!N266&lt;0), 0, 'Raw Data'!N266)</f>
        <v>30</v>
      </c>
      <c r="O266">
        <f>IF(OR(ISNUMBER('Raw Data'!O266)=FALSE, 'Raw Data'!O266&lt;0), 0, 'Raw Data'!O266)</f>
        <v>31</v>
      </c>
      <c r="P266" s="84">
        <f t="shared" si="4"/>
        <v>58.5</v>
      </c>
    </row>
    <row r="267" spans="1:16" x14ac:dyDescent="0.3">
      <c r="A267" s="69">
        <f>'Raw Data'!A267</f>
        <v>44694.333333333336</v>
      </c>
      <c r="B267" s="79">
        <f>IF(ISNUMBER('Raw Data'!B267), 'Raw Data'!B267, "")</f>
        <v>360.11</v>
      </c>
      <c r="C267">
        <f>'Raw Data'!C267</f>
        <v>301.38048031307591</v>
      </c>
      <c r="D267">
        <f>IF('Raw Data'!D267&lt;0, 0, 'Raw Data'!D267)</f>
        <v>88.322113909040183</v>
      </c>
      <c r="E267">
        <f>'Raw Data'!E267</f>
        <v>7.0472974293962212</v>
      </c>
      <c r="F267">
        <f>'Raw Data'!F267</f>
        <v>86.212133789062506</v>
      </c>
      <c r="G267">
        <f>'Raw Data'!G267</f>
        <v>6.9841441248797178</v>
      </c>
      <c r="H267">
        <f>'Raw Data'!H267</f>
        <v>80.3</v>
      </c>
      <c r="I267">
        <f>'Raw Data'!I267</f>
        <v>16.003405602513503</v>
      </c>
      <c r="J267">
        <f>'Raw Data'!J267</f>
        <v>7694</v>
      </c>
      <c r="K267">
        <f>'Raw Data'!K267</f>
        <v>3.25</v>
      </c>
      <c r="L267">
        <f>IF(OR(ISNUMBER('Raw Data'!L267)=FALSE, 'Raw Data'!L267&lt;0), 0, 'Raw Data'!L267)</f>
        <v>0</v>
      </c>
      <c r="M267">
        <f>IF(OR(ISNUMBER('Raw Data'!M267)=FALSE, 'Raw Data'!M267&lt;0), 0, 'Raw Data'!M267)</f>
        <v>0</v>
      </c>
      <c r="N267">
        <f>IF(OR(ISNUMBER('Raw Data'!N267)=FALSE, 'Raw Data'!N267&lt;0), 0, 'Raw Data'!N267)</f>
        <v>30</v>
      </c>
      <c r="O267">
        <f>IF(OR(ISNUMBER('Raw Data'!O267)=FALSE, 'Raw Data'!O267&lt;0), 0, 'Raw Data'!O267)</f>
        <v>31</v>
      </c>
      <c r="P267" s="84">
        <f t="shared" si="4"/>
        <v>58.729519686924107</v>
      </c>
    </row>
    <row r="268" spans="1:16" x14ac:dyDescent="0.3">
      <c r="A268" s="69">
        <f>'Raw Data'!A268</f>
        <v>44694.833333333336</v>
      </c>
      <c r="B268" s="79">
        <f>IF(ISNUMBER('Raw Data'!B268), 'Raw Data'!B268, "")</f>
        <v>360.11</v>
      </c>
      <c r="C268">
        <f>'Raw Data'!C268</f>
        <v>301.62274141400655</v>
      </c>
      <c r="D268">
        <f>IF('Raw Data'!D268&lt;0, 0, 'Raw Data'!D268)</f>
        <v>86.540313768580404</v>
      </c>
      <c r="E268">
        <f>'Raw Data'!E268</f>
        <v>7.047598509756817</v>
      </c>
      <c r="F268">
        <f>'Raw Data'!F268</f>
        <v>85.236957905897654</v>
      </c>
      <c r="G268">
        <f>'Raw Data'!G268</f>
        <v>6.9736900329589844</v>
      </c>
      <c r="H268">
        <f>'Raw Data'!H268</f>
        <v>79.757904396224902</v>
      </c>
      <c r="I268">
        <f>'Raw Data'!I268</f>
        <v>15.996377214704241</v>
      </c>
      <c r="J268">
        <f>'Raw Data'!J268</f>
        <v>9588</v>
      </c>
      <c r="K268">
        <f>'Raw Data'!K268</f>
        <v>3.488896951794068</v>
      </c>
      <c r="L268">
        <f>IF(OR(ISNUMBER('Raw Data'!L268)=FALSE, 'Raw Data'!L268&lt;0), 0, 'Raw Data'!L268)</f>
        <v>30</v>
      </c>
      <c r="M268">
        <f>IF(OR(ISNUMBER('Raw Data'!M268)=FALSE, 'Raw Data'!M268&lt;0), 0, 'Raw Data'!M268)</f>
        <v>30</v>
      </c>
      <c r="N268">
        <f>IF(OR(ISNUMBER('Raw Data'!N268)=FALSE, 'Raw Data'!N268&lt;0), 0, 'Raw Data'!N268)</f>
        <v>32</v>
      </c>
      <c r="O268">
        <f>IF(OR(ISNUMBER('Raw Data'!O268)=FALSE, 'Raw Data'!O268&lt;0), 0, 'Raw Data'!O268)</f>
        <v>30</v>
      </c>
      <c r="P268" s="84">
        <f t="shared" si="4"/>
        <v>58.487258585993459</v>
      </c>
    </row>
    <row r="269" spans="1:16" x14ac:dyDescent="0.3">
      <c r="A269" s="69">
        <f>'Raw Data'!A269</f>
        <v>44695.333333333336</v>
      </c>
      <c r="B269" s="79">
        <f>IF(ISNUMBER('Raw Data'!B269), 'Raw Data'!B269, "")</f>
        <v>360.11</v>
      </c>
      <c r="C269">
        <f>'Raw Data'!C269</f>
        <v>301.62884410360067</v>
      </c>
      <c r="D269">
        <f>IF('Raw Data'!D269&lt;0, 0, 'Raw Data'!D269)</f>
        <v>84.329733339945477</v>
      </c>
      <c r="E269">
        <f>'Raw Data'!E269</f>
        <v>7.042740173339844</v>
      </c>
      <c r="F269">
        <f>'Raw Data'!F269</f>
        <v>81.400000000000006</v>
      </c>
      <c r="G269">
        <f>'Raw Data'!G269</f>
        <v>6.9926628583647723</v>
      </c>
      <c r="H269">
        <f>'Raw Data'!H269</f>
        <v>79.5</v>
      </c>
      <c r="I269">
        <f>'Raw Data'!I269</f>
        <v>16.004772949919353</v>
      </c>
      <c r="J269">
        <f>'Raw Data'!J269</f>
        <v>9565.6526316686086</v>
      </c>
      <c r="K269">
        <f>'Raw Data'!K269</f>
        <v>3.4880167306452985</v>
      </c>
      <c r="L269">
        <f>IF(OR(ISNUMBER('Raw Data'!L269)=FALSE, 'Raw Data'!L269&lt;0), 0, 'Raw Data'!L269)</f>
        <v>30</v>
      </c>
      <c r="M269">
        <f>IF(OR(ISNUMBER('Raw Data'!M269)=FALSE, 'Raw Data'!M269&lt;0), 0, 'Raw Data'!M269)</f>
        <v>30</v>
      </c>
      <c r="N269">
        <f>IF(OR(ISNUMBER('Raw Data'!N269)=FALSE, 'Raw Data'!N269&lt;0), 0, 'Raw Data'!N269)</f>
        <v>32</v>
      </c>
      <c r="O269">
        <f>IF(OR(ISNUMBER('Raw Data'!O269)=FALSE, 'Raw Data'!O269&lt;0), 0, 'Raw Data'!O269)</f>
        <v>30</v>
      </c>
      <c r="P269" s="84">
        <f t="shared" si="4"/>
        <v>58.481155896399343</v>
      </c>
    </row>
    <row r="270" spans="1:16" x14ac:dyDescent="0.3">
      <c r="A270" s="69">
        <f>'Raw Data'!A270</f>
        <v>44695.833333333336</v>
      </c>
      <c r="B270" s="79">
        <f>IF(ISNUMBER('Raw Data'!B270), 'Raw Data'!B270, "")</f>
        <v>360.11</v>
      </c>
      <c r="C270">
        <f>'Raw Data'!C270</f>
        <v>302.15574319458005</v>
      </c>
      <c r="D270">
        <f>IF('Raw Data'!D270&lt;0, 0, 'Raw Data'!D270)</f>
        <v>83.8</v>
      </c>
      <c r="E270">
        <f>'Raw Data'!E270</f>
        <v>6.9556528068807566</v>
      </c>
      <c r="F270">
        <f>'Raw Data'!F270</f>
        <v>82.420916419276494</v>
      </c>
      <c r="G270">
        <f>'Raw Data'!G270</f>
        <v>6.9829206030456543</v>
      </c>
      <c r="H270">
        <f>'Raw Data'!H270</f>
        <v>79.480640729121347</v>
      </c>
      <c r="I270">
        <f>'Raw Data'!I270</f>
        <v>15.852910461425783</v>
      </c>
      <c r="J270">
        <f>'Raw Data'!J270</f>
        <v>14960.039375821754</v>
      </c>
      <c r="K270">
        <f>'Raw Data'!K270</f>
        <v>4.0661980324462244</v>
      </c>
      <c r="L270">
        <f>IF(OR(ISNUMBER('Raw Data'!L270)=FALSE, 'Raw Data'!L270&lt;0), 0, 'Raw Data'!L270)</f>
        <v>38</v>
      </c>
      <c r="M270">
        <f>IF(OR(ISNUMBER('Raw Data'!M270)=FALSE, 'Raw Data'!M270&lt;0), 0, 'Raw Data'!M270)</f>
        <v>39</v>
      </c>
      <c r="N270">
        <f>IF(OR(ISNUMBER('Raw Data'!N270)=FALSE, 'Raw Data'!N270&lt;0), 0, 'Raw Data'!N270)</f>
        <v>40</v>
      </c>
      <c r="O270">
        <f>IF(OR(ISNUMBER('Raw Data'!O270)=FALSE, 'Raw Data'!O270&lt;0), 0, 'Raw Data'!O270)</f>
        <v>38</v>
      </c>
      <c r="P270" s="84">
        <f t="shared" si="4"/>
        <v>57.954256805419959</v>
      </c>
    </row>
    <row r="271" spans="1:16" x14ac:dyDescent="0.3">
      <c r="A271" s="69">
        <f>'Raw Data'!A271</f>
        <v>44696.333333333336</v>
      </c>
      <c r="B271" s="79">
        <f>IF(ISNUMBER('Raw Data'!B271), 'Raw Data'!B271, "")</f>
        <v>360.11</v>
      </c>
      <c r="C271">
        <f>'Raw Data'!C271</f>
        <v>302.16057901786826</v>
      </c>
      <c r="D271">
        <f>IF('Raw Data'!D271&lt;0, 0, 'Raw Data'!D271)</f>
        <v>83.882488884560729</v>
      </c>
      <c r="E271">
        <f>'Raw Data'!E271</f>
        <v>6.9809669281648974</v>
      </c>
      <c r="F271">
        <f>'Raw Data'!F271</f>
        <v>82.571329683424338</v>
      </c>
      <c r="G271">
        <f>'Raw Data'!G271</f>
        <v>6.9771713425940005</v>
      </c>
      <c r="H271">
        <f>'Raw Data'!H271</f>
        <v>79.576484747471255</v>
      </c>
      <c r="I271">
        <f>'Raw Data'!I271</f>
        <v>15.94690309598939</v>
      </c>
      <c r="J271">
        <f>'Raw Data'!J271</f>
        <v>15256.649677680025</v>
      </c>
      <c r="K271">
        <f>'Raw Data'!K271</f>
        <v>4.0953854025233589</v>
      </c>
      <c r="L271">
        <f>IF(OR(ISNUMBER('Raw Data'!L271)=FALSE, 'Raw Data'!L271&lt;0), 0, 'Raw Data'!L271)</f>
        <v>38</v>
      </c>
      <c r="M271">
        <f>IF(OR(ISNUMBER('Raw Data'!M271)=FALSE, 'Raw Data'!M271&lt;0), 0, 'Raw Data'!M271)</f>
        <v>38</v>
      </c>
      <c r="N271">
        <f>IF(OR(ISNUMBER('Raw Data'!N271)=FALSE, 'Raw Data'!N271&lt;0), 0, 'Raw Data'!N271)</f>
        <v>40</v>
      </c>
      <c r="O271">
        <f>IF(OR(ISNUMBER('Raw Data'!O271)=FALSE, 'Raw Data'!O271&lt;0), 0, 'Raw Data'!O271)</f>
        <v>38</v>
      </c>
      <c r="P271" s="84">
        <f t="shared" si="4"/>
        <v>57.949420982131755</v>
      </c>
    </row>
    <row r="272" spans="1:16" x14ac:dyDescent="0.3">
      <c r="A272" s="69">
        <f>'Raw Data'!A272</f>
        <v>44696.833333333336</v>
      </c>
      <c r="B272" s="79">
        <f>IF(ISNUMBER('Raw Data'!B272), 'Raw Data'!B272, "")</f>
        <v>360.11</v>
      </c>
      <c r="C272">
        <f>'Raw Data'!C272</f>
        <v>302.16253915693994</v>
      </c>
      <c r="D272">
        <f>IF('Raw Data'!D272&lt;0, 0, 'Raw Data'!D272)</f>
        <v>83.756666001795153</v>
      </c>
      <c r="E272">
        <f>'Raw Data'!E272</f>
        <v>6.993369903564453</v>
      </c>
      <c r="F272">
        <f>'Raw Data'!F272</f>
        <v>82.413338294396041</v>
      </c>
      <c r="G272">
        <f>'Raw Data'!G272</f>
        <v>6.9371055476875751</v>
      </c>
      <c r="H272">
        <f>'Raw Data'!H272</f>
        <v>79.7</v>
      </c>
      <c r="I272">
        <f>'Raw Data'!I272</f>
        <v>15.985368804931641</v>
      </c>
      <c r="J272">
        <f>'Raw Data'!J272</f>
        <v>15240.141405148719</v>
      </c>
      <c r="K272">
        <f>'Raw Data'!K272</f>
        <v>4.0936418814011555</v>
      </c>
      <c r="L272">
        <f>IF(OR(ISNUMBER('Raw Data'!L272)=FALSE, 'Raw Data'!L272&lt;0), 0, 'Raw Data'!L272)</f>
        <v>38</v>
      </c>
      <c r="M272">
        <f>IF(OR(ISNUMBER('Raw Data'!M272)=FALSE, 'Raw Data'!M272&lt;0), 0, 'Raw Data'!M272)</f>
        <v>39</v>
      </c>
      <c r="N272">
        <f>IF(OR(ISNUMBER('Raw Data'!N272)=FALSE, 'Raw Data'!N272&lt;0), 0, 'Raw Data'!N272)</f>
        <v>40</v>
      </c>
      <c r="O272">
        <f>IF(OR(ISNUMBER('Raw Data'!O272)=FALSE, 'Raw Data'!O272&lt;0), 0, 'Raw Data'!O272)</f>
        <v>38</v>
      </c>
      <c r="P272" s="84">
        <f t="shared" si="4"/>
        <v>57.947460843060071</v>
      </c>
    </row>
    <row r="273" spans="1:16" x14ac:dyDescent="0.3">
      <c r="A273" s="69">
        <f>'Raw Data'!A273</f>
        <v>44697.333333333336</v>
      </c>
      <c r="B273" s="79">
        <f>IF(ISNUMBER('Raw Data'!B273), 'Raw Data'!B273, "")</f>
        <v>360.11</v>
      </c>
      <c r="C273">
        <f>'Raw Data'!C273</f>
        <v>302.17369964960619</v>
      </c>
      <c r="D273">
        <f>IF('Raw Data'!D273&lt;0, 0, 'Raw Data'!D273)</f>
        <v>83.695399983723959</v>
      </c>
      <c r="E273">
        <f>'Raw Data'!E273</f>
        <v>6.9624232732013898</v>
      </c>
      <c r="F273">
        <f>'Raw Data'!F273</f>
        <v>82.241427960666954</v>
      </c>
      <c r="G273">
        <f>'Raw Data'!G273</f>
        <v>6.9523355719006501</v>
      </c>
      <c r="H273">
        <f>'Raw Data'!H273</f>
        <v>79.77779193062409</v>
      </c>
      <c r="I273">
        <f>'Raw Data'!I273</f>
        <v>15.89</v>
      </c>
      <c r="J273">
        <f>'Raw Data'!J273</f>
        <v>15250.267433193807</v>
      </c>
      <c r="K273">
        <f>'Raw Data'!K273</f>
        <v>4.0948805131974941</v>
      </c>
      <c r="L273">
        <f>IF(OR(ISNUMBER('Raw Data'!L273)=FALSE, 'Raw Data'!L273&lt;0), 0, 'Raw Data'!L273)</f>
        <v>38.485299295469829</v>
      </c>
      <c r="M273">
        <f>IF(OR(ISNUMBER('Raw Data'!M273)=FALSE, 'Raw Data'!M273&lt;0), 0, 'Raw Data'!M273)</f>
        <v>38.684428687401471</v>
      </c>
      <c r="N273">
        <f>IF(OR(ISNUMBER('Raw Data'!N273)=FALSE, 'Raw Data'!N273&lt;0), 0, 'Raw Data'!N273)</f>
        <v>40</v>
      </c>
      <c r="O273">
        <f>IF(OR(ISNUMBER('Raw Data'!O273)=FALSE, 'Raw Data'!O273&lt;0), 0, 'Raw Data'!O273)</f>
        <v>48.348137579555605</v>
      </c>
      <c r="P273" s="84">
        <f t="shared" si="4"/>
        <v>57.936300350393822</v>
      </c>
    </row>
    <row r="274" spans="1:16" x14ac:dyDescent="0.3">
      <c r="A274" s="69">
        <f>'Raw Data'!A274</f>
        <v>44697.833333333336</v>
      </c>
      <c r="B274" s="79">
        <f>IF(ISNUMBER('Raw Data'!B274), 'Raw Data'!B274, "")</f>
        <v>360.79</v>
      </c>
      <c r="C274">
        <f>'Raw Data'!C274</f>
        <v>302.08146078430684</v>
      </c>
      <c r="D274">
        <f>IF('Raw Data'!D274&lt;0, 0, 'Raw Data'!D274)</f>
        <v>0</v>
      </c>
      <c r="E274">
        <f>'Raw Data'!E274</f>
        <v>0</v>
      </c>
      <c r="F274">
        <f>'Raw Data'!F274</f>
        <v>81.233975801429608</v>
      </c>
      <c r="G274">
        <f>'Raw Data'!G274</f>
        <v>6.9437987736050522</v>
      </c>
      <c r="H274">
        <f>'Raw Data'!H274</f>
        <v>89.351160802067938</v>
      </c>
      <c r="I274">
        <f>'Raw Data'!I274</f>
        <v>17.600000000000001</v>
      </c>
      <c r="J274">
        <f>'Raw Data'!J274</f>
        <v>15096.048575528284</v>
      </c>
      <c r="K274">
        <f>'Raw Data'!K274</f>
        <v>4.0780000000000003</v>
      </c>
      <c r="L274">
        <f>IF(OR(ISNUMBER('Raw Data'!L274)=FALSE, 'Raw Data'!L274&lt;0), 0, 'Raw Data'!L274)</f>
        <v>48</v>
      </c>
      <c r="M274">
        <f>IF(OR(ISNUMBER('Raw Data'!M274)=FALSE, 'Raw Data'!M274&lt;0), 0, 'Raw Data'!M274)</f>
        <v>49</v>
      </c>
      <c r="N274">
        <f>IF(OR(ISNUMBER('Raw Data'!N274)=FALSE, 'Raw Data'!N274&lt;0), 0, 'Raw Data'!N274)</f>
        <v>51</v>
      </c>
      <c r="O274">
        <f>IF(OR(ISNUMBER('Raw Data'!O274)=FALSE, 'Raw Data'!O274&lt;0), 0, 'Raw Data'!O274)</f>
        <v>49</v>
      </c>
      <c r="P274" s="84">
        <f t="shared" si="4"/>
        <v>58.708539215693179</v>
      </c>
    </row>
    <row r="275" spans="1:16" x14ac:dyDescent="0.3">
      <c r="A275" s="69">
        <f>'Raw Data'!A275</f>
        <v>44698.333333333336</v>
      </c>
      <c r="B275" s="79">
        <f>IF(ISNUMBER('Raw Data'!B275), 'Raw Data'!B275, "")</f>
        <v>360.75032213299181</v>
      </c>
      <c r="C275">
        <f>'Raw Data'!C275</f>
        <v>302.06938664211594</v>
      </c>
      <c r="D275">
        <f>IF('Raw Data'!D275&lt;0, 0, 'Raw Data'!D275)</f>
        <v>0</v>
      </c>
      <c r="E275">
        <f>'Raw Data'!E275</f>
        <v>0</v>
      </c>
      <c r="F275">
        <f>'Raw Data'!F275</f>
        <v>80.659931061360908</v>
      </c>
      <c r="G275">
        <f>'Raw Data'!G275</f>
        <v>6.926869964599609</v>
      </c>
      <c r="H275">
        <f>'Raw Data'!H275</f>
        <v>89.388597332355005</v>
      </c>
      <c r="I275">
        <f>'Raw Data'!I275</f>
        <v>17.540498880716342</v>
      </c>
      <c r="J275">
        <f>'Raw Data'!J275</f>
        <v>14825.915467936005</v>
      </c>
      <c r="K275">
        <f>'Raw Data'!K275</f>
        <v>4.0526172964651881</v>
      </c>
      <c r="L275">
        <f>IF(OR(ISNUMBER('Raw Data'!L275)=FALSE, 'Raw Data'!L275&lt;0), 0, 'Raw Data'!L275)</f>
        <v>48</v>
      </c>
      <c r="M275">
        <f>IF(OR(ISNUMBER('Raw Data'!M275)=FALSE, 'Raw Data'!M275&lt;0), 0, 'Raw Data'!M275)</f>
        <v>48.536997477213539</v>
      </c>
      <c r="N275">
        <f>IF(OR(ISNUMBER('Raw Data'!N275)=FALSE, 'Raw Data'!N275&lt;0), 0, 'Raw Data'!N275)</f>
        <v>50</v>
      </c>
      <c r="O275">
        <f>IF(OR(ISNUMBER('Raw Data'!O275)=FALSE, 'Raw Data'!O275&lt;0), 0, 'Raw Data'!O275)</f>
        <v>48.824983548375535</v>
      </c>
      <c r="P275" s="84">
        <f t="shared" si="4"/>
        <v>58.680935490875868</v>
      </c>
    </row>
    <row r="276" spans="1:16" x14ac:dyDescent="0.3">
      <c r="A276" s="69">
        <f>'Raw Data'!A276</f>
        <v>44698.833333333336</v>
      </c>
      <c r="B276" s="79">
        <f>IF(ISNUMBER('Raw Data'!B276), 'Raw Data'!B276, "")</f>
        <v>360.75</v>
      </c>
      <c r="C276">
        <f>'Raw Data'!C276</f>
        <v>302.04455973232268</v>
      </c>
      <c r="D276">
        <f>IF('Raw Data'!D276&lt;0, 0, 'Raw Data'!D276)</f>
        <v>0</v>
      </c>
      <c r="E276">
        <f>'Raw Data'!E276</f>
        <v>0</v>
      </c>
      <c r="F276">
        <f>'Raw Data'!F276</f>
        <v>82.268252913085007</v>
      </c>
      <c r="G276">
        <f>'Raw Data'!G276</f>
        <v>6.9218544758647367</v>
      </c>
      <c r="H276">
        <f>'Raw Data'!H276</f>
        <v>89.294447159802914</v>
      </c>
      <c r="I276">
        <f>'Raw Data'!I276</f>
        <v>17.445630609280634</v>
      </c>
      <c r="J276">
        <f>'Raw Data'!J276</f>
        <v>14623.571031473468</v>
      </c>
      <c r="K276">
        <f>'Raw Data'!K276</f>
        <v>4.0316506991053558</v>
      </c>
      <c r="L276">
        <f>IF(OR(ISNUMBER('Raw Data'!L276)=FALSE, 'Raw Data'!L276&lt;0), 0, 'Raw Data'!L276)</f>
        <v>48</v>
      </c>
      <c r="M276">
        <f>IF(OR(ISNUMBER('Raw Data'!M276)=FALSE, 'Raw Data'!M276&lt;0), 0, 'Raw Data'!M276)</f>
        <v>48.617355836096728</v>
      </c>
      <c r="N276">
        <f>IF(OR(ISNUMBER('Raw Data'!N276)=FALSE, 'Raw Data'!N276&lt;0), 0, 'Raw Data'!N276)</f>
        <v>50</v>
      </c>
      <c r="O276">
        <f>IF(OR(ISNUMBER('Raw Data'!O276)=FALSE, 'Raw Data'!O276&lt;0), 0, 'Raw Data'!O276)</f>
        <v>48</v>
      </c>
      <c r="P276" s="84">
        <f t="shared" si="4"/>
        <v>58.705440267677318</v>
      </c>
    </row>
    <row r="277" spans="1:16" x14ac:dyDescent="0.3">
      <c r="A277" s="69">
        <f>'Raw Data'!A277</f>
        <v>44699.333333333336</v>
      </c>
      <c r="B277" s="79">
        <f>IF(ISNUMBER('Raw Data'!B277), 'Raw Data'!B277, "")</f>
        <v>360.61</v>
      </c>
      <c r="C277">
        <f>'Raw Data'!C277</f>
        <v>302.04000000000002</v>
      </c>
      <c r="D277">
        <f>IF('Raw Data'!D277&lt;0, 0, 'Raw Data'!D277)</f>
        <v>0</v>
      </c>
      <c r="E277">
        <f>'Raw Data'!E277</f>
        <v>0</v>
      </c>
      <c r="F277">
        <f>'Raw Data'!F277</f>
        <v>83.1</v>
      </c>
      <c r="G277">
        <f>'Raw Data'!G277</f>
        <v>6.9392542915154127</v>
      </c>
      <c r="H277">
        <f>'Raw Data'!H277</f>
        <v>89.7</v>
      </c>
      <c r="I277">
        <f>'Raw Data'!I277</f>
        <v>17.5071162804906</v>
      </c>
      <c r="J277">
        <f>'Raw Data'!J277</f>
        <v>14358.235983395809</v>
      </c>
      <c r="K277">
        <f>'Raw Data'!K277</f>
        <v>4.005810544322947</v>
      </c>
      <c r="L277">
        <f>IF(OR(ISNUMBER('Raw Data'!L277)=FALSE, 'Raw Data'!L277&lt;0), 0, 'Raw Data'!L277)</f>
        <v>48</v>
      </c>
      <c r="M277">
        <f>IF(OR(ISNUMBER('Raw Data'!M277)=FALSE, 'Raw Data'!M277&lt;0), 0, 'Raw Data'!M277)</f>
        <v>48</v>
      </c>
      <c r="N277">
        <f>IF(OR(ISNUMBER('Raw Data'!N277)=FALSE, 'Raw Data'!N277&lt;0), 0, 'Raw Data'!N277)</f>
        <v>50</v>
      </c>
      <c r="O277">
        <f>IF(OR(ISNUMBER('Raw Data'!O277)=FALSE, 'Raw Data'!O277&lt;0), 0, 'Raw Data'!O277)</f>
        <v>48</v>
      </c>
      <c r="P277" s="84">
        <f t="shared" si="4"/>
        <v>58.569999999999993</v>
      </c>
    </row>
    <row r="278" spans="1:16" x14ac:dyDescent="0.3">
      <c r="A278" s="69">
        <f>'Raw Data'!A278</f>
        <v>44699.833333333336</v>
      </c>
      <c r="B278" s="79">
        <f>IF(ISNUMBER('Raw Data'!B278), 'Raw Data'!B278, "")</f>
        <v>360.61</v>
      </c>
      <c r="C278">
        <f>'Raw Data'!C278</f>
        <v>302.00252470960612</v>
      </c>
      <c r="D278">
        <f>IF('Raw Data'!D278&lt;0, 0, 'Raw Data'!D278)</f>
        <v>0</v>
      </c>
      <c r="E278">
        <f>'Raw Data'!E278</f>
        <v>0</v>
      </c>
      <c r="F278">
        <f>'Raw Data'!F278</f>
        <v>83.269710964626739</v>
      </c>
      <c r="G278">
        <f>'Raw Data'!G278</f>
        <v>6.9552031635982878</v>
      </c>
      <c r="H278">
        <f>'Raw Data'!H278</f>
        <v>90.10911890242869</v>
      </c>
      <c r="I278">
        <f>'Raw Data'!I278</f>
        <v>17.583914041246828</v>
      </c>
      <c r="J278">
        <f>'Raw Data'!J278</f>
        <v>14122.265569012916</v>
      </c>
      <c r="K278">
        <f>'Raw Data'!K278</f>
        <v>3.9821898467503911</v>
      </c>
      <c r="L278">
        <f>IF(OR(ISNUMBER('Raw Data'!L278)=FALSE, 'Raw Data'!L278&lt;0), 0, 'Raw Data'!L278)</f>
        <v>48</v>
      </c>
      <c r="M278">
        <f>IF(OR(ISNUMBER('Raw Data'!M278)=FALSE, 'Raw Data'!M278&lt;0), 0, 'Raw Data'!M278)</f>
        <v>49</v>
      </c>
      <c r="N278">
        <f>IF(OR(ISNUMBER('Raw Data'!N278)=FALSE, 'Raw Data'!N278&lt;0), 0, 'Raw Data'!N278)</f>
        <v>51</v>
      </c>
      <c r="O278">
        <f>IF(OR(ISNUMBER('Raw Data'!O278)=FALSE, 'Raw Data'!O278&lt;0), 0, 'Raw Data'!O278)</f>
        <v>49</v>
      </c>
      <c r="P278" s="84">
        <f t="shared" si="4"/>
        <v>58.607475290393893</v>
      </c>
    </row>
    <row r="279" spans="1:16" x14ac:dyDescent="0.3">
      <c r="A279" s="69">
        <f>'Raw Data'!A279</f>
        <v>44700.333333333336</v>
      </c>
      <c r="B279" s="79">
        <f>IF(ISNUMBER('Raw Data'!B279), 'Raw Data'!B279, "")</f>
        <v>360.5</v>
      </c>
      <c r="C279">
        <f>'Raw Data'!C279</f>
        <v>301.97021811602781</v>
      </c>
      <c r="D279">
        <f>IF('Raw Data'!D279&lt;0, 0, 'Raw Data'!D279)</f>
        <v>0</v>
      </c>
      <c r="E279">
        <f>'Raw Data'!E279</f>
        <v>0</v>
      </c>
      <c r="F279">
        <f>'Raw Data'!F279</f>
        <v>83.048300718006473</v>
      </c>
      <c r="G279">
        <f>'Raw Data'!G279</f>
        <v>6.9728645928636785</v>
      </c>
      <c r="H279">
        <f>'Raw Data'!H279</f>
        <v>90.22740128054032</v>
      </c>
      <c r="I279">
        <f>'Raw Data'!I279</f>
        <v>17.471532434207511</v>
      </c>
      <c r="J279">
        <f>'Raw Data'!J279</f>
        <v>13910</v>
      </c>
      <c r="K279">
        <f>'Raw Data'!K279</f>
        <v>3.9609999999999999</v>
      </c>
      <c r="L279">
        <f>IF(OR(ISNUMBER('Raw Data'!L279)=FALSE, 'Raw Data'!L279&lt;0), 0, 'Raw Data'!L279)</f>
        <v>48</v>
      </c>
      <c r="M279">
        <f>IF(OR(ISNUMBER('Raw Data'!M279)=FALSE, 'Raw Data'!M279&lt;0), 0, 'Raw Data'!M279)</f>
        <v>49</v>
      </c>
      <c r="N279">
        <f>IF(OR(ISNUMBER('Raw Data'!N279)=FALSE, 'Raw Data'!N279&lt;0), 0, 'Raw Data'!N279)</f>
        <v>50</v>
      </c>
      <c r="O279">
        <f>IF(OR(ISNUMBER('Raw Data'!O279)=FALSE, 'Raw Data'!O279&lt;0), 0, 'Raw Data'!O279)</f>
        <v>48</v>
      </c>
      <c r="P279" s="84">
        <f t="shared" si="4"/>
        <v>58.529781883972191</v>
      </c>
    </row>
    <row r="280" spans="1:16" x14ac:dyDescent="0.3">
      <c r="A280" s="69">
        <f>'Raw Data'!A280</f>
        <v>44700.833333333336</v>
      </c>
      <c r="B280" s="79">
        <f>IF(ISNUMBER('Raw Data'!B280), 'Raw Data'!B280, "")</f>
        <v>360.5</v>
      </c>
      <c r="C280">
        <f>'Raw Data'!C280</f>
        <v>302.06229555814565</v>
      </c>
      <c r="D280">
        <f>IF('Raw Data'!D280&lt;0, 0, 'Raw Data'!D280)</f>
        <v>0</v>
      </c>
      <c r="E280">
        <f>'Raw Data'!E280</f>
        <v>0</v>
      </c>
      <c r="F280">
        <f>'Raw Data'!F280</f>
        <v>83.611512198099277</v>
      </c>
      <c r="G280">
        <f>'Raw Data'!G280</f>
        <v>6.9581155076954335</v>
      </c>
      <c r="H280">
        <f>'Raw Data'!H280</f>
        <v>91.140259472620542</v>
      </c>
      <c r="I280">
        <f>'Raw Data'!I280</f>
        <v>17.47</v>
      </c>
      <c r="J280">
        <f>'Raw Data'!J280</f>
        <v>14511.725848512209</v>
      </c>
      <c r="K280">
        <f>'Raw Data'!K280</f>
        <v>4.0209839238570479</v>
      </c>
      <c r="L280">
        <f>IF(OR(ISNUMBER('Raw Data'!L280)=FALSE, 'Raw Data'!L280&lt;0), 0, 'Raw Data'!L280)</f>
        <v>58</v>
      </c>
      <c r="M280">
        <f>IF(OR(ISNUMBER('Raw Data'!M280)=FALSE, 'Raw Data'!M280&lt;0), 0, 'Raw Data'!M280)</f>
        <v>59</v>
      </c>
      <c r="N280">
        <f>IF(OR(ISNUMBER('Raw Data'!N280)=FALSE, 'Raw Data'!N280&lt;0), 0, 'Raw Data'!N280)</f>
        <v>61</v>
      </c>
      <c r="O280">
        <f>IF(OR(ISNUMBER('Raw Data'!O280)=FALSE, 'Raw Data'!O280&lt;0), 0, 'Raw Data'!O280)</f>
        <v>59.283565590985802</v>
      </c>
      <c r="P280" s="84">
        <f t="shared" si="4"/>
        <v>58.437704441854351</v>
      </c>
    </row>
    <row r="281" spans="1:16" x14ac:dyDescent="0.3">
      <c r="A281" s="69">
        <f>'Raw Data'!A281</f>
        <v>44701.333333333336</v>
      </c>
      <c r="B281" s="79">
        <f>IF(ISNUMBER('Raw Data'!B281), 'Raw Data'!B281, "")</f>
        <v>360.36</v>
      </c>
      <c r="C281">
        <f>'Raw Data'!C281</f>
        <v>302.0446000508565</v>
      </c>
      <c r="D281">
        <f>IF('Raw Data'!D281&lt;0, 0, 'Raw Data'!D281)</f>
        <v>0</v>
      </c>
      <c r="E281">
        <f>'Raw Data'!E281</f>
        <v>0</v>
      </c>
      <c r="F281">
        <f>'Raw Data'!F281</f>
        <v>83.676337741959699</v>
      </c>
      <c r="G281">
        <f>'Raw Data'!G281</f>
        <v>6.948388784477066</v>
      </c>
      <c r="H281">
        <f>'Raw Data'!H281</f>
        <v>92.092115522256222</v>
      </c>
      <c r="I281">
        <f>'Raw Data'!I281</f>
        <v>17.496849327572569</v>
      </c>
      <c r="J281">
        <f>'Raw Data'!J281</f>
        <v>14228.023235858149</v>
      </c>
      <c r="K281">
        <f>'Raw Data'!K281</f>
        <v>3.9927777396810344</v>
      </c>
      <c r="L281">
        <f>IF(OR(ISNUMBER('Raw Data'!L281)=FALSE, 'Raw Data'!L281&lt;0), 0, 'Raw Data'!L281)</f>
        <v>58</v>
      </c>
      <c r="M281">
        <f>IF(OR(ISNUMBER('Raw Data'!M281)=FALSE, 'Raw Data'!M281&lt;0), 0, 'Raw Data'!M281)</f>
        <v>59</v>
      </c>
      <c r="N281">
        <f>IF(OR(ISNUMBER('Raw Data'!N281)=FALSE, 'Raw Data'!N281&lt;0), 0, 'Raw Data'!N281)</f>
        <v>61</v>
      </c>
      <c r="O281">
        <f>IF(OR(ISNUMBER('Raw Data'!O281)=FALSE, 'Raw Data'!O281&lt;0), 0, 'Raw Data'!O281)</f>
        <v>59</v>
      </c>
      <c r="P281" s="84">
        <f t="shared" si="4"/>
        <v>58.315399949143512</v>
      </c>
    </row>
    <row r="282" spans="1:16" x14ac:dyDescent="0.3">
      <c r="A282" s="69">
        <f>'Raw Data'!A282</f>
        <v>44701.833333333336</v>
      </c>
      <c r="B282" s="79">
        <f>IF(ISNUMBER('Raw Data'!B282), 'Raw Data'!B282, "")</f>
        <v>360.36</v>
      </c>
      <c r="C282">
        <f>'Raw Data'!C282</f>
        <v>302.2</v>
      </c>
      <c r="D282">
        <f>IF('Raw Data'!D282&lt;0, 0, 'Raw Data'!D282)</f>
        <v>0</v>
      </c>
      <c r="E282">
        <f>'Raw Data'!E282</f>
        <v>0</v>
      </c>
      <c r="F282">
        <f>'Raw Data'!F282</f>
        <v>84.931003002180361</v>
      </c>
      <c r="G282">
        <f>'Raw Data'!G282</f>
        <v>6.9390812211103778</v>
      </c>
      <c r="H282">
        <f>'Raw Data'!H282</f>
        <v>92.252106973329532</v>
      </c>
      <c r="I282">
        <f>'Raw Data'!I282</f>
        <v>17.496819710039098</v>
      </c>
      <c r="J282">
        <f>'Raw Data'!J282</f>
        <v>16066.730577310371</v>
      </c>
      <c r="K282">
        <f>'Raw Data'!K282</f>
        <v>4.1663733855365672</v>
      </c>
      <c r="L282">
        <f>IF(OR(ISNUMBER('Raw Data'!L282)=FALSE, 'Raw Data'!L282&lt;0), 0, 'Raw Data'!L282)</f>
        <v>58</v>
      </c>
      <c r="M282">
        <f>IF(OR(ISNUMBER('Raw Data'!M282)=FALSE, 'Raw Data'!M282&lt;0), 0, 'Raw Data'!M282)</f>
        <v>59</v>
      </c>
      <c r="N282">
        <f>IF(OR(ISNUMBER('Raw Data'!N282)=FALSE, 'Raw Data'!N282&lt;0), 0, 'Raw Data'!N282)</f>
        <v>61</v>
      </c>
      <c r="O282">
        <f>IF(OR(ISNUMBER('Raw Data'!O282)=FALSE, 'Raw Data'!O282&lt;0), 0, 'Raw Data'!O282)</f>
        <v>59</v>
      </c>
      <c r="P282" s="84">
        <f t="shared" si="4"/>
        <v>58.160000000000025</v>
      </c>
    </row>
    <row r="283" spans="1:16" x14ac:dyDescent="0.3">
      <c r="A283" s="69">
        <f>'Raw Data'!A283</f>
        <v>44702.333333333336</v>
      </c>
      <c r="B283" s="79">
        <f>IF(ISNUMBER('Raw Data'!B283), 'Raw Data'!B283, "")</f>
        <v>360.36</v>
      </c>
      <c r="C283">
        <f>'Raw Data'!C283</f>
        <v>302.16424847621641</v>
      </c>
      <c r="D283">
        <f>IF('Raw Data'!D283&lt;0, 0, 'Raw Data'!D283)</f>
        <v>0</v>
      </c>
      <c r="E283">
        <f>'Raw Data'!E283</f>
        <v>0</v>
      </c>
      <c r="F283">
        <f>'Raw Data'!F283</f>
        <v>85</v>
      </c>
      <c r="G283">
        <f>'Raw Data'!G283</f>
        <v>6.9516679369531413</v>
      </c>
      <c r="H283">
        <f>'Raw Data'!H283</f>
        <v>92.327394005324777</v>
      </c>
      <c r="I283">
        <f>'Raw Data'!I283</f>
        <v>17.552857356146795</v>
      </c>
      <c r="J283">
        <f>'Raw Data'!J283</f>
        <v>15475.8958741598</v>
      </c>
      <c r="K283">
        <f>'Raw Data'!K283</f>
        <v>4.1177349307502533</v>
      </c>
      <c r="L283">
        <f>IF(OR(ISNUMBER('Raw Data'!L283)=FALSE, 'Raw Data'!L283&lt;0), 0, 'Raw Data'!L283)</f>
        <v>58</v>
      </c>
      <c r="M283">
        <f>IF(OR(ISNUMBER('Raw Data'!M283)=FALSE, 'Raw Data'!M283&lt;0), 0, 'Raw Data'!M283)</f>
        <v>59</v>
      </c>
      <c r="N283">
        <f>IF(OR(ISNUMBER('Raw Data'!N283)=FALSE, 'Raw Data'!N283&lt;0), 0, 'Raw Data'!N283)</f>
        <v>61</v>
      </c>
      <c r="O283">
        <f>IF(OR(ISNUMBER('Raw Data'!O283)=FALSE, 'Raw Data'!O283&lt;0), 0, 'Raw Data'!O283)</f>
        <v>59</v>
      </c>
      <c r="P283" s="84">
        <f t="shared" si="4"/>
        <v>58.195751523783599</v>
      </c>
    </row>
    <row r="284" spans="1:16" x14ac:dyDescent="0.3">
      <c r="A284" s="69">
        <f>'Raw Data'!A284</f>
        <v>44702.833333333336</v>
      </c>
      <c r="B284" s="79">
        <f>IF(ISNUMBER('Raw Data'!B284), 'Raw Data'!B284, "")</f>
        <v>360.36</v>
      </c>
      <c r="C284">
        <f>'Raw Data'!C284</f>
        <v>302.10082271472243</v>
      </c>
      <c r="D284">
        <f>IF('Raw Data'!D284&lt;0, 0, 'Raw Data'!D284)</f>
        <v>0</v>
      </c>
      <c r="E284">
        <f>'Raw Data'!E284</f>
        <v>0</v>
      </c>
      <c r="F284">
        <f>'Raw Data'!F284</f>
        <v>85.3</v>
      </c>
      <c r="G284">
        <f>'Raw Data'!G284</f>
        <v>6.96</v>
      </c>
      <c r="H284">
        <f>'Raw Data'!H284</f>
        <v>92.24567616930041</v>
      </c>
      <c r="I284">
        <f>'Raw Data'!I284</f>
        <v>17.620748777924984</v>
      </c>
      <c r="J284">
        <f>'Raw Data'!J284</f>
        <v>14968.067137777431</v>
      </c>
      <c r="K284">
        <f>'Raw Data'!K284</f>
        <v>4.0667950665417774</v>
      </c>
      <c r="L284">
        <f>IF(OR(ISNUMBER('Raw Data'!L284)=FALSE, 'Raw Data'!L284&lt;0), 0, 'Raw Data'!L284)</f>
        <v>58</v>
      </c>
      <c r="M284">
        <f>IF(OR(ISNUMBER('Raw Data'!M284)=FALSE, 'Raw Data'!M284&lt;0), 0, 'Raw Data'!M284)</f>
        <v>58.924184278195341</v>
      </c>
      <c r="N284">
        <f>IF(OR(ISNUMBER('Raw Data'!N284)=FALSE, 'Raw Data'!N284&lt;0), 0, 'Raw Data'!N284)</f>
        <v>60.928523154930211</v>
      </c>
      <c r="O284">
        <f>IF(OR(ISNUMBER('Raw Data'!O284)=FALSE, 'Raw Data'!O284&lt;0), 0, 'Raw Data'!O284)</f>
        <v>59</v>
      </c>
      <c r="P284" s="84">
        <f t="shared" si="4"/>
        <v>58.259177285277588</v>
      </c>
    </row>
    <row r="285" spans="1:16" x14ac:dyDescent="0.3">
      <c r="A285" s="69">
        <f>'Raw Data'!A285</f>
        <v>44703.333333333336</v>
      </c>
      <c r="B285" s="79">
        <f>IF(ISNUMBER('Raw Data'!B285), 'Raw Data'!B285, "")</f>
        <v>360.36</v>
      </c>
      <c r="C285">
        <f>'Raw Data'!C285</f>
        <v>302.07462571931762</v>
      </c>
      <c r="D285">
        <f>IF('Raw Data'!D285&lt;0, 0, 'Raw Data'!D285)</f>
        <v>0</v>
      </c>
      <c r="E285">
        <f>'Raw Data'!E285</f>
        <v>0</v>
      </c>
      <c r="F285">
        <f>'Raw Data'!F285</f>
        <v>85.107770035790423</v>
      </c>
      <c r="G285">
        <f>'Raw Data'!G285</f>
        <v>6.9554904798793169</v>
      </c>
      <c r="H285">
        <f>'Raw Data'!H285</f>
        <v>92.55130357426232</v>
      </c>
      <c r="I285">
        <f>'Raw Data'!I285</f>
        <v>17.477149505615238</v>
      </c>
      <c r="J285">
        <f>'Raw Data'!J285</f>
        <v>14614.924948074446</v>
      </c>
      <c r="K285">
        <f>'Raw Data'!K285</f>
        <v>4.0313469300141804</v>
      </c>
      <c r="L285">
        <f>IF(OR(ISNUMBER('Raw Data'!L285)=FALSE, 'Raw Data'!L285&lt;0), 0, 'Raw Data'!L285)</f>
        <v>58</v>
      </c>
      <c r="M285">
        <f>IF(OR(ISNUMBER('Raw Data'!M285)=FALSE, 'Raw Data'!M285&lt;0), 0, 'Raw Data'!M285)</f>
        <v>59</v>
      </c>
      <c r="N285">
        <f>IF(OR(ISNUMBER('Raw Data'!N285)=FALSE, 'Raw Data'!N285&lt;0), 0, 'Raw Data'!N285)</f>
        <v>60.874989874488946</v>
      </c>
      <c r="O285">
        <f>IF(OR(ISNUMBER('Raw Data'!O285)=FALSE, 'Raw Data'!O285&lt;0), 0, 'Raw Data'!O285)</f>
        <v>59</v>
      </c>
      <c r="P285" s="84">
        <f t="shared" si="4"/>
        <v>58.28537428068239</v>
      </c>
    </row>
    <row r="286" spans="1:16" x14ac:dyDescent="0.3">
      <c r="A286" s="69">
        <f>'Raw Data'!A286</f>
        <v>44703.833333333336</v>
      </c>
      <c r="B286" s="79">
        <f>IF(ISNUMBER('Raw Data'!B286), 'Raw Data'!B286, "")</f>
        <v>360.36</v>
      </c>
      <c r="C286">
        <f>'Raw Data'!C286</f>
        <v>302.04887416839603</v>
      </c>
      <c r="D286">
        <f>IF('Raw Data'!D286&lt;0, 0, 'Raw Data'!D286)</f>
        <v>0</v>
      </c>
      <c r="E286">
        <f>'Raw Data'!E286</f>
        <v>0</v>
      </c>
      <c r="F286">
        <f>'Raw Data'!F286</f>
        <v>85.3</v>
      </c>
      <c r="G286">
        <f>'Raw Data'!G286</f>
        <v>6.9100964176806876</v>
      </c>
      <c r="H286">
        <f>'Raw Data'!H286</f>
        <v>92.610343753948072</v>
      </c>
      <c r="I286">
        <f>'Raw Data'!I286</f>
        <v>17.626612072138389</v>
      </c>
      <c r="J286">
        <f>'Raw Data'!J286</f>
        <v>14248.355464618897</v>
      </c>
      <c r="K286">
        <f>'Raw Data'!K286</f>
        <v>3.993200856357459</v>
      </c>
      <c r="L286">
        <f>IF(OR(ISNUMBER('Raw Data'!L286)=FALSE, 'Raw Data'!L286&lt;0), 0, 'Raw Data'!L286)</f>
        <v>58</v>
      </c>
      <c r="M286">
        <f>IF(OR(ISNUMBER('Raw Data'!M286)=FALSE, 'Raw Data'!M286&lt;0), 0, 'Raw Data'!M286)</f>
        <v>59</v>
      </c>
      <c r="N286">
        <f>IF(OR(ISNUMBER('Raw Data'!N286)=FALSE, 'Raw Data'!N286&lt;0), 0, 'Raw Data'!N286)</f>
        <v>61</v>
      </c>
      <c r="O286">
        <f>IF(OR(ISNUMBER('Raw Data'!O286)=FALSE, 'Raw Data'!O286&lt;0), 0, 'Raw Data'!O286)</f>
        <v>59</v>
      </c>
      <c r="P286" s="84">
        <f t="shared" si="4"/>
        <v>58.311125831603988</v>
      </c>
    </row>
    <row r="287" spans="1:16" x14ac:dyDescent="0.3">
      <c r="A287" s="69">
        <f>'Raw Data'!A287</f>
        <v>44704.333333333336</v>
      </c>
      <c r="B287" s="79">
        <f>IF(ISNUMBER('Raw Data'!B287), 'Raw Data'!B287, "")</f>
        <v>359.79</v>
      </c>
      <c r="C287">
        <f>'Raw Data'!C287</f>
        <v>301.98908830295534</v>
      </c>
      <c r="D287" t="str">
        <f>IF('Raw Data'!D287&lt;0, 0, 'Raw Data'!D287)</f>
        <v>Bad</v>
      </c>
      <c r="E287">
        <f>'Raw Data'!E287</f>
        <v>0</v>
      </c>
      <c r="F287">
        <f>'Raw Data'!F287</f>
        <v>85.3</v>
      </c>
      <c r="G287">
        <f>'Raw Data'!G287</f>
        <v>6.97</v>
      </c>
      <c r="H287">
        <f>'Raw Data'!H287</f>
        <v>93.085299682617176</v>
      </c>
      <c r="I287">
        <f>'Raw Data'!I287</f>
        <v>17.405589904785156</v>
      </c>
      <c r="J287">
        <f>'Raw Data'!J287</f>
        <v>13690.106946420348</v>
      </c>
      <c r="K287">
        <f>'Raw Data'!K287</f>
        <v>3.9440834620110796</v>
      </c>
      <c r="L287">
        <f>IF(OR(ISNUMBER('Raw Data'!L287)=FALSE, 'Raw Data'!L287&lt;0), 0, 'Raw Data'!L287)</f>
        <v>57.232338941438989</v>
      </c>
      <c r="M287">
        <f>IF(OR(ISNUMBER('Raw Data'!M287)=FALSE, 'Raw Data'!M287&lt;0), 0, 'Raw Data'!M287)</f>
        <v>58</v>
      </c>
      <c r="N287">
        <f>IF(OR(ISNUMBER('Raw Data'!N287)=FALSE, 'Raw Data'!N287&lt;0), 0, 'Raw Data'!N287)</f>
        <v>0</v>
      </c>
      <c r="O287">
        <f>IF(OR(ISNUMBER('Raw Data'!O287)=FALSE, 'Raw Data'!O287&lt;0), 0, 'Raw Data'!O287)</f>
        <v>58.615610794769857</v>
      </c>
      <c r="P287" s="84">
        <f t="shared" si="4"/>
        <v>57.800911697044683</v>
      </c>
    </row>
    <row r="288" spans="1:16" x14ac:dyDescent="0.3">
      <c r="A288" s="69">
        <f>'Raw Data'!A288</f>
        <v>44704.833333333336</v>
      </c>
      <c r="B288" s="79">
        <f>IF(ISNUMBER('Raw Data'!B288), 'Raw Data'!B288, "")</f>
        <v>359.79</v>
      </c>
      <c r="C288">
        <f>'Raw Data'!C288</f>
        <v>302.12</v>
      </c>
      <c r="D288">
        <f>IF('Raw Data'!D288&lt;0, 0, 'Raw Data'!D288)</f>
        <v>0</v>
      </c>
      <c r="E288">
        <f>'Raw Data'!E288</f>
        <v>0</v>
      </c>
      <c r="F288">
        <f>'Raw Data'!F288</f>
        <v>86.06337312022103</v>
      </c>
      <c r="G288">
        <f>'Raw Data'!G288</f>
        <v>6.9709791735142081</v>
      </c>
      <c r="H288">
        <f>'Raw Data'!H288</f>
        <v>89.046120581492445</v>
      </c>
      <c r="I288">
        <f>'Raw Data'!I288</f>
        <v>16.960699157714842</v>
      </c>
      <c r="J288">
        <f>'Raw Data'!J288</f>
        <v>15080.106205196465</v>
      </c>
      <c r="K288">
        <f>'Raw Data'!K288</f>
        <v>4.0783897139238974</v>
      </c>
      <c r="L288">
        <f>IF(OR(ISNUMBER('Raw Data'!L288)=FALSE, 'Raw Data'!L288&lt;0), 0, 'Raw Data'!L288)</f>
        <v>60</v>
      </c>
      <c r="M288">
        <f>IF(OR(ISNUMBER('Raw Data'!M288)=FALSE, 'Raw Data'!M288&lt;0), 0, 'Raw Data'!M288)</f>
        <v>57</v>
      </c>
      <c r="N288">
        <f>IF(OR(ISNUMBER('Raw Data'!N288)=FALSE, 'Raw Data'!N288&lt;0), 0, 'Raw Data'!N288)</f>
        <v>60.513187177423177</v>
      </c>
      <c r="O288">
        <f>IF(OR(ISNUMBER('Raw Data'!O288)=FALSE, 'Raw Data'!O288&lt;0), 0, 'Raw Data'!O288)</f>
        <v>61</v>
      </c>
      <c r="P288" s="84">
        <f t="shared" si="4"/>
        <v>57.670000000000016</v>
      </c>
    </row>
    <row r="289" spans="1:16" x14ac:dyDescent="0.3">
      <c r="A289" s="69">
        <f>'Raw Data'!A289</f>
        <v>44705.333333333336</v>
      </c>
      <c r="B289" s="79">
        <f>IF(ISNUMBER('Raw Data'!B289), 'Raw Data'!B289, "")</f>
        <v>359.6905006028046</v>
      </c>
      <c r="C289">
        <f>'Raw Data'!C289</f>
        <v>302.08</v>
      </c>
      <c r="D289">
        <f>IF('Raw Data'!D289&lt;0, 0, 'Raw Data'!D289)</f>
        <v>0</v>
      </c>
      <c r="E289">
        <f>'Raw Data'!E289</f>
        <v>0</v>
      </c>
      <c r="F289">
        <f>'Raw Data'!F289</f>
        <v>85.9</v>
      </c>
      <c r="G289">
        <f>'Raw Data'!G289</f>
        <v>6.95</v>
      </c>
      <c r="H289">
        <f>'Raw Data'!H289</f>
        <v>89.7</v>
      </c>
      <c r="I289">
        <f>'Raw Data'!I289</f>
        <v>16.814784664830118</v>
      </c>
      <c r="J289">
        <f>'Raw Data'!J289</f>
        <v>14767.985068304306</v>
      </c>
      <c r="K289">
        <f>'Raw Data'!K289</f>
        <v>4.0468055621592178</v>
      </c>
      <c r="L289">
        <f>IF(OR(ISNUMBER('Raw Data'!L289)=FALSE, 'Raw Data'!L289&lt;0), 0, 'Raw Data'!L289)</f>
        <v>60</v>
      </c>
      <c r="M289">
        <f>IF(OR(ISNUMBER('Raw Data'!M289)=FALSE, 'Raw Data'!M289&lt;0), 0, 'Raw Data'!M289)</f>
        <v>56</v>
      </c>
      <c r="N289">
        <f>IF(OR(ISNUMBER('Raw Data'!N289)=FALSE, 'Raw Data'!N289&lt;0), 0, 'Raw Data'!N289)</f>
        <v>60</v>
      </c>
      <c r="O289">
        <f>IF(OR(ISNUMBER('Raw Data'!O289)=FALSE, 'Raw Data'!O289&lt;0), 0, 'Raw Data'!O289)</f>
        <v>61</v>
      </c>
      <c r="P289" s="84">
        <f t="shared" si="4"/>
        <v>57.61050060280462</v>
      </c>
    </row>
    <row r="290" spans="1:16" x14ac:dyDescent="0.3">
      <c r="A290" s="69">
        <f>'Raw Data'!A290</f>
        <v>44705.833333333336</v>
      </c>
      <c r="B290" s="79">
        <f>IF(ISNUMBER('Raw Data'!B290), 'Raw Data'!B290, "")</f>
        <v>359.58</v>
      </c>
      <c r="C290">
        <f>'Raw Data'!C290</f>
        <v>302.04641892183963</v>
      </c>
      <c r="D290">
        <f>IF('Raw Data'!D290&lt;0, 0, 'Raw Data'!D290)</f>
        <v>0</v>
      </c>
      <c r="E290">
        <f>'Raw Data'!E290</f>
        <v>0</v>
      </c>
      <c r="F290">
        <f>'Raw Data'!F290</f>
        <v>2.509846434686053</v>
      </c>
      <c r="G290">
        <f>'Raw Data'!G290</f>
        <v>0</v>
      </c>
      <c r="H290">
        <f>'Raw Data'!H290</f>
        <v>89.8</v>
      </c>
      <c r="I290">
        <f>'Raw Data'!I290</f>
        <v>17.043675010899211</v>
      </c>
      <c r="J290">
        <f>'Raw Data'!J290</f>
        <v>15972.272602909403</v>
      </c>
      <c r="K290">
        <f>'Raw Data'!K290</f>
        <v>4.1589111964550849</v>
      </c>
      <c r="L290">
        <f>IF(OR(ISNUMBER('Raw Data'!L290)=FALSE, 'Raw Data'!L290&lt;0), 0, 'Raw Data'!L290)</f>
        <v>64</v>
      </c>
      <c r="M290">
        <f>IF(OR(ISNUMBER('Raw Data'!M290)=FALSE, 'Raw Data'!M290&lt;0), 0, 'Raw Data'!M290)</f>
        <v>59</v>
      </c>
      <c r="N290">
        <f>IF(OR(ISNUMBER('Raw Data'!N290)=FALSE, 'Raw Data'!N290&lt;0), 0, 'Raw Data'!N290)</f>
        <v>0</v>
      </c>
      <c r="O290">
        <f>IF(OR(ISNUMBER('Raw Data'!O290)=FALSE, 'Raw Data'!O290&lt;0), 0, 'Raw Data'!O290)</f>
        <v>0</v>
      </c>
      <c r="P290" s="84">
        <f t="shared" si="4"/>
        <v>57.533581078160353</v>
      </c>
    </row>
    <row r="291" spans="1:16" x14ac:dyDescent="0.3">
      <c r="A291" s="69">
        <f>'Raw Data'!A291</f>
        <v>44706.333333333336</v>
      </c>
      <c r="B291" s="79">
        <f>IF(ISNUMBER('Raw Data'!B291), 'Raw Data'!B291, "")</f>
        <v>359.39316001500509</v>
      </c>
      <c r="C291">
        <f>'Raw Data'!C291</f>
        <v>302.05</v>
      </c>
      <c r="D291">
        <f>IF('Raw Data'!D291&lt;0, 0, 'Raw Data'!D291)</f>
        <v>0</v>
      </c>
      <c r="E291">
        <f>'Raw Data'!E291</f>
        <v>0</v>
      </c>
      <c r="F291">
        <f>'Raw Data'!F291</f>
        <v>2.5491495576871284</v>
      </c>
      <c r="G291">
        <f>'Raw Data'!G291</f>
        <v>0</v>
      </c>
      <c r="H291">
        <f>'Raw Data'!H291</f>
        <v>89.933552691381621</v>
      </c>
      <c r="I291">
        <f>'Raw Data'!I291</f>
        <v>16.967300567626953</v>
      </c>
      <c r="J291">
        <f>'Raw Data'!J291</f>
        <v>16070.038122817004</v>
      </c>
      <c r="K291">
        <f>'Raw Data'!K291</f>
        <v>4.1679562194977748</v>
      </c>
      <c r="L291">
        <f>IF(OR(ISNUMBER('Raw Data'!L291)=FALSE, 'Raw Data'!L291&lt;0), 0, 'Raw Data'!L291)</f>
        <v>63</v>
      </c>
      <c r="M291">
        <f>IF(OR(ISNUMBER('Raw Data'!M291)=FALSE, 'Raw Data'!M291&lt;0), 0, 'Raw Data'!M291)</f>
        <v>58.650754024862444</v>
      </c>
      <c r="N291">
        <f>IF(OR(ISNUMBER('Raw Data'!N291)=FALSE, 'Raw Data'!N291&lt;0), 0, 'Raw Data'!N291)</f>
        <v>0</v>
      </c>
      <c r="O291">
        <f>IF(OR(ISNUMBER('Raw Data'!O291)=FALSE, 'Raw Data'!O291&lt;0), 0, 'Raw Data'!O291)</f>
        <v>0</v>
      </c>
      <c r="P291" s="84">
        <f t="shared" si="4"/>
        <v>57.343160015005083</v>
      </c>
    </row>
    <row r="292" spans="1:16" x14ac:dyDescent="0.3">
      <c r="A292" s="69">
        <f>'Raw Data'!A292</f>
        <v>44706.833333333336</v>
      </c>
      <c r="B292" s="79">
        <f>IF(ISNUMBER('Raw Data'!B292), 'Raw Data'!B292, "")</f>
        <v>359.38</v>
      </c>
      <c r="C292">
        <f>'Raw Data'!C292</f>
        <v>302.07667635585693</v>
      </c>
      <c r="D292">
        <f>IF('Raw Data'!D292&lt;0, 0, 'Raw Data'!D292)</f>
        <v>0</v>
      </c>
      <c r="E292">
        <f>'Raw Data'!E292</f>
        <v>0</v>
      </c>
      <c r="F292">
        <f>'Raw Data'!F292</f>
        <v>85.725317594154021</v>
      </c>
      <c r="G292">
        <f>'Raw Data'!G292</f>
        <v>6.9523649568075836</v>
      </c>
      <c r="H292">
        <f>'Raw Data'!H292</f>
        <v>1.2355248289101739</v>
      </c>
      <c r="I292">
        <f>'Raw Data'!I292</f>
        <v>0</v>
      </c>
      <c r="J292">
        <f>'Raw Data'!J292</f>
        <v>15079.397308476799</v>
      </c>
      <c r="K292">
        <f>'Raw Data'!K292</f>
        <v>4.0769703203191598</v>
      </c>
      <c r="L292">
        <f>IF(OR(ISNUMBER('Raw Data'!L292)=FALSE, 'Raw Data'!L292&lt;0), 0, 'Raw Data'!L292)</f>
        <v>64</v>
      </c>
      <c r="M292">
        <f>IF(OR(ISNUMBER('Raw Data'!M292)=FALSE, 'Raw Data'!M292&lt;0), 0, 'Raw Data'!M292)</f>
        <v>59</v>
      </c>
      <c r="N292">
        <f>IF(OR(ISNUMBER('Raw Data'!N292)=FALSE, 'Raw Data'!N292&lt;0), 0, 'Raw Data'!N292)</f>
        <v>50</v>
      </c>
      <c r="O292">
        <f>IF(OR(ISNUMBER('Raw Data'!O292)=FALSE, 'Raw Data'!O292&lt;0), 0, 'Raw Data'!O292)</f>
        <v>0</v>
      </c>
      <c r="P292" s="84">
        <f t="shared" si="4"/>
        <v>57.303323644143063</v>
      </c>
    </row>
    <row r="293" spans="1:16" x14ac:dyDescent="0.3">
      <c r="A293" s="69">
        <f>'Raw Data'!A293</f>
        <v>44707.333333333336</v>
      </c>
      <c r="B293" s="79">
        <f>IF(ISNUMBER('Raw Data'!B293), 'Raw Data'!B293, "")</f>
        <v>359.15</v>
      </c>
      <c r="C293">
        <f>'Raw Data'!C293</f>
        <v>302.04847260131839</v>
      </c>
      <c r="D293">
        <f>IF('Raw Data'!D293&lt;0, 0, 'Raw Data'!D293)</f>
        <v>2.2119678505711211</v>
      </c>
      <c r="E293">
        <f>'Raw Data'!E293</f>
        <v>0</v>
      </c>
      <c r="F293">
        <f>'Raw Data'!F293</f>
        <v>85.712089298706857</v>
      </c>
      <c r="G293">
        <f>'Raw Data'!G293</f>
        <v>6.93</v>
      </c>
      <c r="H293">
        <f>'Raw Data'!H293</f>
        <v>1.3770607066989797</v>
      </c>
      <c r="I293">
        <f>'Raw Data'!I293</f>
        <v>0</v>
      </c>
      <c r="J293">
        <f>'Raw Data'!J293</f>
        <v>14861.844545656932</v>
      </c>
      <c r="K293">
        <f>'Raw Data'!K293</f>
        <v>4.0561221494294966</v>
      </c>
      <c r="L293">
        <f>IF(OR(ISNUMBER('Raw Data'!L293)=FALSE, 'Raw Data'!L293&lt;0), 0, 'Raw Data'!L293)</f>
        <v>63.922580934351203</v>
      </c>
      <c r="M293">
        <f>IF(OR(ISNUMBER('Raw Data'!M293)=FALSE, 'Raw Data'!M293&lt;0), 0, 'Raw Data'!M293)</f>
        <v>59</v>
      </c>
      <c r="N293">
        <f>IF(OR(ISNUMBER('Raw Data'!N293)=FALSE, 'Raw Data'!N293&lt;0), 0, 'Raw Data'!N293)</f>
        <v>50</v>
      </c>
      <c r="O293">
        <f>IF(OR(ISNUMBER('Raw Data'!O293)=FALSE, 'Raw Data'!O293&lt;0), 0, 'Raw Data'!O293)</f>
        <v>0</v>
      </c>
      <c r="P293" s="84">
        <f t="shared" si="4"/>
        <v>57.101527398681583</v>
      </c>
    </row>
    <row r="294" spans="1:16" x14ac:dyDescent="0.3">
      <c r="A294" s="69">
        <f>'Raw Data'!A294</f>
        <v>44707.833333333336</v>
      </c>
      <c r="B294" s="79">
        <f>IF(ISNUMBER('Raw Data'!B294), 'Raw Data'!B294, "")</f>
        <v>359.15</v>
      </c>
      <c r="C294">
        <f>'Raw Data'!C294</f>
        <v>301.80384607176609</v>
      </c>
      <c r="D294">
        <f>IF('Raw Data'!D294&lt;0, 0, 'Raw Data'!D294)</f>
        <v>2.4181282096508308</v>
      </c>
      <c r="E294">
        <f>'Raw Data'!E294</f>
        <v>0</v>
      </c>
      <c r="F294">
        <f>'Raw Data'!F294</f>
        <v>86.163022668582883</v>
      </c>
      <c r="G294">
        <f>'Raw Data'!G294</f>
        <v>6.95</v>
      </c>
      <c r="H294">
        <f>'Raw Data'!H294</f>
        <v>90.417724270009614</v>
      </c>
      <c r="I294">
        <f>'Raw Data'!I294</f>
        <v>16.922372101582628</v>
      </c>
      <c r="J294">
        <f>'Raw Data'!J294</f>
        <v>13120.016597602127</v>
      </c>
      <c r="K294">
        <f>'Raw Data'!K294</f>
        <v>3.8811077053274659</v>
      </c>
      <c r="L294">
        <f>IF(OR(ISNUMBER('Raw Data'!L294)=FALSE, 'Raw Data'!L294&lt;0), 0, 'Raw Data'!L294)</f>
        <v>13</v>
      </c>
      <c r="M294">
        <f>IF(OR(ISNUMBER('Raw Data'!M294)=FALSE, 'Raw Data'!M294&lt;0), 0, 'Raw Data'!M294)</f>
        <v>0</v>
      </c>
      <c r="N294">
        <f>IF(OR(ISNUMBER('Raw Data'!N294)=FALSE, 'Raw Data'!N294&lt;0), 0, 'Raw Data'!N294)</f>
        <v>0</v>
      </c>
      <c r="O294">
        <f>IF(OR(ISNUMBER('Raw Data'!O294)=FALSE, 'Raw Data'!O294&lt;0), 0, 'Raw Data'!O294)</f>
        <v>0</v>
      </c>
      <c r="P294" s="84">
        <f t="shared" si="4"/>
        <v>57.346153928233889</v>
      </c>
    </row>
    <row r="295" spans="1:16" x14ac:dyDescent="0.3">
      <c r="A295" s="69">
        <f>'Raw Data'!A295</f>
        <v>44708.333333333336</v>
      </c>
      <c r="B295" s="79">
        <f>IF(ISNUMBER('Raw Data'!B295), 'Raw Data'!B295, "")</f>
        <v>359.15</v>
      </c>
      <c r="C295">
        <f>'Raw Data'!C295</f>
        <v>301.76101242585082</v>
      </c>
      <c r="D295">
        <f>IF('Raw Data'!D295&lt;0, 0, 'Raw Data'!D295)</f>
        <v>2.2999999999999998</v>
      </c>
      <c r="E295">
        <f>'Raw Data'!E295</f>
        <v>0</v>
      </c>
      <c r="F295">
        <f>'Raw Data'!F295</f>
        <v>86.111136818320887</v>
      </c>
      <c r="G295">
        <f>'Raw Data'!G295</f>
        <v>6.9651809296197564</v>
      </c>
      <c r="H295">
        <f>'Raw Data'!H295</f>
        <v>90.845318485812612</v>
      </c>
      <c r="I295">
        <f>'Raw Data'!I295</f>
        <v>16.992012626599781</v>
      </c>
      <c r="J295">
        <f>'Raw Data'!J295</f>
        <v>12665.944907448164</v>
      </c>
      <c r="K295">
        <f>'Raw Data'!K295</f>
        <v>3.8355399420565863</v>
      </c>
      <c r="L295">
        <f>IF(OR(ISNUMBER('Raw Data'!L295)=FALSE, 'Raw Data'!L295&lt;0), 0, 'Raw Data'!L295)</f>
        <v>13</v>
      </c>
      <c r="M295">
        <f>IF(OR(ISNUMBER('Raw Data'!M295)=FALSE, 'Raw Data'!M295&lt;0), 0, 'Raw Data'!M295)</f>
        <v>0</v>
      </c>
      <c r="N295">
        <f>IF(OR(ISNUMBER('Raw Data'!N295)=FALSE, 'Raw Data'!N295&lt;0), 0, 'Raw Data'!N295)</f>
        <v>0</v>
      </c>
      <c r="O295">
        <f>IF(OR(ISNUMBER('Raw Data'!O295)=FALSE, 'Raw Data'!O295&lt;0), 0, 'Raw Data'!O295)</f>
        <v>0</v>
      </c>
      <c r="P295" s="84">
        <f t="shared" si="4"/>
        <v>57.388987574149155</v>
      </c>
    </row>
    <row r="296" spans="1:16" x14ac:dyDescent="0.3">
      <c r="A296" s="69">
        <f>'Raw Data'!A296</f>
        <v>44708.833333333336</v>
      </c>
      <c r="B296" s="79">
        <f>IF(ISNUMBER('Raw Data'!B296), 'Raw Data'!B296, "")</f>
        <v>358.95</v>
      </c>
      <c r="C296">
        <f>'Raw Data'!C296</f>
        <v>301.78284728876264</v>
      </c>
      <c r="D296">
        <f>IF('Raw Data'!D296&lt;0, 0, 'Raw Data'!D296)</f>
        <v>2.7956714711577977</v>
      </c>
      <c r="E296">
        <f>'Raw Data'!E296</f>
        <v>0</v>
      </c>
      <c r="F296">
        <f>'Raw Data'!F296</f>
        <v>87.057204610728917</v>
      </c>
      <c r="G296">
        <f>'Raw Data'!G296</f>
        <v>6.9394800415039066</v>
      </c>
      <c r="H296">
        <f>'Raw Data'!H296</f>
        <v>91.2</v>
      </c>
      <c r="I296">
        <f>'Raw Data'!I296</f>
        <v>16.970339827958295</v>
      </c>
      <c r="J296">
        <f>'Raw Data'!J296</f>
        <v>12730</v>
      </c>
      <c r="K296">
        <f>'Raw Data'!K296</f>
        <v>3.8485064600942787</v>
      </c>
      <c r="L296">
        <f>IF(OR(ISNUMBER('Raw Data'!L296)=FALSE, 'Raw Data'!L296&lt;0), 0, 'Raw Data'!L296)</f>
        <v>25</v>
      </c>
      <c r="M296">
        <f>IF(OR(ISNUMBER('Raw Data'!M296)=FALSE, 'Raw Data'!M296&lt;0), 0, 'Raw Data'!M296)</f>
        <v>0</v>
      </c>
      <c r="N296">
        <f>IF(OR(ISNUMBER('Raw Data'!N296)=FALSE, 'Raw Data'!N296&lt;0), 0, 'Raw Data'!N296)</f>
        <v>0</v>
      </c>
      <c r="O296">
        <f>IF(OR(ISNUMBER('Raw Data'!O296)=FALSE, 'Raw Data'!O296&lt;0), 0, 'Raw Data'!O296)</f>
        <v>0</v>
      </c>
      <c r="P296" s="84">
        <f t="shared" si="4"/>
        <v>57.16715271123735</v>
      </c>
    </row>
    <row r="297" spans="1:16" x14ac:dyDescent="0.3">
      <c r="A297" s="69">
        <f>'Raw Data'!A297</f>
        <v>44709.333333333336</v>
      </c>
      <c r="B297" s="79">
        <f>IF(ISNUMBER('Raw Data'!B297), 'Raw Data'!B297, "")</f>
        <v>358.95</v>
      </c>
      <c r="C297">
        <f>'Raw Data'!C297</f>
        <v>301.81</v>
      </c>
      <c r="D297">
        <f>IF('Raw Data'!D297&lt;0, 0, 'Raw Data'!D297)</f>
        <v>2.7</v>
      </c>
      <c r="E297">
        <f>'Raw Data'!E297</f>
        <v>0</v>
      </c>
      <c r="F297">
        <f>'Raw Data'!F297</f>
        <v>87.1</v>
      </c>
      <c r="G297">
        <f>'Raw Data'!G297</f>
        <v>6.9214487180793087</v>
      </c>
      <c r="H297">
        <f>'Raw Data'!H297</f>
        <v>91.4</v>
      </c>
      <c r="I297">
        <f>'Raw Data'!I297</f>
        <v>17.00312952448002</v>
      </c>
      <c r="J297">
        <f>'Raw Data'!J297</f>
        <v>12892.106698399944</v>
      </c>
      <c r="K297">
        <f>'Raw Data'!K297</f>
        <v>3.8591307033453499</v>
      </c>
      <c r="L297">
        <f>IF(OR(ISNUMBER('Raw Data'!L297)=FALSE, 'Raw Data'!L297&lt;0), 0, 'Raw Data'!L297)</f>
        <v>40</v>
      </c>
      <c r="M297">
        <f>IF(OR(ISNUMBER('Raw Data'!M297)=FALSE, 'Raw Data'!M297&lt;0), 0, 'Raw Data'!M297)</f>
        <v>0</v>
      </c>
      <c r="N297">
        <f>IF(OR(ISNUMBER('Raw Data'!N297)=FALSE, 'Raw Data'!N297&lt;0), 0, 'Raw Data'!N297)</f>
        <v>0</v>
      </c>
      <c r="O297">
        <f>IF(OR(ISNUMBER('Raw Data'!O297)=FALSE, 'Raw Data'!O297&lt;0), 0, 'Raw Data'!O297)</f>
        <v>0</v>
      </c>
      <c r="P297" s="84">
        <f t="shared" si="4"/>
        <v>57.139999999999986</v>
      </c>
    </row>
    <row r="298" spans="1:16" x14ac:dyDescent="0.3">
      <c r="A298" s="69">
        <f>'Raw Data'!A298</f>
        <v>44709.833333333336</v>
      </c>
      <c r="B298" s="79">
        <f>IF(ISNUMBER('Raw Data'!B298), 'Raw Data'!B298, "")</f>
        <v>358.95</v>
      </c>
      <c r="C298">
        <f>'Raw Data'!C298</f>
        <v>301.7922406470712</v>
      </c>
      <c r="D298">
        <f>IF('Raw Data'!D298&lt;0, 0, 'Raw Data'!D298)</f>
        <v>2.7836426832862871</v>
      </c>
      <c r="E298">
        <f>'Raw Data'!E298</f>
        <v>0</v>
      </c>
      <c r="F298">
        <f>'Raw Data'!F298</f>
        <v>87.4</v>
      </c>
      <c r="G298">
        <f>'Raw Data'!G298</f>
        <v>6.9303050754846804</v>
      </c>
      <c r="H298">
        <f>'Raw Data'!H298</f>
        <v>91.630965314592629</v>
      </c>
      <c r="I298">
        <f>'Raw Data'!I298</f>
        <v>16.763250122070314</v>
      </c>
      <c r="J298">
        <f>'Raw Data'!J298</f>
        <v>12698.356148123396</v>
      </c>
      <c r="K298">
        <f>'Raw Data'!K298</f>
        <v>3.8406111789485586</v>
      </c>
      <c r="L298">
        <f>IF(OR(ISNUMBER('Raw Data'!L298)=FALSE, 'Raw Data'!L298&lt;0), 0, 'Raw Data'!L298)</f>
        <v>42</v>
      </c>
      <c r="M298">
        <f>IF(OR(ISNUMBER('Raw Data'!M298)=FALSE, 'Raw Data'!M298&lt;0), 0, 'Raw Data'!M298)</f>
        <v>0</v>
      </c>
      <c r="N298">
        <f>IF(OR(ISNUMBER('Raw Data'!N298)=FALSE, 'Raw Data'!N298&lt;0), 0, 'Raw Data'!N298)</f>
        <v>0</v>
      </c>
      <c r="O298">
        <f>IF(OR(ISNUMBER('Raw Data'!O298)=FALSE, 'Raw Data'!O298&lt;0), 0, 'Raw Data'!O298)</f>
        <v>0</v>
      </c>
      <c r="P298" s="84">
        <f t="shared" si="4"/>
        <v>57.157759352928792</v>
      </c>
    </row>
    <row r="299" spans="1:16" x14ac:dyDescent="0.3">
      <c r="A299" s="69">
        <f>'Raw Data'!A299</f>
        <v>44710.333333333336</v>
      </c>
      <c r="B299" s="79">
        <f>IF(ISNUMBER('Raw Data'!B299), 'Raw Data'!B299, "")</f>
        <v>358.95</v>
      </c>
      <c r="C299">
        <f>'Raw Data'!C299</f>
        <v>301.78268428021039</v>
      </c>
      <c r="D299">
        <f>IF('Raw Data'!D299&lt;0, 0, 'Raw Data'!D299)</f>
        <v>2.5</v>
      </c>
      <c r="E299">
        <f>'Raw Data'!E299</f>
        <v>0</v>
      </c>
      <c r="F299">
        <f>'Raw Data'!F299</f>
        <v>87.3</v>
      </c>
      <c r="G299">
        <f>'Raw Data'!G299</f>
        <v>6.924290161132812</v>
      </c>
      <c r="H299">
        <f>'Raw Data'!H299</f>
        <v>92.000365055675857</v>
      </c>
      <c r="I299">
        <f>'Raw Data'!I299</f>
        <v>16.969580179850261</v>
      </c>
      <c r="J299">
        <f>'Raw Data'!J299</f>
        <v>12651.81639373329</v>
      </c>
      <c r="K299">
        <f>'Raw Data'!K299</f>
        <v>3.835317079976694</v>
      </c>
      <c r="L299">
        <f>IF(OR(ISNUMBER('Raw Data'!L299)=FALSE, 'Raw Data'!L299&lt;0), 0, 'Raw Data'!L299)</f>
        <v>42</v>
      </c>
      <c r="M299">
        <f>IF(OR(ISNUMBER('Raw Data'!M299)=FALSE, 'Raw Data'!M299&lt;0), 0, 'Raw Data'!M299)</f>
        <v>0</v>
      </c>
      <c r="N299">
        <f>IF(OR(ISNUMBER('Raw Data'!N299)=FALSE, 'Raw Data'!N299&lt;0), 0, 'Raw Data'!N299)</f>
        <v>0</v>
      </c>
      <c r="O299">
        <f>IF(OR(ISNUMBER('Raw Data'!O299)=FALSE, 'Raw Data'!O299&lt;0), 0, 'Raw Data'!O299)</f>
        <v>0</v>
      </c>
      <c r="P299" s="84">
        <f t="shared" si="4"/>
        <v>57.167315719789599</v>
      </c>
    </row>
    <row r="300" spans="1:16" x14ac:dyDescent="0.3">
      <c r="A300" s="69">
        <f>'Raw Data'!A300</f>
        <v>44710.833333333336</v>
      </c>
      <c r="B300" s="79">
        <f>IF(ISNUMBER('Raw Data'!B300), 'Raw Data'!B300, "")</f>
        <v>358.95</v>
      </c>
      <c r="C300">
        <f>'Raw Data'!C300</f>
        <v>301.74728376962571</v>
      </c>
      <c r="D300">
        <f>IF('Raw Data'!D300&lt;0, 0, 'Raw Data'!D300)</f>
        <v>2.5</v>
      </c>
      <c r="E300">
        <f>'Raw Data'!E300</f>
        <v>0</v>
      </c>
      <c r="F300">
        <f>'Raw Data'!F300</f>
        <v>87.270183291101773</v>
      </c>
      <c r="G300">
        <f>'Raw Data'!G300</f>
        <v>6.95</v>
      </c>
      <c r="H300">
        <f>'Raw Data'!H300</f>
        <v>92.523838678600754</v>
      </c>
      <c r="I300">
        <f>'Raw Data'!I300</f>
        <v>16.944585455138544</v>
      </c>
      <c r="J300">
        <f>'Raw Data'!J300</f>
        <v>10897.943543113946</v>
      </c>
      <c r="K300">
        <f>'Raw Data'!K300</f>
        <v>3.6499768604148746</v>
      </c>
      <c r="L300">
        <f>IF(OR(ISNUMBER('Raw Data'!L300)=FALSE, 'Raw Data'!L300&lt;0), 0, 'Raw Data'!L300)</f>
        <v>55</v>
      </c>
      <c r="M300">
        <f>IF(OR(ISNUMBER('Raw Data'!M300)=FALSE, 'Raw Data'!M300&lt;0), 0, 'Raw Data'!M300)</f>
        <v>56</v>
      </c>
      <c r="N300">
        <f>IF(OR(ISNUMBER('Raw Data'!N300)=FALSE, 'Raw Data'!N300&lt;0), 0, 'Raw Data'!N300)</f>
        <v>55.281351727629414</v>
      </c>
      <c r="O300">
        <f>IF(OR(ISNUMBER('Raw Data'!O300)=FALSE, 'Raw Data'!O300&lt;0), 0, 'Raw Data'!O300)</f>
        <v>52</v>
      </c>
      <c r="P300" s="84">
        <f t="shared" si="4"/>
        <v>57.202716230374278</v>
      </c>
    </row>
    <row r="301" spans="1:16" x14ac:dyDescent="0.3">
      <c r="A301" s="69">
        <f>'Raw Data'!A301</f>
        <v>44711.333333333336</v>
      </c>
      <c r="B301" s="79">
        <f>IF(ISNUMBER('Raw Data'!B301), 'Raw Data'!B301, "")</f>
        <v>358.54</v>
      </c>
      <c r="C301">
        <f>'Raw Data'!C301</f>
        <v>301.74589893497142</v>
      </c>
      <c r="D301">
        <f>IF('Raw Data'!D301&lt;0, 0, 'Raw Data'!D301)</f>
        <v>2.3972997444718942</v>
      </c>
      <c r="E301">
        <f>'Raw Data'!E301</f>
        <v>0</v>
      </c>
      <c r="F301">
        <f>'Raw Data'!F301</f>
        <v>86.1</v>
      </c>
      <c r="G301">
        <f>'Raw Data'!G301</f>
        <v>6.9123999023437506</v>
      </c>
      <c r="H301">
        <f>'Raw Data'!H301</f>
        <v>92.537872368090191</v>
      </c>
      <c r="I301">
        <f>'Raw Data'!I301</f>
        <v>16.889829765871024</v>
      </c>
      <c r="J301">
        <f>'Raw Data'!J301</f>
        <v>10897.933058087207</v>
      </c>
      <c r="K301">
        <f>'Raw Data'!K301</f>
        <v>3.6499002877087805</v>
      </c>
      <c r="L301">
        <f>IF(OR(ISNUMBER('Raw Data'!L301)=FALSE, 'Raw Data'!L301&lt;0), 0, 'Raw Data'!L301)</f>
        <v>55</v>
      </c>
      <c r="M301">
        <f>IF(OR(ISNUMBER('Raw Data'!M301)=FALSE, 'Raw Data'!M301&lt;0), 0, 'Raw Data'!M301)</f>
        <v>56</v>
      </c>
      <c r="N301">
        <f>IF(OR(ISNUMBER('Raw Data'!N301)=FALSE, 'Raw Data'!N301&lt;0), 0, 'Raw Data'!N301)</f>
        <v>55</v>
      </c>
      <c r="O301">
        <f>IF(OR(ISNUMBER('Raw Data'!O301)=FALSE, 'Raw Data'!O301&lt;0), 0, 'Raw Data'!O301)</f>
        <v>52</v>
      </c>
      <c r="P301" s="84">
        <f t="shared" si="4"/>
        <v>56.794101065028599</v>
      </c>
    </row>
    <row r="302" spans="1:16" x14ac:dyDescent="0.3">
      <c r="A302" s="69">
        <f>'Raw Data'!A302</f>
        <v>44711.833333333336</v>
      </c>
      <c r="B302" s="79">
        <f>IF(ISNUMBER('Raw Data'!B302), 'Raw Data'!B302, "")</f>
        <v>358.54</v>
      </c>
      <c r="C302">
        <f>'Raw Data'!C302</f>
        <v>301.61690438922159</v>
      </c>
      <c r="D302">
        <f>IF('Raw Data'!D302&lt;0, 0, 'Raw Data'!D302)</f>
        <v>1.4982387916459559</v>
      </c>
      <c r="E302">
        <f>'Raw Data'!E302</f>
        <v>0</v>
      </c>
      <c r="F302">
        <f>'Raw Data'!F302</f>
        <v>86.295760575603865</v>
      </c>
      <c r="G302">
        <f>'Raw Data'!G302</f>
        <v>6.9713314291823858</v>
      </c>
      <c r="H302">
        <f>'Raw Data'!H302</f>
        <v>88.358566183414055</v>
      </c>
      <c r="I302">
        <f>'Raw Data'!I302</f>
        <v>16.411658839076956</v>
      </c>
      <c r="J302">
        <f>'Raw Data'!J302</f>
        <v>9964.4035148790044</v>
      </c>
      <c r="K302">
        <f>'Raw Data'!K302</f>
        <v>3.5367812349543071</v>
      </c>
      <c r="L302">
        <f>IF(OR(ISNUMBER('Raw Data'!L302)=FALSE, 'Raw Data'!L302&lt;0), 0, 'Raw Data'!L302)</f>
        <v>55</v>
      </c>
      <c r="M302">
        <f>IF(OR(ISNUMBER('Raw Data'!M302)=FALSE, 'Raw Data'!M302&lt;0), 0, 'Raw Data'!M302)</f>
        <v>55.368790236659727</v>
      </c>
      <c r="N302">
        <f>IF(OR(ISNUMBER('Raw Data'!N302)=FALSE, 'Raw Data'!N302&lt;0), 0, 'Raw Data'!N302)</f>
        <v>55</v>
      </c>
      <c r="O302">
        <f>IF(OR(ISNUMBER('Raw Data'!O302)=FALSE, 'Raw Data'!O302&lt;0), 0, 'Raw Data'!O302)</f>
        <v>17</v>
      </c>
      <c r="P302" s="84">
        <f t="shared" si="4"/>
        <v>56.923095610778432</v>
      </c>
    </row>
    <row r="303" spans="1:16" x14ac:dyDescent="0.3">
      <c r="A303" s="69">
        <f>'Raw Data'!A303</f>
        <v>44712.333333333336</v>
      </c>
      <c r="B303" s="79">
        <f>IF(ISNUMBER('Raw Data'!B303), 'Raw Data'!B303, "")</f>
        <v>358.53847937700749</v>
      </c>
      <c r="C303">
        <f>'Raw Data'!C303</f>
        <v>301.60165796757047</v>
      </c>
      <c r="D303">
        <f>IF('Raw Data'!D303&lt;0, 0, 'Raw Data'!D303)</f>
        <v>2.2924096620356567</v>
      </c>
      <c r="E303">
        <f>'Raw Data'!E303</f>
        <v>0</v>
      </c>
      <c r="F303">
        <f>'Raw Data'!F303</f>
        <v>86.3</v>
      </c>
      <c r="G303">
        <f>'Raw Data'!G303</f>
        <v>6.930839164037133</v>
      </c>
      <c r="H303">
        <f>'Raw Data'!H303</f>
        <v>87.921289451162579</v>
      </c>
      <c r="I303">
        <f>'Raw Data'!I303</f>
        <v>16.241220092773435</v>
      </c>
      <c r="J303">
        <f>'Raw Data'!J303</f>
        <v>9935.6745077373471</v>
      </c>
      <c r="K303">
        <f>'Raw Data'!K303</f>
        <v>3.5331072545339484</v>
      </c>
      <c r="L303">
        <f>IF(OR(ISNUMBER('Raw Data'!L303)=FALSE, 'Raw Data'!L303&lt;0), 0, 'Raw Data'!L303)</f>
        <v>55</v>
      </c>
      <c r="M303">
        <f>IF(OR(ISNUMBER('Raw Data'!M303)=FALSE, 'Raw Data'!M303&lt;0), 0, 'Raw Data'!M303)</f>
        <v>55</v>
      </c>
      <c r="N303">
        <f>IF(OR(ISNUMBER('Raw Data'!N303)=FALSE, 'Raw Data'!N303&lt;0), 0, 'Raw Data'!N303)</f>
        <v>55</v>
      </c>
      <c r="O303">
        <f>IF(OR(ISNUMBER('Raw Data'!O303)=FALSE, 'Raw Data'!O303&lt;0), 0, 'Raw Data'!O303)</f>
        <v>16.724267280995814</v>
      </c>
      <c r="P303" s="84">
        <f t="shared" si="4"/>
        <v>56.936821409437016</v>
      </c>
    </row>
    <row r="304" spans="1:16" x14ac:dyDescent="0.3">
      <c r="A304" s="69">
        <f>'Raw Data'!A304</f>
        <v>44712.833333333336</v>
      </c>
      <c r="B304" s="79">
        <f>IF(ISNUMBER('Raw Data'!B304), 'Raw Data'!B304, "")</f>
        <v>358.51</v>
      </c>
      <c r="C304">
        <f>'Raw Data'!C304</f>
        <v>301.78046399739583</v>
      </c>
      <c r="D304">
        <f>IF('Raw Data'!D304&lt;0, 0, 'Raw Data'!D304)</f>
        <v>91.429732232139557</v>
      </c>
      <c r="E304">
        <f>'Raw Data'!E304</f>
        <v>6.9648661160697749</v>
      </c>
      <c r="F304">
        <f>'Raw Data'!F304</f>
        <v>89.6</v>
      </c>
      <c r="G304">
        <f>'Raw Data'!G304</f>
        <v>6.9614146903228127</v>
      </c>
      <c r="H304">
        <f>'Raw Data'!H304</f>
        <v>85.1</v>
      </c>
      <c r="I304">
        <f>'Raw Data'!I304</f>
        <v>15.92705343628163</v>
      </c>
      <c r="J304">
        <f>'Raw Data'!J304</f>
        <v>11050.23203150163</v>
      </c>
      <c r="K304">
        <f>'Raw Data'!K304</f>
        <v>3.6648385301198605</v>
      </c>
      <c r="L304">
        <f>IF(OR(ISNUMBER('Raw Data'!L304)=FALSE, 'Raw Data'!L304&lt;0), 0, 'Raw Data'!L304)</f>
        <v>55</v>
      </c>
      <c r="M304">
        <f>IF(OR(ISNUMBER('Raw Data'!M304)=FALSE, 'Raw Data'!M304&lt;0), 0, 'Raw Data'!M304)</f>
        <v>55</v>
      </c>
      <c r="N304">
        <f>IF(OR(ISNUMBER('Raw Data'!N304)=FALSE, 'Raw Data'!N304&lt;0), 0, 'Raw Data'!N304)</f>
        <v>55</v>
      </c>
      <c r="O304">
        <f>IF(OR(ISNUMBER('Raw Data'!O304)=FALSE, 'Raw Data'!O304&lt;0), 0, 'Raw Data'!O304)</f>
        <v>12</v>
      </c>
      <c r="P304" s="84">
        <f t="shared" si="4"/>
        <v>56.729536002604164</v>
      </c>
    </row>
    <row r="305" spans="1:16" x14ac:dyDescent="0.3">
      <c r="A305" s="69">
        <f>'Raw Data'!A305</f>
        <v>44713.333333333336</v>
      </c>
      <c r="B305" s="79">
        <f>IF(ISNUMBER('Raw Data'!B305), 'Raw Data'!B305, "")</f>
        <v>358.51759132979259</v>
      </c>
      <c r="C305">
        <f>'Raw Data'!C305</f>
        <v>301.66232937629809</v>
      </c>
      <c r="D305">
        <f>IF('Raw Data'!D305&lt;0, 0, 'Raw Data'!D305)</f>
        <v>91.385885138231259</v>
      </c>
      <c r="E305">
        <f>'Raw Data'!E305</f>
        <v>7.01</v>
      </c>
      <c r="F305">
        <f>'Raw Data'!F305</f>
        <v>89.6</v>
      </c>
      <c r="G305">
        <f>'Raw Data'!G305</f>
        <v>6.964324662827817</v>
      </c>
      <c r="H305">
        <f>'Raw Data'!H305</f>
        <v>84.881782255007479</v>
      </c>
      <c r="I305">
        <f>'Raw Data'!I305</f>
        <v>15.975397173935143</v>
      </c>
      <c r="J305">
        <f>'Raw Data'!J305</f>
        <v>10049.428124494581</v>
      </c>
      <c r="K305">
        <f>'Raw Data'!K305</f>
        <v>3.5456258473344135</v>
      </c>
      <c r="L305">
        <f>IF(OR(ISNUMBER('Raw Data'!L305)=FALSE, 'Raw Data'!L305&lt;0), 0, 'Raw Data'!L305)</f>
        <v>55</v>
      </c>
      <c r="M305">
        <f>IF(OR(ISNUMBER('Raw Data'!M305)=FALSE, 'Raw Data'!M305&lt;0), 0, 'Raw Data'!M305)</f>
        <v>55</v>
      </c>
      <c r="N305">
        <f>IF(OR(ISNUMBER('Raw Data'!N305)=FALSE, 'Raw Data'!N305&lt;0), 0, 'Raw Data'!N305)</f>
        <v>30</v>
      </c>
      <c r="O305">
        <f>IF(OR(ISNUMBER('Raw Data'!O305)=FALSE, 'Raw Data'!O305&lt;0), 0, 'Raw Data'!O305)</f>
        <v>0</v>
      </c>
      <c r="P305" s="84">
        <f t="shared" si="4"/>
        <v>56.855261953494505</v>
      </c>
    </row>
    <row r="306" spans="1:16" x14ac:dyDescent="0.3">
      <c r="A306" s="69">
        <f>'Raw Data'!A306</f>
        <v>44713.833333333336</v>
      </c>
      <c r="B306" s="79">
        <f>IF(ISNUMBER('Raw Data'!B306), 'Raw Data'!B306, "")</f>
        <v>358.62</v>
      </c>
      <c r="C306">
        <f>'Raw Data'!C306</f>
        <v>302.08999999999997</v>
      </c>
      <c r="D306">
        <f>IF('Raw Data'!D306&lt;0, 0, 'Raw Data'!D306)</f>
        <v>92.157123990450543</v>
      </c>
      <c r="E306">
        <f>'Raw Data'!E306</f>
        <v>7.0028569686437709</v>
      </c>
      <c r="F306">
        <f>'Raw Data'!F306</f>
        <v>89.8</v>
      </c>
      <c r="G306">
        <f>'Raw Data'!G306</f>
        <v>6.9672028291820371</v>
      </c>
      <c r="H306">
        <f>'Raw Data'!H306</f>
        <v>85.8</v>
      </c>
      <c r="I306">
        <f>'Raw Data'!I306</f>
        <v>15.987280312471503</v>
      </c>
      <c r="J306">
        <f>'Raw Data'!J306</f>
        <v>13726.063787066778</v>
      </c>
      <c r="K306">
        <f>'Raw Data'!K306</f>
        <v>3.9426307413478181</v>
      </c>
      <c r="L306">
        <f>IF(OR(ISNUMBER('Raw Data'!L306)=FALSE, 'Raw Data'!L306&lt;0), 0, 'Raw Data'!L306)</f>
        <v>73</v>
      </c>
      <c r="M306">
        <f>IF(OR(ISNUMBER('Raw Data'!M306)=FALSE, 'Raw Data'!M306&lt;0), 0, 'Raw Data'!M306)</f>
        <v>75</v>
      </c>
      <c r="N306">
        <f>IF(OR(ISNUMBER('Raw Data'!N306)=FALSE, 'Raw Data'!N306&lt;0), 0, 'Raw Data'!N306)</f>
        <v>74</v>
      </c>
      <c r="O306">
        <f>IF(OR(ISNUMBER('Raw Data'!O306)=FALSE, 'Raw Data'!O306&lt;0), 0, 'Raw Data'!O306)</f>
        <v>74</v>
      </c>
      <c r="P306" s="84">
        <f t="shared" si="4"/>
        <v>56.53000000000003</v>
      </c>
    </row>
    <row r="307" spans="1:16" x14ac:dyDescent="0.3">
      <c r="A307" s="69">
        <f>'Raw Data'!A307</f>
        <v>44714.333333333336</v>
      </c>
      <c r="B307" s="79">
        <f>IF(ISNUMBER('Raw Data'!B307), 'Raw Data'!B307, "")</f>
        <v>358.62</v>
      </c>
      <c r="C307">
        <f>'Raw Data'!C307</f>
        <v>302.12258494396445</v>
      </c>
      <c r="D307">
        <f>IF('Raw Data'!D307&lt;0, 0, 'Raw Data'!D307)</f>
        <v>92.002400207519528</v>
      </c>
      <c r="E307">
        <f>'Raw Data'!E307</f>
        <v>6.9803196017676648</v>
      </c>
      <c r="F307">
        <f>'Raw Data'!F307</f>
        <v>89.90159800883832</v>
      </c>
      <c r="G307">
        <f>'Raw Data'!G307</f>
        <v>6.9502700805664066</v>
      </c>
      <c r="H307">
        <f>'Raw Data'!H307</f>
        <v>86.2</v>
      </c>
      <c r="I307">
        <f>'Raw Data'!I307</f>
        <v>16.000480041503906</v>
      </c>
      <c r="J307">
        <f>'Raw Data'!J307</f>
        <v>13907.775405047567</v>
      </c>
      <c r="K307">
        <f>'Raw Data'!K307</f>
        <v>3.9609724483784192</v>
      </c>
      <c r="L307">
        <f>IF(OR(ISNUMBER('Raw Data'!L307)=FALSE, 'Raw Data'!L307&lt;0), 0, 'Raw Data'!L307)</f>
        <v>77</v>
      </c>
      <c r="M307">
        <f>IF(OR(ISNUMBER('Raw Data'!M307)=FALSE, 'Raw Data'!M307&lt;0), 0, 'Raw Data'!M307)</f>
        <v>76</v>
      </c>
      <c r="N307">
        <f>IF(OR(ISNUMBER('Raw Data'!N307)=FALSE, 'Raw Data'!N307&lt;0), 0, 'Raw Data'!N307)</f>
        <v>77</v>
      </c>
      <c r="O307">
        <f>IF(OR(ISNUMBER('Raw Data'!O307)=FALSE, 'Raw Data'!O307&lt;0), 0, 'Raw Data'!O307)</f>
        <v>76</v>
      </c>
      <c r="P307" s="84">
        <f t="shared" si="4"/>
        <v>56.49741505603555</v>
      </c>
    </row>
    <row r="308" spans="1:16" x14ac:dyDescent="0.3">
      <c r="A308" s="69">
        <f>'Raw Data'!A308</f>
        <v>44714.833333333336</v>
      </c>
      <c r="B308" s="79">
        <f>IF(ISNUMBER('Raw Data'!B308), 'Raw Data'!B308, "")</f>
        <v>358.62</v>
      </c>
      <c r="C308">
        <f>'Raw Data'!C308</f>
        <v>302.16491135961809</v>
      </c>
      <c r="D308">
        <f>IF('Raw Data'!D308&lt;0, 0, 'Raw Data'!D308)</f>
        <v>92.265645349723172</v>
      </c>
      <c r="E308">
        <f>'Raw Data'!E308</f>
        <v>6.9805406974080135</v>
      </c>
      <c r="F308">
        <f>'Raw Data'!F308</f>
        <v>90.332822674861589</v>
      </c>
      <c r="G308">
        <f>'Raw Data'!G308</f>
        <v>6.9506333323164222</v>
      </c>
      <c r="H308">
        <f>'Raw Data'!H308</f>
        <v>85.7</v>
      </c>
      <c r="I308">
        <f>'Raw Data'!I308</f>
        <v>16.033963800213836</v>
      </c>
      <c r="J308">
        <f>'Raw Data'!J308</f>
        <v>14318.004109083324</v>
      </c>
      <c r="K308">
        <f>'Raw Data'!K308</f>
        <v>4.0016640731365616</v>
      </c>
      <c r="L308">
        <f>IF(OR(ISNUMBER('Raw Data'!L308)=FALSE, 'Raw Data'!L308&lt;0), 0, 'Raw Data'!L308)</f>
        <v>80.767146322075092</v>
      </c>
      <c r="M308">
        <f>IF(OR(ISNUMBER('Raw Data'!M308)=FALSE, 'Raw Data'!M308&lt;0), 0, 'Raw Data'!M308)</f>
        <v>80.739545926340099</v>
      </c>
      <c r="N308">
        <f>IF(OR(ISNUMBER('Raw Data'!N308)=FALSE, 'Raw Data'!N308&lt;0), 0, 'Raw Data'!N308)</f>
        <v>80.739545926340099</v>
      </c>
      <c r="O308">
        <f>IF(OR(ISNUMBER('Raw Data'!O308)=FALSE, 'Raw Data'!O308&lt;0), 0, 'Raw Data'!O308)</f>
        <v>80.751386932803626</v>
      </c>
      <c r="P308" s="84">
        <f t="shared" si="4"/>
        <v>56.455088640381916</v>
      </c>
    </row>
    <row r="309" spans="1:16" x14ac:dyDescent="0.3">
      <c r="A309" s="69">
        <f>'Raw Data'!A309</f>
        <v>44715.333333333336</v>
      </c>
      <c r="B309" s="79">
        <f>IF(ISNUMBER('Raw Data'!B309), 'Raw Data'!B309, "")</f>
        <v>358.61595419282224</v>
      </c>
      <c r="C309">
        <f>'Raw Data'!C309</f>
        <v>302.16484334309899</v>
      </c>
      <c r="D309">
        <f>IF('Raw Data'!D309&lt;0, 0, 'Raw Data'!D309)</f>
        <v>92.1</v>
      </c>
      <c r="E309">
        <f>'Raw Data'!E309</f>
        <v>6.9613414438563934</v>
      </c>
      <c r="F309">
        <f>'Raw Data'!F309</f>
        <v>90.174588055130172</v>
      </c>
      <c r="G309">
        <f>'Raw Data'!G309</f>
        <v>6.9586286189963422</v>
      </c>
      <c r="H309">
        <f>'Raw Data'!H309</f>
        <v>86.100447683679207</v>
      </c>
      <c r="I309">
        <f>'Raw Data'!I309</f>
        <v>15.891777361287717</v>
      </c>
      <c r="J309">
        <f>'Raw Data'!J309</f>
        <v>14278.344428985145</v>
      </c>
      <c r="K309">
        <f>'Raw Data'!K309</f>
        <v>3.997790894526859</v>
      </c>
      <c r="L309">
        <f>IF(OR(ISNUMBER('Raw Data'!L309)=FALSE, 'Raw Data'!L309&lt;0), 0, 'Raw Data'!L309)</f>
        <v>81</v>
      </c>
      <c r="M309">
        <f>IF(OR(ISNUMBER('Raw Data'!M309)=FALSE, 'Raw Data'!M309&lt;0), 0, 'Raw Data'!M309)</f>
        <v>81</v>
      </c>
      <c r="N309">
        <f>IF(OR(ISNUMBER('Raw Data'!N309)=FALSE, 'Raw Data'!N309&lt;0), 0, 'Raw Data'!N309)</f>
        <v>81</v>
      </c>
      <c r="O309">
        <f>IF(OR(ISNUMBER('Raw Data'!O309)=FALSE, 'Raw Data'!O309&lt;0), 0, 'Raw Data'!O309)</f>
        <v>81</v>
      </c>
      <c r="P309" s="84">
        <f t="shared" si="4"/>
        <v>56.45111084972325</v>
      </c>
    </row>
    <row r="310" spans="1:16" x14ac:dyDescent="0.3">
      <c r="A310" s="69">
        <f>'Raw Data'!A310</f>
        <v>44715.833333333336</v>
      </c>
      <c r="B310" s="79">
        <f>IF(ISNUMBER('Raw Data'!B310), 'Raw Data'!B310, "")</f>
        <v>358.57</v>
      </c>
      <c r="C310">
        <f>'Raw Data'!C310</f>
        <v>301.69837620746057</v>
      </c>
      <c r="D310">
        <f>IF('Raw Data'!D310&lt;0, 0, 'Raw Data'!D310)</f>
        <v>88.9</v>
      </c>
      <c r="E310">
        <f>'Raw Data'!E310</f>
        <v>7.0292799377441408</v>
      </c>
      <c r="F310">
        <f>'Raw Data'!F310</f>
        <v>90.4</v>
      </c>
      <c r="G310">
        <f>'Raw Data'!G310</f>
        <v>6.99</v>
      </c>
      <c r="H310">
        <f>'Raw Data'!H310</f>
        <v>85.100975751690811</v>
      </c>
      <c r="I310">
        <f>'Raw Data'!I310</f>
        <v>15.859562559723338</v>
      </c>
      <c r="J310">
        <f>'Raw Data'!J310</f>
        <v>10202.019790210134</v>
      </c>
      <c r="K310">
        <f>'Raw Data'!K310</f>
        <v>3.5702244786775634</v>
      </c>
      <c r="L310">
        <f>IF(OR(ISNUMBER('Raw Data'!L310)=FALSE, 'Raw Data'!L310&lt;0), 0, 'Raw Data'!L310)</f>
        <v>36</v>
      </c>
      <c r="M310">
        <f>IF(OR(ISNUMBER('Raw Data'!M310)=FALSE, 'Raw Data'!M310&lt;0), 0, 'Raw Data'!M310)</f>
        <v>37</v>
      </c>
      <c r="N310">
        <f>IF(OR(ISNUMBER('Raw Data'!N310)=FALSE, 'Raw Data'!N310&lt;0), 0, 'Raw Data'!N310)</f>
        <v>35.01950310179906</v>
      </c>
      <c r="O310">
        <f>IF(OR(ISNUMBER('Raw Data'!O310)=FALSE, 'Raw Data'!O310&lt;0), 0, 'Raw Data'!O310)</f>
        <v>36</v>
      </c>
      <c r="P310" s="84">
        <f t="shared" si="4"/>
        <v>56.871623792539424</v>
      </c>
    </row>
    <row r="311" spans="1:16" x14ac:dyDescent="0.3">
      <c r="A311" s="69">
        <f>'Raw Data'!A311</f>
        <v>44716.333333333336</v>
      </c>
      <c r="B311" s="79">
        <f>IF(ISNUMBER('Raw Data'!B311), 'Raw Data'!B311, "")</f>
        <v>358.57</v>
      </c>
      <c r="C311">
        <f>'Raw Data'!C311</f>
        <v>301.68466666481714</v>
      </c>
      <c r="D311">
        <f>IF('Raw Data'!D311&lt;0, 0, 'Raw Data'!D311)</f>
        <v>88.878684622616746</v>
      </c>
      <c r="E311">
        <f>'Raw Data'!E311</f>
        <v>7.0175700378417964</v>
      </c>
      <c r="F311">
        <f>'Raw Data'!F311</f>
        <v>89.380621193809191</v>
      </c>
      <c r="G311">
        <f>'Raw Data'!G311</f>
        <v>7.0173107085321735</v>
      </c>
      <c r="H311">
        <f>'Raw Data'!H311</f>
        <v>85.286562967850969</v>
      </c>
      <c r="I311">
        <f>'Raw Data'!I311</f>
        <v>15.888800048828125</v>
      </c>
      <c r="J311">
        <f>'Raw Data'!J311</f>
        <v>10200</v>
      </c>
      <c r="K311">
        <f>'Raw Data'!K311</f>
        <v>3.5693820056461005</v>
      </c>
      <c r="L311">
        <f>IF(OR(ISNUMBER('Raw Data'!L311)=FALSE, 'Raw Data'!L311&lt;0), 0, 'Raw Data'!L311)</f>
        <v>36</v>
      </c>
      <c r="M311">
        <f>IF(OR(ISNUMBER('Raw Data'!M311)=FALSE, 'Raw Data'!M311&lt;0), 0, 'Raw Data'!M311)</f>
        <v>37</v>
      </c>
      <c r="N311">
        <f>IF(OR(ISNUMBER('Raw Data'!N311)=FALSE, 'Raw Data'!N311&lt;0), 0, 'Raw Data'!N311)</f>
        <v>36</v>
      </c>
      <c r="O311">
        <f>IF(OR(ISNUMBER('Raw Data'!O311)=FALSE, 'Raw Data'!O311&lt;0), 0, 'Raw Data'!O311)</f>
        <v>37</v>
      </c>
      <c r="P311" s="84">
        <f t="shared" si="4"/>
        <v>56.88533333518285</v>
      </c>
    </row>
    <row r="312" spans="1:16" x14ac:dyDescent="0.3">
      <c r="A312" s="69">
        <f>'Raw Data'!A312</f>
        <v>44716.833333333336</v>
      </c>
      <c r="B312" s="79">
        <f>IF(ISNUMBER('Raw Data'!B312), 'Raw Data'!B312, "")</f>
        <v>358.57</v>
      </c>
      <c r="C312">
        <f>'Raw Data'!C312</f>
        <v>301.69107876712326</v>
      </c>
      <c r="D312">
        <f>IF('Raw Data'!D312&lt;0, 0, 'Raw Data'!D312)</f>
        <v>88.964974453969177</v>
      </c>
      <c r="E312">
        <f>'Raw Data'!E312</f>
        <v>7.0113511531999393</v>
      </c>
      <c r="F312">
        <f>'Raw Data'!F312</f>
        <v>89.5</v>
      </c>
      <c r="G312">
        <f>'Raw Data'!G312</f>
        <v>6.9835910197869104</v>
      </c>
      <c r="H312">
        <f>'Raw Data'!H312</f>
        <v>84.674426693812052</v>
      </c>
      <c r="I312">
        <f>'Raw Data'!I312</f>
        <v>15.877448122679972</v>
      </c>
      <c r="J312">
        <f>'Raw Data'!J312</f>
        <v>10200</v>
      </c>
      <c r="K312">
        <f>'Raw Data'!K312</f>
        <v>3.5693388866223068</v>
      </c>
      <c r="L312">
        <f>IF(OR(ISNUMBER('Raw Data'!L312)=FALSE, 'Raw Data'!L312&lt;0), 0, 'Raw Data'!L312)</f>
        <v>36</v>
      </c>
      <c r="M312">
        <f>IF(OR(ISNUMBER('Raw Data'!M312)=FALSE, 'Raw Data'!M312&lt;0), 0, 'Raw Data'!M312)</f>
        <v>37</v>
      </c>
      <c r="N312">
        <f>IF(OR(ISNUMBER('Raw Data'!N312)=FALSE, 'Raw Data'!N312&lt;0), 0, 'Raw Data'!N312)</f>
        <v>36</v>
      </c>
      <c r="O312">
        <f>IF(OR(ISNUMBER('Raw Data'!O312)=FALSE, 'Raw Data'!O312&lt;0), 0, 'Raw Data'!O312)</f>
        <v>36.982180656237219</v>
      </c>
      <c r="P312" s="84">
        <f t="shared" si="4"/>
        <v>56.878921232876735</v>
      </c>
    </row>
    <row r="313" spans="1:16" x14ac:dyDescent="0.3">
      <c r="A313" s="69">
        <f>'Raw Data'!A313</f>
        <v>44717.333333333336</v>
      </c>
      <c r="B313" s="79">
        <f>IF(ISNUMBER('Raw Data'!B313), 'Raw Data'!B313, "")</f>
        <v>358.57</v>
      </c>
      <c r="C313">
        <f>'Raw Data'!C313</f>
        <v>301.6862697851322</v>
      </c>
      <c r="D313">
        <f>IF('Raw Data'!D313&lt;0, 0, 'Raw Data'!D313)</f>
        <v>88.9</v>
      </c>
      <c r="E313">
        <f>'Raw Data'!E313</f>
        <v>7.0024636642315725</v>
      </c>
      <c r="F313">
        <f>'Raw Data'!F313</f>
        <v>89.579775892602129</v>
      </c>
      <c r="G313">
        <f>'Raw Data'!G313</f>
        <v>7.0278657824275568</v>
      </c>
      <c r="H313">
        <f>'Raw Data'!H313</f>
        <v>84.995625597233385</v>
      </c>
      <c r="I313">
        <f>'Raw Data'!I313</f>
        <v>15.968687679170017</v>
      </c>
      <c r="J313">
        <f>'Raw Data'!J313</f>
        <v>10200</v>
      </c>
      <c r="K313">
        <f>'Raw Data'!K313</f>
        <v>3.5693805247789361</v>
      </c>
      <c r="L313">
        <f>IF(OR(ISNUMBER('Raw Data'!L313)=FALSE, 'Raw Data'!L313&lt;0), 0, 'Raw Data'!L313)</f>
        <v>36</v>
      </c>
      <c r="M313">
        <f>IF(OR(ISNUMBER('Raw Data'!M313)=FALSE, 'Raw Data'!M313&lt;0), 0, 'Raw Data'!M313)</f>
        <v>37</v>
      </c>
      <c r="N313">
        <f>IF(OR(ISNUMBER('Raw Data'!N313)=FALSE, 'Raw Data'!N313&lt;0), 0, 'Raw Data'!N313)</f>
        <v>36</v>
      </c>
      <c r="O313">
        <f>IF(OR(ISNUMBER('Raw Data'!O313)=FALSE, 'Raw Data'!O313&lt;0), 0, 'Raw Data'!O313)</f>
        <v>36.534710309370872</v>
      </c>
      <c r="P313" s="84">
        <f t="shared" si="4"/>
        <v>56.883730214867796</v>
      </c>
    </row>
    <row r="314" spans="1:16" x14ac:dyDescent="0.3">
      <c r="A314" s="69">
        <f>'Raw Data'!A314</f>
        <v>44717.833333333336</v>
      </c>
      <c r="B314" s="79">
        <f>IF(ISNUMBER('Raw Data'!B314), 'Raw Data'!B314, "")</f>
        <v>358.57</v>
      </c>
      <c r="C314">
        <f>'Raw Data'!C314</f>
        <v>301.63</v>
      </c>
      <c r="D314">
        <f>IF('Raw Data'!D314&lt;0, 0, 'Raw Data'!D314)</f>
        <v>89</v>
      </c>
      <c r="E314">
        <f>'Raw Data'!E314</f>
        <v>7.016220638944624</v>
      </c>
      <c r="F314">
        <f>'Raw Data'!F314</f>
        <v>89.690959185660319</v>
      </c>
      <c r="G314">
        <f>'Raw Data'!G314</f>
        <v>6.9724011230468745</v>
      </c>
      <c r="H314">
        <f>'Raw Data'!H314</f>
        <v>84.8</v>
      </c>
      <c r="I314">
        <f>'Raw Data'!I314</f>
        <v>15.950510354408543</v>
      </c>
      <c r="J314">
        <f>'Raw Data'!J314</f>
        <v>9751.6591294051632</v>
      </c>
      <c r="K314">
        <f>'Raw Data'!K314</f>
        <v>3.5104371988179324</v>
      </c>
      <c r="L314">
        <f>IF(OR(ISNUMBER('Raw Data'!L314)=FALSE, 'Raw Data'!L314&lt;0), 0, 'Raw Data'!L314)</f>
        <v>36</v>
      </c>
      <c r="M314">
        <f>IF(OR(ISNUMBER('Raw Data'!M314)=FALSE, 'Raw Data'!M314&lt;0), 0, 'Raw Data'!M314)</f>
        <v>37</v>
      </c>
      <c r="N314">
        <f>IF(OR(ISNUMBER('Raw Data'!N314)=FALSE, 'Raw Data'!N314&lt;0), 0, 'Raw Data'!N314)</f>
        <v>36</v>
      </c>
      <c r="O314">
        <f>IF(OR(ISNUMBER('Raw Data'!O314)=FALSE, 'Raw Data'!O314&lt;0), 0, 'Raw Data'!O314)</f>
        <v>18</v>
      </c>
      <c r="P314" s="84">
        <f t="shared" si="4"/>
        <v>56.94</v>
      </c>
    </row>
    <row r="315" spans="1:16" x14ac:dyDescent="0.3">
      <c r="A315" s="69">
        <f>'Raw Data'!A315</f>
        <v>44718.333333333336</v>
      </c>
      <c r="B315" s="79">
        <f>IF(ISNUMBER('Raw Data'!B315), 'Raw Data'!B315, "")</f>
        <v>358.5113679566125</v>
      </c>
      <c r="C315">
        <f>'Raw Data'!C315</f>
        <v>301.62089760299779</v>
      </c>
      <c r="D315">
        <f>IF('Raw Data'!D315&lt;0, 0, 'Raw Data'!D315)</f>
        <v>88.9</v>
      </c>
      <c r="E315">
        <f>'Raw Data'!E315</f>
        <v>6.9919512460814097</v>
      </c>
      <c r="F315">
        <f>'Raw Data'!F315</f>
        <v>89.6</v>
      </c>
      <c r="G315">
        <f>'Raw Data'!G315</f>
        <v>7.0245516995068282</v>
      </c>
      <c r="H315">
        <f>'Raw Data'!H315</f>
        <v>85</v>
      </c>
      <c r="I315">
        <f>'Raw Data'!I315</f>
        <v>15.878919677734375</v>
      </c>
      <c r="J315">
        <f>'Raw Data'!J315</f>
        <v>9700</v>
      </c>
      <c r="K315">
        <f>'Raw Data'!K315</f>
        <v>3.5056424858821282</v>
      </c>
      <c r="L315">
        <f>IF(OR(ISNUMBER('Raw Data'!L315)=FALSE, 'Raw Data'!L315&lt;0), 0, 'Raw Data'!L315)</f>
        <v>36</v>
      </c>
      <c r="M315">
        <f>IF(OR(ISNUMBER('Raw Data'!M315)=FALSE, 'Raw Data'!M315&lt;0), 0, 'Raw Data'!M315)</f>
        <v>37</v>
      </c>
      <c r="N315">
        <f>IF(OR(ISNUMBER('Raw Data'!N315)=FALSE, 'Raw Data'!N315&lt;0), 0, 'Raw Data'!N315)</f>
        <v>35.626752465792975</v>
      </c>
      <c r="O315">
        <f>IF(OR(ISNUMBER('Raw Data'!O315)=FALSE, 'Raw Data'!O315&lt;0), 0, 'Raw Data'!O315)</f>
        <v>18</v>
      </c>
      <c r="P315" s="84">
        <f t="shared" si="4"/>
        <v>56.890470353614717</v>
      </c>
    </row>
    <row r="316" spans="1:16" x14ac:dyDescent="0.3">
      <c r="A316" s="69">
        <f>'Raw Data'!A316</f>
        <v>44718.833333333336</v>
      </c>
      <c r="B316" s="79">
        <f>IF(ISNUMBER('Raw Data'!B316), 'Raw Data'!B316, "")</f>
        <v>358.41</v>
      </c>
      <c r="C316">
        <f>'Raw Data'!C316</f>
        <v>301.44535009873573</v>
      </c>
      <c r="D316">
        <f>IF('Raw Data'!D316&lt;0, 0, 'Raw Data'!D316)</f>
        <v>88.2</v>
      </c>
      <c r="E316">
        <f>'Raw Data'!E316</f>
        <v>6.9925835343344485</v>
      </c>
      <c r="F316">
        <f>'Raw Data'!F316</f>
        <v>86.1</v>
      </c>
      <c r="G316">
        <f>'Raw Data'!G316</f>
        <v>6.975267927411652</v>
      </c>
      <c r="H316">
        <f>'Raw Data'!H316</f>
        <v>84.567228852053816</v>
      </c>
      <c r="I316">
        <f>'Raw Data'!I316</f>
        <v>16.010000000000002</v>
      </c>
      <c r="J316">
        <f>'Raw Data'!J316</f>
        <v>8375.7465060317172</v>
      </c>
      <c r="K316">
        <f>'Raw Data'!K316</f>
        <v>3.3383860638906553</v>
      </c>
      <c r="L316">
        <f>IF(OR(ISNUMBER('Raw Data'!L316)=FALSE, 'Raw Data'!L316&lt;0), 0, 'Raw Data'!L316)</f>
        <v>19.297919611452425</v>
      </c>
      <c r="M316">
        <f>IF(OR(ISNUMBER('Raw Data'!M316)=FALSE, 'Raw Data'!M316&lt;0), 0, 'Raw Data'!M316)</f>
        <v>20</v>
      </c>
      <c r="N316">
        <f>IF(OR(ISNUMBER('Raw Data'!N316)=FALSE, 'Raw Data'!N316&lt;0), 0, 'Raw Data'!N316)</f>
        <v>19</v>
      </c>
      <c r="O316">
        <f>IF(OR(ISNUMBER('Raw Data'!O316)=FALSE, 'Raw Data'!O316&lt;0), 0, 'Raw Data'!O316)</f>
        <v>20</v>
      </c>
      <c r="P316" s="84">
        <f t="shared" si="4"/>
        <v>56.964649901264295</v>
      </c>
    </row>
    <row r="317" spans="1:16" x14ac:dyDescent="0.3">
      <c r="A317" s="69">
        <f>'Raw Data'!A317</f>
        <v>44719.333333333336</v>
      </c>
      <c r="B317" s="79">
        <f>IF(ISNUMBER('Raw Data'!B317), 'Raw Data'!B317, "")</f>
        <v>358.52267830901286</v>
      </c>
      <c r="C317">
        <f>'Raw Data'!C317</f>
        <v>301.44431219256813</v>
      </c>
      <c r="D317">
        <f>IF('Raw Data'!D317&lt;0, 0, 'Raw Data'!D317)</f>
        <v>87.986431349123379</v>
      </c>
      <c r="E317">
        <f>'Raw Data'!E317</f>
        <v>7.0356618955799464</v>
      </c>
      <c r="F317">
        <f>'Raw Data'!F317</f>
        <v>85.9</v>
      </c>
      <c r="G317">
        <f>'Raw Data'!G317</f>
        <v>6.9614845651142501</v>
      </c>
      <c r="H317">
        <f>'Raw Data'!H317</f>
        <v>84.374027851651306</v>
      </c>
      <c r="I317">
        <f>'Raw Data'!I317</f>
        <v>15.955599060058594</v>
      </c>
      <c r="J317">
        <f>'Raw Data'!J317</f>
        <v>8359.1629136705251</v>
      </c>
      <c r="K317">
        <f>'Raw Data'!K317</f>
        <v>3.3366792914156278</v>
      </c>
      <c r="L317">
        <f>IF(OR(ISNUMBER('Raw Data'!L317)=FALSE, 'Raw Data'!L317&lt;0), 0, 'Raw Data'!L317)</f>
        <v>19.104455792326981</v>
      </c>
      <c r="M317">
        <f>IF(OR(ISNUMBER('Raw Data'!M317)=FALSE, 'Raw Data'!M317&lt;0), 0, 'Raw Data'!M317)</f>
        <v>20</v>
      </c>
      <c r="N317">
        <f>IF(OR(ISNUMBER('Raw Data'!N317)=FALSE, 'Raw Data'!N317&lt;0), 0, 'Raw Data'!N317)</f>
        <v>19</v>
      </c>
      <c r="O317">
        <f>IF(OR(ISNUMBER('Raw Data'!O317)=FALSE, 'Raw Data'!O317&lt;0), 0, 'Raw Data'!O317)</f>
        <v>20</v>
      </c>
      <c r="P317" s="84">
        <f t="shared" si="4"/>
        <v>57.078366116444727</v>
      </c>
    </row>
    <row r="318" spans="1:16" x14ac:dyDescent="0.3">
      <c r="A318" s="69">
        <f>'Raw Data'!A318</f>
        <v>44719.833333333336</v>
      </c>
      <c r="B318" s="79">
        <f>IF(ISNUMBER('Raw Data'!B318), 'Raw Data'!B318, "")</f>
        <v>358.58</v>
      </c>
      <c r="C318">
        <f>'Raw Data'!C318</f>
        <v>301.44744129512088</v>
      </c>
      <c r="D318">
        <f>IF('Raw Data'!D318&lt;0, 0, 'Raw Data'!D318)</f>
        <v>87.688899761697101</v>
      </c>
      <c r="E318">
        <f>'Raw Data'!E318</f>
        <v>7.036386283794104</v>
      </c>
      <c r="F318">
        <f>'Raw Data'!F318</f>
        <v>85.4</v>
      </c>
      <c r="G318">
        <f>'Raw Data'!G318</f>
        <v>6.9435836260882846</v>
      </c>
      <c r="H318">
        <f>'Raw Data'!H318</f>
        <v>84.257560349634474</v>
      </c>
      <c r="I318">
        <f>'Raw Data'!I318</f>
        <v>15.841621811516726</v>
      </c>
      <c r="J318">
        <f>'Raw Data'!J318</f>
        <v>8364.3440709625484</v>
      </c>
      <c r="K318">
        <f>'Raw Data'!K318</f>
        <v>3.3368662919670484</v>
      </c>
      <c r="L318">
        <f>IF(OR(ISNUMBER('Raw Data'!L318)=FALSE, 'Raw Data'!L318&lt;0), 0, 'Raw Data'!L318)</f>
        <v>19</v>
      </c>
      <c r="M318">
        <f>IF(OR(ISNUMBER('Raw Data'!M318)=FALSE, 'Raw Data'!M318&lt;0), 0, 'Raw Data'!M318)</f>
        <v>20</v>
      </c>
      <c r="N318">
        <f>IF(OR(ISNUMBER('Raw Data'!N318)=FALSE, 'Raw Data'!N318&lt;0), 0, 'Raw Data'!N318)</f>
        <v>19</v>
      </c>
      <c r="O318">
        <f>IF(OR(ISNUMBER('Raw Data'!O318)=FALSE, 'Raw Data'!O318&lt;0), 0, 'Raw Data'!O318)</f>
        <v>20</v>
      </c>
      <c r="P318" s="84">
        <f t="shared" si="4"/>
        <v>57.132558704879102</v>
      </c>
    </row>
    <row r="319" spans="1:16" x14ac:dyDescent="0.3">
      <c r="A319" s="69">
        <f>'Raw Data'!A319</f>
        <v>44720.333333333336</v>
      </c>
      <c r="B319" s="79">
        <f>IF(ISNUMBER('Raw Data'!B319), 'Raw Data'!B319, "")</f>
        <v>358.58</v>
      </c>
      <c r="C319">
        <f>'Raw Data'!C319</f>
        <v>301.4471445177914</v>
      </c>
      <c r="D319">
        <f>IF('Raw Data'!D319&lt;0, 0, 'Raw Data'!D319)</f>
        <v>86.892645710259089</v>
      </c>
      <c r="E319">
        <f>'Raw Data'!E319</f>
        <v>6.9546764789823463</v>
      </c>
      <c r="F319">
        <f>'Raw Data'!F319</f>
        <v>85.93073127017837</v>
      </c>
      <c r="G319">
        <f>'Raw Data'!G319</f>
        <v>6.9821176506455691</v>
      </c>
      <c r="H319">
        <f>'Raw Data'!H319</f>
        <v>84.1</v>
      </c>
      <c r="I319">
        <f>'Raw Data'!I319</f>
        <v>15.891940389665914</v>
      </c>
      <c r="J319">
        <f>'Raw Data'!J319</f>
        <v>8334</v>
      </c>
      <c r="K319">
        <f>'Raw Data'!K319</f>
        <v>3.3330000000000002</v>
      </c>
      <c r="L319">
        <f>IF(OR(ISNUMBER('Raw Data'!L319)=FALSE, 'Raw Data'!L319&lt;0), 0, 'Raw Data'!L319)</f>
        <v>19</v>
      </c>
      <c r="M319">
        <f>IF(OR(ISNUMBER('Raw Data'!M319)=FALSE, 'Raw Data'!M319&lt;0), 0, 'Raw Data'!M319)</f>
        <v>20</v>
      </c>
      <c r="N319">
        <f>IF(OR(ISNUMBER('Raw Data'!N319)=FALSE, 'Raw Data'!N319&lt;0), 0, 'Raw Data'!N319)</f>
        <v>19</v>
      </c>
      <c r="O319">
        <f>IF(OR(ISNUMBER('Raw Data'!O319)=FALSE, 'Raw Data'!O319&lt;0), 0, 'Raw Data'!O319)</f>
        <v>20</v>
      </c>
      <c r="P319" s="84">
        <f t="shared" si="4"/>
        <v>57.132855482208583</v>
      </c>
    </row>
    <row r="320" spans="1:16" x14ac:dyDescent="0.3">
      <c r="A320" s="69">
        <f>'Raw Data'!A320</f>
        <v>44720.833333333336</v>
      </c>
      <c r="B320" s="79">
        <f>IF(ISNUMBER('Raw Data'!B320), 'Raw Data'!B320, "")</f>
        <v>358.58</v>
      </c>
      <c r="C320">
        <f>'Raw Data'!C320</f>
        <v>301.45458140650965</v>
      </c>
      <c r="D320">
        <f>IF('Raw Data'!D320&lt;0, 0, 'Raw Data'!D320)</f>
        <v>86.8</v>
      </c>
      <c r="E320">
        <f>'Raw Data'!E320</f>
        <v>7.0055421760578485</v>
      </c>
      <c r="F320">
        <f>'Raw Data'!F320</f>
        <v>85.8</v>
      </c>
      <c r="G320">
        <f>'Raw Data'!G320</f>
        <v>6.9830346178168545</v>
      </c>
      <c r="H320">
        <f>'Raw Data'!H320</f>
        <v>83.45680807325077</v>
      </c>
      <c r="I320">
        <f>'Raw Data'!I320</f>
        <v>15.94716064453125</v>
      </c>
      <c r="J320">
        <f>'Raw Data'!J320</f>
        <v>8314.7865795853486</v>
      </c>
      <c r="K320">
        <f>'Raw Data'!K320</f>
        <v>3.330216817470792</v>
      </c>
      <c r="L320">
        <f>IF(OR(ISNUMBER('Raw Data'!L320)=FALSE, 'Raw Data'!L320&lt;0), 0, 'Raw Data'!L320)</f>
        <v>19</v>
      </c>
      <c r="M320">
        <f>IF(OR(ISNUMBER('Raw Data'!M320)=FALSE, 'Raw Data'!M320&lt;0), 0, 'Raw Data'!M320)</f>
        <v>20</v>
      </c>
      <c r="N320">
        <f>IF(OR(ISNUMBER('Raw Data'!N320)=FALSE, 'Raw Data'!N320&lt;0), 0, 'Raw Data'!N320)</f>
        <v>19</v>
      </c>
      <c r="O320">
        <f>IF(OR(ISNUMBER('Raw Data'!O320)=FALSE, 'Raw Data'!O320&lt;0), 0, 'Raw Data'!O320)</f>
        <v>20</v>
      </c>
      <c r="P320" s="84">
        <f t="shared" si="4"/>
        <v>57.125418593490338</v>
      </c>
    </row>
    <row r="321" spans="1:16" x14ac:dyDescent="0.3">
      <c r="A321" s="69">
        <f>'Raw Data'!A321</f>
        <v>44721.333333333336</v>
      </c>
      <c r="B321" s="79">
        <f>IF(ISNUMBER('Raw Data'!B321), 'Raw Data'!B321, "")</f>
        <v>358.94</v>
      </c>
      <c r="C321">
        <f>'Raw Data'!C321</f>
        <v>301.44743675326998</v>
      </c>
      <c r="D321">
        <f>IF('Raw Data'!D321&lt;0, 0, 'Raw Data'!D321)</f>
        <v>86.8</v>
      </c>
      <c r="E321">
        <f>'Raw Data'!E321</f>
        <v>7.0441601562500002</v>
      </c>
      <c r="F321">
        <f>'Raw Data'!F321</f>
        <v>85.919453085290229</v>
      </c>
      <c r="G321">
        <f>'Raw Data'!G321</f>
        <v>7.0115009759546529</v>
      </c>
      <c r="H321">
        <f>'Raw Data'!H321</f>
        <v>84</v>
      </c>
      <c r="I321">
        <f>'Raw Data'!I321</f>
        <v>15.78</v>
      </c>
      <c r="J321">
        <f>'Raw Data'!J321</f>
        <v>8357.9287185413214</v>
      </c>
      <c r="K321">
        <f>'Raw Data'!K321</f>
        <v>3.3354130038623953</v>
      </c>
      <c r="L321">
        <f>IF(OR(ISNUMBER('Raw Data'!L321)=FALSE, 'Raw Data'!L321&lt;0), 0, 'Raw Data'!L321)</f>
        <v>19</v>
      </c>
      <c r="M321">
        <f>IF(OR(ISNUMBER('Raw Data'!M321)=FALSE, 'Raw Data'!M321&lt;0), 0, 'Raw Data'!M321)</f>
        <v>20</v>
      </c>
      <c r="N321">
        <f>IF(OR(ISNUMBER('Raw Data'!N321)=FALSE, 'Raw Data'!N321&lt;0), 0, 'Raw Data'!N321)</f>
        <v>19</v>
      </c>
      <c r="O321">
        <f>IF(OR(ISNUMBER('Raw Data'!O321)=FALSE, 'Raw Data'!O321&lt;0), 0, 'Raw Data'!O321)</f>
        <v>20</v>
      </c>
      <c r="P321" s="84">
        <f t="shared" si="4"/>
        <v>57.492563246730015</v>
      </c>
    </row>
    <row r="322" spans="1:16" x14ac:dyDescent="0.3">
      <c r="A322" s="69">
        <f>'Raw Data'!A322</f>
        <v>44721.833333333336</v>
      </c>
      <c r="B322" s="79">
        <f>IF(ISNUMBER('Raw Data'!B322), 'Raw Data'!B322, "")</f>
        <v>358.94</v>
      </c>
      <c r="C322">
        <f>'Raw Data'!C322</f>
        <v>301.44290225178031</v>
      </c>
      <c r="D322">
        <f>IF('Raw Data'!D322&lt;0, 0, 'Raw Data'!D322)</f>
        <v>87.027999079622305</v>
      </c>
      <c r="E322">
        <f>'Raw Data'!E322</f>
        <v>7.0224646810592626</v>
      </c>
      <c r="F322">
        <f>'Raw Data'!F322</f>
        <v>86.121666140379659</v>
      </c>
      <c r="G322">
        <f>'Raw Data'!G322</f>
        <v>6.9875116553675767</v>
      </c>
      <c r="H322">
        <f>'Raw Data'!H322</f>
        <v>83.567326732673266</v>
      </c>
      <c r="I322">
        <f>'Raw Data'!I322</f>
        <v>16.008681785154309</v>
      </c>
      <c r="J322">
        <f>'Raw Data'!J322</f>
        <v>8310</v>
      </c>
      <c r="K322">
        <f>'Raw Data'!K322</f>
        <v>3.3311146670736811</v>
      </c>
      <c r="L322">
        <f>IF(OR(ISNUMBER('Raw Data'!L322)=FALSE, 'Raw Data'!L322&lt;0), 0, 'Raw Data'!L322)</f>
        <v>19.628667927025301</v>
      </c>
      <c r="M322">
        <f>IF(OR(ISNUMBER('Raw Data'!M322)=FALSE, 'Raw Data'!M322&lt;0), 0, 'Raw Data'!M322)</f>
        <v>20</v>
      </c>
      <c r="N322">
        <f>IF(OR(ISNUMBER('Raw Data'!N322)=FALSE, 'Raw Data'!N322&lt;0), 0, 'Raw Data'!N322)</f>
        <v>19</v>
      </c>
      <c r="O322">
        <f>IF(OR(ISNUMBER('Raw Data'!O322)=FALSE, 'Raw Data'!O322&lt;0), 0, 'Raw Data'!O322)</f>
        <v>20</v>
      </c>
      <c r="P322" s="84">
        <f t="shared" si="4"/>
        <v>57.497097748219687</v>
      </c>
    </row>
    <row r="323" spans="1:16" x14ac:dyDescent="0.3">
      <c r="A323" s="69">
        <f>'Raw Data'!A323</f>
        <v>44722.333333333336</v>
      </c>
      <c r="B323" s="79">
        <f>IF(ISNUMBER('Raw Data'!B323), 'Raw Data'!B323, "")</f>
        <v>358.94</v>
      </c>
      <c r="C323">
        <f>'Raw Data'!C323</f>
        <v>301.46289594584169</v>
      </c>
      <c r="D323">
        <f>IF('Raw Data'!D323&lt;0, 0, 'Raw Data'!D323)</f>
        <v>86.8</v>
      </c>
      <c r="E323">
        <f>'Raw Data'!E323</f>
        <v>7.0283583320604857</v>
      </c>
      <c r="F323">
        <f>'Raw Data'!F323</f>
        <v>86.268056191551935</v>
      </c>
      <c r="G323">
        <f>'Raw Data'!G323</f>
        <v>7.0396195262024408</v>
      </c>
      <c r="H323">
        <f>'Raw Data'!H323</f>
        <v>82.783250913332907</v>
      </c>
      <c r="I323">
        <f>'Raw Data'!I323</f>
        <v>16.016553406198074</v>
      </c>
      <c r="J323">
        <f>'Raw Data'!J323</f>
        <v>8385.2592610065713</v>
      </c>
      <c r="K323">
        <f>'Raw Data'!K323</f>
        <v>3.3393798490658</v>
      </c>
      <c r="L323">
        <f>IF(OR(ISNUMBER('Raw Data'!L323)=FALSE, 'Raw Data'!L323&lt;0), 0, 'Raw Data'!L323)</f>
        <v>19.610360247392769</v>
      </c>
      <c r="M323">
        <f>IF(OR(ISNUMBER('Raw Data'!M323)=FALSE, 'Raw Data'!M323&lt;0), 0, 'Raw Data'!M323)</f>
        <v>20</v>
      </c>
      <c r="N323">
        <f>IF(OR(ISNUMBER('Raw Data'!N323)=FALSE, 'Raw Data'!N323&lt;0), 0, 'Raw Data'!N323)</f>
        <v>19</v>
      </c>
      <c r="O323">
        <f>IF(OR(ISNUMBER('Raw Data'!O323)=FALSE, 'Raw Data'!O323&lt;0), 0, 'Raw Data'!O323)</f>
        <v>20</v>
      </c>
      <c r="P323" s="84">
        <f t="shared" si="4"/>
        <v>57.477104054158303</v>
      </c>
    </row>
    <row r="324" spans="1:16" x14ac:dyDescent="0.3">
      <c r="A324" s="69">
        <f>'Raw Data'!A324</f>
        <v>44722.833333333336</v>
      </c>
      <c r="B324" s="79">
        <f>IF(ISNUMBER('Raw Data'!B324), 'Raw Data'!B324, "")</f>
        <v>358.94</v>
      </c>
      <c r="C324">
        <f>'Raw Data'!C324</f>
        <v>301.45759301243055</v>
      </c>
      <c r="D324">
        <f>IF('Raw Data'!D324&lt;0, 0, 'Raw Data'!D324)</f>
        <v>86.54615158895507</v>
      </c>
      <c r="E324">
        <f>'Raw Data'!E324</f>
        <v>7.02</v>
      </c>
      <c r="F324">
        <f>'Raw Data'!F324</f>
        <v>86.5</v>
      </c>
      <c r="G324">
        <f>'Raw Data'!G324</f>
        <v>7.0321997070312499</v>
      </c>
      <c r="H324">
        <f>'Raw Data'!H324</f>
        <v>82.869205693296593</v>
      </c>
      <c r="I324">
        <f>'Raw Data'!I324</f>
        <v>15.565375420875421</v>
      </c>
      <c r="J324">
        <f>'Raw Data'!J324</f>
        <v>8334</v>
      </c>
      <c r="K324">
        <f>'Raw Data'!K324</f>
        <v>3.3330000000000002</v>
      </c>
      <c r="L324">
        <f>IF(OR(ISNUMBER('Raw Data'!L324)=FALSE, 'Raw Data'!L324&lt;0), 0, 'Raw Data'!L324)</f>
        <v>19.605215239206579</v>
      </c>
      <c r="M324">
        <f>IF(OR(ISNUMBER('Raw Data'!M324)=FALSE, 'Raw Data'!M324&lt;0), 0, 'Raw Data'!M324)</f>
        <v>20</v>
      </c>
      <c r="N324">
        <f>IF(OR(ISNUMBER('Raw Data'!N324)=FALSE, 'Raw Data'!N324&lt;0), 0, 'Raw Data'!N324)</f>
        <v>19</v>
      </c>
      <c r="O324">
        <f>IF(OR(ISNUMBER('Raw Data'!O324)=FALSE, 'Raw Data'!O324&lt;0), 0, 'Raw Data'!O324)</f>
        <v>20</v>
      </c>
      <c r="P324" s="84">
        <f t="shared" ref="P324:P387" si="5">IF(AND(ISNUMBER(B324), ISNUMBER(C324)), B324-C324,0)</f>
        <v>57.482406987569448</v>
      </c>
    </row>
    <row r="325" spans="1:16" x14ac:dyDescent="0.3">
      <c r="A325" s="69">
        <f>'Raw Data'!A325</f>
        <v>44723.333333333336</v>
      </c>
      <c r="B325" s="79">
        <f>IF(ISNUMBER('Raw Data'!B325), 'Raw Data'!B325, "")</f>
        <v>358.94</v>
      </c>
      <c r="C325">
        <f>'Raw Data'!C325</f>
        <v>301.4695747937339</v>
      </c>
      <c r="D325">
        <f>IF('Raw Data'!D325&lt;0, 0, 'Raw Data'!D325)</f>
        <v>86.63536438673178</v>
      </c>
      <c r="E325">
        <f>'Raw Data'!E325</f>
        <v>7.0477761639018421</v>
      </c>
      <c r="F325">
        <f>'Raw Data'!F325</f>
        <v>86.359184640963832</v>
      </c>
      <c r="G325">
        <f>'Raw Data'!G325</f>
        <v>6.9984215687117777</v>
      </c>
      <c r="H325">
        <f>'Raw Data'!H325</f>
        <v>82.7</v>
      </c>
      <c r="I325">
        <f>'Raw Data'!I325</f>
        <v>15.889259948730469</v>
      </c>
      <c r="J325">
        <f>'Raw Data'!J325</f>
        <v>8350.0329332664678</v>
      </c>
      <c r="K325">
        <f>'Raw Data'!K325</f>
        <v>3.3347786903629713</v>
      </c>
      <c r="L325">
        <f>IF(OR(ISNUMBER('Raw Data'!L325)=FALSE, 'Raw Data'!L325&lt;0), 0, 'Raw Data'!L325)</f>
        <v>19</v>
      </c>
      <c r="M325">
        <f>IF(OR(ISNUMBER('Raw Data'!M325)=FALSE, 'Raw Data'!M325&lt;0), 0, 'Raw Data'!M325)</f>
        <v>20</v>
      </c>
      <c r="N325">
        <f>IF(OR(ISNUMBER('Raw Data'!N325)=FALSE, 'Raw Data'!N325&lt;0), 0, 'Raw Data'!N325)</f>
        <v>19</v>
      </c>
      <c r="O325">
        <f>IF(OR(ISNUMBER('Raw Data'!O325)=FALSE, 'Raw Data'!O325&lt;0), 0, 'Raw Data'!O325)</f>
        <v>20</v>
      </c>
      <c r="P325" s="84">
        <f t="shared" si="5"/>
        <v>57.4704252062661</v>
      </c>
    </row>
    <row r="326" spans="1:16" x14ac:dyDescent="0.3">
      <c r="A326" s="69">
        <f>'Raw Data'!A326</f>
        <v>44723.833333333336</v>
      </c>
      <c r="B326" s="79">
        <f>IF(ISNUMBER('Raw Data'!B326), 'Raw Data'!B326, "")</f>
        <v>358.94</v>
      </c>
      <c r="C326">
        <f>'Raw Data'!C326</f>
        <v>301.4697669721034</v>
      </c>
      <c r="D326">
        <f>IF('Raw Data'!D326&lt;0, 0, 'Raw Data'!D326)</f>
        <v>86.717054685338255</v>
      </c>
      <c r="E326">
        <f>'Raw Data'!E326</f>
        <v>7.0462974553428666</v>
      </c>
      <c r="F326">
        <f>'Raw Data'!F326</f>
        <v>85.5</v>
      </c>
      <c r="G326">
        <f>'Raw Data'!G326</f>
        <v>7.0792675369533198</v>
      </c>
      <c r="H326">
        <f>'Raw Data'!H326</f>
        <v>82.734163544262202</v>
      </c>
      <c r="I326">
        <f>'Raw Data'!I326</f>
        <v>15.891499938964845</v>
      </c>
      <c r="J326">
        <f>'Raw Data'!J326</f>
        <v>8334</v>
      </c>
      <c r="K326">
        <f>'Raw Data'!K326</f>
        <v>3.3324011687338002</v>
      </c>
      <c r="L326">
        <f>IF(OR(ISNUMBER('Raw Data'!L326)=FALSE, 'Raw Data'!L326&lt;0), 0, 'Raw Data'!L326)</f>
        <v>19</v>
      </c>
      <c r="M326">
        <f>IF(OR(ISNUMBER('Raw Data'!M326)=FALSE, 'Raw Data'!M326&lt;0), 0, 'Raw Data'!M326)</f>
        <v>20</v>
      </c>
      <c r="N326">
        <f>IF(OR(ISNUMBER('Raw Data'!N326)=FALSE, 'Raw Data'!N326&lt;0), 0, 'Raw Data'!N326)</f>
        <v>19</v>
      </c>
      <c r="O326">
        <f>IF(OR(ISNUMBER('Raw Data'!O326)=FALSE, 'Raw Data'!O326&lt;0), 0, 'Raw Data'!O326)</f>
        <v>20</v>
      </c>
      <c r="P326" s="84">
        <f t="shared" si="5"/>
        <v>57.470233027896597</v>
      </c>
    </row>
    <row r="327" spans="1:16" x14ac:dyDescent="0.3">
      <c r="A327" s="69">
        <f>'Raw Data'!A327</f>
        <v>44724.333333333336</v>
      </c>
      <c r="B327" s="79">
        <f>IF(ISNUMBER('Raw Data'!B327), 'Raw Data'!B327, "")</f>
        <v>358.94</v>
      </c>
      <c r="C327">
        <f>'Raw Data'!C327</f>
        <v>301.45402528455975</v>
      </c>
      <c r="D327">
        <f>IF('Raw Data'!D327&lt;0, 0, 'Raw Data'!D327)</f>
        <v>86.788350342667812</v>
      </c>
      <c r="E327">
        <f>'Raw Data'!E327</f>
        <v>7.0171772235485346</v>
      </c>
      <c r="F327">
        <f>'Raw Data'!F327</f>
        <v>85.495621280990548</v>
      </c>
      <c r="G327">
        <f>'Raw Data'!G327</f>
        <v>7.0128115279048489</v>
      </c>
      <c r="H327">
        <f>'Raw Data'!H327</f>
        <v>82.906653952926888</v>
      </c>
      <c r="I327">
        <f>'Raw Data'!I327</f>
        <v>15.993818021389561</v>
      </c>
      <c r="J327">
        <f>'Raw Data'!J327</f>
        <v>8302.6225949976015</v>
      </c>
      <c r="K327">
        <f>'Raw Data'!K327</f>
        <v>3.3288157577874644</v>
      </c>
      <c r="L327">
        <f>IF(OR(ISNUMBER('Raw Data'!L327)=FALSE, 'Raw Data'!L327&lt;0), 0, 'Raw Data'!L327)</f>
        <v>19</v>
      </c>
      <c r="M327">
        <f>IF(OR(ISNUMBER('Raw Data'!M327)=FALSE, 'Raw Data'!M327&lt;0), 0, 'Raw Data'!M327)</f>
        <v>20</v>
      </c>
      <c r="N327">
        <f>IF(OR(ISNUMBER('Raw Data'!N327)=FALSE, 'Raw Data'!N327&lt;0), 0, 'Raw Data'!N327)</f>
        <v>19</v>
      </c>
      <c r="O327">
        <f>IF(OR(ISNUMBER('Raw Data'!O327)=FALSE, 'Raw Data'!O327&lt;0), 0, 'Raw Data'!O327)</f>
        <v>20</v>
      </c>
      <c r="P327" s="84">
        <f t="shared" si="5"/>
        <v>57.48597471544025</v>
      </c>
    </row>
    <row r="328" spans="1:16" x14ac:dyDescent="0.3">
      <c r="A328" s="69">
        <f>'Raw Data'!A328</f>
        <v>44724.833333333336</v>
      </c>
      <c r="B328" s="79">
        <f>IF(ISNUMBER('Raw Data'!B328), 'Raw Data'!B328, "")</f>
        <v>358.94</v>
      </c>
      <c r="C328">
        <f>'Raw Data'!C328</f>
        <v>301.46732260178965</v>
      </c>
      <c r="D328">
        <f>IF('Raw Data'!D328&lt;0, 0, 'Raw Data'!D328)</f>
        <v>86.719528442641902</v>
      </c>
      <c r="E328">
        <f>'Raw Data'!E328</f>
        <v>7.0470473386999881</v>
      </c>
      <c r="F328">
        <f>'Raw Data'!F328</f>
        <v>85.574177574329724</v>
      </c>
      <c r="G328">
        <f>'Raw Data'!G328</f>
        <v>7.0169988400927918</v>
      </c>
      <c r="H328">
        <f>'Raw Data'!H328</f>
        <v>82.4</v>
      </c>
      <c r="I328">
        <f>'Raw Data'!I328</f>
        <v>15.846607606537345</v>
      </c>
      <c r="J328">
        <f>'Raw Data'!J328</f>
        <v>8287.5808576360341</v>
      </c>
      <c r="K328">
        <f>'Raw Data'!K328</f>
        <v>3.3268253005987716</v>
      </c>
      <c r="L328">
        <f>IF(OR(ISNUMBER('Raw Data'!L328)=FALSE, 'Raw Data'!L328&lt;0), 0, 'Raw Data'!L328)</f>
        <v>20</v>
      </c>
      <c r="M328">
        <f>IF(OR(ISNUMBER('Raw Data'!M328)=FALSE, 'Raw Data'!M328&lt;0), 0, 'Raw Data'!M328)</f>
        <v>20</v>
      </c>
      <c r="N328">
        <f>IF(OR(ISNUMBER('Raw Data'!N328)=FALSE, 'Raw Data'!N328&lt;0), 0, 'Raw Data'!N328)</f>
        <v>19</v>
      </c>
      <c r="O328">
        <f>IF(OR(ISNUMBER('Raw Data'!O328)=FALSE, 'Raw Data'!O328&lt;0), 0, 'Raw Data'!O328)</f>
        <v>20</v>
      </c>
      <c r="P328" s="84">
        <f t="shared" si="5"/>
        <v>57.472677398210351</v>
      </c>
    </row>
    <row r="329" spans="1:16" x14ac:dyDescent="0.3">
      <c r="A329" s="69">
        <f>'Raw Data'!A329</f>
        <v>44725.333333333336</v>
      </c>
      <c r="B329" s="79">
        <f>IF(ISNUMBER('Raw Data'!B329), 'Raw Data'!B329, "")</f>
        <v>358.94</v>
      </c>
      <c r="C329">
        <f>'Raw Data'!C329</f>
        <v>301.46582850057848</v>
      </c>
      <c r="D329">
        <f>IF('Raw Data'!D329&lt;0, 0, 'Raw Data'!D329)</f>
        <v>86.771589039594886</v>
      </c>
      <c r="E329">
        <f>'Raw Data'!E329</f>
        <v>7.0491380839287716</v>
      </c>
      <c r="F329">
        <f>'Raw Data'!F329</f>
        <v>85.517230436646699</v>
      </c>
      <c r="G329">
        <f>'Raw Data'!G329</f>
        <v>7.0504867035381462</v>
      </c>
      <c r="H329">
        <f>'Raw Data'!H329</f>
        <v>82.519351724989463</v>
      </c>
      <c r="I329">
        <f>'Raw Data'!I329</f>
        <v>15.970630035400392</v>
      </c>
      <c r="J329">
        <f>'Raw Data'!J329</f>
        <v>8327.5879981213402</v>
      </c>
      <c r="K329">
        <f>'Raw Data'!K329</f>
        <v>3.3330000000000002</v>
      </c>
      <c r="L329">
        <f>IF(OR(ISNUMBER('Raw Data'!L329)=FALSE, 'Raw Data'!L329&lt;0), 0, 'Raw Data'!L329)</f>
        <v>19.986320225351317</v>
      </c>
      <c r="M329">
        <f>IF(OR(ISNUMBER('Raw Data'!M329)=FALSE, 'Raw Data'!M329&lt;0), 0, 'Raw Data'!M329)</f>
        <v>20</v>
      </c>
      <c r="N329">
        <f>IF(OR(ISNUMBER('Raw Data'!N329)=FALSE, 'Raw Data'!N329&lt;0), 0, 'Raw Data'!N329)</f>
        <v>19</v>
      </c>
      <c r="O329">
        <f>IF(OR(ISNUMBER('Raw Data'!O329)=FALSE, 'Raw Data'!O329&lt;0), 0, 'Raw Data'!O329)</f>
        <v>20</v>
      </c>
      <c r="P329" s="84">
        <f t="shared" si="5"/>
        <v>57.474171499421516</v>
      </c>
    </row>
    <row r="330" spans="1:16" x14ac:dyDescent="0.3">
      <c r="A330" s="69">
        <f>'Raw Data'!A330</f>
        <v>44725.833333333336</v>
      </c>
      <c r="B330" s="79">
        <f>IF(ISNUMBER('Raw Data'!B330), 'Raw Data'!B330, "")</f>
        <v>358.94</v>
      </c>
      <c r="C330">
        <f>'Raw Data'!C330</f>
        <v>301.45999999999998</v>
      </c>
      <c r="D330">
        <f>IF('Raw Data'!D330&lt;0, 0, 'Raw Data'!D330)</f>
        <v>86.799621874215418</v>
      </c>
      <c r="E330">
        <f>'Raw Data'!E330</f>
        <v>7.0462130742103417</v>
      </c>
      <c r="F330">
        <f>'Raw Data'!F330</f>
        <v>85.675776691614487</v>
      </c>
      <c r="G330">
        <f>'Raw Data'!G330</f>
        <v>7.0126428495058875</v>
      </c>
      <c r="H330">
        <f>'Raw Data'!H330</f>
        <v>82.487712454429129</v>
      </c>
      <c r="I330">
        <f>'Raw Data'!I330</f>
        <v>15.939509887695312</v>
      </c>
      <c r="J330">
        <f>'Raw Data'!J330</f>
        <v>8334</v>
      </c>
      <c r="K330">
        <f>'Raw Data'!K330</f>
        <v>3.3312154252262509</v>
      </c>
      <c r="L330">
        <f>IF(OR(ISNUMBER('Raw Data'!L330)=FALSE, 'Raw Data'!L330&lt;0), 0, 'Raw Data'!L330)</f>
        <v>19.757597484449512</v>
      </c>
      <c r="M330">
        <f>IF(OR(ISNUMBER('Raw Data'!M330)=FALSE, 'Raw Data'!M330&lt;0), 0, 'Raw Data'!M330)</f>
        <v>20</v>
      </c>
      <c r="N330">
        <f>IF(OR(ISNUMBER('Raw Data'!N330)=FALSE, 'Raw Data'!N330&lt;0), 0, 'Raw Data'!N330)</f>
        <v>19</v>
      </c>
      <c r="O330">
        <f>IF(OR(ISNUMBER('Raw Data'!O330)=FALSE, 'Raw Data'!O330&lt;0), 0, 'Raw Data'!O330)</f>
        <v>20</v>
      </c>
      <c r="P330" s="84">
        <f t="shared" si="5"/>
        <v>57.480000000000018</v>
      </c>
    </row>
    <row r="331" spans="1:16" x14ac:dyDescent="0.3">
      <c r="A331" s="69">
        <f>'Raw Data'!A331</f>
        <v>44726.333333333336</v>
      </c>
      <c r="B331" s="79">
        <f>IF(ISNUMBER('Raw Data'!B331), 'Raw Data'!B331, "")</f>
        <v>358.94464752876644</v>
      </c>
      <c r="C331">
        <f>'Raw Data'!C331</f>
        <v>301.4607948198755</v>
      </c>
      <c r="D331">
        <f>IF('Raw Data'!D331&lt;0, 0, 'Raw Data'!D331)</f>
        <v>86.707304190717537</v>
      </c>
      <c r="E331">
        <f>'Raw Data'!E331</f>
        <v>7.0194204444986426</v>
      </c>
      <c r="F331">
        <f>'Raw Data'!F331</f>
        <v>84.34501455394448</v>
      </c>
      <c r="G331">
        <f>'Raw Data'!G331</f>
        <v>6.9505195042758494</v>
      </c>
      <c r="H331">
        <f>'Raw Data'!H331</f>
        <v>82.795922712993089</v>
      </c>
      <c r="I331">
        <f>'Raw Data'!I331</f>
        <v>16.048626715656503</v>
      </c>
      <c r="J331">
        <f>'Raw Data'!J331</f>
        <v>8289.278551532725</v>
      </c>
      <c r="K331">
        <f>'Raw Data'!K331</f>
        <v>3.327275630573705</v>
      </c>
      <c r="L331">
        <f>IF(OR(ISNUMBER('Raw Data'!L331)=FALSE, 'Raw Data'!L331&lt;0), 0, 'Raw Data'!L331)</f>
        <v>19</v>
      </c>
      <c r="M331">
        <f>IF(OR(ISNUMBER('Raw Data'!M331)=FALSE, 'Raw Data'!M331&lt;0), 0, 'Raw Data'!M331)</f>
        <v>20</v>
      </c>
      <c r="N331">
        <f>IF(OR(ISNUMBER('Raw Data'!N331)=FALSE, 'Raw Data'!N331&lt;0), 0, 'Raw Data'!N331)</f>
        <v>19</v>
      </c>
      <c r="O331">
        <f>IF(OR(ISNUMBER('Raw Data'!O331)=FALSE, 'Raw Data'!O331&lt;0), 0, 'Raw Data'!O331)</f>
        <v>20</v>
      </c>
      <c r="P331" s="84">
        <f t="shared" si="5"/>
        <v>57.483852708890936</v>
      </c>
    </row>
    <row r="332" spans="1:16" x14ac:dyDescent="0.3">
      <c r="A332" s="69">
        <f>'Raw Data'!A332</f>
        <v>44726.833333333336</v>
      </c>
      <c r="B332" s="79">
        <f>IF(ISNUMBER('Raw Data'!B332), 'Raw Data'!B332, "")</f>
        <v>359.1</v>
      </c>
      <c r="C332">
        <f>'Raw Data'!C332</f>
        <v>301.45644369845314</v>
      </c>
      <c r="D332">
        <f>IF('Raw Data'!D332&lt;0, 0, 'Raw Data'!D332)</f>
        <v>86.30761703819222</v>
      </c>
      <c r="E332">
        <f>'Raw Data'!E332</f>
        <v>7.0103812366085094</v>
      </c>
      <c r="F332">
        <f>'Raw Data'!F332</f>
        <v>84.319189961504861</v>
      </c>
      <c r="G332">
        <f>'Raw Data'!G332</f>
        <v>6.9614029722952724</v>
      </c>
      <c r="H332">
        <f>'Raw Data'!H332</f>
        <v>82.590334108571099</v>
      </c>
      <c r="I332">
        <f>'Raw Data'!I332</f>
        <v>15.884114885974313</v>
      </c>
      <c r="J332">
        <f>'Raw Data'!J332</f>
        <v>8310</v>
      </c>
      <c r="K332">
        <f>'Raw Data'!K332</f>
        <v>3.3286528968343974</v>
      </c>
      <c r="L332">
        <f>IF(OR(ISNUMBER('Raw Data'!L332)=FALSE, 'Raw Data'!L332&lt;0), 0, 'Raw Data'!L332)</f>
        <v>19</v>
      </c>
      <c r="M332">
        <f>IF(OR(ISNUMBER('Raw Data'!M332)=FALSE, 'Raw Data'!M332&lt;0), 0, 'Raw Data'!M332)</f>
        <v>20</v>
      </c>
      <c r="N332">
        <f>IF(OR(ISNUMBER('Raw Data'!N332)=FALSE, 'Raw Data'!N332&lt;0), 0, 'Raw Data'!N332)</f>
        <v>19</v>
      </c>
      <c r="O332">
        <f>IF(OR(ISNUMBER('Raw Data'!O332)=FALSE, 'Raw Data'!O332&lt;0), 0, 'Raw Data'!O332)</f>
        <v>20</v>
      </c>
      <c r="P332" s="84">
        <f t="shared" si="5"/>
        <v>57.64355630154688</v>
      </c>
    </row>
    <row r="333" spans="1:16" x14ac:dyDescent="0.3">
      <c r="A333" s="69">
        <f>'Raw Data'!A333</f>
        <v>44727.333333333336</v>
      </c>
      <c r="B333" s="79">
        <f>IF(ISNUMBER('Raw Data'!B333), 'Raw Data'!B333, "")</f>
        <v>359.08</v>
      </c>
      <c r="C333">
        <f>'Raw Data'!C333</f>
        <v>301.45999999999998</v>
      </c>
      <c r="D333">
        <f>IF('Raw Data'!D333&lt;0, 0, 'Raw Data'!D333)</f>
        <v>85.864036841353709</v>
      </c>
      <c r="E333">
        <f>'Raw Data'!E333</f>
        <v>6.9891791660302429</v>
      </c>
      <c r="F333">
        <f>'Raw Data'!F333</f>
        <v>84.276951222140795</v>
      </c>
      <c r="G333">
        <f>'Raw Data'!G333</f>
        <v>6.9407609475951189</v>
      </c>
      <c r="H333">
        <f>'Raw Data'!H333</f>
        <v>82.9</v>
      </c>
      <c r="I333">
        <f>'Raw Data'!I333</f>
        <v>16.046499786376952</v>
      </c>
      <c r="J333">
        <f>'Raw Data'!J333</f>
        <v>1699.3136766439495</v>
      </c>
      <c r="K333">
        <f>'Raw Data'!K333</f>
        <v>0.68459704730705206</v>
      </c>
      <c r="L333">
        <f>IF(OR(ISNUMBER('Raw Data'!L333)=FALSE, 'Raw Data'!L333&lt;0), 0, 'Raw Data'!L333)</f>
        <v>19</v>
      </c>
      <c r="M333">
        <f>IF(OR(ISNUMBER('Raw Data'!M333)=FALSE, 'Raw Data'!M333&lt;0), 0, 'Raw Data'!M333)</f>
        <v>20</v>
      </c>
      <c r="N333">
        <f>IF(OR(ISNUMBER('Raw Data'!N333)=FALSE, 'Raw Data'!N333&lt;0), 0, 'Raw Data'!N333)</f>
        <v>19</v>
      </c>
      <c r="O333">
        <f>IF(OR(ISNUMBER('Raw Data'!O333)=FALSE, 'Raw Data'!O333&lt;0), 0, 'Raw Data'!O333)</f>
        <v>20</v>
      </c>
      <c r="P333" s="84">
        <f t="shared" si="5"/>
        <v>57.620000000000005</v>
      </c>
    </row>
    <row r="334" spans="1:16" x14ac:dyDescent="0.3">
      <c r="A334" s="69">
        <f>'Raw Data'!A334</f>
        <v>44727.833333333336</v>
      </c>
      <c r="B334" s="79">
        <f>IF(ISNUMBER('Raw Data'!B334), 'Raw Data'!B334, "")</f>
        <v>359.08</v>
      </c>
      <c r="C334">
        <f>'Raw Data'!C334</f>
        <v>301.44325887311027</v>
      </c>
      <c r="D334">
        <f>IF('Raw Data'!D334&lt;0, 0, 'Raw Data'!D334)</f>
        <v>86.054168070774438</v>
      </c>
      <c r="E334">
        <f>'Raw Data'!E334</f>
        <v>6.9661125296231177</v>
      </c>
      <c r="F334">
        <f>'Raw Data'!F334</f>
        <v>86.981053308369908</v>
      </c>
      <c r="G334">
        <f>'Raw Data'!G334</f>
        <v>6.9615094598648515</v>
      </c>
      <c r="H334">
        <f>'Raw Data'!H334</f>
        <v>82.327227737895214</v>
      </c>
      <c r="I334">
        <f>'Raw Data'!I334</f>
        <v>15.916336642737132</v>
      </c>
      <c r="J334">
        <f>'Raw Data'!J334</f>
        <v>8282</v>
      </c>
      <c r="K334">
        <f>'Raw Data'!K334</f>
        <v>3.326832591899243</v>
      </c>
      <c r="L334">
        <f>IF(OR(ISNUMBER('Raw Data'!L334)=FALSE, 'Raw Data'!L334&lt;0), 0, 'Raw Data'!L334)</f>
        <v>19</v>
      </c>
      <c r="M334">
        <f>IF(OR(ISNUMBER('Raw Data'!M334)=FALSE, 'Raw Data'!M334&lt;0), 0, 'Raw Data'!M334)</f>
        <v>20</v>
      </c>
      <c r="N334">
        <f>IF(OR(ISNUMBER('Raw Data'!N334)=FALSE, 'Raw Data'!N334&lt;0), 0, 'Raw Data'!N334)</f>
        <v>19</v>
      </c>
      <c r="O334">
        <f>IF(OR(ISNUMBER('Raw Data'!O334)=FALSE, 'Raw Data'!O334&lt;0), 0, 'Raw Data'!O334)</f>
        <v>20</v>
      </c>
      <c r="P334" s="84">
        <f t="shared" si="5"/>
        <v>57.636741126889717</v>
      </c>
    </row>
    <row r="335" spans="1:16" x14ac:dyDescent="0.3">
      <c r="A335" s="69">
        <f>'Raw Data'!A335</f>
        <v>44728.333333333336</v>
      </c>
      <c r="B335" s="79">
        <f>IF(ISNUMBER('Raw Data'!B335), 'Raw Data'!B335, "")</f>
        <v>359.04</v>
      </c>
      <c r="C335">
        <f>'Raw Data'!C335</f>
        <v>301.4569161551081</v>
      </c>
      <c r="D335">
        <f>IF('Raw Data'!D335&lt;0, 0, 'Raw Data'!D335)</f>
        <v>86.001768379849821</v>
      </c>
      <c r="E335">
        <f>'Raw Data'!E335</f>
        <v>6.9872799682617188</v>
      </c>
      <c r="F335">
        <f>'Raw Data'!F335</f>
        <v>87.9265845665565</v>
      </c>
      <c r="G335">
        <f>'Raw Data'!G335</f>
        <v>6.9643826217960463</v>
      </c>
      <c r="H335">
        <f>'Raw Data'!H335</f>
        <v>82.619270129918547</v>
      </c>
      <c r="I335">
        <f>'Raw Data'!I335</f>
        <v>16.042371794871794</v>
      </c>
      <c r="J335">
        <f>'Raw Data'!J335</f>
        <v>8307.5381812428623</v>
      </c>
      <c r="K335">
        <f>'Raw Data'!K335</f>
        <v>3.3300553505978612</v>
      </c>
      <c r="L335">
        <f>IF(OR(ISNUMBER('Raw Data'!L335)=FALSE, 'Raw Data'!L335&lt;0), 0, 'Raw Data'!L335)</f>
        <v>19</v>
      </c>
      <c r="M335">
        <f>IF(OR(ISNUMBER('Raw Data'!M335)=FALSE, 'Raw Data'!M335&lt;0), 0, 'Raw Data'!M335)</f>
        <v>20</v>
      </c>
      <c r="N335">
        <f>IF(OR(ISNUMBER('Raw Data'!N335)=FALSE, 'Raw Data'!N335&lt;0), 0, 'Raw Data'!N335)</f>
        <v>19</v>
      </c>
      <c r="O335">
        <f>IF(OR(ISNUMBER('Raw Data'!O335)=FALSE, 'Raw Data'!O335&lt;0), 0, 'Raw Data'!O335)</f>
        <v>20</v>
      </c>
      <c r="P335" s="84">
        <f t="shared" si="5"/>
        <v>57.583083844891917</v>
      </c>
    </row>
    <row r="336" spans="1:16" x14ac:dyDescent="0.3">
      <c r="A336" s="69">
        <f>'Raw Data'!A336</f>
        <v>44728.833333333336</v>
      </c>
      <c r="B336" s="79">
        <f>IF(ISNUMBER('Raw Data'!B336), 'Raw Data'!B336, "")</f>
        <v>359.04</v>
      </c>
      <c r="C336">
        <f>'Raw Data'!C336</f>
        <v>301.44</v>
      </c>
      <c r="D336">
        <f>IF('Raw Data'!D336&lt;0, 0, 'Raw Data'!D336)</f>
        <v>87.9</v>
      </c>
      <c r="E336">
        <f>'Raw Data'!E336</f>
        <v>6.961205986995461</v>
      </c>
      <c r="F336">
        <f>'Raw Data'!F336</f>
        <v>88.154090075402479</v>
      </c>
      <c r="G336">
        <f>'Raw Data'!G336</f>
        <v>6.9487651862178854</v>
      </c>
      <c r="H336">
        <f>'Raw Data'!H336</f>
        <v>82.8</v>
      </c>
      <c r="I336">
        <f>'Raw Data'!I336</f>
        <v>15.873157290909786</v>
      </c>
      <c r="J336">
        <f>'Raw Data'!J336</f>
        <v>8292.2751728685635</v>
      </c>
      <c r="K336">
        <f>'Raw Data'!K336</f>
        <v>3.3276262334470816</v>
      </c>
      <c r="L336">
        <f>IF(OR(ISNUMBER('Raw Data'!L336)=FALSE, 'Raw Data'!L336&lt;0), 0, 'Raw Data'!L336)</f>
        <v>20</v>
      </c>
      <c r="M336">
        <f>IF(OR(ISNUMBER('Raw Data'!M336)=FALSE, 'Raw Data'!M336&lt;0), 0, 'Raw Data'!M336)</f>
        <v>20</v>
      </c>
      <c r="N336">
        <f>IF(OR(ISNUMBER('Raw Data'!N336)=FALSE, 'Raw Data'!N336&lt;0), 0, 'Raw Data'!N336)</f>
        <v>19</v>
      </c>
      <c r="O336">
        <f>IF(OR(ISNUMBER('Raw Data'!O336)=FALSE, 'Raw Data'!O336&lt;0), 0, 'Raw Data'!O336)</f>
        <v>20</v>
      </c>
      <c r="P336" s="84">
        <f t="shared" si="5"/>
        <v>57.600000000000023</v>
      </c>
    </row>
    <row r="337" spans="1:16" x14ac:dyDescent="0.3">
      <c r="A337" s="69">
        <f>'Raw Data'!A337</f>
        <v>44729.333333333336</v>
      </c>
      <c r="B337" s="79">
        <f>IF(ISNUMBER('Raw Data'!B337), 'Raw Data'!B337, "")</f>
        <v>359.03360749414139</v>
      </c>
      <c r="C337">
        <f>'Raw Data'!C337</f>
        <v>301.45449267821851</v>
      </c>
      <c r="D337">
        <f>IF('Raw Data'!D337&lt;0, 0, 'Raw Data'!D337)</f>
        <v>88.44095874068752</v>
      </c>
      <c r="E337">
        <f>'Raw Data'!E337</f>
        <v>6.9443664051346508</v>
      </c>
      <c r="F337">
        <f>'Raw Data'!F337</f>
        <v>87.915135021483394</v>
      </c>
      <c r="G337">
        <f>'Raw Data'!G337</f>
        <v>6.9655884995507638</v>
      </c>
      <c r="H337">
        <f>'Raw Data'!H337</f>
        <v>82.437900448608644</v>
      </c>
      <c r="I337">
        <f>'Raw Data'!I337</f>
        <v>16</v>
      </c>
      <c r="J337">
        <f>'Raw Data'!J337</f>
        <v>8282.7570841537545</v>
      </c>
      <c r="K337">
        <f>'Raw Data'!K337</f>
        <v>3.3266418434946079</v>
      </c>
      <c r="L337">
        <f>IF(OR(ISNUMBER('Raw Data'!L337)=FALSE, 'Raw Data'!L337&lt;0), 0, 'Raw Data'!L337)</f>
        <v>20</v>
      </c>
      <c r="M337">
        <f>IF(OR(ISNUMBER('Raw Data'!M337)=FALSE, 'Raw Data'!M337&lt;0), 0, 'Raw Data'!M337)</f>
        <v>20</v>
      </c>
      <c r="N337">
        <f>IF(OR(ISNUMBER('Raw Data'!N337)=FALSE, 'Raw Data'!N337&lt;0), 0, 'Raw Data'!N337)</f>
        <v>19</v>
      </c>
      <c r="O337">
        <f>IF(OR(ISNUMBER('Raw Data'!O337)=FALSE, 'Raw Data'!O337&lt;0), 0, 'Raw Data'!O337)</f>
        <v>20</v>
      </c>
      <c r="P337" s="84">
        <f t="shared" si="5"/>
        <v>57.579114815922878</v>
      </c>
    </row>
    <row r="338" spans="1:16" x14ac:dyDescent="0.3">
      <c r="A338" s="69">
        <f>'Raw Data'!A338</f>
        <v>44729.833333333336</v>
      </c>
      <c r="B338" s="79">
        <f>IF(ISNUMBER('Raw Data'!B338), 'Raw Data'!B338, "")</f>
        <v>359.01</v>
      </c>
      <c r="C338">
        <f>'Raw Data'!C338</f>
        <v>301.45855989476252</v>
      </c>
      <c r="D338">
        <f>IF('Raw Data'!D338&lt;0, 0, 'Raw Data'!D338)</f>
        <v>89.606734948048668</v>
      </c>
      <c r="E338">
        <f>'Raw Data'!E338</f>
        <v>6.9652907270086386</v>
      </c>
      <c r="F338">
        <f>'Raw Data'!F338</f>
        <v>88.571595103308397</v>
      </c>
      <c r="G338">
        <f>'Raw Data'!G338</f>
        <v>6.9749198863231232</v>
      </c>
      <c r="H338">
        <f>'Raw Data'!H338</f>
        <v>82.4</v>
      </c>
      <c r="I338">
        <f>'Raw Data'!I338</f>
        <v>15.978537114878286</v>
      </c>
      <c r="J338">
        <f>'Raw Data'!J338</f>
        <v>8283.3908387242009</v>
      </c>
      <c r="K338">
        <f>'Raw Data'!K338</f>
        <v>3.3260000000000001</v>
      </c>
      <c r="L338">
        <f>IF(OR(ISNUMBER('Raw Data'!L338)=FALSE, 'Raw Data'!L338&lt;0), 0, 'Raw Data'!L338)</f>
        <v>20</v>
      </c>
      <c r="M338">
        <f>IF(OR(ISNUMBER('Raw Data'!M338)=FALSE, 'Raw Data'!M338&lt;0), 0, 'Raw Data'!M338)</f>
        <v>20</v>
      </c>
      <c r="N338">
        <f>IF(OR(ISNUMBER('Raw Data'!N338)=FALSE, 'Raw Data'!N338&lt;0), 0, 'Raw Data'!N338)</f>
        <v>19</v>
      </c>
      <c r="O338">
        <f>IF(OR(ISNUMBER('Raw Data'!O338)=FALSE, 'Raw Data'!O338&lt;0), 0, 'Raw Data'!O338)</f>
        <v>20</v>
      </c>
      <c r="P338" s="84">
        <f t="shared" si="5"/>
        <v>57.551440105237475</v>
      </c>
    </row>
    <row r="339" spans="1:16" x14ac:dyDescent="0.3">
      <c r="A339" s="69">
        <f>'Raw Data'!A339</f>
        <v>44730.333333333336</v>
      </c>
      <c r="B339" s="79">
        <f>IF(ISNUMBER('Raw Data'!B339), 'Raw Data'!B339, "")</f>
        <v>359.01</v>
      </c>
      <c r="C339">
        <f>'Raw Data'!C339</f>
        <v>301.46993694262528</v>
      </c>
      <c r="D339">
        <f>IF('Raw Data'!D339&lt;0, 0, 'Raw Data'!D339)</f>
        <v>89.153877006706466</v>
      </c>
      <c r="E339">
        <f>'Raw Data'!E339</f>
        <v>6.9587949260042281</v>
      </c>
      <c r="F339">
        <f>'Raw Data'!F339</f>
        <v>88.551301783586112</v>
      </c>
      <c r="G339">
        <f>'Raw Data'!G339</f>
        <v>6.967859844254277</v>
      </c>
      <c r="H339">
        <f>'Raw Data'!H339</f>
        <v>82.204492474319352</v>
      </c>
      <c r="I339">
        <f>'Raw Data'!I339</f>
        <v>15.898319854736329</v>
      </c>
      <c r="J339">
        <f>'Raw Data'!J339</f>
        <v>8270.7701245477274</v>
      </c>
      <c r="K339">
        <f>'Raw Data'!K339</f>
        <v>3.3246082964022188</v>
      </c>
      <c r="L339">
        <f>IF(OR(ISNUMBER('Raw Data'!L339)=FALSE, 'Raw Data'!L339&lt;0), 0, 'Raw Data'!L339)</f>
        <v>20</v>
      </c>
      <c r="M339">
        <f>IF(OR(ISNUMBER('Raw Data'!M339)=FALSE, 'Raw Data'!M339&lt;0), 0, 'Raw Data'!M339)</f>
        <v>20</v>
      </c>
      <c r="N339">
        <f>IF(OR(ISNUMBER('Raw Data'!N339)=FALSE, 'Raw Data'!N339&lt;0), 0, 'Raw Data'!N339)</f>
        <v>19</v>
      </c>
      <c r="O339">
        <f>IF(OR(ISNUMBER('Raw Data'!O339)=FALSE, 'Raw Data'!O339&lt;0), 0, 'Raw Data'!O339)</f>
        <v>20</v>
      </c>
      <c r="P339" s="84">
        <f t="shared" si="5"/>
        <v>57.540063057374709</v>
      </c>
    </row>
    <row r="340" spans="1:16" x14ac:dyDescent="0.3">
      <c r="A340" s="69">
        <f>'Raw Data'!A340</f>
        <v>44730.833333333336</v>
      </c>
      <c r="B340" s="79">
        <f>IF(ISNUMBER('Raw Data'!B340), 'Raw Data'!B340, "")</f>
        <v>359.01</v>
      </c>
      <c r="C340">
        <f>'Raw Data'!C340</f>
        <v>301.46428600698084</v>
      </c>
      <c r="D340">
        <f>IF('Raw Data'!D340&lt;0, 0, 'Raw Data'!D340)</f>
        <v>89.018592494704961</v>
      </c>
      <c r="E340">
        <f>'Raw Data'!E340</f>
        <v>6.9820500183105469</v>
      </c>
      <c r="F340">
        <f>'Raw Data'!F340</f>
        <v>88.508755812534062</v>
      </c>
      <c r="G340">
        <f>'Raw Data'!G340</f>
        <v>6.9313106933217306</v>
      </c>
      <c r="H340">
        <f>'Raw Data'!H340</f>
        <v>82.6</v>
      </c>
      <c r="I340">
        <f>'Raw Data'!I340</f>
        <v>15.888300476074219</v>
      </c>
      <c r="J340">
        <f>'Raw Data'!J340</f>
        <v>8329.2053762615542</v>
      </c>
      <c r="K340">
        <f>'Raw Data'!K340</f>
        <v>3.3323573807303219</v>
      </c>
      <c r="L340">
        <f>IF(OR(ISNUMBER('Raw Data'!L340)=FALSE, 'Raw Data'!L340&lt;0), 0, 'Raw Data'!L340)</f>
        <v>20</v>
      </c>
      <c r="M340">
        <f>IF(OR(ISNUMBER('Raw Data'!M340)=FALSE, 'Raw Data'!M340&lt;0), 0, 'Raw Data'!M340)</f>
        <v>20</v>
      </c>
      <c r="N340">
        <f>IF(OR(ISNUMBER('Raw Data'!N340)=FALSE, 'Raw Data'!N340&lt;0), 0, 'Raw Data'!N340)</f>
        <v>19</v>
      </c>
      <c r="O340">
        <f>IF(OR(ISNUMBER('Raw Data'!O340)=FALSE, 'Raw Data'!O340&lt;0), 0, 'Raw Data'!O340)</f>
        <v>20</v>
      </c>
      <c r="P340" s="84">
        <f t="shared" si="5"/>
        <v>57.545713993019149</v>
      </c>
    </row>
    <row r="341" spans="1:16" x14ac:dyDescent="0.3">
      <c r="A341" s="69">
        <f>'Raw Data'!A341</f>
        <v>44731.333333333336</v>
      </c>
      <c r="B341" s="79">
        <f>IF(ISNUMBER('Raw Data'!B341), 'Raw Data'!B341, "")</f>
        <v>359.01</v>
      </c>
      <c r="C341">
        <f>'Raw Data'!C341</f>
        <v>301.45291829401145</v>
      </c>
      <c r="D341">
        <f>IF('Raw Data'!D341&lt;0, 0, 'Raw Data'!D341)</f>
        <v>89</v>
      </c>
      <c r="E341">
        <f>'Raw Data'!E341</f>
        <v>6.9794479840918777</v>
      </c>
      <c r="F341">
        <f>'Raw Data'!F341</f>
        <v>88.550847629527823</v>
      </c>
      <c r="G341">
        <f>'Raw Data'!G341</f>
        <v>6.9330052959438344</v>
      </c>
      <c r="H341">
        <f>'Raw Data'!H341</f>
        <v>82.907415910455228</v>
      </c>
      <c r="I341">
        <f>'Raw Data'!I341</f>
        <v>15.964034371419643</v>
      </c>
      <c r="J341">
        <f>'Raw Data'!J341</f>
        <v>8313.1901795183785</v>
      </c>
      <c r="K341">
        <f>'Raw Data'!K341</f>
        <v>3.330451979554363</v>
      </c>
      <c r="L341">
        <f>IF(OR(ISNUMBER('Raw Data'!L341)=FALSE, 'Raw Data'!L341&lt;0), 0, 'Raw Data'!L341)</f>
        <v>19.180146218523248</v>
      </c>
      <c r="M341">
        <f>IF(OR(ISNUMBER('Raw Data'!M341)=FALSE, 'Raw Data'!M341&lt;0), 0, 'Raw Data'!M341)</f>
        <v>20</v>
      </c>
      <c r="N341">
        <f>IF(OR(ISNUMBER('Raw Data'!N341)=FALSE, 'Raw Data'!N341&lt;0), 0, 'Raw Data'!N341)</f>
        <v>19</v>
      </c>
      <c r="O341">
        <f>IF(OR(ISNUMBER('Raw Data'!O341)=FALSE, 'Raw Data'!O341&lt;0), 0, 'Raw Data'!O341)</f>
        <v>20</v>
      </c>
      <c r="P341" s="84">
        <f t="shared" si="5"/>
        <v>57.557081705988537</v>
      </c>
    </row>
    <row r="342" spans="1:16" x14ac:dyDescent="0.3">
      <c r="A342" s="69">
        <f>'Raw Data'!A342</f>
        <v>44731.833333333336</v>
      </c>
      <c r="B342" s="79">
        <f>IF(ISNUMBER('Raw Data'!B342), 'Raw Data'!B342, "")</f>
        <v>359.01</v>
      </c>
      <c r="C342">
        <f>'Raw Data'!C342</f>
        <v>301.45</v>
      </c>
      <c r="D342">
        <f>IF('Raw Data'!D342&lt;0, 0, 'Raw Data'!D342)</f>
        <v>89.924039294503146</v>
      </c>
      <c r="E342">
        <f>'Raw Data'!E342</f>
        <v>6.9853259871441686</v>
      </c>
      <c r="F342">
        <f>'Raw Data'!F342</f>
        <v>88.106733089952954</v>
      </c>
      <c r="G342">
        <f>'Raw Data'!G342</f>
        <v>6.9447135673286944</v>
      </c>
      <c r="H342">
        <f>'Raw Data'!H342</f>
        <v>82.7</v>
      </c>
      <c r="I342">
        <f>'Raw Data'!I342</f>
        <v>15.944255662937106</v>
      </c>
      <c r="J342">
        <f>'Raw Data'!J342</f>
        <v>8307.5721431572438</v>
      </c>
      <c r="K342">
        <f>'Raw Data'!K342</f>
        <v>3.3296824673553354</v>
      </c>
      <c r="L342">
        <f>IF(OR(ISNUMBER('Raw Data'!L342)=FALSE, 'Raw Data'!L342&lt;0), 0, 'Raw Data'!L342)</f>
        <v>20</v>
      </c>
      <c r="M342">
        <f>IF(OR(ISNUMBER('Raw Data'!M342)=FALSE, 'Raw Data'!M342&lt;0), 0, 'Raw Data'!M342)</f>
        <v>20</v>
      </c>
      <c r="N342">
        <f>IF(OR(ISNUMBER('Raw Data'!N342)=FALSE, 'Raw Data'!N342&lt;0), 0, 'Raw Data'!N342)</f>
        <v>19</v>
      </c>
      <c r="O342">
        <f>IF(OR(ISNUMBER('Raw Data'!O342)=FALSE, 'Raw Data'!O342&lt;0), 0, 'Raw Data'!O342)</f>
        <v>20</v>
      </c>
      <c r="P342" s="84">
        <f t="shared" si="5"/>
        <v>57.56</v>
      </c>
    </row>
    <row r="343" spans="1:16" x14ac:dyDescent="0.3">
      <c r="A343" s="69">
        <f>'Raw Data'!A343</f>
        <v>44732.333333333336</v>
      </c>
      <c r="B343" s="79">
        <f>IF(ISNUMBER('Raw Data'!B343), 'Raw Data'!B343, "")</f>
        <v>358.94677862450197</v>
      </c>
      <c r="C343">
        <f>'Raw Data'!C343</f>
        <v>301.44224990844725</v>
      </c>
      <c r="D343">
        <f>IF('Raw Data'!D343&lt;0, 0, 'Raw Data'!D343)</f>
        <v>89.754930615252363</v>
      </c>
      <c r="E343">
        <f>'Raw Data'!E343</f>
        <v>6.9567334301658894</v>
      </c>
      <c r="F343">
        <f>'Raw Data'!F343</f>
        <v>88.7</v>
      </c>
      <c r="G343">
        <f>'Raw Data'!G343</f>
        <v>6.9577078226071283</v>
      </c>
      <c r="H343">
        <f>'Raw Data'!H343</f>
        <v>83.272741586700903</v>
      </c>
      <c r="I343">
        <f>'Raw Data'!I343</f>
        <v>16.038559570312501</v>
      </c>
      <c r="J343">
        <f>'Raw Data'!J343</f>
        <v>8325.0735143448092</v>
      </c>
      <c r="K343">
        <f>'Raw Data'!K343</f>
        <v>3.3316975153142758</v>
      </c>
      <c r="L343">
        <f>IF(OR(ISNUMBER('Raw Data'!L343)=FALSE, 'Raw Data'!L343&lt;0), 0, 'Raw Data'!L343)</f>
        <v>19</v>
      </c>
      <c r="M343">
        <f>IF(OR(ISNUMBER('Raw Data'!M343)=FALSE, 'Raw Data'!M343&lt;0), 0, 'Raw Data'!M343)</f>
        <v>20</v>
      </c>
      <c r="N343">
        <f>IF(OR(ISNUMBER('Raw Data'!N343)=FALSE, 'Raw Data'!N343&lt;0), 0, 'Raw Data'!N343)</f>
        <v>19</v>
      </c>
      <c r="O343">
        <f>IF(OR(ISNUMBER('Raw Data'!O343)=FALSE, 'Raw Data'!O343&lt;0), 0, 'Raw Data'!O343)</f>
        <v>20</v>
      </c>
      <c r="P343" s="84">
        <f t="shared" si="5"/>
        <v>57.504528716054722</v>
      </c>
    </row>
    <row r="344" spans="1:16" x14ac:dyDescent="0.3">
      <c r="A344" s="69">
        <f>'Raw Data'!A344</f>
        <v>44732.833333333336</v>
      </c>
      <c r="B344" s="79">
        <f>IF(ISNUMBER('Raw Data'!B344), 'Raw Data'!B344, "")</f>
        <v>358.85</v>
      </c>
      <c r="C344">
        <f>'Raw Data'!C344</f>
        <v>301.58</v>
      </c>
      <c r="D344">
        <f>IF('Raw Data'!D344&lt;0, 0, 'Raw Data'!D344)</f>
        <v>86.547917527983216</v>
      </c>
      <c r="E344">
        <f>'Raw Data'!E344</f>
        <v>6.9729491237870604</v>
      </c>
      <c r="F344">
        <f>'Raw Data'!F344</f>
        <v>-3.9</v>
      </c>
      <c r="G344">
        <f>'Raw Data'!G344</f>
        <v>0</v>
      </c>
      <c r="H344">
        <f>'Raw Data'!H344</f>
        <v>83.707663918609413</v>
      </c>
      <c r="I344">
        <f>'Raw Data'!I344</f>
        <v>15.945579622535856</v>
      </c>
      <c r="J344">
        <f>'Raw Data'!J344</f>
        <v>9668</v>
      </c>
      <c r="K344">
        <f>'Raw Data'!K344</f>
        <v>3.5009999999999999</v>
      </c>
      <c r="L344">
        <f>IF(OR(ISNUMBER('Raw Data'!L344)=FALSE, 'Raw Data'!L344&lt;0), 0, 'Raw Data'!L344)</f>
        <v>42</v>
      </c>
      <c r="M344">
        <f>IF(OR(ISNUMBER('Raw Data'!M344)=FALSE, 'Raw Data'!M344&lt;0), 0, 'Raw Data'!M344)</f>
        <v>43</v>
      </c>
      <c r="N344">
        <f>IF(OR(ISNUMBER('Raw Data'!N344)=FALSE, 'Raw Data'!N344&lt;0), 0, 'Raw Data'!N344)</f>
        <v>42.478685870776104</v>
      </c>
      <c r="O344">
        <f>IF(OR(ISNUMBER('Raw Data'!O344)=FALSE, 'Raw Data'!O344&lt;0), 0, 'Raw Data'!O344)</f>
        <v>43</v>
      </c>
      <c r="P344" s="84">
        <f t="shared" si="5"/>
        <v>57.270000000000039</v>
      </c>
    </row>
    <row r="345" spans="1:16" x14ac:dyDescent="0.3">
      <c r="A345" s="69">
        <f>'Raw Data'!A345</f>
        <v>44733.333333333336</v>
      </c>
      <c r="B345" s="79">
        <f>IF(ISNUMBER('Raw Data'!B345), 'Raw Data'!B345, "")</f>
        <v>358.8168595747477</v>
      </c>
      <c r="C345">
        <f>'Raw Data'!C345</f>
        <v>301.59864385523031</v>
      </c>
      <c r="D345">
        <f>IF('Raw Data'!D345&lt;0, 0, 'Raw Data'!D345)</f>
        <v>86.009831117366019</v>
      </c>
      <c r="E345">
        <f>'Raw Data'!E345</f>
        <v>6.9708877703736523</v>
      </c>
      <c r="F345">
        <f>'Raw Data'!F345</f>
        <v>-3.9</v>
      </c>
      <c r="G345">
        <f>'Raw Data'!G345</f>
        <v>0</v>
      </c>
      <c r="H345">
        <f>'Raw Data'!H345</f>
        <v>84</v>
      </c>
      <c r="I345">
        <f>'Raw Data'!I345</f>
        <v>16.047860527992295</v>
      </c>
      <c r="J345">
        <f>'Raw Data'!J345</f>
        <v>9663.2069449801711</v>
      </c>
      <c r="K345">
        <f>'Raw Data'!K345</f>
        <v>3.5003333311451259</v>
      </c>
      <c r="L345">
        <f>IF(OR(ISNUMBER('Raw Data'!L345)=FALSE, 'Raw Data'!L345&lt;0), 0, 'Raw Data'!L345)</f>
        <v>42</v>
      </c>
      <c r="M345">
        <f>IF(OR(ISNUMBER('Raw Data'!M345)=FALSE, 'Raw Data'!M345&lt;0), 0, 'Raw Data'!M345)</f>
        <v>42</v>
      </c>
      <c r="N345">
        <f>IF(OR(ISNUMBER('Raw Data'!N345)=FALSE, 'Raw Data'!N345&lt;0), 0, 'Raw Data'!N345)</f>
        <v>42</v>
      </c>
      <c r="O345">
        <f>IF(OR(ISNUMBER('Raw Data'!O345)=FALSE, 'Raw Data'!O345&lt;0), 0, 'Raw Data'!O345)</f>
        <v>42.570794912771987</v>
      </c>
      <c r="P345" s="84">
        <f t="shared" si="5"/>
        <v>57.218215719517389</v>
      </c>
    </row>
    <row r="346" spans="1:16" x14ac:dyDescent="0.3">
      <c r="A346" s="69">
        <f>'Raw Data'!A346</f>
        <v>44733.833333333336</v>
      </c>
      <c r="B346" s="79">
        <f>IF(ISNUMBER('Raw Data'!B346), 'Raw Data'!B346, "")</f>
        <v>358.77</v>
      </c>
      <c r="C346">
        <f>'Raw Data'!C346</f>
        <v>301.35000000000002</v>
      </c>
      <c r="D346">
        <f>IF('Raw Data'!D346&lt;0, 0, 'Raw Data'!D346)</f>
        <v>86.072619063003174</v>
      </c>
      <c r="E346">
        <f>'Raw Data'!E346</f>
        <v>6.99</v>
      </c>
      <c r="F346">
        <f>'Raw Data'!F346</f>
        <v>-3.9</v>
      </c>
      <c r="G346">
        <f>'Raw Data'!G346</f>
        <v>0</v>
      </c>
      <c r="H346">
        <f>'Raw Data'!H346</f>
        <v>90.385282717036858</v>
      </c>
      <c r="I346">
        <f>'Raw Data'!I346</f>
        <v>17.142445378793671</v>
      </c>
      <c r="J346">
        <f>'Raw Data'!J346</f>
        <v>7965.155542165202</v>
      </c>
      <c r="K346">
        <f>'Raw Data'!K346</f>
        <v>3.2842994106575465</v>
      </c>
      <c r="L346">
        <f>IF(OR(ISNUMBER('Raw Data'!L346)=FALSE, 'Raw Data'!L346&lt;0), 0, 'Raw Data'!L346)</f>
        <v>42.336423256577646</v>
      </c>
      <c r="M346">
        <f>IF(OR(ISNUMBER('Raw Data'!M346)=FALSE, 'Raw Data'!M346&lt;0), 0, 'Raw Data'!M346)</f>
        <v>43</v>
      </c>
      <c r="N346">
        <f>IF(OR(ISNUMBER('Raw Data'!N346)=FALSE, 'Raw Data'!N346&lt;0), 0, 'Raw Data'!N346)</f>
        <v>20</v>
      </c>
      <c r="O346">
        <f>IF(OR(ISNUMBER('Raw Data'!O346)=FALSE, 'Raw Data'!O346&lt;0), 0, 'Raw Data'!O346)</f>
        <v>0</v>
      </c>
      <c r="P346" s="84">
        <f t="shared" si="5"/>
        <v>57.419999999999959</v>
      </c>
    </row>
    <row r="347" spans="1:16" x14ac:dyDescent="0.3">
      <c r="A347" s="69">
        <f>'Raw Data'!A347</f>
        <v>44734.333333333336</v>
      </c>
      <c r="B347" s="79">
        <f>IF(ISNUMBER('Raw Data'!B347), 'Raw Data'!B347, "")</f>
        <v>358.74409766037815</v>
      </c>
      <c r="C347">
        <f>'Raw Data'!C347</f>
        <v>301.33999999999997</v>
      </c>
      <c r="D347">
        <f>IF('Raw Data'!D347&lt;0, 0, 'Raw Data'!D347)</f>
        <v>85.550414741315734</v>
      </c>
      <c r="E347">
        <f>'Raw Data'!E347</f>
        <v>6.995325492592027</v>
      </c>
      <c r="F347">
        <f>'Raw Data'!F347</f>
        <v>-3.9</v>
      </c>
      <c r="G347">
        <f>'Raw Data'!G347</f>
        <v>0</v>
      </c>
      <c r="H347">
        <f>'Raw Data'!H347</f>
        <v>90.699663997307141</v>
      </c>
      <c r="I347">
        <f>'Raw Data'!I347</f>
        <v>16.793723480625008</v>
      </c>
      <c r="J347">
        <f>'Raw Data'!J347</f>
        <v>7986</v>
      </c>
      <c r="K347">
        <f>'Raw Data'!K347</f>
        <v>3.2886149869169108</v>
      </c>
      <c r="L347">
        <f>IF(OR(ISNUMBER('Raw Data'!L347)=FALSE, 'Raw Data'!L347&lt;0), 0, 'Raw Data'!L347)</f>
        <v>42</v>
      </c>
      <c r="M347">
        <f>IF(OR(ISNUMBER('Raw Data'!M347)=FALSE, 'Raw Data'!M347&lt;0), 0, 'Raw Data'!M347)</f>
        <v>42.267907574521466</v>
      </c>
      <c r="N347">
        <f>IF(OR(ISNUMBER('Raw Data'!N347)=FALSE, 'Raw Data'!N347&lt;0), 0, 'Raw Data'!N347)</f>
        <v>20</v>
      </c>
      <c r="O347">
        <f>IF(OR(ISNUMBER('Raw Data'!O347)=FALSE, 'Raw Data'!O347&lt;0), 0, 'Raw Data'!O347)</f>
        <v>0</v>
      </c>
      <c r="P347" s="84">
        <f t="shared" si="5"/>
        <v>57.40409766037817</v>
      </c>
    </row>
    <row r="348" spans="1:16" x14ac:dyDescent="0.3">
      <c r="A348" s="69">
        <f>'Raw Data'!A348</f>
        <v>44734.833333333336</v>
      </c>
      <c r="B348" s="79">
        <f>IF(ISNUMBER('Raw Data'!B348), 'Raw Data'!B348, "")</f>
        <v>358.71</v>
      </c>
      <c r="C348">
        <f>'Raw Data'!C348</f>
        <v>301.18528512155359</v>
      </c>
      <c r="D348">
        <f>IF('Raw Data'!D348&lt;0, 0, 'Raw Data'!D348)</f>
        <v>85.306892364485677</v>
      </c>
      <c r="E348">
        <f>'Raw Data'!E348</f>
        <v>7.0243997192382812</v>
      </c>
      <c r="F348">
        <f>'Raw Data'!F348</f>
        <v>-3.9</v>
      </c>
      <c r="G348">
        <f>'Raw Data'!G348</f>
        <v>0</v>
      </c>
      <c r="H348">
        <f>'Raw Data'!H348</f>
        <v>90.7</v>
      </c>
      <c r="I348">
        <f>'Raw Data'!I348</f>
        <v>17.037122608372247</v>
      </c>
      <c r="J348">
        <f>'Raw Data'!J348</f>
        <v>6752</v>
      </c>
      <c r="K348">
        <f>'Raw Data'!K348</f>
        <v>3.1160000000000001</v>
      </c>
      <c r="L348">
        <f>IF(OR(ISNUMBER('Raw Data'!L348)=FALSE, 'Raw Data'!L348&lt;0), 0, 'Raw Data'!L348)</f>
        <v>34</v>
      </c>
      <c r="M348">
        <f>IF(OR(ISNUMBER('Raw Data'!M348)=FALSE, 'Raw Data'!M348&lt;0), 0, 'Raw Data'!M348)</f>
        <v>32</v>
      </c>
      <c r="N348">
        <f>IF(OR(ISNUMBER('Raw Data'!N348)=FALSE, 'Raw Data'!N348&lt;0), 0, 'Raw Data'!N348)</f>
        <v>0</v>
      </c>
      <c r="O348">
        <f>IF(OR(ISNUMBER('Raw Data'!O348)=FALSE, 'Raw Data'!O348&lt;0), 0, 'Raw Data'!O348)</f>
        <v>0</v>
      </c>
      <c r="P348" s="84">
        <f t="shared" si="5"/>
        <v>57.524714878446389</v>
      </c>
    </row>
    <row r="349" spans="1:16" x14ac:dyDescent="0.3">
      <c r="A349" s="69">
        <f>'Raw Data'!A349</f>
        <v>44735.333333333336</v>
      </c>
      <c r="B349" s="79">
        <f>IF(ISNUMBER('Raw Data'!B349), 'Raw Data'!B349, "")</f>
        <v>358.70554138196206</v>
      </c>
      <c r="C349">
        <f>'Raw Data'!C349</f>
        <v>301.1855025859175</v>
      </c>
      <c r="D349">
        <f>IF('Raw Data'!D349&lt;0, 0, 'Raw Data'!D349)</f>
        <v>85.201345414104424</v>
      </c>
      <c r="E349">
        <f>'Raw Data'!E349</f>
        <v>7.0262812452077901</v>
      </c>
      <c r="F349">
        <f>'Raw Data'!F349</f>
        <v>-3.9</v>
      </c>
      <c r="G349">
        <f>'Raw Data'!G349</f>
        <v>0</v>
      </c>
      <c r="H349">
        <f>'Raw Data'!H349</f>
        <v>90.710781399893634</v>
      </c>
      <c r="I349">
        <f>'Raw Data'!I349</f>
        <v>16.996619476882106</v>
      </c>
      <c r="J349">
        <f>'Raw Data'!J349</f>
        <v>6753.4021408011859</v>
      </c>
      <c r="K349">
        <f>'Raw Data'!K349</f>
        <v>3.1160000000000001</v>
      </c>
      <c r="L349">
        <f>IF(OR(ISNUMBER('Raw Data'!L349)=FALSE, 'Raw Data'!L349&lt;0), 0, 'Raw Data'!L349)</f>
        <v>34</v>
      </c>
      <c r="M349">
        <f>IF(OR(ISNUMBER('Raw Data'!M349)=FALSE, 'Raw Data'!M349&lt;0), 0, 'Raw Data'!M349)</f>
        <v>32.622567313058035</v>
      </c>
      <c r="N349">
        <f>IF(OR(ISNUMBER('Raw Data'!N349)=FALSE, 'Raw Data'!N349&lt;0), 0, 'Raw Data'!N349)</f>
        <v>0</v>
      </c>
      <c r="O349">
        <f>IF(OR(ISNUMBER('Raw Data'!O349)=FALSE, 'Raw Data'!O349&lt;0), 0, 'Raw Data'!O349)</f>
        <v>0</v>
      </c>
      <c r="P349" s="84">
        <f t="shared" si="5"/>
        <v>57.52003879604456</v>
      </c>
    </row>
    <row r="350" spans="1:16" x14ac:dyDescent="0.3">
      <c r="A350" s="69">
        <f>'Raw Data'!A350</f>
        <v>44735.833333333336</v>
      </c>
      <c r="B350" s="79">
        <f>IF(ISNUMBER('Raw Data'!B350), 'Raw Data'!B350, "")</f>
        <v>358.7</v>
      </c>
      <c r="C350">
        <f>'Raw Data'!C350</f>
        <v>300.98393719921143</v>
      </c>
      <c r="D350">
        <f>IF('Raw Data'!D350&lt;0, 0, 'Raw Data'!D350)</f>
        <v>84.9</v>
      </c>
      <c r="E350">
        <f>'Raw Data'!E350</f>
        <v>7.0596199035644531</v>
      </c>
      <c r="F350">
        <f>'Raw Data'!F350</f>
        <v>1.7641326904296875</v>
      </c>
      <c r="G350">
        <f>'Raw Data'!G350</f>
        <v>0</v>
      </c>
      <c r="H350">
        <f>'Raw Data'!H350</f>
        <v>89.9</v>
      </c>
      <c r="I350">
        <f>'Raw Data'!I350</f>
        <v>17.034368473358306</v>
      </c>
      <c r="J350">
        <f>'Raw Data'!J350</f>
        <v>5416</v>
      </c>
      <c r="K350">
        <f>'Raw Data'!K350</f>
        <v>2.9159999999999999</v>
      </c>
      <c r="L350">
        <f>IF(OR(ISNUMBER('Raw Data'!L350)=FALSE, 'Raw Data'!L350&lt;0), 0, 'Raw Data'!L350)</f>
        <v>21.056390211731909</v>
      </c>
      <c r="M350">
        <f>IF(OR(ISNUMBER('Raw Data'!M350)=FALSE, 'Raw Data'!M350&lt;0), 0, 'Raw Data'!M350)</f>
        <v>0</v>
      </c>
      <c r="N350">
        <f>IF(OR(ISNUMBER('Raw Data'!N350)=FALSE, 'Raw Data'!N350&lt;0), 0, 'Raw Data'!N350)</f>
        <v>0</v>
      </c>
      <c r="O350">
        <f>IF(OR(ISNUMBER('Raw Data'!O350)=FALSE, 'Raw Data'!O350&lt;0), 0, 'Raw Data'!O350)</f>
        <v>0</v>
      </c>
      <c r="P350" s="84">
        <f t="shared" si="5"/>
        <v>57.716062800788563</v>
      </c>
    </row>
    <row r="351" spans="1:16" x14ac:dyDescent="0.3">
      <c r="A351" s="69">
        <f>'Raw Data'!A351</f>
        <v>44736.333333333336</v>
      </c>
      <c r="B351" s="79">
        <f>IF(ISNUMBER('Raw Data'!B351), 'Raw Data'!B351, "")</f>
        <v>358.69084377972109</v>
      </c>
      <c r="C351">
        <f>'Raw Data'!C351</f>
        <v>300.97516043526025</v>
      </c>
      <c r="D351">
        <f>IF('Raw Data'!D351&lt;0, 0, 'Raw Data'!D351)</f>
        <v>83.7</v>
      </c>
      <c r="E351">
        <f>'Raw Data'!E351</f>
        <v>7.0461654072079787</v>
      </c>
      <c r="F351">
        <f>'Raw Data'!F351</f>
        <v>1.7260742976479018</v>
      </c>
      <c r="G351">
        <f>'Raw Data'!G351</f>
        <v>0</v>
      </c>
      <c r="H351">
        <f>'Raw Data'!H351</f>
        <v>89.8</v>
      </c>
      <c r="I351">
        <f>'Raw Data'!I351</f>
        <v>16.960699684456031</v>
      </c>
      <c r="J351">
        <f>'Raw Data'!J351</f>
        <v>5374</v>
      </c>
      <c r="K351">
        <f>'Raw Data'!K351</f>
        <v>2.9081494786454982</v>
      </c>
      <c r="L351">
        <f>IF(OR(ISNUMBER('Raw Data'!L351)=FALSE, 'Raw Data'!L351&lt;0), 0, 'Raw Data'!L351)</f>
        <v>21</v>
      </c>
      <c r="M351">
        <f>IF(OR(ISNUMBER('Raw Data'!M351)=FALSE, 'Raw Data'!M351&lt;0), 0, 'Raw Data'!M351)</f>
        <v>0</v>
      </c>
      <c r="N351">
        <f>IF(OR(ISNUMBER('Raw Data'!N351)=FALSE, 'Raw Data'!N351&lt;0), 0, 'Raw Data'!N351)</f>
        <v>0</v>
      </c>
      <c r="O351">
        <f>IF(OR(ISNUMBER('Raw Data'!O351)=FALSE, 'Raw Data'!O351&lt;0), 0, 'Raw Data'!O351)</f>
        <v>0</v>
      </c>
      <c r="P351" s="84">
        <f t="shared" si="5"/>
        <v>57.715683344460842</v>
      </c>
    </row>
    <row r="352" spans="1:16" x14ac:dyDescent="0.3">
      <c r="A352" s="69">
        <f>'Raw Data'!A352</f>
        <v>44736.833333333336</v>
      </c>
      <c r="B352" s="79">
        <f>IF(ISNUMBER('Raw Data'!B352), 'Raw Data'!B352, "")</f>
        <v>358.68</v>
      </c>
      <c r="C352">
        <f>'Raw Data'!C352</f>
        <v>300.79022795872453</v>
      </c>
      <c r="D352">
        <f>IF('Raw Data'!D352&lt;0, 0, 'Raw Data'!D352)</f>
        <v>70.8</v>
      </c>
      <c r="E352">
        <f>'Raw Data'!E352</f>
        <v>6.0301071381152269</v>
      </c>
      <c r="F352">
        <f>'Raw Data'!F352</f>
        <v>1.8243482914150295</v>
      </c>
      <c r="G352">
        <f>'Raw Data'!G352</f>
        <v>0</v>
      </c>
      <c r="H352">
        <f>'Raw Data'!H352</f>
        <v>82.17402964998324</v>
      </c>
      <c r="I352">
        <f>'Raw Data'!I352</f>
        <v>15.879489392250004</v>
      </c>
      <c r="J352">
        <f>'Raw Data'!J352</f>
        <v>4194.0010180132476</v>
      </c>
      <c r="K352">
        <f>'Raw Data'!K352</f>
        <v>2.7082180282197714</v>
      </c>
      <c r="L352">
        <f>IF(OR(ISNUMBER('Raw Data'!L352)=FALSE, 'Raw Data'!L352&lt;0), 0, 'Raw Data'!L352)</f>
        <v>0</v>
      </c>
      <c r="M352">
        <f>IF(OR(ISNUMBER('Raw Data'!M352)=FALSE, 'Raw Data'!M352&lt;0), 0, 'Raw Data'!M352)</f>
        <v>0</v>
      </c>
      <c r="N352">
        <f>IF(OR(ISNUMBER('Raw Data'!N352)=FALSE, 'Raw Data'!N352&lt;0), 0, 'Raw Data'!N352)</f>
        <v>0</v>
      </c>
      <c r="O352">
        <f>IF(OR(ISNUMBER('Raw Data'!O352)=FALSE, 'Raw Data'!O352&lt;0), 0, 'Raw Data'!O352)</f>
        <v>0</v>
      </c>
      <c r="P352" s="84">
        <f t="shared" si="5"/>
        <v>57.889772041275478</v>
      </c>
    </row>
    <row r="353" spans="1:16" x14ac:dyDescent="0.3">
      <c r="A353" s="69">
        <f>'Raw Data'!A353</f>
        <v>44737.333333333336</v>
      </c>
      <c r="B353" s="79">
        <f>IF(ISNUMBER('Raw Data'!B353), 'Raw Data'!B353, "")</f>
        <v>358.68</v>
      </c>
      <c r="C353">
        <f>'Raw Data'!C353</f>
        <v>300.80489681084811</v>
      </c>
      <c r="D353">
        <f>IF('Raw Data'!D353&lt;0, 0, 'Raw Data'!D353)</f>
        <v>70.621388472863245</v>
      </c>
      <c r="E353">
        <f>'Raw Data'!E353</f>
        <v>6.05</v>
      </c>
      <c r="F353">
        <f>'Raw Data'!F353</f>
        <v>1.6135572908317877</v>
      </c>
      <c r="G353">
        <f>'Raw Data'!G353</f>
        <v>0</v>
      </c>
      <c r="H353">
        <f>'Raw Data'!H353</f>
        <v>82.591351838796598</v>
      </c>
      <c r="I353">
        <f>'Raw Data'!I353</f>
        <v>15.89172945017056</v>
      </c>
      <c r="J353">
        <f>'Raw Data'!J353</f>
        <v>4198.3644014085685</v>
      </c>
      <c r="K353">
        <f>'Raw Data'!K353</f>
        <v>2.7096491873632949</v>
      </c>
      <c r="L353">
        <f>IF(OR(ISNUMBER('Raw Data'!L353)=FALSE, 'Raw Data'!L353&lt;0), 0, 'Raw Data'!L353)</f>
        <v>0</v>
      </c>
      <c r="M353">
        <f>IF(OR(ISNUMBER('Raw Data'!M353)=FALSE, 'Raw Data'!M353&lt;0), 0, 'Raw Data'!M353)</f>
        <v>0</v>
      </c>
      <c r="N353">
        <f>IF(OR(ISNUMBER('Raw Data'!N353)=FALSE, 'Raw Data'!N353&lt;0), 0, 'Raw Data'!N353)</f>
        <v>0</v>
      </c>
      <c r="O353">
        <f>IF(OR(ISNUMBER('Raw Data'!O353)=FALSE, 'Raw Data'!O353&lt;0), 0, 'Raw Data'!O353)</f>
        <v>0</v>
      </c>
      <c r="P353" s="84">
        <f t="shared" si="5"/>
        <v>57.875103189151901</v>
      </c>
    </row>
    <row r="354" spans="1:16" x14ac:dyDescent="0.3">
      <c r="A354" s="69">
        <f>'Raw Data'!A354</f>
        <v>44737.833333333336</v>
      </c>
      <c r="B354" s="79">
        <f>IF(ISNUMBER('Raw Data'!B354), 'Raw Data'!B354, "")</f>
        <v>358.68</v>
      </c>
      <c r="C354">
        <f>'Raw Data'!C354</f>
        <v>300.6211038976939</v>
      </c>
      <c r="D354">
        <f>IF('Raw Data'!D354&lt;0, 0, 'Raw Data'!D354)</f>
        <v>41.4</v>
      </c>
      <c r="E354">
        <f>'Raw Data'!E354</f>
        <v>2.3984538608111787</v>
      </c>
      <c r="F354">
        <f>'Raw Data'!F354</f>
        <v>1.7</v>
      </c>
      <c r="G354">
        <f>'Raw Data'!G354</f>
        <v>0</v>
      </c>
      <c r="H354">
        <f>'Raw Data'!H354</f>
        <v>77.891117303973076</v>
      </c>
      <c r="I354">
        <f>'Raw Data'!I354</f>
        <v>14.567335191191923</v>
      </c>
      <c r="J354">
        <f>'Raw Data'!J354</f>
        <v>3389.7309517517151</v>
      </c>
      <c r="K354">
        <f>'Raw Data'!K354</f>
        <v>2.5556266104515637</v>
      </c>
      <c r="L354">
        <f>IF(OR(ISNUMBER('Raw Data'!L354)=FALSE, 'Raw Data'!L354&lt;0), 0, 'Raw Data'!L354)</f>
        <v>0</v>
      </c>
      <c r="M354">
        <f>IF(OR(ISNUMBER('Raw Data'!M354)=FALSE, 'Raw Data'!M354&lt;0), 0, 'Raw Data'!M354)</f>
        <v>0</v>
      </c>
      <c r="N354">
        <f>IF(OR(ISNUMBER('Raw Data'!N354)=FALSE, 'Raw Data'!N354&lt;0), 0, 'Raw Data'!N354)</f>
        <v>0</v>
      </c>
      <c r="O354">
        <f>IF(OR(ISNUMBER('Raw Data'!O354)=FALSE, 'Raw Data'!O354&lt;0), 0, 'Raw Data'!O354)</f>
        <v>0</v>
      </c>
      <c r="P354" s="84">
        <f t="shared" si="5"/>
        <v>58.058896102306107</v>
      </c>
    </row>
    <row r="355" spans="1:16" x14ac:dyDescent="0.3">
      <c r="A355" s="69">
        <f>'Raw Data'!A355</f>
        <v>44738.333333333336</v>
      </c>
      <c r="B355" s="79">
        <f>IF(ISNUMBER('Raw Data'!B355), 'Raw Data'!B355, "")</f>
        <v>358.70852586263487</v>
      </c>
      <c r="C355">
        <f>'Raw Data'!C355</f>
        <v>300.62887146490181</v>
      </c>
      <c r="D355">
        <f>IF('Raw Data'!D355&lt;0, 0, 'Raw Data'!D355)</f>
        <v>40.700000000000003</v>
      </c>
      <c r="E355">
        <f>'Raw Data'!E355</f>
        <v>2.4153893948161911</v>
      </c>
      <c r="F355">
        <f>'Raw Data'!F355</f>
        <v>1.6</v>
      </c>
      <c r="G355">
        <f>'Raw Data'!G355</f>
        <v>0</v>
      </c>
      <c r="H355">
        <f>'Raw Data'!H355</f>
        <v>78.249700248081623</v>
      </c>
      <c r="I355">
        <f>'Raw Data'!I355</f>
        <v>14.677641731795063</v>
      </c>
      <c r="J355">
        <f>'Raw Data'!J355</f>
        <v>3381.9810746921016</v>
      </c>
      <c r="K355">
        <f>'Raw Data'!K355</f>
        <v>2.5551933516447161</v>
      </c>
      <c r="L355">
        <f>IF(OR(ISNUMBER('Raw Data'!L355)=FALSE, 'Raw Data'!L355&lt;0), 0, 'Raw Data'!L355)</f>
        <v>0</v>
      </c>
      <c r="M355">
        <f>IF(OR(ISNUMBER('Raw Data'!M355)=FALSE, 'Raw Data'!M355&lt;0), 0, 'Raw Data'!M355)</f>
        <v>0</v>
      </c>
      <c r="N355">
        <f>IF(OR(ISNUMBER('Raw Data'!N355)=FALSE, 'Raw Data'!N355&lt;0), 0, 'Raw Data'!N355)</f>
        <v>0</v>
      </c>
      <c r="O355">
        <f>IF(OR(ISNUMBER('Raw Data'!O355)=FALSE, 'Raw Data'!O355&lt;0), 0, 'Raw Data'!O355)</f>
        <v>0</v>
      </c>
      <c r="P355" s="84">
        <f t="shared" si="5"/>
        <v>58.079654397733066</v>
      </c>
    </row>
    <row r="356" spans="1:16" x14ac:dyDescent="0.3">
      <c r="A356" s="69">
        <f>'Raw Data'!A356</f>
        <v>44738.833333333336</v>
      </c>
      <c r="B356" s="79">
        <f>IF(ISNUMBER('Raw Data'!B356), 'Raw Data'!B356, "")</f>
        <v>358.74</v>
      </c>
      <c r="C356">
        <f>'Raw Data'!C356</f>
        <v>300.49969715105385</v>
      </c>
      <c r="D356">
        <f>IF('Raw Data'!D356&lt;0, 0, 'Raw Data'!D356)</f>
        <v>70.729502586800308</v>
      </c>
      <c r="E356">
        <f>'Raw Data'!E356</f>
        <v>5.94</v>
      </c>
      <c r="F356">
        <f>'Raw Data'!F356</f>
        <v>1.6</v>
      </c>
      <c r="G356">
        <f>'Raw Data'!G356</f>
        <v>0</v>
      </c>
      <c r="H356">
        <f>'Raw Data'!H356</f>
        <v>48.374781852759675</v>
      </c>
      <c r="I356">
        <f>'Raw Data'!I356</f>
        <v>6.65911865234375</v>
      </c>
      <c r="J356">
        <f>'Raw Data'!J356</f>
        <v>2685.5881418015379</v>
      </c>
      <c r="K356">
        <f>'Raw Data'!K356</f>
        <v>2.4010502553980611</v>
      </c>
      <c r="L356">
        <f>IF(OR(ISNUMBER('Raw Data'!L356)=FALSE, 'Raw Data'!L356&lt;0), 0, 'Raw Data'!L356)</f>
        <v>0</v>
      </c>
      <c r="M356">
        <f>IF(OR(ISNUMBER('Raw Data'!M356)=FALSE, 'Raw Data'!M356&lt;0), 0, 'Raw Data'!M356)</f>
        <v>0</v>
      </c>
      <c r="N356">
        <f>IF(OR(ISNUMBER('Raw Data'!N356)=FALSE, 'Raw Data'!N356&lt;0), 0, 'Raw Data'!N356)</f>
        <v>0</v>
      </c>
      <c r="O356">
        <f>IF(OR(ISNUMBER('Raw Data'!O356)=FALSE, 'Raw Data'!O356&lt;0), 0, 'Raw Data'!O356)</f>
        <v>0</v>
      </c>
      <c r="P356" s="84">
        <f t="shared" si="5"/>
        <v>58.240302848946158</v>
      </c>
    </row>
    <row r="357" spans="1:16" x14ac:dyDescent="0.3">
      <c r="A357" s="69">
        <f>'Raw Data'!A357</f>
        <v>44739.333333333336</v>
      </c>
      <c r="B357" s="79">
        <f>IF(ISNUMBER('Raw Data'!B357), 'Raw Data'!B357, "")</f>
        <v>358.76457552414109</v>
      </c>
      <c r="C357">
        <f>'Raw Data'!C357</f>
        <v>300.49037373155443</v>
      </c>
      <c r="D357">
        <f>IF('Raw Data'!D357&lt;0, 0, 'Raw Data'!D357)</f>
        <v>71.599999999999994</v>
      </c>
      <c r="E357">
        <f>'Raw Data'!E357</f>
        <v>5.9341744310371158</v>
      </c>
      <c r="F357">
        <f>'Raw Data'!F357</f>
        <v>1.4510113669484115</v>
      </c>
      <c r="G357">
        <f>'Raw Data'!G357</f>
        <v>0</v>
      </c>
      <c r="H357">
        <f>'Raw Data'!H357</f>
        <v>48.593587386047972</v>
      </c>
      <c r="I357">
        <f>'Raw Data'!I357</f>
        <v>6.7055457992416683</v>
      </c>
      <c r="J357">
        <f>'Raw Data'!J357</f>
        <v>2687.2114713929573</v>
      </c>
      <c r="K357">
        <f>'Raw Data'!K357</f>
        <v>2.4018117349797414</v>
      </c>
      <c r="L357">
        <f>IF(OR(ISNUMBER('Raw Data'!L357)=FALSE, 'Raw Data'!L357&lt;0), 0, 'Raw Data'!L357)</f>
        <v>0</v>
      </c>
      <c r="M357">
        <f>IF(OR(ISNUMBER('Raw Data'!M357)=FALSE, 'Raw Data'!M357&lt;0), 0, 'Raw Data'!M357)</f>
        <v>0</v>
      </c>
      <c r="N357">
        <f>IF(OR(ISNUMBER('Raw Data'!N357)=FALSE, 'Raw Data'!N357&lt;0), 0, 'Raw Data'!N357)</f>
        <v>0</v>
      </c>
      <c r="O357">
        <f>IF(OR(ISNUMBER('Raw Data'!O357)=FALSE, 'Raw Data'!O357&lt;0), 0, 'Raw Data'!O357)</f>
        <v>0</v>
      </c>
      <c r="P357" s="84">
        <f t="shared" si="5"/>
        <v>58.274201792586666</v>
      </c>
    </row>
    <row r="358" spans="1:16" x14ac:dyDescent="0.3">
      <c r="A358" s="69">
        <f>'Raw Data'!A358</f>
        <v>44739.833333333336</v>
      </c>
      <c r="B358" s="79">
        <f>IF(ISNUMBER('Raw Data'!B358), 'Raw Data'!B358, "")</f>
        <v>358.79</v>
      </c>
      <c r="C358">
        <f>'Raw Data'!C358</f>
        <v>300.49</v>
      </c>
      <c r="D358">
        <f>IF('Raw Data'!D358&lt;0, 0, 'Raw Data'!D358)</f>
        <v>0.9</v>
      </c>
      <c r="E358">
        <f>'Raw Data'!E358</f>
        <v>0</v>
      </c>
      <c r="F358">
        <f>'Raw Data'!F358</f>
        <v>1.9162698594752632</v>
      </c>
      <c r="G358">
        <f>'Raw Data'!G358</f>
        <v>0</v>
      </c>
      <c r="H358">
        <f>'Raw Data'!H358</f>
        <v>79.324517576228359</v>
      </c>
      <c r="I358">
        <f>'Raw Data'!I358</f>
        <v>15.211814641270616</v>
      </c>
      <c r="J358">
        <f>'Raw Data'!J358</f>
        <v>2867.0370730049472</v>
      </c>
      <c r="K358">
        <f>'Raw Data'!K358</f>
        <v>2.4433830159242507</v>
      </c>
      <c r="L358">
        <f>IF(OR(ISNUMBER('Raw Data'!L358)=FALSE, 'Raw Data'!L358&lt;0), 0, 'Raw Data'!L358)</f>
        <v>0</v>
      </c>
      <c r="M358">
        <f>IF(OR(ISNUMBER('Raw Data'!M358)=FALSE, 'Raw Data'!M358&lt;0), 0, 'Raw Data'!M358)</f>
        <v>0</v>
      </c>
      <c r="N358">
        <f>IF(OR(ISNUMBER('Raw Data'!N358)=FALSE, 'Raw Data'!N358&lt;0), 0, 'Raw Data'!N358)</f>
        <v>0</v>
      </c>
      <c r="O358">
        <f>IF(OR(ISNUMBER('Raw Data'!O358)=FALSE, 'Raw Data'!O358&lt;0), 0, 'Raw Data'!O358)</f>
        <v>0</v>
      </c>
      <c r="P358" s="84">
        <f t="shared" si="5"/>
        <v>58.300000000000011</v>
      </c>
    </row>
    <row r="359" spans="1:16" x14ac:dyDescent="0.3">
      <c r="A359" s="69">
        <f>'Raw Data'!A359</f>
        <v>44740.333333333336</v>
      </c>
      <c r="B359" s="79">
        <f>IF(ISNUMBER('Raw Data'!B359), 'Raw Data'!B359, "")</f>
        <v>358.81025355339256</v>
      </c>
      <c r="C359">
        <f>'Raw Data'!C359</f>
        <v>300.49319004996869</v>
      </c>
      <c r="D359">
        <f>IF('Raw Data'!D359&lt;0, 0, 'Raw Data'!D359)</f>
        <v>0.96081098947244958</v>
      </c>
      <c r="E359">
        <f>'Raw Data'!E359</f>
        <v>0</v>
      </c>
      <c r="F359">
        <f>'Raw Data'!F359</f>
        <v>2.0242564364007136</v>
      </c>
      <c r="G359">
        <f>'Raw Data'!G359</f>
        <v>0</v>
      </c>
      <c r="H359">
        <f>'Raw Data'!H359</f>
        <v>79.21527376578328</v>
      </c>
      <c r="I359">
        <f>'Raw Data'!I359</f>
        <v>15.279044831906024</v>
      </c>
      <c r="J359">
        <f>'Raw Data'!J359</f>
        <v>2860</v>
      </c>
      <c r="K359">
        <f>'Raw Data'!K359</f>
        <v>2.4436578498150205</v>
      </c>
      <c r="L359">
        <f>IF(OR(ISNUMBER('Raw Data'!L359)=FALSE, 'Raw Data'!L359&lt;0), 0, 'Raw Data'!L359)</f>
        <v>0</v>
      </c>
      <c r="M359">
        <f>IF(OR(ISNUMBER('Raw Data'!M359)=FALSE, 'Raw Data'!M359&lt;0), 0, 'Raw Data'!M359)</f>
        <v>0</v>
      </c>
      <c r="N359">
        <f>IF(OR(ISNUMBER('Raw Data'!N359)=FALSE, 'Raw Data'!N359&lt;0), 0, 'Raw Data'!N359)</f>
        <v>0</v>
      </c>
      <c r="O359">
        <f>IF(OR(ISNUMBER('Raw Data'!O359)=FALSE, 'Raw Data'!O359&lt;0), 0, 'Raw Data'!O359)</f>
        <v>0</v>
      </c>
      <c r="P359" s="84">
        <f t="shared" si="5"/>
        <v>58.317063503423867</v>
      </c>
    </row>
    <row r="360" spans="1:16" x14ac:dyDescent="0.3">
      <c r="A360" s="69">
        <f>'Raw Data'!A360</f>
        <v>44740.833333333336</v>
      </c>
      <c r="B360" s="79">
        <f>IF(ISNUMBER('Raw Data'!B360), 'Raw Data'!B360, "")</f>
        <v>358.83</v>
      </c>
      <c r="C360">
        <f>'Raw Data'!C360</f>
        <v>300.45999999999998</v>
      </c>
      <c r="D360">
        <f>IF('Raw Data'!D360&lt;0, 0, 'Raw Data'!D360)</f>
        <v>2.1454348498916747</v>
      </c>
      <c r="E360">
        <f>'Raw Data'!E360</f>
        <v>0</v>
      </c>
      <c r="F360">
        <f>'Raw Data'!F360</f>
        <v>2.06125282037554</v>
      </c>
      <c r="G360">
        <f>'Raw Data'!G360</f>
        <v>0</v>
      </c>
      <c r="H360">
        <f>'Raw Data'!H360</f>
        <v>76.013470567315153</v>
      </c>
      <c r="I360">
        <f>'Raw Data'!I360</f>
        <v>14.333991490533984</v>
      </c>
      <c r="J360">
        <f>'Raw Data'!J360</f>
        <v>2716</v>
      </c>
      <c r="K360">
        <f>'Raw Data'!K360</f>
        <v>2.411108092905565</v>
      </c>
      <c r="L360">
        <f>IF(OR(ISNUMBER('Raw Data'!L360)=FALSE, 'Raw Data'!L360&lt;0), 0, 'Raw Data'!L360)</f>
        <v>0</v>
      </c>
      <c r="M360">
        <f>IF(OR(ISNUMBER('Raw Data'!M360)=FALSE, 'Raw Data'!M360&lt;0), 0, 'Raw Data'!M360)</f>
        <v>0</v>
      </c>
      <c r="N360">
        <f>IF(OR(ISNUMBER('Raw Data'!N360)=FALSE, 'Raw Data'!N360&lt;0), 0, 'Raw Data'!N360)</f>
        <v>0</v>
      </c>
      <c r="O360">
        <f>IF(OR(ISNUMBER('Raw Data'!O360)=FALSE, 'Raw Data'!O360&lt;0), 0, 'Raw Data'!O360)</f>
        <v>0</v>
      </c>
      <c r="P360" s="84">
        <f t="shared" si="5"/>
        <v>58.370000000000005</v>
      </c>
    </row>
    <row r="361" spans="1:16" x14ac:dyDescent="0.3">
      <c r="A361" s="69">
        <f>'Raw Data'!A361</f>
        <v>44741.333333333336</v>
      </c>
      <c r="B361" s="79">
        <f>IF(ISNUMBER('Raw Data'!B361), 'Raw Data'!B361, "")</f>
        <v>358.84224335405702</v>
      </c>
      <c r="C361">
        <f>'Raw Data'!C361</f>
        <v>300.45949981689449</v>
      </c>
      <c r="D361">
        <f>IF('Raw Data'!D361&lt;0, 0, 'Raw Data'!D361)</f>
        <v>2</v>
      </c>
      <c r="E361">
        <f>'Raw Data'!E361</f>
        <v>0</v>
      </c>
      <c r="F361">
        <f>'Raw Data'!F361</f>
        <v>2</v>
      </c>
      <c r="G361">
        <f>'Raw Data'!G361</f>
        <v>0</v>
      </c>
      <c r="H361">
        <f>'Raw Data'!H361</f>
        <v>76.121568154302665</v>
      </c>
      <c r="I361">
        <f>'Raw Data'!I361</f>
        <v>14.305445512952515</v>
      </c>
      <c r="J361">
        <f>'Raw Data'!J361</f>
        <v>2721.6344290170514</v>
      </c>
      <c r="K361">
        <f>'Raw Data'!K361</f>
        <v>2.4101426797284757</v>
      </c>
      <c r="L361">
        <f>IF(OR(ISNUMBER('Raw Data'!L361)=FALSE, 'Raw Data'!L361&lt;0), 0, 'Raw Data'!L361)</f>
        <v>0</v>
      </c>
      <c r="M361">
        <f>IF(OR(ISNUMBER('Raw Data'!M361)=FALSE, 'Raw Data'!M361&lt;0), 0, 'Raw Data'!M361)</f>
        <v>0</v>
      </c>
      <c r="N361">
        <f>IF(OR(ISNUMBER('Raw Data'!N361)=FALSE, 'Raw Data'!N361&lt;0), 0, 'Raw Data'!N361)</f>
        <v>0</v>
      </c>
      <c r="O361">
        <f>IF(OR(ISNUMBER('Raw Data'!O361)=FALSE, 'Raw Data'!O361&lt;0), 0, 'Raw Data'!O361)</f>
        <v>0</v>
      </c>
      <c r="P361" s="84">
        <f t="shared" si="5"/>
        <v>58.382743537162526</v>
      </c>
    </row>
    <row r="362" spans="1:16" x14ac:dyDescent="0.3">
      <c r="A362" s="69">
        <f>'Raw Data'!A362</f>
        <v>44741.833333333336</v>
      </c>
      <c r="B362" s="79">
        <f>IF(ISNUMBER('Raw Data'!B362), 'Raw Data'!B362, "")</f>
        <v>358.88</v>
      </c>
      <c r="C362">
        <f>'Raw Data'!C362</f>
        <v>300.45418693926734</v>
      </c>
      <c r="D362">
        <f>IF('Raw Data'!D362&lt;0, 0, 'Raw Data'!D362)</f>
        <v>1.0257175140092734</v>
      </c>
      <c r="E362">
        <f>'Raw Data'!E362</f>
        <v>0</v>
      </c>
      <c r="F362">
        <f>'Raw Data'!F362</f>
        <v>2.2333585444871664</v>
      </c>
      <c r="G362">
        <f>'Raw Data'!G362</f>
        <v>0</v>
      </c>
      <c r="H362">
        <f>'Raw Data'!H362</f>
        <v>76.099999999999994</v>
      </c>
      <c r="I362">
        <f>'Raw Data'!I362</f>
        <v>14.34466911494675</v>
      </c>
      <c r="J362">
        <f>'Raw Data'!J362</f>
        <v>2715.3310757964919</v>
      </c>
      <c r="K362">
        <f>'Raw Data'!K362</f>
        <v>2.4089999999999998</v>
      </c>
      <c r="L362">
        <f>IF(OR(ISNUMBER('Raw Data'!L362)=FALSE, 'Raw Data'!L362&lt;0), 0, 'Raw Data'!L362)</f>
        <v>0</v>
      </c>
      <c r="M362">
        <f>IF(OR(ISNUMBER('Raw Data'!M362)=FALSE, 'Raw Data'!M362&lt;0), 0, 'Raw Data'!M362)</f>
        <v>0</v>
      </c>
      <c r="N362">
        <f>IF(OR(ISNUMBER('Raw Data'!N362)=FALSE, 'Raw Data'!N362&lt;0), 0, 'Raw Data'!N362)</f>
        <v>0</v>
      </c>
      <c r="O362">
        <f>IF(OR(ISNUMBER('Raw Data'!O362)=FALSE, 'Raw Data'!O362&lt;0), 0, 'Raw Data'!O362)</f>
        <v>0</v>
      </c>
      <c r="P362" s="84">
        <f t="shared" si="5"/>
        <v>58.425813060732651</v>
      </c>
    </row>
    <row r="363" spans="1:16" x14ac:dyDescent="0.3">
      <c r="A363" s="69">
        <f>'Raw Data'!A363</f>
        <v>44742.333333333336</v>
      </c>
      <c r="B363" s="79">
        <f>IF(ISNUMBER('Raw Data'!B363), 'Raw Data'!B363, "")</f>
        <v>358.88818436484939</v>
      </c>
      <c r="C363">
        <f>'Raw Data'!C363</f>
        <v>300.47000000000003</v>
      </c>
      <c r="D363">
        <f>IF('Raw Data'!D363&lt;0, 0, 'Raw Data'!D363)</f>
        <v>1.9832863197066066</v>
      </c>
      <c r="E363">
        <f>'Raw Data'!E363</f>
        <v>0</v>
      </c>
      <c r="F363">
        <f>'Raw Data'!F363</f>
        <v>1.9176005045572917</v>
      </c>
      <c r="G363">
        <f>'Raw Data'!G363</f>
        <v>0</v>
      </c>
      <c r="H363">
        <f>'Raw Data'!H363</f>
        <v>76.267040807765497</v>
      </c>
      <c r="I363">
        <f>'Raw Data'!I363</f>
        <v>14.37628254720587</v>
      </c>
      <c r="J363">
        <f>'Raw Data'!J363</f>
        <v>2779.9241437565488</v>
      </c>
      <c r="K363">
        <f>'Raw Data'!K363</f>
        <v>2.4220000000000002</v>
      </c>
      <c r="L363">
        <f>IF(OR(ISNUMBER('Raw Data'!L363)=FALSE, 'Raw Data'!L363&lt;0), 0, 'Raw Data'!L363)</f>
        <v>0</v>
      </c>
      <c r="M363">
        <f>IF(OR(ISNUMBER('Raw Data'!M363)=FALSE, 'Raw Data'!M363&lt;0), 0, 'Raw Data'!M363)</f>
        <v>0</v>
      </c>
      <c r="N363">
        <f>IF(OR(ISNUMBER('Raw Data'!N363)=FALSE, 'Raw Data'!N363&lt;0), 0, 'Raw Data'!N363)</f>
        <v>0</v>
      </c>
      <c r="O363">
        <f>IF(OR(ISNUMBER('Raw Data'!O363)=FALSE, 'Raw Data'!O363&lt;0), 0, 'Raw Data'!O363)</f>
        <v>0</v>
      </c>
      <c r="P363" s="84">
        <f t="shared" si="5"/>
        <v>58.418184364849367</v>
      </c>
    </row>
    <row r="364" spans="1:16" x14ac:dyDescent="0.3">
      <c r="A364" s="69">
        <f>'Raw Data'!A364</f>
        <v>44742.833333333336</v>
      </c>
      <c r="B364" s="79">
        <f>IF(ISNUMBER('Raw Data'!B364), 'Raw Data'!B364, "")</f>
        <v>358.91</v>
      </c>
      <c r="C364">
        <f>'Raw Data'!C364</f>
        <v>300.41000000000003</v>
      </c>
      <c r="D364">
        <f>IF('Raw Data'!D364&lt;0, 0, 'Raw Data'!D364)</f>
        <v>1.9</v>
      </c>
      <c r="E364">
        <f>'Raw Data'!E364</f>
        <v>0</v>
      </c>
      <c r="F364">
        <f>'Raw Data'!F364</f>
        <v>66.486062175006609</v>
      </c>
      <c r="G364">
        <f>'Raw Data'!G364</f>
        <v>4.9689649056642242</v>
      </c>
      <c r="H364">
        <f>'Raw Data'!H364</f>
        <v>43.36393396067114</v>
      </c>
      <c r="I364">
        <f>'Raw Data'!I364</f>
        <v>5.4311451737451737</v>
      </c>
      <c r="J364">
        <f>'Raw Data'!J364</f>
        <v>2298</v>
      </c>
      <c r="K364">
        <f>'Raw Data'!K364</f>
        <v>2.3087888883983281</v>
      </c>
      <c r="L364">
        <f>IF(OR(ISNUMBER('Raw Data'!L364)=FALSE, 'Raw Data'!L364&lt;0), 0, 'Raw Data'!L364)</f>
        <v>0</v>
      </c>
      <c r="M364">
        <f>IF(OR(ISNUMBER('Raw Data'!M364)=FALSE, 'Raw Data'!M364&lt;0), 0, 'Raw Data'!M364)</f>
        <v>0</v>
      </c>
      <c r="N364">
        <f>IF(OR(ISNUMBER('Raw Data'!N364)=FALSE, 'Raw Data'!N364&lt;0), 0, 'Raw Data'!N364)</f>
        <v>0</v>
      </c>
      <c r="O364">
        <f>IF(OR(ISNUMBER('Raw Data'!O364)=FALSE, 'Raw Data'!O364&lt;0), 0, 'Raw Data'!O364)</f>
        <v>0</v>
      </c>
      <c r="P364" s="84">
        <f t="shared" si="5"/>
        <v>58.5</v>
      </c>
    </row>
    <row r="365" spans="1:16" x14ac:dyDescent="0.3">
      <c r="A365" s="69">
        <f>'Raw Data'!A365</f>
        <v>44743.333333333336</v>
      </c>
      <c r="B365" s="79">
        <f>IF(ISNUMBER('Raw Data'!B365), 'Raw Data'!B365, "")</f>
        <v>358.92129064835535</v>
      </c>
      <c r="C365">
        <f>'Raw Data'!C365</f>
        <v>300.41000000000003</v>
      </c>
      <c r="D365">
        <f>IF('Raw Data'!D365&lt;0, 0, 'Raw Data'!D365)</f>
        <v>1.96946637332298</v>
      </c>
      <c r="E365">
        <f>'Raw Data'!E365</f>
        <v>0</v>
      </c>
      <c r="F365">
        <f>'Raw Data'!F365</f>
        <v>66.675654097347163</v>
      </c>
      <c r="G365">
        <f>'Raw Data'!G365</f>
        <v>5.0012836901705056</v>
      </c>
      <c r="H365">
        <f>'Raw Data'!H365</f>
        <v>43.774128587461917</v>
      </c>
      <c r="I365">
        <f>'Raw Data'!I365</f>
        <v>5.4903684553080705</v>
      </c>
      <c r="J365">
        <f>'Raw Data'!J365</f>
        <v>2310</v>
      </c>
      <c r="K365">
        <f>'Raw Data'!K365</f>
        <v>2.3083776978735484</v>
      </c>
      <c r="L365">
        <f>IF(OR(ISNUMBER('Raw Data'!L365)=FALSE, 'Raw Data'!L365&lt;0), 0, 'Raw Data'!L365)</f>
        <v>0</v>
      </c>
      <c r="M365">
        <f>IF(OR(ISNUMBER('Raw Data'!M365)=FALSE, 'Raw Data'!M365&lt;0), 0, 'Raw Data'!M365)</f>
        <v>0</v>
      </c>
      <c r="N365">
        <f>IF(OR(ISNUMBER('Raw Data'!N365)=FALSE, 'Raw Data'!N365&lt;0), 0, 'Raw Data'!N365)</f>
        <v>0</v>
      </c>
      <c r="O365">
        <f>IF(OR(ISNUMBER('Raw Data'!O365)=FALSE, 'Raw Data'!O365&lt;0), 0, 'Raw Data'!O365)</f>
        <v>0</v>
      </c>
      <c r="P365" s="84">
        <f t="shared" si="5"/>
        <v>58.511290648355327</v>
      </c>
    </row>
    <row r="366" spans="1:16" x14ac:dyDescent="0.3">
      <c r="A366" s="69">
        <f>'Raw Data'!A366</f>
        <v>44743.833333333336</v>
      </c>
      <c r="B366" s="79">
        <f>IF(ISNUMBER('Raw Data'!B366), 'Raw Data'!B366, "")</f>
        <v>358.95</v>
      </c>
      <c r="C366">
        <f>'Raw Data'!C366</f>
        <v>300.51256815692977</v>
      </c>
      <c r="D366">
        <f>IF('Raw Data'!D366&lt;0, 0, 'Raw Data'!D366)</f>
        <v>1.9990570485106085</v>
      </c>
      <c r="E366">
        <f>'Raw Data'!E366</f>
        <v>0</v>
      </c>
      <c r="F366">
        <f>'Raw Data'!F366</f>
        <v>74.976102268184547</v>
      </c>
      <c r="G366">
        <f>'Raw Data'!G366</f>
        <v>5.9552200317382811</v>
      </c>
      <c r="H366">
        <f>'Raw Data'!H366</f>
        <v>51.076487144999327</v>
      </c>
      <c r="I366">
        <f>'Raw Data'!I366</f>
        <v>7.3086155283880263</v>
      </c>
      <c r="J366">
        <f>'Raw Data'!J366</f>
        <v>2772.997332397757</v>
      </c>
      <c r="K366">
        <f>'Raw Data'!K366</f>
        <v>2.4222112534947553</v>
      </c>
      <c r="L366">
        <f>IF(OR(ISNUMBER('Raw Data'!L366)=FALSE, 'Raw Data'!L366&lt;0), 0, 'Raw Data'!L366)</f>
        <v>0</v>
      </c>
      <c r="M366">
        <f>IF(OR(ISNUMBER('Raw Data'!M366)=FALSE, 'Raw Data'!M366&lt;0), 0, 'Raw Data'!M366)</f>
        <v>0</v>
      </c>
      <c r="N366">
        <f>IF(OR(ISNUMBER('Raw Data'!N366)=FALSE, 'Raw Data'!N366&lt;0), 0, 'Raw Data'!N366)</f>
        <v>0</v>
      </c>
      <c r="O366">
        <f>IF(OR(ISNUMBER('Raw Data'!O366)=FALSE, 'Raw Data'!O366&lt;0), 0, 'Raw Data'!O366)</f>
        <v>0</v>
      </c>
      <c r="P366" s="84">
        <f t="shared" si="5"/>
        <v>58.437431843070215</v>
      </c>
    </row>
    <row r="367" spans="1:16" x14ac:dyDescent="0.3">
      <c r="A367" s="69">
        <f>'Raw Data'!A367</f>
        <v>44744.333333333336</v>
      </c>
      <c r="B367" s="79">
        <f>IF(ISNUMBER('Raw Data'!B367), 'Raw Data'!B367, "")</f>
        <v>358.95</v>
      </c>
      <c r="C367">
        <f>'Raw Data'!C367</f>
        <v>300.51328118806725</v>
      </c>
      <c r="D367">
        <f>IF('Raw Data'!D367&lt;0, 0, 'Raw Data'!D367)</f>
        <v>1.929769107752727</v>
      </c>
      <c r="E367">
        <f>'Raw Data'!E367</f>
        <v>0</v>
      </c>
      <c r="F367">
        <f>'Raw Data'!F367</f>
        <v>74.992552761523186</v>
      </c>
      <c r="G367">
        <f>'Raw Data'!G367</f>
        <v>5.9517654952271553</v>
      </c>
      <c r="H367">
        <f>'Raw Data'!H367</f>
        <v>51.082901329756382</v>
      </c>
      <c r="I367">
        <f>'Raw Data'!I367</f>
        <v>7.296925533058042</v>
      </c>
      <c r="J367">
        <f>'Raw Data'!J367</f>
        <v>2788.0170374931472</v>
      </c>
      <c r="K367">
        <f>'Raw Data'!K367</f>
        <v>2.4242663769436517</v>
      </c>
      <c r="L367">
        <f>IF(OR(ISNUMBER('Raw Data'!L367)=FALSE, 'Raw Data'!L367&lt;0), 0, 'Raw Data'!L367)</f>
        <v>0</v>
      </c>
      <c r="M367">
        <f>IF(OR(ISNUMBER('Raw Data'!M367)=FALSE, 'Raw Data'!M367&lt;0), 0, 'Raw Data'!M367)</f>
        <v>0</v>
      </c>
      <c r="N367">
        <f>IF(OR(ISNUMBER('Raw Data'!N367)=FALSE, 'Raw Data'!N367&lt;0), 0, 'Raw Data'!N367)</f>
        <v>0</v>
      </c>
      <c r="O367">
        <f>IF(OR(ISNUMBER('Raw Data'!O367)=FALSE, 'Raw Data'!O367&lt;0), 0, 'Raw Data'!O367)</f>
        <v>0</v>
      </c>
      <c r="P367" s="84">
        <f t="shared" si="5"/>
        <v>58.436718811932735</v>
      </c>
    </row>
    <row r="368" spans="1:16" x14ac:dyDescent="0.3">
      <c r="A368" s="69">
        <f>'Raw Data'!A368</f>
        <v>44744.833333333336</v>
      </c>
      <c r="B368" s="79">
        <f>IF(ISNUMBER('Raw Data'!B368), 'Raw Data'!B368, "")</f>
        <v>358.95</v>
      </c>
      <c r="C368">
        <f>'Raw Data'!C368</f>
        <v>300.64999999999998</v>
      </c>
      <c r="D368">
        <f>IF('Raw Data'!D368&lt;0, 0, 'Raw Data'!D368)</f>
        <v>2.081428183110638</v>
      </c>
      <c r="E368">
        <f>'Raw Data'!E368</f>
        <v>0</v>
      </c>
      <c r="F368">
        <f>'Raw Data'!F368</f>
        <v>37.392337295252815</v>
      </c>
      <c r="G368">
        <f>'Raw Data'!G368</f>
        <v>2.4180557414957708</v>
      </c>
      <c r="H368">
        <f>'Raw Data'!H368</f>
        <v>80.772406760456803</v>
      </c>
      <c r="I368">
        <f>'Raw Data'!I368</f>
        <v>15.69</v>
      </c>
      <c r="J368">
        <f>'Raw Data'!J368</f>
        <v>3482.9871080927919</v>
      </c>
      <c r="K368">
        <f>'Raw Data'!K368</f>
        <v>2.5742074095124874</v>
      </c>
      <c r="L368">
        <f>IF(OR(ISNUMBER('Raw Data'!L368)=FALSE, 'Raw Data'!L368&lt;0), 0, 'Raw Data'!L368)</f>
        <v>0</v>
      </c>
      <c r="M368">
        <f>IF(OR(ISNUMBER('Raw Data'!M368)=FALSE, 'Raw Data'!M368&lt;0), 0, 'Raw Data'!M368)</f>
        <v>0</v>
      </c>
      <c r="N368">
        <f>IF(OR(ISNUMBER('Raw Data'!N368)=FALSE, 'Raw Data'!N368&lt;0), 0, 'Raw Data'!N368)</f>
        <v>0</v>
      </c>
      <c r="O368">
        <f>IF(OR(ISNUMBER('Raw Data'!O368)=FALSE, 'Raw Data'!O368&lt;0), 0, 'Raw Data'!O368)</f>
        <v>0</v>
      </c>
      <c r="P368" s="84">
        <f t="shared" si="5"/>
        <v>58.300000000000011</v>
      </c>
    </row>
    <row r="369" spans="1:16" x14ac:dyDescent="0.3">
      <c r="A369" s="69">
        <f>'Raw Data'!A369</f>
        <v>44745.333333333336</v>
      </c>
      <c r="B369" s="79">
        <f>IF(ISNUMBER('Raw Data'!B369), 'Raw Data'!B369, "")</f>
        <v>358.95</v>
      </c>
      <c r="C369">
        <f>'Raw Data'!C369</f>
        <v>300.64999999999998</v>
      </c>
      <c r="D369">
        <f>IF('Raw Data'!D369&lt;0, 0, 'Raw Data'!D369)</f>
        <v>2.2000000000000002</v>
      </c>
      <c r="E369">
        <f>'Raw Data'!E369</f>
        <v>0</v>
      </c>
      <c r="F369">
        <f>'Raw Data'!F369</f>
        <v>37.348598223627434</v>
      </c>
      <c r="G369">
        <f>'Raw Data'!G369</f>
        <v>2.4063738071065988</v>
      </c>
      <c r="H369">
        <f>'Raw Data'!H369</f>
        <v>80.664079050564283</v>
      </c>
      <c r="I369">
        <f>'Raw Data'!I369</f>
        <v>15.675855811822208</v>
      </c>
      <c r="J369">
        <f>'Raw Data'!J369</f>
        <v>3509.8222270685087</v>
      </c>
      <c r="K369">
        <f>'Raw Data'!K369</f>
        <v>2.5796615760672634</v>
      </c>
      <c r="L369">
        <f>IF(OR(ISNUMBER('Raw Data'!L369)=FALSE, 'Raw Data'!L369&lt;0), 0, 'Raw Data'!L369)</f>
        <v>0</v>
      </c>
      <c r="M369">
        <f>IF(OR(ISNUMBER('Raw Data'!M369)=FALSE, 'Raw Data'!M369&lt;0), 0, 'Raw Data'!M369)</f>
        <v>0</v>
      </c>
      <c r="N369">
        <f>IF(OR(ISNUMBER('Raw Data'!N369)=FALSE, 'Raw Data'!N369&lt;0), 0, 'Raw Data'!N369)</f>
        <v>0</v>
      </c>
      <c r="O369">
        <f>IF(OR(ISNUMBER('Raw Data'!O369)=FALSE, 'Raw Data'!O369&lt;0), 0, 'Raw Data'!O369)</f>
        <v>0</v>
      </c>
      <c r="P369" s="84">
        <f t="shared" si="5"/>
        <v>58.300000000000011</v>
      </c>
    </row>
    <row r="370" spans="1:16" x14ac:dyDescent="0.3">
      <c r="A370" s="69">
        <f>'Raw Data'!A370</f>
        <v>44745.833333333336</v>
      </c>
      <c r="B370" s="79">
        <f>IF(ISNUMBER('Raw Data'!B370), 'Raw Data'!B370, "")</f>
        <v>358.95</v>
      </c>
      <c r="C370">
        <f>'Raw Data'!C370</f>
        <v>300.76</v>
      </c>
      <c r="D370">
        <f>IF('Raw Data'!D370&lt;0, 0, 'Raw Data'!D370)</f>
        <v>2.2000000000000002</v>
      </c>
      <c r="E370">
        <f>'Raw Data'!E370</f>
        <v>0</v>
      </c>
      <c r="F370">
        <f>'Raw Data'!F370</f>
        <v>47.786085442409615</v>
      </c>
      <c r="G370">
        <f>'Raw Data'!G370</f>
        <v>3.068168321368566</v>
      </c>
      <c r="H370">
        <f>'Raw Data'!H370</f>
        <v>97.1</v>
      </c>
      <c r="I370">
        <f>'Raw Data'!I370</f>
        <v>18.097732995945247</v>
      </c>
      <c r="J370">
        <f>'Raw Data'!J370</f>
        <v>4211.9941578300859</v>
      </c>
      <c r="K370">
        <f>'Raw Data'!K370</f>
        <v>2.7125981443181195</v>
      </c>
      <c r="L370">
        <f>IF(OR(ISNUMBER('Raw Data'!L370)=FALSE, 'Raw Data'!L370&lt;0), 0, 'Raw Data'!L370)</f>
        <v>0</v>
      </c>
      <c r="M370">
        <f>IF(OR(ISNUMBER('Raw Data'!M370)=FALSE, 'Raw Data'!M370&lt;0), 0, 'Raw Data'!M370)</f>
        <v>0</v>
      </c>
      <c r="N370">
        <f>IF(OR(ISNUMBER('Raw Data'!N370)=FALSE, 'Raw Data'!N370&lt;0), 0, 'Raw Data'!N370)</f>
        <v>0</v>
      </c>
      <c r="O370">
        <f>IF(OR(ISNUMBER('Raw Data'!O370)=FALSE, 'Raw Data'!O370&lt;0), 0, 'Raw Data'!O370)</f>
        <v>0</v>
      </c>
      <c r="P370" s="84">
        <f t="shared" si="5"/>
        <v>58.19</v>
      </c>
    </row>
    <row r="371" spans="1:16" x14ac:dyDescent="0.3">
      <c r="A371" s="69">
        <f>'Raw Data'!A371</f>
        <v>44746.333333333336</v>
      </c>
      <c r="B371" s="79">
        <f>IF(ISNUMBER('Raw Data'!B371), 'Raw Data'!B371, "")</f>
        <v>359.00498534056192</v>
      </c>
      <c r="C371">
        <f>'Raw Data'!C371</f>
        <v>300.77229696427145</v>
      </c>
      <c r="D371">
        <f>IF('Raw Data'!D371&lt;0, 0, 'Raw Data'!D371)</f>
        <v>2.2000000000000002</v>
      </c>
      <c r="E371">
        <f>'Raw Data'!E371</f>
        <v>0</v>
      </c>
      <c r="F371">
        <f>'Raw Data'!F371</f>
        <v>67.896299743652349</v>
      </c>
      <c r="G371">
        <f>'Raw Data'!G371</f>
        <v>5.0283497619628905</v>
      </c>
      <c r="H371">
        <f>'Raw Data'!H371</f>
        <v>88.633749652419354</v>
      </c>
      <c r="I371">
        <f>'Raw Data'!I371</f>
        <v>17.056396364747211</v>
      </c>
      <c r="J371">
        <f>'Raw Data'!J371</f>
        <v>4249.184049089421</v>
      </c>
      <c r="K371">
        <f>'Raw Data'!K371</f>
        <v>2.7180679333990607</v>
      </c>
      <c r="L371">
        <f>IF(OR(ISNUMBER('Raw Data'!L371)=FALSE, 'Raw Data'!L371&lt;0), 0, 'Raw Data'!L371)</f>
        <v>0</v>
      </c>
      <c r="M371">
        <f>IF(OR(ISNUMBER('Raw Data'!M371)=FALSE, 'Raw Data'!M371&lt;0), 0, 'Raw Data'!M371)</f>
        <v>0</v>
      </c>
      <c r="N371">
        <f>IF(OR(ISNUMBER('Raw Data'!N371)=FALSE, 'Raw Data'!N371&lt;0), 0, 'Raw Data'!N371)</f>
        <v>0</v>
      </c>
      <c r="O371">
        <f>IF(OR(ISNUMBER('Raw Data'!O371)=FALSE, 'Raw Data'!O371&lt;0), 0, 'Raw Data'!O371)</f>
        <v>0</v>
      </c>
      <c r="P371" s="84">
        <f t="shared" si="5"/>
        <v>58.232688376290469</v>
      </c>
    </row>
    <row r="372" spans="1:16" x14ac:dyDescent="0.3">
      <c r="A372" s="69">
        <f>'Raw Data'!A372</f>
        <v>44746.833333333336</v>
      </c>
      <c r="B372" s="79">
        <f>IF(ISNUMBER('Raw Data'!B372), 'Raw Data'!B372, "")</f>
        <v>359.14</v>
      </c>
      <c r="C372">
        <f>'Raw Data'!C372</f>
        <v>300.82</v>
      </c>
      <c r="D372">
        <f>IF('Raw Data'!D372&lt;0, 0, 'Raw Data'!D372)</f>
        <v>86.721504419367776</v>
      </c>
      <c r="E372">
        <f>'Raw Data'!E372</f>
        <v>6.96</v>
      </c>
      <c r="F372">
        <f>'Raw Data'!F372</f>
        <v>86.5</v>
      </c>
      <c r="G372">
        <f>'Raw Data'!G372</f>
        <v>6.9352401733398441</v>
      </c>
      <c r="H372">
        <f>'Raw Data'!H372</f>
        <v>1.3223822369235667</v>
      </c>
      <c r="I372">
        <f>'Raw Data'!I372</f>
        <v>0</v>
      </c>
      <c r="J372">
        <f>'Raw Data'!J372</f>
        <v>3878.7895365152108</v>
      </c>
      <c r="K372">
        <f>'Raw Data'!K372</f>
        <v>2.6482061421369241</v>
      </c>
      <c r="L372">
        <f>IF(OR(ISNUMBER('Raw Data'!L372)=FALSE, 'Raw Data'!L372&lt;0), 0, 'Raw Data'!L372)</f>
        <v>34</v>
      </c>
      <c r="M372">
        <f>IF(OR(ISNUMBER('Raw Data'!M372)=FALSE, 'Raw Data'!M372&lt;0), 0, 'Raw Data'!M372)</f>
        <v>0</v>
      </c>
      <c r="N372">
        <f>IF(OR(ISNUMBER('Raw Data'!N372)=FALSE, 'Raw Data'!N372&lt;0), 0, 'Raw Data'!N372)</f>
        <v>0</v>
      </c>
      <c r="O372">
        <f>IF(OR(ISNUMBER('Raw Data'!O372)=FALSE, 'Raw Data'!O372&lt;0), 0, 'Raw Data'!O372)</f>
        <v>0</v>
      </c>
      <c r="P372" s="84">
        <f t="shared" si="5"/>
        <v>58.319999999999993</v>
      </c>
    </row>
    <row r="373" spans="1:16" x14ac:dyDescent="0.3">
      <c r="A373" s="69">
        <f>'Raw Data'!A373</f>
        <v>44747.333333333336</v>
      </c>
      <c r="B373" s="79">
        <f>IF(ISNUMBER('Raw Data'!B373), 'Raw Data'!B373, "")</f>
        <v>359.14898907149814</v>
      </c>
      <c r="C373">
        <f>'Raw Data'!C373</f>
        <v>300.81394626642987</v>
      </c>
      <c r="D373">
        <f>IF('Raw Data'!D373&lt;0, 0, 'Raw Data'!D373)</f>
        <v>86.223846074265069</v>
      </c>
      <c r="E373">
        <f>'Raw Data'!E373</f>
        <v>6.9945253883324954</v>
      </c>
      <c r="F373">
        <f>'Raw Data'!F373</f>
        <v>86.5</v>
      </c>
      <c r="G373">
        <f>'Raw Data'!G373</f>
        <v>6.9635369348495475</v>
      </c>
      <c r="H373">
        <f>'Raw Data'!H373</f>
        <v>1.4</v>
      </c>
      <c r="I373">
        <f>'Raw Data'!I373</f>
        <v>0</v>
      </c>
      <c r="J373">
        <f>'Raw Data'!J373</f>
        <v>3865</v>
      </c>
      <c r="K373">
        <f>'Raw Data'!K373</f>
        <v>2.6493714542676465</v>
      </c>
      <c r="L373">
        <f>IF(OR(ISNUMBER('Raw Data'!L373)=FALSE, 'Raw Data'!L373&lt;0), 0, 'Raw Data'!L373)</f>
        <v>33.516135033776052</v>
      </c>
      <c r="M373">
        <f>IF(OR(ISNUMBER('Raw Data'!M373)=FALSE, 'Raw Data'!M373&lt;0), 0, 'Raw Data'!M373)</f>
        <v>0</v>
      </c>
      <c r="N373">
        <f>IF(OR(ISNUMBER('Raw Data'!N373)=FALSE, 'Raw Data'!N373&lt;0), 0, 'Raw Data'!N373)</f>
        <v>0</v>
      </c>
      <c r="O373">
        <f>IF(OR(ISNUMBER('Raw Data'!O373)=FALSE, 'Raw Data'!O373&lt;0), 0, 'Raw Data'!O373)</f>
        <v>0</v>
      </c>
      <c r="P373" s="84">
        <f t="shared" si="5"/>
        <v>58.335042805068269</v>
      </c>
    </row>
    <row r="374" spans="1:16" x14ac:dyDescent="0.3">
      <c r="A374" s="69">
        <f>'Raw Data'!A374</f>
        <v>44747.833333333336</v>
      </c>
      <c r="B374" s="79">
        <f>IF(ISNUMBER('Raw Data'!B374), 'Raw Data'!B374, "")</f>
        <v>359.17</v>
      </c>
      <c r="C374">
        <f>'Raw Data'!C374</f>
        <v>300.73685815676333</v>
      </c>
      <c r="D374">
        <f>IF('Raw Data'!D374&lt;0, 0, 'Raw Data'!D374)</f>
        <v>84.9</v>
      </c>
      <c r="E374">
        <f>'Raw Data'!E374</f>
        <v>6.9747198486328124</v>
      </c>
      <c r="F374">
        <f>'Raw Data'!F374</f>
        <v>86.535260009765622</v>
      </c>
      <c r="G374">
        <f>'Raw Data'!G374</f>
        <v>7.0021763085399451</v>
      </c>
      <c r="H374">
        <f>'Raw Data'!H374</f>
        <v>1.3467251277965635</v>
      </c>
      <c r="I374">
        <f>'Raw Data'!I374</f>
        <v>0</v>
      </c>
      <c r="J374">
        <f>'Raw Data'!J374</f>
        <v>3454.9848246331167</v>
      </c>
      <c r="K374">
        <f>'Raw Data'!K374</f>
        <v>2.5674773932700625</v>
      </c>
      <c r="L374">
        <f>IF(OR(ISNUMBER('Raw Data'!L374)=FALSE, 'Raw Data'!L374&lt;0), 0, 'Raw Data'!L374)</f>
        <v>21</v>
      </c>
      <c r="M374">
        <f>IF(OR(ISNUMBER('Raw Data'!M374)=FALSE, 'Raw Data'!M374&lt;0), 0, 'Raw Data'!M374)</f>
        <v>0</v>
      </c>
      <c r="N374">
        <f>IF(OR(ISNUMBER('Raw Data'!N374)=FALSE, 'Raw Data'!N374&lt;0), 0, 'Raw Data'!N374)</f>
        <v>0</v>
      </c>
      <c r="O374">
        <f>IF(OR(ISNUMBER('Raw Data'!O374)=FALSE, 'Raw Data'!O374&lt;0), 0, 'Raw Data'!O374)</f>
        <v>0</v>
      </c>
      <c r="P374" s="84">
        <f t="shared" si="5"/>
        <v>58.433141843236683</v>
      </c>
    </row>
    <row r="375" spans="1:16" x14ac:dyDescent="0.3">
      <c r="A375" s="69">
        <f>'Raw Data'!A375</f>
        <v>44748.333333333336</v>
      </c>
      <c r="B375" s="79">
        <f>IF(ISNUMBER('Raw Data'!B375), 'Raw Data'!B375, "")</f>
        <v>359.18230398992569</v>
      </c>
      <c r="C375">
        <f>'Raw Data'!C375</f>
        <v>300.72184197998047</v>
      </c>
      <c r="D375">
        <f>IF('Raw Data'!D375&lt;0, 0, 'Raw Data'!D375)</f>
        <v>83.6</v>
      </c>
      <c r="E375">
        <f>'Raw Data'!E375</f>
        <v>6.9605589790966587</v>
      </c>
      <c r="F375">
        <f>'Raw Data'!F375</f>
        <v>86.637832385670592</v>
      </c>
      <c r="G375">
        <f>'Raw Data'!G375</f>
        <v>7.0184012682540162</v>
      </c>
      <c r="H375">
        <f>'Raw Data'!H375</f>
        <v>1.4</v>
      </c>
      <c r="I375">
        <f>'Raw Data'!I375</f>
        <v>0</v>
      </c>
      <c r="J375">
        <f>'Raw Data'!J375</f>
        <v>3442.9878034429476</v>
      </c>
      <c r="K375">
        <f>'Raw Data'!K375</f>
        <v>2.5667135361269646</v>
      </c>
      <c r="L375">
        <f>IF(OR(ISNUMBER('Raw Data'!L375)=FALSE, 'Raw Data'!L375&lt;0), 0, 'Raw Data'!L375)</f>
        <v>21</v>
      </c>
      <c r="M375">
        <f>IF(OR(ISNUMBER('Raw Data'!M375)=FALSE, 'Raw Data'!M375&lt;0), 0, 'Raw Data'!M375)</f>
        <v>0</v>
      </c>
      <c r="N375">
        <f>IF(OR(ISNUMBER('Raw Data'!N375)=FALSE, 'Raw Data'!N375&lt;0), 0, 'Raw Data'!N375)</f>
        <v>0</v>
      </c>
      <c r="O375">
        <f>IF(OR(ISNUMBER('Raw Data'!O375)=FALSE, 'Raw Data'!O375&lt;0), 0, 'Raw Data'!O375)</f>
        <v>0</v>
      </c>
      <c r="P375" s="84">
        <f t="shared" si="5"/>
        <v>58.460462009945218</v>
      </c>
    </row>
    <row r="376" spans="1:16" x14ac:dyDescent="0.3">
      <c r="A376" s="69">
        <f>'Raw Data'!A376</f>
        <v>44748.833333333336</v>
      </c>
      <c r="B376" s="79">
        <f>IF(ISNUMBER('Raw Data'!B376), 'Raw Data'!B376, "")</f>
        <v>359.2</v>
      </c>
      <c r="C376">
        <f>'Raw Data'!C376</f>
        <v>300.61495685552995</v>
      </c>
      <c r="D376">
        <f>IF('Raw Data'!D376&lt;0, 0, 'Raw Data'!D376)</f>
        <v>83.4</v>
      </c>
      <c r="E376">
        <f>'Raw Data'!E376</f>
        <v>6.9402328934010153</v>
      </c>
      <c r="F376">
        <f>'Raw Data'!F376</f>
        <v>86.502328934010151</v>
      </c>
      <c r="G376">
        <f>'Raw Data'!G376</f>
        <v>7.0203797140331083</v>
      </c>
      <c r="H376">
        <f>'Raw Data'!H376</f>
        <v>1.4</v>
      </c>
      <c r="I376">
        <f>'Raw Data'!I376</f>
        <v>0</v>
      </c>
      <c r="J376">
        <f>'Raw Data'!J376</f>
        <v>2926.6817201647377</v>
      </c>
      <c r="K376">
        <f>'Raw Data'!K376</f>
        <v>2.4550000000000001</v>
      </c>
      <c r="L376">
        <f>IF(OR(ISNUMBER('Raw Data'!L376)=FALSE, 'Raw Data'!L376&lt;0), 0, 'Raw Data'!L376)</f>
        <v>0</v>
      </c>
      <c r="M376">
        <f>IF(OR(ISNUMBER('Raw Data'!M376)=FALSE, 'Raw Data'!M376&lt;0), 0, 'Raw Data'!M376)</f>
        <v>10</v>
      </c>
      <c r="N376">
        <f>IF(OR(ISNUMBER('Raw Data'!N376)=FALSE, 'Raw Data'!N376&lt;0), 0, 'Raw Data'!N376)</f>
        <v>0</v>
      </c>
      <c r="O376">
        <f>IF(OR(ISNUMBER('Raw Data'!O376)=FALSE, 'Raw Data'!O376&lt;0), 0, 'Raw Data'!O376)</f>
        <v>0</v>
      </c>
      <c r="P376" s="84">
        <f t="shared" si="5"/>
        <v>58.585043144470035</v>
      </c>
    </row>
    <row r="377" spans="1:16" x14ac:dyDescent="0.3">
      <c r="A377" s="69">
        <f>'Raw Data'!A377</f>
        <v>44749.333333333336</v>
      </c>
      <c r="B377" s="79">
        <f>IF(ISNUMBER('Raw Data'!B377), 'Raw Data'!B377, "")</f>
        <v>359.21033015624613</v>
      </c>
      <c r="C377">
        <f>'Raw Data'!C377</f>
        <v>300.62464371451478</v>
      </c>
      <c r="D377">
        <f>IF('Raw Data'!D377&lt;0, 0, 'Raw Data'!D377)</f>
        <v>85.060037622696314</v>
      </c>
      <c r="E377">
        <f>'Raw Data'!E377</f>
        <v>6.9304167175292966</v>
      </c>
      <c r="F377">
        <f>'Raw Data'!F377</f>
        <v>86.231265409560351</v>
      </c>
      <c r="G377">
        <f>'Raw Data'!G377</f>
        <v>7.0238401794433587</v>
      </c>
      <c r="H377">
        <f>'Raw Data'!H377</f>
        <v>1.6</v>
      </c>
      <c r="I377">
        <f>'Raw Data'!I377</f>
        <v>0</v>
      </c>
      <c r="J377">
        <f>'Raw Data'!J377</f>
        <v>3004.6865499004743</v>
      </c>
      <c r="K377">
        <f>'Raw Data'!K377</f>
        <v>2.4740000000000002</v>
      </c>
      <c r="L377">
        <f>IF(OR(ISNUMBER('Raw Data'!L377)=FALSE, 'Raw Data'!L377&lt;0), 0, 'Raw Data'!L377)</f>
        <v>0</v>
      </c>
      <c r="M377">
        <f>IF(OR(ISNUMBER('Raw Data'!M377)=FALSE, 'Raw Data'!M377&lt;0), 0, 'Raw Data'!M377)</f>
        <v>12</v>
      </c>
      <c r="N377">
        <f>IF(OR(ISNUMBER('Raw Data'!N377)=FALSE, 'Raw Data'!N377&lt;0), 0, 'Raw Data'!N377)</f>
        <v>0</v>
      </c>
      <c r="O377">
        <f>IF(OR(ISNUMBER('Raw Data'!O377)=FALSE, 'Raw Data'!O377&lt;0), 0, 'Raw Data'!O377)</f>
        <v>0</v>
      </c>
      <c r="P377" s="84">
        <f t="shared" si="5"/>
        <v>58.585686441731355</v>
      </c>
    </row>
    <row r="378" spans="1:16" x14ac:dyDescent="0.3">
      <c r="A378" s="69">
        <f>'Raw Data'!A378</f>
        <v>44749.833333333336</v>
      </c>
      <c r="B378" s="79">
        <f>IF(ISNUMBER('Raw Data'!B378), 'Raw Data'!B378, "")</f>
        <v>359.22</v>
      </c>
      <c r="C378">
        <f>'Raw Data'!C378</f>
        <v>300.5</v>
      </c>
      <c r="D378">
        <f>IF('Raw Data'!D378&lt;0, 0, 'Raw Data'!D378)</f>
        <v>77.93518899871728</v>
      </c>
      <c r="E378">
        <f>'Raw Data'!E378</f>
        <v>6.4265621632611563</v>
      </c>
      <c r="F378">
        <f>'Raw Data'!F378</f>
        <v>80.212887662629669</v>
      </c>
      <c r="G378">
        <f>'Raw Data'!G378</f>
        <v>6.44</v>
      </c>
      <c r="H378">
        <f>'Raw Data'!H378</f>
        <v>1.6</v>
      </c>
      <c r="I378">
        <f>'Raw Data'!I378</f>
        <v>0</v>
      </c>
      <c r="J378">
        <f>'Raw Data'!J378</f>
        <v>2491.5795994181672</v>
      </c>
      <c r="K378">
        <f>'Raw Data'!K378</f>
        <v>2.3537805413341966</v>
      </c>
      <c r="L378">
        <f>IF(OR(ISNUMBER('Raw Data'!L378)=FALSE, 'Raw Data'!L378&lt;0), 0, 'Raw Data'!L378)</f>
        <v>0</v>
      </c>
      <c r="M378">
        <f>IF(OR(ISNUMBER('Raw Data'!M378)=FALSE, 'Raw Data'!M378&lt;0), 0, 'Raw Data'!M378)</f>
        <v>0</v>
      </c>
      <c r="N378">
        <f>IF(OR(ISNUMBER('Raw Data'!N378)=FALSE, 'Raw Data'!N378&lt;0), 0, 'Raw Data'!N378)</f>
        <v>0</v>
      </c>
      <c r="O378">
        <f>IF(OR(ISNUMBER('Raw Data'!O378)=FALSE, 'Raw Data'!O378&lt;0), 0, 'Raw Data'!O378)</f>
        <v>0</v>
      </c>
      <c r="P378" s="84">
        <f t="shared" si="5"/>
        <v>58.720000000000027</v>
      </c>
    </row>
    <row r="379" spans="1:16" x14ac:dyDescent="0.3">
      <c r="A379" s="69">
        <f>'Raw Data'!A379</f>
        <v>44750.333333333336</v>
      </c>
      <c r="B379" s="79">
        <f>IF(ISNUMBER('Raw Data'!B379), 'Raw Data'!B379, "")</f>
        <v>359.2357948072239</v>
      </c>
      <c r="C379">
        <f>'Raw Data'!C379</f>
        <v>300.5</v>
      </c>
      <c r="D379">
        <f>IF('Raw Data'!D379&lt;0, 0, 'Raw Data'!D379)</f>
        <v>78.607135279909301</v>
      </c>
      <c r="E379">
        <f>'Raw Data'!E379</f>
        <v>6.4688809586070048</v>
      </c>
      <c r="F379">
        <f>'Raw Data'!F379</f>
        <v>79.830912177616938</v>
      </c>
      <c r="G379">
        <f>'Raw Data'!G379</f>
        <v>6.4508009714298806</v>
      </c>
      <c r="H379">
        <f>'Raw Data'!H379</f>
        <v>1.6</v>
      </c>
      <c r="I379">
        <f>'Raw Data'!I379</f>
        <v>0</v>
      </c>
      <c r="J379">
        <f>'Raw Data'!J379</f>
        <v>2490.7981594813837</v>
      </c>
      <c r="K379">
        <f>'Raw Data'!K379</f>
        <v>2.3548337224083893</v>
      </c>
      <c r="L379">
        <f>IF(OR(ISNUMBER('Raw Data'!L379)=FALSE, 'Raw Data'!L379&lt;0), 0, 'Raw Data'!L379)</f>
        <v>0</v>
      </c>
      <c r="M379">
        <f>IF(OR(ISNUMBER('Raw Data'!M379)=FALSE, 'Raw Data'!M379&lt;0), 0, 'Raw Data'!M379)</f>
        <v>0</v>
      </c>
      <c r="N379">
        <f>IF(OR(ISNUMBER('Raw Data'!N379)=FALSE, 'Raw Data'!N379&lt;0), 0, 'Raw Data'!N379)</f>
        <v>0</v>
      </c>
      <c r="O379">
        <f>IF(OR(ISNUMBER('Raw Data'!O379)=FALSE, 'Raw Data'!O379&lt;0), 0, 'Raw Data'!O379)</f>
        <v>0</v>
      </c>
      <c r="P379" s="84">
        <f t="shared" si="5"/>
        <v>58.735794807223897</v>
      </c>
    </row>
    <row r="380" spans="1:16" x14ac:dyDescent="0.3">
      <c r="A380" s="69">
        <f>'Raw Data'!A380</f>
        <v>44750.833333333336</v>
      </c>
      <c r="B380" s="79">
        <f>IF(ISNUMBER('Raw Data'!B380), 'Raw Data'!B380, "")</f>
        <v>359.25</v>
      </c>
      <c r="C380">
        <f>'Raw Data'!C380</f>
        <v>300.58275149182163</v>
      </c>
      <c r="D380">
        <f>IF('Raw Data'!D380&lt;0, 0, 'Raw Data'!D380)</f>
        <v>1.2989494323730468</v>
      </c>
      <c r="E380">
        <f>'Raw Data'!E380</f>
        <v>0</v>
      </c>
      <c r="F380">
        <f>'Raw Data'!F380</f>
        <v>42.789679870605468</v>
      </c>
      <c r="G380">
        <f>'Raw Data'!G380</f>
        <v>2.351521895190237</v>
      </c>
      <c r="H380">
        <f>'Raw Data'!H380</f>
        <v>73.900554121274254</v>
      </c>
      <c r="I380">
        <f>'Raw Data'!I380</f>
        <v>13.895379863924777</v>
      </c>
      <c r="J380">
        <f>'Raw Data'!J380</f>
        <v>3201.0536483558858</v>
      </c>
      <c r="K380">
        <f>'Raw Data'!K380</f>
        <v>2.5161239962668507</v>
      </c>
      <c r="L380">
        <f>IF(OR(ISNUMBER('Raw Data'!L380)=FALSE, 'Raw Data'!L380&lt;0), 0, 'Raw Data'!L380)</f>
        <v>0</v>
      </c>
      <c r="M380">
        <f>IF(OR(ISNUMBER('Raw Data'!M380)=FALSE, 'Raw Data'!M380&lt;0), 0, 'Raw Data'!M380)</f>
        <v>0</v>
      </c>
      <c r="N380">
        <f>IF(OR(ISNUMBER('Raw Data'!N380)=FALSE, 'Raw Data'!N380&lt;0), 0, 'Raw Data'!N380)</f>
        <v>0</v>
      </c>
      <c r="O380">
        <f>IF(OR(ISNUMBER('Raw Data'!O380)=FALSE, 'Raw Data'!O380&lt;0), 0, 'Raw Data'!O380)</f>
        <v>0</v>
      </c>
      <c r="P380" s="84">
        <f t="shared" si="5"/>
        <v>58.667248508178375</v>
      </c>
    </row>
    <row r="381" spans="1:16" x14ac:dyDescent="0.3">
      <c r="A381" s="69">
        <f>'Raw Data'!A381</f>
        <v>44751.333333333336</v>
      </c>
      <c r="B381" s="79">
        <f>IF(ISNUMBER('Raw Data'!B381), 'Raw Data'!B381, "")</f>
        <v>359.25</v>
      </c>
      <c r="C381">
        <f>'Raw Data'!C381</f>
        <v>300.58792833964026</v>
      </c>
      <c r="D381">
        <f>IF('Raw Data'!D381&lt;0, 0, 'Raw Data'!D381)</f>
        <v>1.937057336768373</v>
      </c>
      <c r="E381">
        <f>'Raw Data'!E381</f>
        <v>0</v>
      </c>
      <c r="F381">
        <f>'Raw Data'!F381</f>
        <v>42.6</v>
      </c>
      <c r="G381">
        <f>'Raw Data'!G381</f>
        <v>2.3683218864072799</v>
      </c>
      <c r="H381">
        <f>'Raw Data'!H381</f>
        <v>74.395399475097662</v>
      </c>
      <c r="I381">
        <f>'Raw Data'!I381</f>
        <v>13.676440734863281</v>
      </c>
      <c r="J381">
        <f>'Raw Data'!J381</f>
        <v>3199.0099122098977</v>
      </c>
      <c r="K381">
        <f>'Raw Data'!K381</f>
        <v>2.5150000000000001</v>
      </c>
      <c r="L381">
        <f>IF(OR(ISNUMBER('Raw Data'!L381)=FALSE, 'Raw Data'!L381&lt;0), 0, 'Raw Data'!L381)</f>
        <v>0</v>
      </c>
      <c r="M381">
        <f>IF(OR(ISNUMBER('Raw Data'!M381)=FALSE, 'Raw Data'!M381&lt;0), 0, 'Raw Data'!M381)</f>
        <v>0</v>
      </c>
      <c r="N381">
        <f>IF(OR(ISNUMBER('Raw Data'!N381)=FALSE, 'Raw Data'!N381&lt;0), 0, 'Raw Data'!N381)</f>
        <v>0</v>
      </c>
      <c r="O381">
        <f>IF(OR(ISNUMBER('Raw Data'!O381)=FALSE, 'Raw Data'!O381&lt;0), 0, 'Raw Data'!O381)</f>
        <v>0</v>
      </c>
      <c r="P381" s="84">
        <f t="shared" si="5"/>
        <v>58.662071660359743</v>
      </c>
    </row>
    <row r="382" spans="1:16" x14ac:dyDescent="0.3">
      <c r="A382" s="69">
        <f>'Raw Data'!A382</f>
        <v>44751.833333333336</v>
      </c>
      <c r="B382" s="79">
        <f>IF(ISNUMBER('Raw Data'!B382), 'Raw Data'!B382, "")</f>
        <v>359.25</v>
      </c>
      <c r="C382">
        <f>'Raw Data'!C382</f>
        <v>300.58</v>
      </c>
      <c r="D382">
        <f>IF('Raw Data'!D382&lt;0, 0, 'Raw Data'!D382)</f>
        <v>1.973633905519468</v>
      </c>
      <c r="E382">
        <f>'Raw Data'!E382</f>
        <v>0</v>
      </c>
      <c r="F382">
        <f>'Raw Data'!F382</f>
        <v>42.6</v>
      </c>
      <c r="G382">
        <f>'Raw Data'!G382</f>
        <v>2.4192658645330725</v>
      </c>
      <c r="H382">
        <f>'Raw Data'!H382</f>
        <v>74.288322011324041</v>
      </c>
      <c r="I382">
        <f>'Raw Data'!I382</f>
        <v>13.693218981923444</v>
      </c>
      <c r="J382">
        <f>'Raw Data'!J382</f>
        <v>3205</v>
      </c>
      <c r="K382">
        <f>'Raw Data'!K382</f>
        <v>2.5167752310232512</v>
      </c>
      <c r="L382">
        <f>IF(OR(ISNUMBER('Raw Data'!L382)=FALSE, 'Raw Data'!L382&lt;0), 0, 'Raw Data'!L382)</f>
        <v>0</v>
      </c>
      <c r="M382">
        <f>IF(OR(ISNUMBER('Raw Data'!M382)=FALSE, 'Raw Data'!M382&lt;0), 0, 'Raw Data'!M382)</f>
        <v>0</v>
      </c>
      <c r="N382">
        <f>IF(OR(ISNUMBER('Raw Data'!N382)=FALSE, 'Raw Data'!N382&lt;0), 0, 'Raw Data'!N382)</f>
        <v>0</v>
      </c>
      <c r="O382">
        <f>IF(OR(ISNUMBER('Raw Data'!O382)=FALSE, 'Raw Data'!O382&lt;0), 0, 'Raw Data'!O382)</f>
        <v>0</v>
      </c>
      <c r="P382" s="84">
        <f t="shared" si="5"/>
        <v>58.670000000000016</v>
      </c>
    </row>
    <row r="383" spans="1:16" x14ac:dyDescent="0.3">
      <c r="A383" s="69">
        <f>'Raw Data'!A383</f>
        <v>44752.333333333336</v>
      </c>
      <c r="B383" s="79">
        <f>IF(ISNUMBER('Raw Data'!B383), 'Raw Data'!B383, "")</f>
        <v>359.25</v>
      </c>
      <c r="C383">
        <f>'Raw Data'!C383</f>
        <v>300.58026629758746</v>
      </c>
      <c r="D383">
        <f>IF('Raw Data'!D383&lt;0, 0, 'Raw Data'!D383)</f>
        <v>1.7</v>
      </c>
      <c r="E383">
        <f>'Raw Data'!E383</f>
        <v>0</v>
      </c>
      <c r="F383">
        <f>'Raw Data'!F383</f>
        <v>42.212105515801696</v>
      </c>
      <c r="G383">
        <f>'Raw Data'!G383</f>
        <v>2.3895003201121918</v>
      </c>
      <c r="H383">
        <f>'Raw Data'!H383</f>
        <v>74.322470838820166</v>
      </c>
      <c r="I383">
        <f>'Raw Data'!I383</f>
        <v>13.835298767089844</v>
      </c>
      <c r="J383">
        <f>'Raw Data'!J383</f>
        <v>3201.9666654913071</v>
      </c>
      <c r="K383">
        <f>'Raw Data'!K383</f>
        <v>2.515543654786597</v>
      </c>
      <c r="L383">
        <f>IF(OR(ISNUMBER('Raw Data'!L383)=FALSE, 'Raw Data'!L383&lt;0), 0, 'Raw Data'!L383)</f>
        <v>0</v>
      </c>
      <c r="M383">
        <f>IF(OR(ISNUMBER('Raw Data'!M383)=FALSE, 'Raw Data'!M383&lt;0), 0, 'Raw Data'!M383)</f>
        <v>0</v>
      </c>
      <c r="N383">
        <f>IF(OR(ISNUMBER('Raw Data'!N383)=FALSE, 'Raw Data'!N383&lt;0), 0, 'Raw Data'!N383)</f>
        <v>0</v>
      </c>
      <c r="O383">
        <f>IF(OR(ISNUMBER('Raw Data'!O383)=FALSE, 'Raw Data'!O383&lt;0), 0, 'Raw Data'!O383)</f>
        <v>0</v>
      </c>
      <c r="P383" s="84">
        <f t="shared" si="5"/>
        <v>58.669733702412543</v>
      </c>
    </row>
    <row r="384" spans="1:16" x14ac:dyDescent="0.3">
      <c r="A384" s="69">
        <f>'Raw Data'!A384</f>
        <v>44752.833333333336</v>
      </c>
      <c r="B384" s="79">
        <f>IF(ISNUMBER('Raw Data'!B384), 'Raw Data'!B384, "")</f>
        <v>359.25</v>
      </c>
      <c r="C384">
        <f>'Raw Data'!C384</f>
        <v>300.36</v>
      </c>
      <c r="D384">
        <f>IF('Raw Data'!D384&lt;0, 0, 'Raw Data'!D384)</f>
        <v>1.9869302769818529</v>
      </c>
      <c r="E384">
        <f>'Raw Data'!E384</f>
        <v>0</v>
      </c>
      <c r="F384">
        <f>'Raw Data'!F384</f>
        <v>41.090314613652744</v>
      </c>
      <c r="G384">
        <f>'Raw Data'!G384</f>
        <v>2.3688564432200798</v>
      </c>
      <c r="H384">
        <f>'Raw Data'!H384</f>
        <v>51.904739131309306</v>
      </c>
      <c r="I384">
        <f>'Raw Data'!I384</f>
        <v>7.7803417241536845</v>
      </c>
      <c r="J384">
        <f>'Raw Data'!J384</f>
        <v>2194</v>
      </c>
      <c r="K384">
        <f>'Raw Data'!K384</f>
        <v>2.2810000000000001</v>
      </c>
      <c r="L384">
        <f>IF(OR(ISNUMBER('Raw Data'!L384)=FALSE, 'Raw Data'!L384&lt;0), 0, 'Raw Data'!L384)</f>
        <v>0</v>
      </c>
      <c r="M384">
        <f>IF(OR(ISNUMBER('Raw Data'!M384)=FALSE, 'Raw Data'!M384&lt;0), 0, 'Raw Data'!M384)</f>
        <v>0</v>
      </c>
      <c r="N384">
        <f>IF(OR(ISNUMBER('Raw Data'!N384)=FALSE, 'Raw Data'!N384&lt;0), 0, 'Raw Data'!N384)</f>
        <v>0</v>
      </c>
      <c r="O384">
        <f>IF(OR(ISNUMBER('Raw Data'!O384)=FALSE, 'Raw Data'!O384&lt;0), 0, 'Raw Data'!O384)</f>
        <v>0</v>
      </c>
      <c r="P384" s="84">
        <f t="shared" si="5"/>
        <v>58.889999999999986</v>
      </c>
    </row>
    <row r="385" spans="1:16" x14ac:dyDescent="0.3">
      <c r="A385" s="69">
        <f>'Raw Data'!A385</f>
        <v>44753.333333333336</v>
      </c>
      <c r="B385" s="79">
        <f>IF(ISNUMBER('Raw Data'!B385), 'Raw Data'!B385, "")</f>
        <v>359.29867138470024</v>
      </c>
      <c r="C385">
        <f>'Raw Data'!C385</f>
        <v>300.36540064891085</v>
      </c>
      <c r="D385">
        <f>IF('Raw Data'!D385&lt;0, 0, 'Raw Data'!D385)</f>
        <v>1.5768831231359315</v>
      </c>
      <c r="E385">
        <f>'Raw Data'!E385</f>
        <v>0</v>
      </c>
      <c r="F385">
        <f>'Raw Data'!F385</f>
        <v>40.799999999999997</v>
      </c>
      <c r="G385">
        <f>'Raw Data'!G385</f>
        <v>2.38</v>
      </c>
      <c r="H385">
        <f>'Raw Data'!H385</f>
        <v>51.646526923546425</v>
      </c>
      <c r="I385">
        <f>'Raw Data'!I385</f>
        <v>7.4718017264962464</v>
      </c>
      <c r="J385">
        <f>'Raw Data'!J385</f>
        <v>2181.5928114608332</v>
      </c>
      <c r="K385">
        <f>'Raw Data'!K385</f>
        <v>2.2771088297887161</v>
      </c>
      <c r="L385">
        <f>IF(OR(ISNUMBER('Raw Data'!L385)=FALSE, 'Raw Data'!L385&lt;0), 0, 'Raw Data'!L385)</f>
        <v>0</v>
      </c>
      <c r="M385">
        <f>IF(OR(ISNUMBER('Raw Data'!M385)=FALSE, 'Raw Data'!M385&lt;0), 0, 'Raw Data'!M385)</f>
        <v>0</v>
      </c>
      <c r="N385">
        <f>IF(OR(ISNUMBER('Raw Data'!N385)=FALSE, 'Raw Data'!N385&lt;0), 0, 'Raw Data'!N385)</f>
        <v>0</v>
      </c>
      <c r="O385">
        <f>IF(OR(ISNUMBER('Raw Data'!O385)=FALSE, 'Raw Data'!O385&lt;0), 0, 'Raw Data'!O385)</f>
        <v>0</v>
      </c>
      <c r="P385" s="84">
        <f t="shared" si="5"/>
        <v>58.933270735789392</v>
      </c>
    </row>
    <row r="386" spans="1:16" x14ac:dyDescent="0.3">
      <c r="A386" s="69">
        <f>'Raw Data'!A386</f>
        <v>44753.833333333336</v>
      </c>
      <c r="B386" s="79">
        <f>IF(ISNUMBER('Raw Data'!B386), 'Raw Data'!B386, "")</f>
        <v>359.34</v>
      </c>
      <c r="C386">
        <f>'Raw Data'!C386</f>
        <v>300.54000000000002</v>
      </c>
      <c r="D386">
        <f>IF('Raw Data'!D386&lt;0, 0, 'Raw Data'!D386)</f>
        <v>1.8</v>
      </c>
      <c r="E386">
        <f>'Raw Data'!E386</f>
        <v>0</v>
      </c>
      <c r="F386">
        <f>'Raw Data'!F386</f>
        <v>36.471470486508601</v>
      </c>
      <c r="G386">
        <f>'Raw Data'!G386</f>
        <v>2.4</v>
      </c>
      <c r="H386">
        <f>'Raw Data'!H386</f>
        <v>69.953948078323847</v>
      </c>
      <c r="I386">
        <f>'Raw Data'!I386</f>
        <v>12.605073169256817</v>
      </c>
      <c r="J386">
        <f>'Raw Data'!J386</f>
        <v>2999.5923225200386</v>
      </c>
      <c r="K386">
        <f>'Raw Data'!K386</f>
        <v>2.4723194737131053</v>
      </c>
      <c r="L386">
        <f>IF(OR(ISNUMBER('Raw Data'!L386)=FALSE, 'Raw Data'!L386&lt;0), 0, 'Raw Data'!L386)</f>
        <v>0</v>
      </c>
      <c r="M386">
        <f>IF(OR(ISNUMBER('Raw Data'!M386)=FALSE, 'Raw Data'!M386&lt;0), 0, 'Raw Data'!M386)</f>
        <v>0</v>
      </c>
      <c r="N386">
        <f>IF(OR(ISNUMBER('Raw Data'!N386)=FALSE, 'Raw Data'!N386&lt;0), 0, 'Raw Data'!N386)</f>
        <v>0</v>
      </c>
      <c r="O386">
        <f>IF(OR(ISNUMBER('Raw Data'!O386)=FALSE, 'Raw Data'!O386&lt;0), 0, 'Raw Data'!O386)</f>
        <v>0</v>
      </c>
      <c r="P386" s="84">
        <f t="shared" si="5"/>
        <v>58.799999999999955</v>
      </c>
    </row>
    <row r="387" spans="1:16" x14ac:dyDescent="0.3">
      <c r="A387" s="69">
        <f>'Raw Data'!A387</f>
        <v>44754.333333333336</v>
      </c>
      <c r="B387" s="79">
        <f>IF(ISNUMBER('Raw Data'!B387), 'Raw Data'!B387, "")</f>
        <v>359.35898680340625</v>
      </c>
      <c r="C387">
        <f>'Raw Data'!C387</f>
        <v>300.53910954562105</v>
      </c>
      <c r="D387">
        <f>IF('Raw Data'!D387&lt;0, 0, 'Raw Data'!D387)</f>
        <v>1.5</v>
      </c>
      <c r="E387">
        <f>'Raw Data'!E387</f>
        <v>0</v>
      </c>
      <c r="F387">
        <f>'Raw Data'!F387</f>
        <v>36.071256029084246</v>
      </c>
      <c r="G387">
        <f>'Raw Data'!G387</f>
        <v>2.3525927905911104</v>
      </c>
      <c r="H387">
        <f>'Raw Data'!H387</f>
        <v>70.395721063631797</v>
      </c>
      <c r="I387">
        <f>'Raw Data'!I387</f>
        <v>12.78358668312983</v>
      </c>
      <c r="J387">
        <f>'Raw Data'!J387</f>
        <v>3006</v>
      </c>
      <c r="K387">
        <f>'Raw Data'!K387</f>
        <v>2.473188786509978</v>
      </c>
      <c r="L387">
        <f>IF(OR(ISNUMBER('Raw Data'!L387)=FALSE, 'Raw Data'!L387&lt;0), 0, 'Raw Data'!L387)</f>
        <v>0</v>
      </c>
      <c r="M387">
        <f>IF(OR(ISNUMBER('Raw Data'!M387)=FALSE, 'Raw Data'!M387&lt;0), 0, 'Raw Data'!M387)</f>
        <v>0</v>
      </c>
      <c r="N387">
        <f>IF(OR(ISNUMBER('Raw Data'!N387)=FALSE, 'Raw Data'!N387&lt;0), 0, 'Raw Data'!N387)</f>
        <v>0</v>
      </c>
      <c r="O387">
        <f>IF(OR(ISNUMBER('Raw Data'!O387)=FALSE, 'Raw Data'!O387&lt;0), 0, 'Raw Data'!O387)</f>
        <v>0</v>
      </c>
      <c r="P387" s="84">
        <f t="shared" si="5"/>
        <v>58.819877257785208</v>
      </c>
    </row>
    <row r="388" spans="1:16" x14ac:dyDescent="0.3">
      <c r="A388" s="69">
        <f>'Raw Data'!A388</f>
        <v>44754.833333333336</v>
      </c>
      <c r="B388" s="79">
        <f>IF(ISNUMBER('Raw Data'!B388), 'Raw Data'!B388, "")</f>
        <v>359.37</v>
      </c>
      <c r="C388">
        <f>'Raw Data'!C388</f>
        <v>300.49864065824289</v>
      </c>
      <c r="D388">
        <f>IF('Raw Data'!D388&lt;0, 0, 'Raw Data'!D388)</f>
        <v>1.8</v>
      </c>
      <c r="E388">
        <f>'Raw Data'!E388</f>
        <v>0</v>
      </c>
      <c r="F388">
        <f>'Raw Data'!F388</f>
        <v>76.099999999999994</v>
      </c>
      <c r="G388">
        <f>'Raw Data'!G388</f>
        <v>6.1792505506733848</v>
      </c>
      <c r="H388">
        <f>'Raw Data'!H388</f>
        <v>48.88497696739563</v>
      </c>
      <c r="I388">
        <f>'Raw Data'!I388</f>
        <v>6.7575622558593746</v>
      </c>
      <c r="J388">
        <f>'Raw Data'!J388</f>
        <v>2703.2091360908298</v>
      </c>
      <c r="K388">
        <f>'Raw Data'!K388</f>
        <v>2.4055851520001181</v>
      </c>
      <c r="L388">
        <f>IF(OR(ISNUMBER('Raw Data'!L388)=FALSE, 'Raw Data'!L388&lt;0), 0, 'Raw Data'!L388)</f>
        <v>0</v>
      </c>
      <c r="M388">
        <f>IF(OR(ISNUMBER('Raw Data'!M388)=FALSE, 'Raw Data'!M388&lt;0), 0, 'Raw Data'!M388)</f>
        <v>0</v>
      </c>
      <c r="N388">
        <f>IF(OR(ISNUMBER('Raw Data'!N388)=FALSE, 'Raw Data'!N388&lt;0), 0, 'Raw Data'!N388)</f>
        <v>0</v>
      </c>
      <c r="O388">
        <f>IF(OR(ISNUMBER('Raw Data'!O388)=FALSE, 'Raw Data'!O388&lt;0), 0, 'Raw Data'!O388)</f>
        <v>0</v>
      </c>
      <c r="P388" s="84">
        <f t="shared" ref="P388:P451" si="6">IF(AND(ISNUMBER(B388), ISNUMBER(C388)), B388-C388,0)</f>
        <v>58.871359341757113</v>
      </c>
    </row>
    <row r="389" spans="1:16" x14ac:dyDescent="0.3">
      <c r="A389" s="69">
        <f>'Raw Data'!A389</f>
        <v>44755.333333333336</v>
      </c>
      <c r="B389" s="79">
        <f>IF(ISNUMBER('Raw Data'!B389), 'Raw Data'!B389, "")</f>
        <v>359.37639022364834</v>
      </c>
      <c r="C389">
        <f>'Raw Data'!C389</f>
        <v>300.49269160155575</v>
      </c>
      <c r="D389">
        <f>IF('Raw Data'!D389&lt;0, 0, 'Raw Data'!D389)</f>
        <v>1.7643869209279539</v>
      </c>
      <c r="E389">
        <f>'Raw Data'!E389</f>
        <v>0</v>
      </c>
      <c r="F389">
        <f>'Raw Data'!F389</f>
        <v>76.015654384978362</v>
      </c>
      <c r="G389">
        <f>'Raw Data'!G389</f>
        <v>6.1526352725326809</v>
      </c>
      <c r="H389">
        <f>'Raw Data'!H389</f>
        <v>48.951950052850506</v>
      </c>
      <c r="I389">
        <f>'Raw Data'!I389</f>
        <v>6.938079833984375</v>
      </c>
      <c r="J389">
        <f>'Raw Data'!J389</f>
        <v>2712</v>
      </c>
      <c r="K389">
        <f>'Raw Data'!K389</f>
        <v>2.4083061821597576</v>
      </c>
      <c r="L389">
        <f>IF(OR(ISNUMBER('Raw Data'!L389)=FALSE, 'Raw Data'!L389&lt;0), 0, 'Raw Data'!L389)</f>
        <v>0</v>
      </c>
      <c r="M389">
        <f>IF(OR(ISNUMBER('Raw Data'!M389)=FALSE, 'Raw Data'!M389&lt;0), 0, 'Raw Data'!M389)</f>
        <v>0</v>
      </c>
      <c r="N389">
        <f>IF(OR(ISNUMBER('Raw Data'!N389)=FALSE, 'Raw Data'!N389&lt;0), 0, 'Raw Data'!N389)</f>
        <v>0</v>
      </c>
      <c r="O389">
        <f>IF(OR(ISNUMBER('Raw Data'!O389)=FALSE, 'Raw Data'!O389&lt;0), 0, 'Raw Data'!O389)</f>
        <v>0</v>
      </c>
      <c r="P389" s="84">
        <f t="shared" si="6"/>
        <v>58.883698622092595</v>
      </c>
    </row>
    <row r="390" spans="1:16" x14ac:dyDescent="0.3">
      <c r="A390" s="69">
        <f>'Raw Data'!A390</f>
        <v>44755.833333333336</v>
      </c>
      <c r="B390" s="79">
        <f>IF(ISNUMBER('Raw Data'!B390), 'Raw Data'!B390, "")</f>
        <v>359.38</v>
      </c>
      <c r="C390">
        <f>'Raw Data'!C390</f>
        <v>300.53172078074027</v>
      </c>
      <c r="D390">
        <f>IF('Raw Data'!D390&lt;0, 0, 'Raw Data'!D390)</f>
        <v>81.438353056066177</v>
      </c>
      <c r="E390">
        <f>'Raw Data'!E390</f>
        <v>6.7622143567005581</v>
      </c>
      <c r="F390">
        <f>'Raw Data'!F390</f>
        <v>82.3</v>
      </c>
      <c r="G390">
        <f>'Raw Data'!G390</f>
        <v>6.7407239072950693</v>
      </c>
      <c r="H390">
        <f>'Raw Data'!H390</f>
        <v>0.7</v>
      </c>
      <c r="I390">
        <f>'Raw Data'!I390</f>
        <v>0</v>
      </c>
      <c r="J390">
        <f>'Raw Data'!J390</f>
        <v>551.49272708791318</v>
      </c>
      <c r="K390">
        <f>'Raw Data'!K390</f>
        <v>0.51668271484016004</v>
      </c>
      <c r="L390">
        <f>IF(OR(ISNUMBER('Raw Data'!L390)=FALSE, 'Raw Data'!L390&lt;0), 0, 'Raw Data'!L390)</f>
        <v>0</v>
      </c>
      <c r="M390">
        <f>IF(OR(ISNUMBER('Raw Data'!M390)=FALSE, 'Raw Data'!M390&lt;0), 0, 'Raw Data'!M390)</f>
        <v>0</v>
      </c>
      <c r="N390">
        <f>IF(OR(ISNUMBER('Raw Data'!N390)=FALSE, 'Raw Data'!N390&lt;0), 0, 'Raw Data'!N390)</f>
        <v>0</v>
      </c>
      <c r="O390">
        <f>IF(OR(ISNUMBER('Raw Data'!O390)=FALSE, 'Raw Data'!O390&lt;0), 0, 'Raw Data'!O390)</f>
        <v>0</v>
      </c>
      <c r="P390" s="84">
        <f t="shared" si="6"/>
        <v>58.848279219259723</v>
      </c>
    </row>
    <row r="391" spans="1:16" x14ac:dyDescent="0.3">
      <c r="A391" s="69">
        <f>'Raw Data'!A391</f>
        <v>44756.333333333336</v>
      </c>
      <c r="B391" s="79">
        <f>IF(ISNUMBER('Raw Data'!B391), 'Raw Data'!B391, "")</f>
        <v>359.39301435250104</v>
      </c>
      <c r="C391">
        <f>'Raw Data'!C391</f>
        <v>300.52999999999997</v>
      </c>
      <c r="D391">
        <f>IF('Raw Data'!D391&lt;0, 0, 'Raw Data'!D391)</f>
        <v>80.900000000000006</v>
      </c>
      <c r="E391">
        <f>'Raw Data'!E391</f>
        <v>6.7614517319879406</v>
      </c>
      <c r="F391">
        <f>'Raw Data'!F391</f>
        <v>81.8</v>
      </c>
      <c r="G391">
        <f>'Raw Data'!G391</f>
        <v>6.754084007942569</v>
      </c>
      <c r="H391">
        <f>'Raw Data'!H391</f>
        <v>0.7</v>
      </c>
      <c r="I391">
        <f>'Raw Data'!I391</f>
        <v>0</v>
      </c>
      <c r="J391">
        <f>'Raw Data'!J391</f>
        <v>2589.210130257648</v>
      </c>
      <c r="K391">
        <f>'Raw Data'!K391</f>
        <v>2.3784452732080514</v>
      </c>
      <c r="L391">
        <f>IF(OR(ISNUMBER('Raw Data'!L391)=FALSE, 'Raw Data'!L391&lt;0), 0, 'Raw Data'!L391)</f>
        <v>0</v>
      </c>
      <c r="M391">
        <f>IF(OR(ISNUMBER('Raw Data'!M391)=FALSE, 'Raw Data'!M391&lt;0), 0, 'Raw Data'!M391)</f>
        <v>0</v>
      </c>
      <c r="N391">
        <f>IF(OR(ISNUMBER('Raw Data'!N391)=FALSE, 'Raw Data'!N391&lt;0), 0, 'Raw Data'!N391)</f>
        <v>0</v>
      </c>
      <c r="O391">
        <f>IF(OR(ISNUMBER('Raw Data'!O391)=FALSE, 'Raw Data'!O391&lt;0), 0, 'Raw Data'!O391)</f>
        <v>0</v>
      </c>
      <c r="P391" s="84">
        <f t="shared" si="6"/>
        <v>58.863014352501068</v>
      </c>
    </row>
    <row r="392" spans="1:16" x14ac:dyDescent="0.3">
      <c r="A392" s="69">
        <f>'Raw Data'!A392</f>
        <v>44756.833333333336</v>
      </c>
      <c r="B392" s="79">
        <f>IF(ISNUMBER('Raw Data'!B392), 'Raw Data'!B392, "")</f>
        <v>359.4</v>
      </c>
      <c r="C392">
        <f>'Raw Data'!C392</f>
        <v>300.52999999999997</v>
      </c>
      <c r="D392">
        <f>IF('Raw Data'!D392&lt;0, 0, 'Raw Data'!D392)</f>
        <v>81.8</v>
      </c>
      <c r="E392">
        <f>'Raw Data'!E392</f>
        <v>6.8891207451105929</v>
      </c>
      <c r="F392">
        <f>'Raw Data'!F392</f>
        <v>82.532023162493019</v>
      </c>
      <c r="G392">
        <f>'Raw Data'!G392</f>
        <v>6.7503327884996089</v>
      </c>
      <c r="H392">
        <f>'Raw Data'!H392</f>
        <v>0.65046660567246106</v>
      </c>
      <c r="I392">
        <f>'Raw Data'!I392</f>
        <v>0</v>
      </c>
      <c r="J392">
        <f>'Raw Data'!J392</f>
        <v>2627.0081697488363</v>
      </c>
      <c r="K392">
        <f>'Raw Data'!K392</f>
        <v>2.3873722657579086</v>
      </c>
      <c r="L392">
        <f>IF(OR(ISNUMBER('Raw Data'!L392)=FALSE, 'Raw Data'!L392&lt;0), 0, 'Raw Data'!L392)</f>
        <v>0</v>
      </c>
      <c r="M392">
        <f>IF(OR(ISNUMBER('Raw Data'!M392)=FALSE, 'Raw Data'!M392&lt;0), 0, 'Raw Data'!M392)</f>
        <v>0</v>
      </c>
      <c r="N392">
        <f>IF(OR(ISNUMBER('Raw Data'!N392)=FALSE, 'Raw Data'!N392&lt;0), 0, 'Raw Data'!N392)</f>
        <v>0</v>
      </c>
      <c r="O392">
        <f>IF(OR(ISNUMBER('Raw Data'!O392)=FALSE, 'Raw Data'!O392&lt;0), 0, 'Raw Data'!O392)</f>
        <v>0</v>
      </c>
      <c r="P392" s="84">
        <f t="shared" si="6"/>
        <v>58.870000000000005</v>
      </c>
    </row>
    <row r="393" spans="1:16" x14ac:dyDescent="0.3">
      <c r="A393" s="69">
        <f>'Raw Data'!A393</f>
        <v>44757.333333333336</v>
      </c>
      <c r="B393" s="79">
        <f>IF(ISNUMBER('Raw Data'!B393), 'Raw Data'!B393, "")</f>
        <v>359.40667386782627</v>
      </c>
      <c r="C393">
        <f>'Raw Data'!C393</f>
        <v>300.53331684727192</v>
      </c>
      <c r="D393">
        <f>IF('Raw Data'!D393&lt;0, 0, 'Raw Data'!D393)</f>
        <v>81.877799987792969</v>
      </c>
      <c r="E393">
        <f>'Raw Data'!E393</f>
        <v>6.86</v>
      </c>
      <c r="F393">
        <f>'Raw Data'!F393</f>
        <v>82.211116116045659</v>
      </c>
      <c r="G393">
        <f>'Raw Data'!G393</f>
        <v>6.7691378896196737</v>
      </c>
      <c r="H393">
        <f>'Raw Data'!H393</f>
        <v>1.5639373600019892</v>
      </c>
      <c r="I393">
        <f>'Raw Data'!I393</f>
        <v>0</v>
      </c>
      <c r="J393">
        <f>'Raw Data'!J393</f>
        <v>2617.0387067335573</v>
      </c>
      <c r="K393">
        <f>'Raw Data'!K393</f>
        <v>2.3853827818445255</v>
      </c>
      <c r="L393">
        <f>IF(OR(ISNUMBER('Raw Data'!L393)=FALSE, 'Raw Data'!L393&lt;0), 0, 'Raw Data'!L393)</f>
        <v>0</v>
      </c>
      <c r="M393">
        <f>IF(OR(ISNUMBER('Raw Data'!M393)=FALSE, 'Raw Data'!M393&lt;0), 0, 'Raw Data'!M393)</f>
        <v>0</v>
      </c>
      <c r="N393">
        <f>IF(OR(ISNUMBER('Raw Data'!N393)=FALSE, 'Raw Data'!N393&lt;0), 0, 'Raw Data'!N393)</f>
        <v>0</v>
      </c>
      <c r="O393">
        <f>IF(OR(ISNUMBER('Raw Data'!O393)=FALSE, 'Raw Data'!O393&lt;0), 0, 'Raw Data'!O393)</f>
        <v>0</v>
      </c>
      <c r="P393" s="84">
        <f t="shared" si="6"/>
        <v>58.873357020554351</v>
      </c>
    </row>
    <row r="394" spans="1:16" x14ac:dyDescent="0.3">
      <c r="A394" s="69">
        <f>'Raw Data'!A394</f>
        <v>44757.833333333336</v>
      </c>
      <c r="B394" s="79">
        <f>IF(ISNUMBER('Raw Data'!B394), 'Raw Data'!B394, "")</f>
        <v>359.41</v>
      </c>
      <c r="C394">
        <f>'Raw Data'!C394</f>
        <v>300.53270845546467</v>
      </c>
      <c r="D394">
        <f>IF('Raw Data'!D394&lt;0, 0, 'Raw Data'!D394)</f>
        <v>81.71315345019427</v>
      </c>
      <c r="E394">
        <f>'Raw Data'!E394</f>
        <v>6.8502533292670531</v>
      </c>
      <c r="F394">
        <f>'Raw Data'!F394</f>
        <v>82.349777560763897</v>
      </c>
      <c r="G394">
        <f>'Raw Data'!G394</f>
        <v>6.7394988227379757</v>
      </c>
      <c r="H394">
        <f>'Raw Data'!H394</f>
        <v>1.6</v>
      </c>
      <c r="I394">
        <f>'Raw Data'!I394</f>
        <v>0</v>
      </c>
      <c r="J394">
        <f>'Raw Data'!J394</f>
        <v>2617.0400444731195</v>
      </c>
      <c r="K394">
        <f>'Raw Data'!K394</f>
        <v>2.3853827703069732</v>
      </c>
      <c r="L394">
        <f>IF(OR(ISNUMBER('Raw Data'!L394)=FALSE, 'Raw Data'!L394&lt;0), 0, 'Raw Data'!L394)</f>
        <v>0</v>
      </c>
      <c r="M394">
        <f>IF(OR(ISNUMBER('Raw Data'!M394)=FALSE, 'Raw Data'!M394&lt;0), 0, 'Raw Data'!M394)</f>
        <v>0</v>
      </c>
      <c r="N394">
        <f>IF(OR(ISNUMBER('Raw Data'!N394)=FALSE, 'Raw Data'!N394&lt;0), 0, 'Raw Data'!N394)</f>
        <v>0</v>
      </c>
      <c r="O394">
        <f>IF(OR(ISNUMBER('Raw Data'!O394)=FALSE, 'Raw Data'!O394&lt;0), 0, 'Raw Data'!O394)</f>
        <v>0</v>
      </c>
      <c r="P394" s="84">
        <f t="shared" si="6"/>
        <v>58.877291544535353</v>
      </c>
    </row>
    <row r="395" spans="1:16" x14ac:dyDescent="0.3">
      <c r="A395" s="69">
        <f>'Raw Data'!A395</f>
        <v>44758.333333333336</v>
      </c>
      <c r="B395" s="79">
        <f>IF(ISNUMBER('Raw Data'!B395), 'Raw Data'!B395, "")</f>
        <v>359.41</v>
      </c>
      <c r="C395">
        <f>'Raw Data'!C395</f>
        <v>300.53052617100303</v>
      </c>
      <c r="D395">
        <f>IF('Raw Data'!D395&lt;0, 0, 'Raw Data'!D395)</f>
        <v>82.558453462048931</v>
      </c>
      <c r="E395">
        <f>'Raw Data'!E395</f>
        <v>6.85</v>
      </c>
      <c r="F395">
        <f>'Raw Data'!F395</f>
        <v>82.1252201439885</v>
      </c>
      <c r="G395">
        <f>'Raw Data'!G395</f>
        <v>6.7628029203769602</v>
      </c>
      <c r="H395">
        <f>'Raw Data'!H395</f>
        <v>1.6</v>
      </c>
      <c r="I395">
        <f>'Raw Data'!I395</f>
        <v>0</v>
      </c>
      <c r="J395">
        <f>'Raw Data'!J395</f>
        <v>2613.9995415463595</v>
      </c>
      <c r="K395">
        <f>'Raw Data'!K395</f>
        <v>2.3840693345381618</v>
      </c>
      <c r="L395">
        <f>IF(OR(ISNUMBER('Raw Data'!L395)=FALSE, 'Raw Data'!L395&lt;0), 0, 'Raw Data'!L395)</f>
        <v>0</v>
      </c>
      <c r="M395">
        <f>IF(OR(ISNUMBER('Raw Data'!M395)=FALSE, 'Raw Data'!M395&lt;0), 0, 'Raw Data'!M395)</f>
        <v>0</v>
      </c>
      <c r="N395">
        <f>IF(OR(ISNUMBER('Raw Data'!N395)=FALSE, 'Raw Data'!N395&lt;0), 0, 'Raw Data'!N395)</f>
        <v>0</v>
      </c>
      <c r="O395">
        <f>IF(OR(ISNUMBER('Raw Data'!O395)=FALSE, 'Raw Data'!O395&lt;0), 0, 'Raw Data'!O395)</f>
        <v>0</v>
      </c>
      <c r="P395" s="84">
        <f t="shared" si="6"/>
        <v>58.879473828996993</v>
      </c>
    </row>
    <row r="396" spans="1:16" x14ac:dyDescent="0.3">
      <c r="A396" s="69">
        <f>'Raw Data'!A396</f>
        <v>44758.833333333336</v>
      </c>
      <c r="B396" s="79">
        <f>IF(ISNUMBER('Raw Data'!B396), 'Raw Data'!B396, "")</f>
        <v>359.41</v>
      </c>
      <c r="C396">
        <f>'Raw Data'!C396</f>
        <v>300.53039253718163</v>
      </c>
      <c r="D396">
        <f>IF('Raw Data'!D396&lt;0, 0, 'Raw Data'!D396)</f>
        <v>81.813001223568605</v>
      </c>
      <c r="E396">
        <f>'Raw Data'!E396</f>
        <v>6.82729712391746</v>
      </c>
      <c r="F396">
        <f>'Raw Data'!F396</f>
        <v>82.362819036580063</v>
      </c>
      <c r="G396">
        <f>'Raw Data'!G396</f>
        <v>6.7680983241844599</v>
      </c>
      <c r="H396">
        <f>'Raw Data'!H396</f>
        <v>1.6</v>
      </c>
      <c r="I396">
        <f>'Raw Data'!I396</f>
        <v>0</v>
      </c>
      <c r="J396">
        <f>'Raw Data'!J396</f>
        <v>2611.6806394657388</v>
      </c>
      <c r="K396">
        <f>'Raw Data'!K396</f>
        <v>2.3841968560536131</v>
      </c>
      <c r="L396">
        <f>IF(OR(ISNUMBER('Raw Data'!L396)=FALSE, 'Raw Data'!L396&lt;0), 0, 'Raw Data'!L396)</f>
        <v>0</v>
      </c>
      <c r="M396">
        <f>IF(OR(ISNUMBER('Raw Data'!M396)=FALSE, 'Raw Data'!M396&lt;0), 0, 'Raw Data'!M396)</f>
        <v>0</v>
      </c>
      <c r="N396">
        <f>IF(OR(ISNUMBER('Raw Data'!N396)=FALSE, 'Raw Data'!N396&lt;0), 0, 'Raw Data'!N396)</f>
        <v>0</v>
      </c>
      <c r="O396">
        <f>IF(OR(ISNUMBER('Raw Data'!O396)=FALSE, 'Raw Data'!O396&lt;0), 0, 'Raw Data'!O396)</f>
        <v>0</v>
      </c>
      <c r="P396" s="84">
        <f t="shared" si="6"/>
        <v>58.879607462818399</v>
      </c>
    </row>
    <row r="397" spans="1:16" x14ac:dyDescent="0.3">
      <c r="A397" s="69">
        <f>'Raw Data'!A397</f>
        <v>44759.333333333336</v>
      </c>
      <c r="B397" s="79">
        <f>IF(ISNUMBER('Raw Data'!B397), 'Raw Data'!B397, "")</f>
        <v>359.41</v>
      </c>
      <c r="C397">
        <f>'Raw Data'!C397</f>
        <v>300.52999999999997</v>
      </c>
      <c r="D397">
        <f>IF('Raw Data'!D397&lt;0, 0, 'Raw Data'!D397)</f>
        <v>83.6</v>
      </c>
      <c r="E397">
        <f>'Raw Data'!E397</f>
        <v>6.8474660484749927</v>
      </c>
      <c r="F397">
        <f>'Raw Data'!F397</f>
        <v>82.26858537443384</v>
      </c>
      <c r="G397">
        <f>'Raw Data'!G397</f>
        <v>6.77</v>
      </c>
      <c r="H397">
        <f>'Raw Data'!H397</f>
        <v>1.6</v>
      </c>
      <c r="I397">
        <f>'Raw Data'!I397</f>
        <v>0</v>
      </c>
      <c r="J397">
        <f>'Raw Data'!J397</f>
        <v>2622.9661322578836</v>
      </c>
      <c r="K397">
        <f>'Raw Data'!K397</f>
        <v>2.3882147417316206</v>
      </c>
      <c r="L397">
        <f>IF(OR(ISNUMBER('Raw Data'!L397)=FALSE, 'Raw Data'!L397&lt;0), 0, 'Raw Data'!L397)</f>
        <v>0</v>
      </c>
      <c r="M397">
        <f>IF(OR(ISNUMBER('Raw Data'!M397)=FALSE, 'Raw Data'!M397&lt;0), 0, 'Raw Data'!M397)</f>
        <v>0</v>
      </c>
      <c r="N397">
        <f>IF(OR(ISNUMBER('Raw Data'!N397)=FALSE, 'Raw Data'!N397&lt;0), 0, 'Raw Data'!N397)</f>
        <v>0</v>
      </c>
      <c r="O397">
        <f>IF(OR(ISNUMBER('Raw Data'!O397)=FALSE, 'Raw Data'!O397&lt;0), 0, 'Raw Data'!O397)</f>
        <v>0</v>
      </c>
      <c r="P397" s="84">
        <f t="shared" si="6"/>
        <v>58.880000000000052</v>
      </c>
    </row>
    <row r="398" spans="1:16" x14ac:dyDescent="0.3">
      <c r="A398" s="69">
        <f>'Raw Data'!A398</f>
        <v>44759.833333333336</v>
      </c>
      <c r="B398" s="79">
        <f>IF(ISNUMBER('Raw Data'!B398), 'Raw Data'!B398, "")</f>
        <v>359.41</v>
      </c>
      <c r="C398">
        <f>'Raw Data'!C398</f>
        <v>300.41762765193749</v>
      </c>
      <c r="D398">
        <f>IF('Raw Data'!D398&lt;0, 0, 'Raw Data'!D398)</f>
        <v>72.306584150206362</v>
      </c>
      <c r="E398">
        <f>'Raw Data'!E398</f>
        <v>5.65724717813994</v>
      </c>
      <c r="F398">
        <f>'Raw Data'!F398</f>
        <v>65.850728922729388</v>
      </c>
      <c r="G398">
        <f>'Raw Data'!G398</f>
        <v>5.5440331013997399</v>
      </c>
      <c r="H398">
        <f>'Raw Data'!H398</f>
        <v>1.6</v>
      </c>
      <c r="I398">
        <f>'Raw Data'!I398</f>
        <v>0</v>
      </c>
      <c r="J398">
        <f>'Raw Data'!J398</f>
        <v>2162.704380222101</v>
      </c>
      <c r="K398">
        <f>'Raw Data'!K398</f>
        <v>2.2723870111951356</v>
      </c>
      <c r="L398">
        <f>IF(OR(ISNUMBER('Raw Data'!L398)=FALSE, 'Raw Data'!L398&lt;0), 0, 'Raw Data'!L398)</f>
        <v>0</v>
      </c>
      <c r="M398">
        <f>IF(OR(ISNUMBER('Raw Data'!M398)=FALSE, 'Raw Data'!M398&lt;0), 0, 'Raw Data'!M398)</f>
        <v>0</v>
      </c>
      <c r="N398">
        <f>IF(OR(ISNUMBER('Raw Data'!N398)=FALSE, 'Raw Data'!N398&lt;0), 0, 'Raw Data'!N398)</f>
        <v>0</v>
      </c>
      <c r="O398">
        <f>IF(OR(ISNUMBER('Raw Data'!O398)=FALSE, 'Raw Data'!O398&lt;0), 0, 'Raw Data'!O398)</f>
        <v>0</v>
      </c>
      <c r="P398" s="84">
        <f t="shared" si="6"/>
        <v>58.992372348062531</v>
      </c>
    </row>
    <row r="399" spans="1:16" x14ac:dyDescent="0.3">
      <c r="A399" s="69">
        <f>'Raw Data'!A399</f>
        <v>44760.333333333336</v>
      </c>
      <c r="B399" s="79">
        <f>IF(ISNUMBER('Raw Data'!B399), 'Raw Data'!B399, "")</f>
        <v>359.4578706946059</v>
      </c>
      <c r="C399">
        <f>'Raw Data'!C399</f>
        <v>300.41028889556981</v>
      </c>
      <c r="D399">
        <f>IF('Raw Data'!D399&lt;0, 0, 'Raw Data'!D399)</f>
        <v>70.984178854464318</v>
      </c>
      <c r="E399">
        <f>'Raw Data'!E399</f>
        <v>5.6351501821431027</v>
      </c>
      <c r="F399">
        <f>'Raw Data'!F399</f>
        <v>65.758426612438811</v>
      </c>
      <c r="G399">
        <f>'Raw Data'!G399</f>
        <v>5.5163969808859328</v>
      </c>
      <c r="H399">
        <f>'Raw Data'!H399</f>
        <v>1.6</v>
      </c>
      <c r="I399">
        <f>'Raw Data'!I399</f>
        <v>0</v>
      </c>
      <c r="J399">
        <f>'Raw Data'!J399</f>
        <v>2160</v>
      </c>
      <c r="K399">
        <f>'Raw Data'!K399</f>
        <v>2.2699550858641326</v>
      </c>
      <c r="L399">
        <f>IF(OR(ISNUMBER('Raw Data'!L399)=FALSE, 'Raw Data'!L399&lt;0), 0, 'Raw Data'!L399)</f>
        <v>0</v>
      </c>
      <c r="M399">
        <f>IF(OR(ISNUMBER('Raw Data'!M399)=FALSE, 'Raw Data'!M399&lt;0), 0, 'Raw Data'!M399)</f>
        <v>0</v>
      </c>
      <c r="N399">
        <f>IF(OR(ISNUMBER('Raw Data'!N399)=FALSE, 'Raw Data'!N399&lt;0), 0, 'Raw Data'!N399)</f>
        <v>0</v>
      </c>
      <c r="O399">
        <f>IF(OR(ISNUMBER('Raw Data'!O399)=FALSE, 'Raw Data'!O399&lt;0), 0, 'Raw Data'!O399)</f>
        <v>0</v>
      </c>
      <c r="P399" s="84">
        <f t="shared" si="6"/>
        <v>59.047581799036095</v>
      </c>
    </row>
    <row r="400" spans="1:16" x14ac:dyDescent="0.3">
      <c r="A400" s="69">
        <f>'Raw Data'!A400</f>
        <v>44760.833333333336</v>
      </c>
      <c r="B400" s="79">
        <f>IF(ISNUMBER('Raw Data'!B400), 'Raw Data'!B400, "")</f>
        <v>359.48</v>
      </c>
      <c r="C400">
        <f>'Raw Data'!C400</f>
        <v>300.32</v>
      </c>
      <c r="D400">
        <f>IF('Raw Data'!D400&lt;0, 0, 'Raw Data'!D400)</f>
        <v>58.317879028481848</v>
      </c>
      <c r="E400">
        <f>'Raw Data'!E400</f>
        <v>4.5807682809713262</v>
      </c>
      <c r="F400">
        <f>'Raw Data'!F400</f>
        <v>63.2</v>
      </c>
      <c r="G400">
        <f>'Raw Data'!G400</f>
        <v>4.6008801269531254</v>
      </c>
      <c r="H400">
        <f>'Raw Data'!H400</f>
        <v>1.6</v>
      </c>
      <c r="I400">
        <f>'Raw Data'!I400</f>
        <v>0</v>
      </c>
      <c r="J400">
        <f>'Raw Data'!J400</f>
        <v>1826.4028501014332</v>
      </c>
      <c r="K400">
        <f>'Raw Data'!K400</f>
        <v>2.1766274036578892</v>
      </c>
      <c r="L400">
        <f>IF(OR(ISNUMBER('Raw Data'!L400)=FALSE, 'Raw Data'!L400&lt;0), 0, 'Raw Data'!L400)</f>
        <v>0</v>
      </c>
      <c r="M400">
        <f>IF(OR(ISNUMBER('Raw Data'!M400)=FALSE, 'Raw Data'!M400&lt;0), 0, 'Raw Data'!M400)</f>
        <v>0</v>
      </c>
      <c r="N400">
        <f>IF(OR(ISNUMBER('Raw Data'!N400)=FALSE, 'Raw Data'!N400&lt;0), 0, 'Raw Data'!N400)</f>
        <v>0</v>
      </c>
      <c r="O400">
        <f>IF(OR(ISNUMBER('Raw Data'!O400)=FALSE, 'Raw Data'!O400&lt;0), 0, 'Raw Data'!O400)</f>
        <v>0</v>
      </c>
      <c r="P400" s="84">
        <f t="shared" si="6"/>
        <v>59.160000000000025</v>
      </c>
    </row>
    <row r="401" spans="1:16" x14ac:dyDescent="0.3">
      <c r="A401" s="69">
        <f>'Raw Data'!A401</f>
        <v>44761.333333333336</v>
      </c>
      <c r="B401" s="79">
        <f>IF(ISNUMBER('Raw Data'!B401), 'Raw Data'!B401, "")</f>
        <v>359.50777671569671</v>
      </c>
      <c r="C401">
        <f>'Raw Data'!C401</f>
        <v>300.32</v>
      </c>
      <c r="D401">
        <f>IF('Raw Data'!D401&lt;0, 0, 'Raw Data'!D401)</f>
        <v>58.8</v>
      </c>
      <c r="E401">
        <f>'Raw Data'!E401</f>
        <v>4.6583174229811677</v>
      </c>
      <c r="F401">
        <f>'Raw Data'!F401</f>
        <v>62.7</v>
      </c>
      <c r="G401">
        <f>'Raw Data'!G401</f>
        <v>4.6086798095703125</v>
      </c>
      <c r="H401">
        <f>'Raw Data'!H401</f>
        <v>1.6</v>
      </c>
      <c r="I401">
        <f>'Raw Data'!I401</f>
        <v>0</v>
      </c>
      <c r="J401">
        <f>'Raw Data'!J401</f>
        <v>1824</v>
      </c>
      <c r="K401">
        <f>'Raw Data'!K401</f>
        <v>2.1760000000000002</v>
      </c>
      <c r="L401">
        <f>IF(OR(ISNUMBER('Raw Data'!L401)=FALSE, 'Raw Data'!L401&lt;0), 0, 'Raw Data'!L401)</f>
        <v>0</v>
      </c>
      <c r="M401">
        <f>IF(OR(ISNUMBER('Raw Data'!M401)=FALSE, 'Raw Data'!M401&lt;0), 0, 'Raw Data'!M401)</f>
        <v>0</v>
      </c>
      <c r="N401">
        <f>IF(OR(ISNUMBER('Raw Data'!N401)=FALSE, 'Raw Data'!N401&lt;0), 0, 'Raw Data'!N401)</f>
        <v>0</v>
      </c>
      <c r="O401">
        <f>IF(OR(ISNUMBER('Raw Data'!O401)=FALSE, 'Raw Data'!O401&lt;0), 0, 'Raw Data'!O401)</f>
        <v>0</v>
      </c>
      <c r="P401" s="84">
        <f t="shared" si="6"/>
        <v>59.187776715696714</v>
      </c>
    </row>
    <row r="402" spans="1:16" x14ac:dyDescent="0.3">
      <c r="A402" s="69">
        <f>'Raw Data'!A402</f>
        <v>44761.833333333336</v>
      </c>
      <c r="B402" s="79">
        <f>IF(ISNUMBER('Raw Data'!B402), 'Raw Data'!B402, "")</f>
        <v>359.52</v>
      </c>
      <c r="C402">
        <f>'Raw Data'!C402</f>
        <v>300.61491333007814</v>
      </c>
      <c r="D402">
        <f>IF('Raw Data'!D402&lt;0, 0, 'Raw Data'!D402)</f>
        <v>81.525349828961211</v>
      </c>
      <c r="E402">
        <f>'Raw Data'!E402</f>
        <v>6.74480022349774</v>
      </c>
      <c r="F402">
        <f>'Raw Data'!F402</f>
        <v>79.235929790296055</v>
      </c>
      <c r="G402">
        <f>'Raw Data'!G402</f>
        <v>6.8182466634114585</v>
      </c>
      <c r="H402">
        <f>'Raw Data'!H402</f>
        <v>1.6</v>
      </c>
      <c r="I402">
        <f>'Raw Data'!I402</f>
        <v>0</v>
      </c>
      <c r="J402">
        <f>'Raw Data'!J402</f>
        <v>2961.0484654371121</v>
      </c>
      <c r="K402">
        <f>'Raw Data'!K402</f>
        <v>2.4641562918040987</v>
      </c>
      <c r="L402">
        <f>IF(OR(ISNUMBER('Raw Data'!L402)=FALSE, 'Raw Data'!L402&lt;0), 0, 'Raw Data'!L402)</f>
        <v>0</v>
      </c>
      <c r="M402">
        <f>IF(OR(ISNUMBER('Raw Data'!M402)=FALSE, 'Raw Data'!M402&lt;0), 0, 'Raw Data'!M402)</f>
        <v>0</v>
      </c>
      <c r="N402">
        <f>IF(OR(ISNUMBER('Raw Data'!N402)=FALSE, 'Raw Data'!N402&lt;0), 0, 'Raw Data'!N402)</f>
        <v>0</v>
      </c>
      <c r="O402">
        <f>IF(OR(ISNUMBER('Raw Data'!O402)=FALSE, 'Raw Data'!O402&lt;0), 0, 'Raw Data'!O402)</f>
        <v>10.491884771894842</v>
      </c>
      <c r="P402" s="84">
        <f t="shared" si="6"/>
        <v>58.905086669921843</v>
      </c>
    </row>
    <row r="403" spans="1:16" x14ac:dyDescent="0.3">
      <c r="A403" s="69">
        <f>'Raw Data'!A403</f>
        <v>44762.333333333336</v>
      </c>
      <c r="B403" s="79">
        <f>IF(ISNUMBER('Raw Data'!B403), 'Raw Data'!B403, "")</f>
        <v>359.52706691986447</v>
      </c>
      <c r="C403">
        <f>'Raw Data'!C403</f>
        <v>300.61</v>
      </c>
      <c r="D403">
        <f>IF('Raw Data'!D403&lt;0, 0, 'Raw Data'!D403)</f>
        <v>79.599999999999994</v>
      </c>
      <c r="E403">
        <f>'Raw Data'!E403</f>
        <v>6.7347542087542092</v>
      </c>
      <c r="F403">
        <f>'Raw Data'!F403</f>
        <v>78.976228956228951</v>
      </c>
      <c r="G403">
        <f>'Raw Data'!G403</f>
        <v>6.8253025688355642</v>
      </c>
      <c r="H403">
        <f>'Raw Data'!H403</f>
        <v>1.6</v>
      </c>
      <c r="I403">
        <f>'Raw Data'!I403</f>
        <v>0</v>
      </c>
      <c r="J403">
        <f>'Raw Data'!J403</f>
        <v>2950</v>
      </c>
      <c r="K403">
        <f>'Raw Data'!K403</f>
        <v>2.4606046297313018</v>
      </c>
      <c r="L403">
        <f>IF(OR(ISNUMBER('Raw Data'!L403)=FALSE, 'Raw Data'!L403&lt;0), 0, 'Raw Data'!L403)</f>
        <v>0</v>
      </c>
      <c r="M403">
        <f>IF(OR(ISNUMBER('Raw Data'!M403)=FALSE, 'Raw Data'!M403&lt;0), 0, 'Raw Data'!M403)</f>
        <v>0</v>
      </c>
      <c r="N403">
        <f>IF(OR(ISNUMBER('Raw Data'!N403)=FALSE, 'Raw Data'!N403&lt;0), 0, 'Raw Data'!N403)</f>
        <v>0</v>
      </c>
      <c r="O403">
        <f>IF(OR(ISNUMBER('Raw Data'!O403)=FALSE, 'Raw Data'!O403&lt;0), 0, 'Raw Data'!O403)</f>
        <v>10</v>
      </c>
      <c r="P403" s="84">
        <f t="shared" si="6"/>
        <v>58.917066919864453</v>
      </c>
    </row>
    <row r="404" spans="1:16" x14ac:dyDescent="0.3">
      <c r="A404" s="69">
        <f>'Raw Data'!A404</f>
        <v>44762.833333333336</v>
      </c>
      <c r="B404" s="79">
        <f>IF(ISNUMBER('Raw Data'!B404), 'Raw Data'!B404, "")</f>
        <v>359.53</v>
      </c>
      <c r="C404">
        <f>'Raw Data'!C404</f>
        <v>300.70701941937364</v>
      </c>
      <c r="D404">
        <f>IF('Raw Data'!D404&lt;0, 0, 'Raw Data'!D404)</f>
        <v>41.838626146164984</v>
      </c>
      <c r="E404">
        <f>'Raw Data'!E404</f>
        <v>2.4809013150860686</v>
      </c>
      <c r="F404">
        <f>'Raw Data'!F404</f>
        <v>42.2</v>
      </c>
      <c r="G404">
        <f>'Raw Data'!G404</f>
        <v>2.4316519016343365</v>
      </c>
      <c r="H404">
        <f>'Raw Data'!H404</f>
        <v>71.080747549874445</v>
      </c>
      <c r="I404">
        <f>'Raw Data'!I404</f>
        <v>13.064726837596416</v>
      </c>
      <c r="J404">
        <f>'Raw Data'!J404</f>
        <v>3696.9931024695206</v>
      </c>
      <c r="K404">
        <f>'Raw Data'!K404</f>
        <v>2.6161146764542154</v>
      </c>
      <c r="L404">
        <f>IF(OR(ISNUMBER('Raw Data'!L404)=FALSE, 'Raw Data'!L404&lt;0), 0, 'Raw Data'!L404)</f>
        <v>0</v>
      </c>
      <c r="M404">
        <f>IF(OR(ISNUMBER('Raw Data'!M404)=FALSE, 'Raw Data'!M404&lt;0), 0, 'Raw Data'!M404)</f>
        <v>0</v>
      </c>
      <c r="N404">
        <f>IF(OR(ISNUMBER('Raw Data'!N404)=FALSE, 'Raw Data'!N404&lt;0), 0, 'Raw Data'!N404)</f>
        <v>0</v>
      </c>
      <c r="O404">
        <f>IF(OR(ISNUMBER('Raw Data'!O404)=FALSE, 'Raw Data'!O404&lt;0), 0, 'Raw Data'!O404)</f>
        <v>0</v>
      </c>
      <c r="P404" s="84">
        <f t="shared" si="6"/>
        <v>58.822980580626336</v>
      </c>
    </row>
    <row r="405" spans="1:16" x14ac:dyDescent="0.3">
      <c r="A405" s="69">
        <f>'Raw Data'!A405</f>
        <v>44763.333333333336</v>
      </c>
      <c r="B405" s="79">
        <f>IF(ISNUMBER('Raw Data'!B405), 'Raw Data'!B405, "")</f>
        <v>359.53</v>
      </c>
      <c r="C405">
        <f>'Raw Data'!C405</f>
        <v>300.7</v>
      </c>
      <c r="D405">
        <f>IF('Raw Data'!D405&lt;0, 0, 'Raw Data'!D405)</f>
        <v>43.028403734840786</v>
      </c>
      <c r="E405">
        <f>'Raw Data'!E405</f>
        <v>2.48</v>
      </c>
      <c r="F405">
        <f>'Raw Data'!F405</f>
        <v>42.199178266939562</v>
      </c>
      <c r="G405">
        <f>'Raw Data'!G405</f>
        <v>2.4959991455078123</v>
      </c>
      <c r="H405">
        <f>'Raw Data'!H405</f>
        <v>70.239194680932499</v>
      </c>
      <c r="I405">
        <f>'Raw Data'!I405</f>
        <v>12.832723648638328</v>
      </c>
      <c r="J405">
        <f>'Raw Data'!J405</f>
        <v>3665.1978141438713</v>
      </c>
      <c r="K405">
        <f>'Raw Data'!K405</f>
        <v>2.6089396150149842</v>
      </c>
      <c r="L405">
        <f>IF(OR(ISNUMBER('Raw Data'!L405)=FALSE, 'Raw Data'!L405&lt;0), 0, 'Raw Data'!L405)</f>
        <v>0</v>
      </c>
      <c r="M405">
        <f>IF(OR(ISNUMBER('Raw Data'!M405)=FALSE, 'Raw Data'!M405&lt;0), 0, 'Raw Data'!M405)</f>
        <v>0</v>
      </c>
      <c r="N405">
        <f>IF(OR(ISNUMBER('Raw Data'!N405)=FALSE, 'Raw Data'!N405&lt;0), 0, 'Raw Data'!N405)</f>
        <v>0</v>
      </c>
      <c r="O405">
        <f>IF(OR(ISNUMBER('Raw Data'!O405)=FALSE, 'Raw Data'!O405&lt;0), 0, 'Raw Data'!O405)</f>
        <v>0</v>
      </c>
      <c r="P405" s="84">
        <f t="shared" si="6"/>
        <v>58.829999999999984</v>
      </c>
    </row>
    <row r="406" spans="1:16" x14ac:dyDescent="0.3">
      <c r="A406" s="69">
        <f>'Raw Data'!A406</f>
        <v>44763.833333333336</v>
      </c>
      <c r="B406" s="79">
        <f>IF(ISNUMBER('Raw Data'!B406), 'Raw Data'!B406, "")</f>
        <v>359.53</v>
      </c>
      <c r="C406">
        <f>'Raw Data'!C406</f>
        <v>300.38988042262423</v>
      </c>
      <c r="D406">
        <f>IF('Raw Data'!D406&lt;0, 0, 'Raw Data'!D406)</f>
        <v>84.301606051358874</v>
      </c>
      <c r="E406">
        <f>'Raw Data'!E406</f>
        <v>6.9826527978249748</v>
      </c>
      <c r="F406">
        <f>'Raw Data'!F406</f>
        <v>48.968289712160235</v>
      </c>
      <c r="G406">
        <f>'Raw Data'!G406</f>
        <v>3.2181665078828483</v>
      </c>
      <c r="H406">
        <f>'Raw Data'!H406</f>
        <v>0.55499098763130084</v>
      </c>
      <c r="I406">
        <f>'Raw Data'!I406</f>
        <v>0</v>
      </c>
      <c r="J406">
        <f>'Raw Data'!J406</f>
        <v>2004.0065523923454</v>
      </c>
      <c r="K406">
        <f>'Raw Data'!K406</f>
        <v>2.2296549341741927</v>
      </c>
      <c r="L406">
        <f>IF(OR(ISNUMBER('Raw Data'!L406)=FALSE, 'Raw Data'!L406&lt;0), 0, 'Raw Data'!L406)</f>
        <v>0</v>
      </c>
      <c r="M406">
        <f>IF(OR(ISNUMBER('Raw Data'!M406)=FALSE, 'Raw Data'!M406&lt;0), 0, 'Raw Data'!M406)</f>
        <v>0</v>
      </c>
      <c r="N406">
        <f>IF(OR(ISNUMBER('Raw Data'!N406)=FALSE, 'Raw Data'!N406&lt;0), 0, 'Raw Data'!N406)</f>
        <v>0</v>
      </c>
      <c r="O406">
        <f>IF(OR(ISNUMBER('Raw Data'!O406)=FALSE, 'Raw Data'!O406&lt;0), 0, 'Raw Data'!O406)</f>
        <v>0</v>
      </c>
      <c r="P406" s="84">
        <f t="shared" si="6"/>
        <v>59.140119577375742</v>
      </c>
    </row>
    <row r="407" spans="1:16" x14ac:dyDescent="0.3">
      <c r="A407" s="69">
        <f>'Raw Data'!A407</f>
        <v>44764.333333333336</v>
      </c>
      <c r="B407" s="79">
        <f>IF(ISNUMBER('Raw Data'!B407), 'Raw Data'!B407, "")</f>
        <v>359.53</v>
      </c>
      <c r="C407">
        <f>'Raw Data'!C407</f>
        <v>300.38106795215037</v>
      </c>
      <c r="D407">
        <f>IF('Raw Data'!D407&lt;0, 0, 'Raw Data'!D407)</f>
        <v>83.6</v>
      </c>
      <c r="E407">
        <f>'Raw Data'!E407</f>
        <v>6.9608003234863283</v>
      </c>
      <c r="F407">
        <f>'Raw Data'!F407</f>
        <v>50.073689796591999</v>
      </c>
      <c r="G407">
        <f>'Raw Data'!G407</f>
        <v>3.287870317137219</v>
      </c>
      <c r="H407">
        <f>'Raw Data'!H407</f>
        <v>0.54557827207866183</v>
      </c>
      <c r="I407">
        <f>'Raw Data'!I407</f>
        <v>0</v>
      </c>
      <c r="J407">
        <f>'Raw Data'!J407</f>
        <v>2010</v>
      </c>
      <c r="K407">
        <f>'Raw Data'!K407</f>
        <v>2.2297891456360461</v>
      </c>
      <c r="L407">
        <f>IF(OR(ISNUMBER('Raw Data'!L407)=FALSE, 'Raw Data'!L407&lt;0), 0, 'Raw Data'!L407)</f>
        <v>0</v>
      </c>
      <c r="M407">
        <f>IF(OR(ISNUMBER('Raw Data'!M407)=FALSE, 'Raw Data'!M407&lt;0), 0, 'Raw Data'!M407)</f>
        <v>0</v>
      </c>
      <c r="N407">
        <f>IF(OR(ISNUMBER('Raw Data'!N407)=FALSE, 'Raw Data'!N407&lt;0), 0, 'Raw Data'!N407)</f>
        <v>0</v>
      </c>
      <c r="O407">
        <f>IF(OR(ISNUMBER('Raw Data'!O407)=FALSE, 'Raw Data'!O407&lt;0), 0, 'Raw Data'!O407)</f>
        <v>0</v>
      </c>
      <c r="P407" s="84">
        <f t="shared" si="6"/>
        <v>59.148932047849598</v>
      </c>
    </row>
    <row r="408" spans="1:16" x14ac:dyDescent="0.3">
      <c r="A408" s="69">
        <f>'Raw Data'!A408</f>
        <v>44764.833333333336</v>
      </c>
      <c r="B408" s="79">
        <f>IF(ISNUMBER('Raw Data'!B408), 'Raw Data'!B408, "")</f>
        <v>359.53</v>
      </c>
      <c r="C408">
        <f>'Raw Data'!C408</f>
        <v>300.46528468682448</v>
      </c>
      <c r="D408">
        <f>IF('Raw Data'!D408&lt;0, 0, 'Raw Data'!D408)</f>
        <v>73</v>
      </c>
      <c r="E408">
        <f>'Raw Data'!E408</f>
        <v>6.02</v>
      </c>
      <c r="F408">
        <f>'Raw Data'!F408</f>
        <v>76.637930443922059</v>
      </c>
      <c r="G408">
        <f>'Raw Data'!G408</f>
        <v>6.15</v>
      </c>
      <c r="H408">
        <f>'Raw Data'!H408</f>
        <v>1.5059952440474376</v>
      </c>
      <c r="I408">
        <f>'Raw Data'!I408</f>
        <v>0</v>
      </c>
      <c r="J408">
        <f>'Raw Data'!J408</f>
        <v>2326</v>
      </c>
      <c r="K408">
        <f>'Raw Data'!K408</f>
        <v>2.3140000000000001</v>
      </c>
      <c r="L408">
        <f>IF(OR(ISNUMBER('Raw Data'!L408)=FALSE, 'Raw Data'!L408&lt;0), 0, 'Raw Data'!L408)</f>
        <v>0</v>
      </c>
      <c r="M408">
        <f>IF(OR(ISNUMBER('Raw Data'!M408)=FALSE, 'Raw Data'!M408&lt;0), 0, 'Raw Data'!M408)</f>
        <v>0</v>
      </c>
      <c r="N408">
        <f>IF(OR(ISNUMBER('Raw Data'!N408)=FALSE, 'Raw Data'!N408&lt;0), 0, 'Raw Data'!N408)</f>
        <v>0</v>
      </c>
      <c r="O408">
        <f>IF(OR(ISNUMBER('Raw Data'!O408)=FALSE, 'Raw Data'!O408&lt;0), 0, 'Raw Data'!O408)</f>
        <v>0</v>
      </c>
      <c r="P408" s="84">
        <f t="shared" si="6"/>
        <v>59.064715313175498</v>
      </c>
    </row>
    <row r="409" spans="1:16" x14ac:dyDescent="0.3">
      <c r="A409" s="69">
        <f>'Raw Data'!A409</f>
        <v>44765.333333333336</v>
      </c>
      <c r="B409" s="79">
        <f>IF(ISNUMBER('Raw Data'!B409), 'Raw Data'!B409, "")</f>
        <v>359.53</v>
      </c>
      <c r="C409">
        <f>'Raw Data'!C409</f>
        <v>300.47000000000003</v>
      </c>
      <c r="D409">
        <f>IF('Raw Data'!D409&lt;0, 0, 'Raw Data'!D409)</f>
        <v>74.035200042724611</v>
      </c>
      <c r="E409">
        <f>'Raw Data'!E409</f>
        <v>6.0496058997891478</v>
      </c>
      <c r="F409">
        <f>'Raw Data'!F409</f>
        <v>75.583967081705723</v>
      </c>
      <c r="G409">
        <f>'Raw Data'!G409</f>
        <v>6.1504196518398837</v>
      </c>
      <c r="H409">
        <f>'Raw Data'!H409</f>
        <v>1.5082692538748048</v>
      </c>
      <c r="I409">
        <f>'Raw Data'!I409</f>
        <v>0</v>
      </c>
      <c r="J409">
        <f>'Raw Data'!J409</f>
        <v>2326</v>
      </c>
      <c r="K409">
        <f>'Raw Data'!K409</f>
        <v>2.3148051523372826</v>
      </c>
      <c r="L409">
        <f>IF(OR(ISNUMBER('Raw Data'!L409)=FALSE, 'Raw Data'!L409&lt;0), 0, 'Raw Data'!L409)</f>
        <v>0</v>
      </c>
      <c r="M409">
        <f>IF(OR(ISNUMBER('Raw Data'!M409)=FALSE, 'Raw Data'!M409&lt;0), 0, 'Raw Data'!M409)</f>
        <v>0</v>
      </c>
      <c r="N409">
        <f>IF(OR(ISNUMBER('Raw Data'!N409)=FALSE, 'Raw Data'!N409&lt;0), 0, 'Raw Data'!N409)</f>
        <v>0</v>
      </c>
      <c r="O409">
        <f>IF(OR(ISNUMBER('Raw Data'!O409)=FALSE, 'Raw Data'!O409&lt;0), 0, 'Raw Data'!O409)</f>
        <v>0</v>
      </c>
      <c r="P409" s="84">
        <f t="shared" si="6"/>
        <v>59.059999999999945</v>
      </c>
    </row>
    <row r="410" spans="1:16" x14ac:dyDescent="0.3">
      <c r="A410" s="69">
        <f>'Raw Data'!A410</f>
        <v>44765.833333333336</v>
      </c>
      <c r="B410" s="79">
        <f>IF(ISNUMBER('Raw Data'!B410), 'Raw Data'!B410, "")</f>
        <v>359.53</v>
      </c>
      <c r="C410">
        <f>'Raw Data'!C410</f>
        <v>300.51374066723446</v>
      </c>
      <c r="D410">
        <f>IF('Raw Data'!D410&lt;0, 0, 'Raw Data'!D410)</f>
        <v>80.900000000000006</v>
      </c>
      <c r="E410">
        <f>'Raw Data'!E410</f>
        <v>6.6596808258114777</v>
      </c>
      <c r="F410">
        <f>'Raw Data'!F410</f>
        <v>81.132650166618788</v>
      </c>
      <c r="G410">
        <f>'Raw Data'!G410</f>
        <v>6.6395790841678766</v>
      </c>
      <c r="H410">
        <f>'Raw Data'!H410</f>
        <v>1.5179355000693762</v>
      </c>
      <c r="I410">
        <f>'Raw Data'!I410</f>
        <v>0</v>
      </c>
      <c r="J410">
        <f>'Raw Data'!J410</f>
        <v>2527.9978872101369</v>
      </c>
      <c r="K410">
        <f>'Raw Data'!K410</f>
        <v>2.3660000000000001</v>
      </c>
      <c r="L410">
        <f>IF(OR(ISNUMBER('Raw Data'!L410)=FALSE, 'Raw Data'!L410&lt;0), 0, 'Raw Data'!L410)</f>
        <v>0</v>
      </c>
      <c r="M410">
        <f>IF(OR(ISNUMBER('Raw Data'!M410)=FALSE, 'Raw Data'!M410&lt;0), 0, 'Raw Data'!M410)</f>
        <v>0</v>
      </c>
      <c r="N410">
        <f>IF(OR(ISNUMBER('Raw Data'!N410)=FALSE, 'Raw Data'!N410&lt;0), 0, 'Raw Data'!N410)</f>
        <v>0</v>
      </c>
      <c r="O410">
        <f>IF(OR(ISNUMBER('Raw Data'!O410)=FALSE, 'Raw Data'!O410&lt;0), 0, 'Raw Data'!O410)</f>
        <v>0</v>
      </c>
      <c r="P410" s="84">
        <f t="shared" si="6"/>
        <v>59.016259332765515</v>
      </c>
    </row>
    <row r="411" spans="1:16" x14ac:dyDescent="0.3">
      <c r="A411" s="69">
        <f>'Raw Data'!A411</f>
        <v>44766.333333333336</v>
      </c>
      <c r="B411" s="79">
        <f>IF(ISNUMBER('Raw Data'!B411), 'Raw Data'!B411, "")</f>
        <v>359.53</v>
      </c>
      <c r="C411">
        <f>'Raw Data'!C411</f>
        <v>300.51131000518797</v>
      </c>
      <c r="D411">
        <f>IF('Raw Data'!D411&lt;0, 0, 'Raw Data'!D411)</f>
        <v>79.183622233072924</v>
      </c>
      <c r="E411">
        <f>'Raw Data'!E411</f>
        <v>6.6352600097656254</v>
      </c>
      <c r="F411">
        <f>'Raw Data'!F411</f>
        <v>80.847399902343753</v>
      </c>
      <c r="G411">
        <f>'Raw Data'!G411</f>
        <v>6.6150307988991033</v>
      </c>
      <c r="H411">
        <f>'Raw Data'!H411</f>
        <v>1.6</v>
      </c>
      <c r="I411">
        <f>'Raw Data'!I411</f>
        <v>0</v>
      </c>
      <c r="J411">
        <f>'Raw Data'!J411</f>
        <v>2510.034428036482</v>
      </c>
      <c r="K411">
        <f>'Raw Data'!K411</f>
        <v>2.3610017430575079</v>
      </c>
      <c r="L411">
        <f>IF(OR(ISNUMBER('Raw Data'!L411)=FALSE, 'Raw Data'!L411&lt;0), 0, 'Raw Data'!L411)</f>
        <v>0</v>
      </c>
      <c r="M411">
        <f>IF(OR(ISNUMBER('Raw Data'!M411)=FALSE, 'Raw Data'!M411&lt;0), 0, 'Raw Data'!M411)</f>
        <v>0</v>
      </c>
      <c r="N411">
        <f>IF(OR(ISNUMBER('Raw Data'!N411)=FALSE, 'Raw Data'!N411&lt;0), 0, 'Raw Data'!N411)</f>
        <v>0</v>
      </c>
      <c r="O411">
        <f>IF(OR(ISNUMBER('Raw Data'!O411)=FALSE, 'Raw Data'!O411&lt;0), 0, 'Raw Data'!O411)</f>
        <v>0</v>
      </c>
      <c r="P411" s="84">
        <f t="shared" si="6"/>
        <v>59.018689994812007</v>
      </c>
    </row>
    <row r="412" spans="1:16" x14ac:dyDescent="0.3">
      <c r="A412" s="69">
        <f>'Raw Data'!A412</f>
        <v>44766.833333333336</v>
      </c>
      <c r="B412" s="79">
        <f>IF(ISNUMBER('Raw Data'!B412), 'Raw Data'!B412, "")</f>
        <v>359.53</v>
      </c>
      <c r="C412">
        <f>'Raw Data'!C412</f>
        <v>300.32</v>
      </c>
      <c r="D412">
        <f>IF('Raw Data'!D412&lt;0, 0, 'Raw Data'!D412)</f>
        <v>79.099999999999994</v>
      </c>
      <c r="E412">
        <f>'Raw Data'!E412</f>
        <v>6.6488155988348154</v>
      </c>
      <c r="F412">
        <f>'Raw Data'!F412</f>
        <v>37.799999999999997</v>
      </c>
      <c r="G412">
        <f>'Raw Data'!G412</f>
        <v>2.4528305847988805</v>
      </c>
      <c r="H412">
        <f>'Raw Data'!H412</f>
        <v>1.6</v>
      </c>
      <c r="I412">
        <f>'Raw Data'!I412</f>
        <v>0</v>
      </c>
      <c r="J412">
        <f>'Raw Data'!J412</f>
        <v>1798.3864304492024</v>
      </c>
      <c r="K412">
        <f>'Raw Data'!K412</f>
        <v>2.1709999999999998</v>
      </c>
      <c r="L412">
        <f>IF(OR(ISNUMBER('Raw Data'!L412)=FALSE, 'Raw Data'!L412&lt;0), 0, 'Raw Data'!L412)</f>
        <v>0</v>
      </c>
      <c r="M412">
        <f>IF(OR(ISNUMBER('Raw Data'!M412)=FALSE, 'Raw Data'!M412&lt;0), 0, 'Raw Data'!M412)</f>
        <v>0</v>
      </c>
      <c r="N412">
        <f>IF(OR(ISNUMBER('Raw Data'!N412)=FALSE, 'Raw Data'!N412&lt;0), 0, 'Raw Data'!N412)</f>
        <v>0</v>
      </c>
      <c r="O412">
        <f>IF(OR(ISNUMBER('Raw Data'!O412)=FALSE, 'Raw Data'!O412&lt;0), 0, 'Raw Data'!O412)</f>
        <v>0</v>
      </c>
      <c r="P412" s="84">
        <f t="shared" si="6"/>
        <v>59.20999999999998</v>
      </c>
    </row>
    <row r="413" spans="1:16" x14ac:dyDescent="0.3">
      <c r="A413" s="69">
        <f>'Raw Data'!A413</f>
        <v>44767.333333333336</v>
      </c>
      <c r="B413" s="79">
        <f>IF(ISNUMBER('Raw Data'!B413), 'Raw Data'!B413, "")</f>
        <v>359.58424946869746</v>
      </c>
      <c r="C413">
        <f>'Raw Data'!C413</f>
        <v>300.32</v>
      </c>
      <c r="D413">
        <f>IF('Raw Data'!D413&lt;0, 0, 'Raw Data'!D413)</f>
        <v>77.599999999999994</v>
      </c>
      <c r="E413">
        <f>'Raw Data'!E413</f>
        <v>6.6552001953125002</v>
      </c>
      <c r="F413">
        <f>'Raw Data'!F413</f>
        <v>37.361072288780164</v>
      </c>
      <c r="G413">
        <f>'Raw Data'!G413</f>
        <v>2.4540374667486939</v>
      </c>
      <c r="H413">
        <f>'Raw Data'!H413</f>
        <v>1.6</v>
      </c>
      <c r="I413">
        <f>'Raw Data'!I413</f>
        <v>0</v>
      </c>
      <c r="J413">
        <f>'Raw Data'!J413</f>
        <v>1807.9853408466331</v>
      </c>
      <c r="K413">
        <f>'Raw Data'!K413</f>
        <v>2.1705972393144495</v>
      </c>
      <c r="L413">
        <f>IF(OR(ISNUMBER('Raw Data'!L413)=FALSE, 'Raw Data'!L413&lt;0), 0, 'Raw Data'!L413)</f>
        <v>0</v>
      </c>
      <c r="M413">
        <f>IF(OR(ISNUMBER('Raw Data'!M413)=FALSE, 'Raw Data'!M413&lt;0), 0, 'Raw Data'!M413)</f>
        <v>0</v>
      </c>
      <c r="N413">
        <f>IF(OR(ISNUMBER('Raw Data'!N413)=FALSE, 'Raw Data'!N413&lt;0), 0, 'Raw Data'!N413)</f>
        <v>0</v>
      </c>
      <c r="O413">
        <f>IF(OR(ISNUMBER('Raw Data'!O413)=FALSE, 'Raw Data'!O413&lt;0), 0, 'Raw Data'!O413)</f>
        <v>0</v>
      </c>
      <c r="P413" s="84">
        <f t="shared" si="6"/>
        <v>59.264249468697471</v>
      </c>
    </row>
    <row r="414" spans="1:16" x14ac:dyDescent="0.3">
      <c r="A414" s="69">
        <f>'Raw Data'!A414</f>
        <v>44767.833333333336</v>
      </c>
      <c r="B414" s="79">
        <f>IF(ISNUMBER('Raw Data'!B414), 'Raw Data'!B414, "")</f>
        <v>359.6</v>
      </c>
      <c r="C414">
        <f>'Raw Data'!C414</f>
        <v>300.5343103555312</v>
      </c>
      <c r="D414">
        <f>IF('Raw Data'!D414&lt;0, 0, 'Raw Data'!D414)</f>
        <v>82.6</v>
      </c>
      <c r="E414">
        <f>'Raw Data'!E414</f>
        <v>6.8893409270877752</v>
      </c>
      <c r="F414">
        <f>'Raw Data'!F414</f>
        <v>83.650166940376494</v>
      </c>
      <c r="G414">
        <f>'Raw Data'!G414</f>
        <v>6.8771571510499916</v>
      </c>
      <c r="H414">
        <f>'Raw Data'!H414</f>
        <v>1.6</v>
      </c>
      <c r="I414">
        <f>'Raw Data'!I414</f>
        <v>0</v>
      </c>
      <c r="J414">
        <f>'Raw Data'!J414</f>
        <v>2634.1745245736488</v>
      </c>
      <c r="K414">
        <f>'Raw Data'!K414</f>
        <v>2.388693636231122</v>
      </c>
      <c r="L414">
        <f>IF(OR(ISNUMBER('Raw Data'!L414)=FALSE, 'Raw Data'!L414&lt;0), 0, 'Raw Data'!L414)</f>
        <v>0</v>
      </c>
      <c r="M414">
        <f>IF(OR(ISNUMBER('Raw Data'!M414)=FALSE, 'Raw Data'!M414&lt;0), 0, 'Raw Data'!M414)</f>
        <v>0</v>
      </c>
      <c r="N414">
        <f>IF(OR(ISNUMBER('Raw Data'!N414)=FALSE, 'Raw Data'!N414&lt;0), 0, 'Raw Data'!N414)</f>
        <v>0</v>
      </c>
      <c r="O414">
        <f>IF(OR(ISNUMBER('Raw Data'!O414)=FALSE, 'Raw Data'!O414&lt;0), 0, 'Raw Data'!O414)</f>
        <v>0</v>
      </c>
      <c r="P414" s="84">
        <f t="shared" si="6"/>
        <v>59.065689644468819</v>
      </c>
    </row>
    <row r="415" spans="1:16" x14ac:dyDescent="0.3">
      <c r="A415" s="69">
        <f>'Raw Data'!A415</f>
        <v>44768.333333333336</v>
      </c>
      <c r="B415" s="79">
        <f>IF(ISNUMBER('Raw Data'!B415), 'Raw Data'!B415, "")</f>
        <v>359.63039367431605</v>
      </c>
      <c r="C415">
        <f>'Raw Data'!C415</f>
        <v>300.54000000000002</v>
      </c>
      <c r="D415">
        <f>IF('Raw Data'!D415&lt;0, 0, 'Raw Data'!D415)</f>
        <v>83.051425888890577</v>
      </c>
      <c r="E415">
        <f>'Raw Data'!E415</f>
        <v>6.8468488039931277</v>
      </c>
      <c r="F415">
        <f>'Raw Data'!F415</f>
        <v>83.668488039931276</v>
      </c>
      <c r="G415">
        <f>'Raw Data'!G415</f>
        <v>6.85</v>
      </c>
      <c r="H415">
        <f>'Raw Data'!H415</f>
        <v>1.6</v>
      </c>
      <c r="I415">
        <f>'Raw Data'!I415</f>
        <v>0</v>
      </c>
      <c r="J415">
        <f>'Raw Data'!J415</f>
        <v>2620</v>
      </c>
      <c r="K415">
        <f>'Raw Data'!K415</f>
        <v>2.3858805205973144</v>
      </c>
      <c r="L415">
        <f>IF(OR(ISNUMBER('Raw Data'!L415)=FALSE, 'Raw Data'!L415&lt;0), 0, 'Raw Data'!L415)</f>
        <v>0</v>
      </c>
      <c r="M415">
        <f>IF(OR(ISNUMBER('Raw Data'!M415)=FALSE, 'Raw Data'!M415&lt;0), 0, 'Raw Data'!M415)</f>
        <v>0</v>
      </c>
      <c r="N415">
        <f>IF(OR(ISNUMBER('Raw Data'!N415)=FALSE, 'Raw Data'!N415&lt;0), 0, 'Raw Data'!N415)</f>
        <v>0</v>
      </c>
      <c r="O415">
        <f>IF(OR(ISNUMBER('Raw Data'!O415)=FALSE, 'Raw Data'!O415&lt;0), 0, 'Raw Data'!O415)</f>
        <v>0</v>
      </c>
      <c r="P415" s="84">
        <f t="shared" si="6"/>
        <v>59.090393674316033</v>
      </c>
    </row>
    <row r="416" spans="1:16" x14ac:dyDescent="0.3">
      <c r="A416" s="69">
        <f>'Raw Data'!A416</f>
        <v>44768.833333333336</v>
      </c>
      <c r="B416" s="79">
        <f>IF(ISNUMBER('Raw Data'!B416), 'Raw Data'!B416, "")</f>
        <v>359.64</v>
      </c>
      <c r="C416">
        <f>'Raw Data'!C416</f>
        <v>300.14</v>
      </c>
      <c r="D416">
        <f>IF('Raw Data'!D416&lt;0, 0, 'Raw Data'!D416)</f>
        <v>44.986906159923137</v>
      </c>
      <c r="E416">
        <f>'Raw Data'!E416</f>
        <v>3.0288075835180797</v>
      </c>
      <c r="F416">
        <f>'Raw Data'!F416</f>
        <v>45.6</v>
      </c>
      <c r="G416">
        <f>'Raw Data'!G416</f>
        <v>2.9315841993296501</v>
      </c>
      <c r="H416">
        <f>'Raw Data'!H416</f>
        <v>0.63074812755678022</v>
      </c>
      <c r="I416">
        <f>'Raw Data'!I416</f>
        <v>0</v>
      </c>
      <c r="J416">
        <f>'Raw Data'!J416</f>
        <v>1264</v>
      </c>
      <c r="K416">
        <f>'Raw Data'!K416</f>
        <v>1.9923396183693054</v>
      </c>
      <c r="L416">
        <f>IF(OR(ISNUMBER('Raw Data'!L416)=FALSE, 'Raw Data'!L416&lt;0), 0, 'Raw Data'!L416)</f>
        <v>0</v>
      </c>
      <c r="M416">
        <f>IF(OR(ISNUMBER('Raw Data'!M416)=FALSE, 'Raw Data'!M416&lt;0), 0, 'Raw Data'!M416)</f>
        <v>0</v>
      </c>
      <c r="N416">
        <f>IF(OR(ISNUMBER('Raw Data'!N416)=FALSE, 'Raw Data'!N416&lt;0), 0, 'Raw Data'!N416)</f>
        <v>0</v>
      </c>
      <c r="O416">
        <f>IF(OR(ISNUMBER('Raw Data'!O416)=FALSE, 'Raw Data'!O416&lt;0), 0, 'Raw Data'!O416)</f>
        <v>0</v>
      </c>
      <c r="P416" s="84">
        <f t="shared" si="6"/>
        <v>59.5</v>
      </c>
    </row>
    <row r="417" spans="1:16" x14ac:dyDescent="0.3">
      <c r="A417" s="69">
        <f>'Raw Data'!A417</f>
        <v>44769.333333333336</v>
      </c>
      <c r="B417" s="79">
        <f>IF(ISNUMBER('Raw Data'!B417), 'Raw Data'!B417, "")</f>
        <v>359.67853353564504</v>
      </c>
      <c r="C417">
        <f>'Raw Data'!C417</f>
        <v>300.13401515377268</v>
      </c>
      <c r="D417">
        <f>IF('Raw Data'!D417&lt;0, 0, 'Raw Data'!D417)</f>
        <v>45.3</v>
      </c>
      <c r="E417">
        <f>'Raw Data'!E417</f>
        <v>2.9805401611328124</v>
      </c>
      <c r="F417">
        <f>'Raw Data'!F417</f>
        <v>47</v>
      </c>
      <c r="G417">
        <f>'Raw Data'!G417</f>
        <v>2.99</v>
      </c>
      <c r="H417">
        <f>'Raw Data'!H417</f>
        <v>0.7</v>
      </c>
      <c r="I417">
        <f>'Raw Data'!I417</f>
        <v>0</v>
      </c>
      <c r="J417">
        <f>'Raw Data'!J417</f>
        <v>1262.396861904281</v>
      </c>
      <c r="K417">
        <f>'Raw Data'!K417</f>
        <v>1.991174094695491</v>
      </c>
      <c r="L417">
        <f>IF(OR(ISNUMBER('Raw Data'!L417)=FALSE, 'Raw Data'!L417&lt;0), 0, 'Raw Data'!L417)</f>
        <v>0</v>
      </c>
      <c r="M417">
        <f>IF(OR(ISNUMBER('Raw Data'!M417)=FALSE, 'Raw Data'!M417&lt;0), 0, 'Raw Data'!M417)</f>
        <v>0</v>
      </c>
      <c r="N417">
        <f>IF(OR(ISNUMBER('Raw Data'!N417)=FALSE, 'Raw Data'!N417&lt;0), 0, 'Raw Data'!N417)</f>
        <v>0</v>
      </c>
      <c r="O417">
        <f>IF(OR(ISNUMBER('Raw Data'!O417)=FALSE, 'Raw Data'!O417&lt;0), 0, 'Raw Data'!O417)</f>
        <v>0</v>
      </c>
      <c r="P417" s="84">
        <f t="shared" si="6"/>
        <v>59.544518381872365</v>
      </c>
    </row>
    <row r="418" spans="1:16" x14ac:dyDescent="0.3">
      <c r="A418" s="69">
        <f>'Raw Data'!A418</f>
        <v>44769.833333333336</v>
      </c>
      <c r="B418" s="79">
        <f>IF(ISNUMBER('Raw Data'!B418), 'Raw Data'!B418, "")</f>
        <v>359.69</v>
      </c>
      <c r="C418">
        <f>'Raw Data'!C418</f>
        <v>300.85000000000002</v>
      </c>
      <c r="D418">
        <f>IF('Raw Data'!D418&lt;0, 0, 'Raw Data'!D418)</f>
        <v>48.650748480204605</v>
      </c>
      <c r="E418">
        <f>'Raw Data'!E418</f>
        <v>3.04767947421638</v>
      </c>
      <c r="F418">
        <f>'Raw Data'!F418</f>
        <v>49</v>
      </c>
      <c r="G418">
        <f>'Raw Data'!G418</f>
        <v>3.0273491742500842</v>
      </c>
      <c r="H418">
        <f>'Raw Data'!H418</f>
        <v>85.889587915064808</v>
      </c>
      <c r="I418">
        <f>'Raw Data'!I418</f>
        <v>16.943698883056641</v>
      </c>
      <c r="J418">
        <f>'Raw Data'!J418</f>
        <v>4536.7999320229237</v>
      </c>
      <c r="K418">
        <f>'Raw Data'!K418</f>
        <v>2.7679999999999998</v>
      </c>
      <c r="L418">
        <f>IF(OR(ISNUMBER('Raw Data'!L418)=FALSE, 'Raw Data'!L418&lt;0), 0, 'Raw Data'!L418)</f>
        <v>0</v>
      </c>
      <c r="M418">
        <f>IF(OR(ISNUMBER('Raw Data'!M418)=FALSE, 'Raw Data'!M418&lt;0), 0, 'Raw Data'!M418)</f>
        <v>0</v>
      </c>
      <c r="N418">
        <f>IF(OR(ISNUMBER('Raw Data'!N418)=FALSE, 'Raw Data'!N418&lt;0), 0, 'Raw Data'!N418)</f>
        <v>0</v>
      </c>
      <c r="O418">
        <f>IF(OR(ISNUMBER('Raw Data'!O418)=FALSE, 'Raw Data'!O418&lt;0), 0, 'Raw Data'!O418)</f>
        <v>0</v>
      </c>
      <c r="P418" s="84">
        <f t="shared" si="6"/>
        <v>58.839999999999975</v>
      </c>
    </row>
    <row r="419" spans="1:16" x14ac:dyDescent="0.3">
      <c r="A419" s="69">
        <f>'Raw Data'!A419</f>
        <v>44770.333333333336</v>
      </c>
      <c r="B419" s="79">
        <f>IF(ISNUMBER('Raw Data'!B419), 'Raw Data'!B419, "")</f>
        <v>359.69</v>
      </c>
      <c r="C419">
        <f>'Raw Data'!C419</f>
        <v>300.85010400390627</v>
      </c>
      <c r="D419">
        <f>IF('Raw Data'!D419&lt;0, 0, 'Raw Data'!D419)</f>
        <v>48.2</v>
      </c>
      <c r="E419">
        <f>'Raw Data'!E419</f>
        <v>3.0969195556640625</v>
      </c>
      <c r="F419">
        <f>'Raw Data'!F419</f>
        <v>47.259275390049595</v>
      </c>
      <c r="G419">
        <f>'Raw Data'!G419</f>
        <v>3.0349566428447985</v>
      </c>
      <c r="H419">
        <f>'Raw Data'!H419</f>
        <v>85.9</v>
      </c>
      <c r="I419">
        <f>'Raw Data'!I419</f>
        <v>16.776365049846042</v>
      </c>
      <c r="J419">
        <f>'Raw Data'!J419</f>
        <v>4550</v>
      </c>
      <c r="K419">
        <f>'Raw Data'!K419</f>
        <v>2.7692911666256657</v>
      </c>
      <c r="L419">
        <f>IF(OR(ISNUMBER('Raw Data'!L419)=FALSE, 'Raw Data'!L419&lt;0), 0, 'Raw Data'!L419)</f>
        <v>0</v>
      </c>
      <c r="M419">
        <f>IF(OR(ISNUMBER('Raw Data'!M419)=FALSE, 'Raw Data'!M419&lt;0), 0, 'Raw Data'!M419)</f>
        <v>0</v>
      </c>
      <c r="N419">
        <f>IF(OR(ISNUMBER('Raw Data'!N419)=FALSE, 'Raw Data'!N419&lt;0), 0, 'Raw Data'!N419)</f>
        <v>0</v>
      </c>
      <c r="O419">
        <f>IF(OR(ISNUMBER('Raw Data'!O419)=FALSE, 'Raw Data'!O419&lt;0), 0, 'Raw Data'!O419)</f>
        <v>0</v>
      </c>
      <c r="P419" s="84">
        <f t="shared" si="6"/>
        <v>58.83989599609373</v>
      </c>
    </row>
    <row r="420" spans="1:16" x14ac:dyDescent="0.3">
      <c r="A420" s="69">
        <f>'Raw Data'!A420</f>
        <v>44770.833333333336</v>
      </c>
      <c r="B420" s="79">
        <f>IF(ISNUMBER('Raw Data'!B420), 'Raw Data'!B420, "")</f>
        <v>359.69</v>
      </c>
      <c r="C420">
        <f>'Raw Data'!C420</f>
        <v>300.04000000000002</v>
      </c>
      <c r="D420">
        <f>IF('Raw Data'!D420&lt;0, 0, 'Raw Data'!D420)</f>
        <v>36.700000000000003</v>
      </c>
      <c r="E420">
        <f>'Raw Data'!E420</f>
        <v>2.2606272457985117</v>
      </c>
      <c r="F420">
        <f>'Raw Data'!F420</f>
        <v>38.4</v>
      </c>
      <c r="G420">
        <f>'Raw Data'!G420</f>
        <v>2.2720817597898999</v>
      </c>
      <c r="H420">
        <f>'Raw Data'!H420</f>
        <v>0.50847644010796544</v>
      </c>
      <c r="I420">
        <f>'Raw Data'!I420</f>
        <v>0</v>
      </c>
      <c r="J420">
        <f>'Raw Data'!J420</f>
        <v>994</v>
      </c>
      <c r="K420">
        <f>'Raw Data'!K420</f>
        <v>1.8879019847923277</v>
      </c>
      <c r="L420">
        <f>IF(OR(ISNUMBER('Raw Data'!L420)=FALSE, 'Raw Data'!L420&lt;0), 0, 'Raw Data'!L420)</f>
        <v>0</v>
      </c>
      <c r="M420">
        <f>IF(OR(ISNUMBER('Raw Data'!M420)=FALSE, 'Raw Data'!M420&lt;0), 0, 'Raw Data'!M420)</f>
        <v>0</v>
      </c>
      <c r="N420">
        <f>IF(OR(ISNUMBER('Raw Data'!N420)=FALSE, 'Raw Data'!N420&lt;0), 0, 'Raw Data'!N420)</f>
        <v>0</v>
      </c>
      <c r="O420">
        <f>IF(OR(ISNUMBER('Raw Data'!O420)=FALSE, 'Raw Data'!O420&lt;0), 0, 'Raw Data'!O420)</f>
        <v>0</v>
      </c>
      <c r="P420" s="84">
        <f t="shared" si="6"/>
        <v>59.649999999999977</v>
      </c>
    </row>
    <row r="421" spans="1:16" x14ac:dyDescent="0.3">
      <c r="A421" s="69">
        <f>'Raw Data'!A421</f>
        <v>44771.333333333336</v>
      </c>
      <c r="B421" s="79">
        <f>IF(ISNUMBER('Raw Data'!B421), 'Raw Data'!B421, "")</f>
        <v>359.69</v>
      </c>
      <c r="C421">
        <f>'Raw Data'!C421</f>
        <v>300.03757385157934</v>
      </c>
      <c r="D421">
        <f>IF('Raw Data'!D421&lt;0, 0, 'Raw Data'!D421)</f>
        <v>36.940770904207199</v>
      </c>
      <c r="E421">
        <f>'Raw Data'!E421</f>
        <v>2.2799132856895974</v>
      </c>
      <c r="F421">
        <f>'Raw Data'!F421</f>
        <v>37.6</v>
      </c>
      <c r="G421">
        <f>'Raw Data'!G421</f>
        <v>2.2651850128173829</v>
      </c>
      <c r="H421">
        <f>'Raw Data'!H421</f>
        <v>1.015779632683788</v>
      </c>
      <c r="I421">
        <f>'Raw Data'!I421</f>
        <v>0</v>
      </c>
      <c r="J421">
        <f>'Raw Data'!J421</f>
        <v>997.24330803183625</v>
      </c>
      <c r="K421">
        <f>'Raw Data'!K421</f>
        <v>1.887</v>
      </c>
      <c r="L421">
        <f>IF(OR(ISNUMBER('Raw Data'!L421)=FALSE, 'Raw Data'!L421&lt;0), 0, 'Raw Data'!L421)</f>
        <v>0</v>
      </c>
      <c r="M421">
        <f>IF(OR(ISNUMBER('Raw Data'!M421)=FALSE, 'Raw Data'!M421&lt;0), 0, 'Raw Data'!M421)</f>
        <v>0</v>
      </c>
      <c r="N421">
        <f>IF(OR(ISNUMBER('Raw Data'!N421)=FALSE, 'Raw Data'!N421&lt;0), 0, 'Raw Data'!N421)</f>
        <v>0</v>
      </c>
      <c r="O421">
        <f>IF(OR(ISNUMBER('Raw Data'!O421)=FALSE, 'Raw Data'!O421&lt;0), 0, 'Raw Data'!O421)</f>
        <v>0</v>
      </c>
      <c r="P421" s="84">
        <f t="shared" si="6"/>
        <v>59.652426148420659</v>
      </c>
    </row>
    <row r="422" spans="1:16" x14ac:dyDescent="0.3">
      <c r="A422" s="69">
        <f>'Raw Data'!A422</f>
        <v>44771.833333333336</v>
      </c>
      <c r="B422" s="79">
        <f>IF(ISNUMBER('Raw Data'!B422), 'Raw Data'!B422, "")</f>
        <v>359.6990516913832</v>
      </c>
      <c r="C422">
        <f>'Raw Data'!C422</f>
        <v>299.8031813793263</v>
      </c>
      <c r="D422">
        <f>IF('Raw Data'!D422&lt;0, 0, 'Raw Data'!D422)</f>
        <v>41.693018762457335</v>
      </c>
      <c r="E422">
        <f>'Raw Data'!E422</f>
        <v>2.871561020314648</v>
      </c>
      <c r="F422">
        <f>'Raw Data'!F422</f>
        <v>0.6990319015963451</v>
      </c>
      <c r="G422">
        <f>'Raw Data'!G422</f>
        <v>0</v>
      </c>
      <c r="H422">
        <f>'Raw Data'!H422</f>
        <v>1.6</v>
      </c>
      <c r="I422">
        <f>'Raw Data'!I422</f>
        <v>0</v>
      </c>
      <c r="J422">
        <f>'Raw Data'!J422</f>
        <v>612.60459126622482</v>
      </c>
      <c r="K422">
        <f>'Raw Data'!K422</f>
        <v>1.6619999999999999</v>
      </c>
      <c r="L422">
        <f>IF(OR(ISNUMBER('Raw Data'!L422)=FALSE, 'Raw Data'!L422&lt;0), 0, 'Raw Data'!L422)</f>
        <v>0</v>
      </c>
      <c r="M422">
        <f>IF(OR(ISNUMBER('Raw Data'!M422)=FALSE, 'Raw Data'!M422&lt;0), 0, 'Raw Data'!M422)</f>
        <v>0</v>
      </c>
      <c r="N422">
        <f>IF(OR(ISNUMBER('Raw Data'!N422)=FALSE, 'Raw Data'!N422&lt;0), 0, 'Raw Data'!N422)</f>
        <v>0</v>
      </c>
      <c r="O422">
        <f>IF(OR(ISNUMBER('Raw Data'!O422)=FALSE, 'Raw Data'!O422&lt;0), 0, 'Raw Data'!O422)</f>
        <v>0</v>
      </c>
      <c r="P422" s="84">
        <f t="shared" si="6"/>
        <v>59.8958703120569</v>
      </c>
    </row>
    <row r="423" spans="1:16" x14ac:dyDescent="0.3">
      <c r="A423" s="69">
        <f>'Raw Data'!A423</f>
        <v>44772.333333333336</v>
      </c>
      <c r="B423" s="79">
        <f>IF(ISNUMBER('Raw Data'!B423), 'Raw Data'!B423, "")</f>
        <v>359.7</v>
      </c>
      <c r="C423">
        <f>'Raw Data'!C423</f>
        <v>299.80967833342373</v>
      </c>
      <c r="D423">
        <f>IF('Raw Data'!D423&lt;0, 0, 'Raw Data'!D423)</f>
        <v>40.9</v>
      </c>
      <c r="E423">
        <f>'Raw Data'!E423</f>
        <v>2.9195554133528354</v>
      </c>
      <c r="F423">
        <f>'Raw Data'!F423</f>
        <v>0.34198491918831386</v>
      </c>
      <c r="G423">
        <f>'Raw Data'!G423</f>
        <v>0</v>
      </c>
      <c r="H423">
        <f>'Raw Data'!H423</f>
        <v>1.7</v>
      </c>
      <c r="I423">
        <f>'Raw Data'!I423</f>
        <v>6.9395766972709869E-2</v>
      </c>
      <c r="J423">
        <f>'Raw Data'!J423</f>
        <v>608</v>
      </c>
      <c r="K423">
        <f>'Raw Data'!K423</f>
        <v>1.6601937282443733</v>
      </c>
      <c r="L423">
        <f>IF(OR(ISNUMBER('Raw Data'!L423)=FALSE, 'Raw Data'!L423&lt;0), 0, 'Raw Data'!L423)</f>
        <v>0</v>
      </c>
      <c r="M423">
        <f>IF(OR(ISNUMBER('Raw Data'!M423)=FALSE, 'Raw Data'!M423&lt;0), 0, 'Raw Data'!M423)</f>
        <v>0</v>
      </c>
      <c r="N423">
        <f>IF(OR(ISNUMBER('Raw Data'!N423)=FALSE, 'Raw Data'!N423&lt;0), 0, 'Raw Data'!N423)</f>
        <v>0</v>
      </c>
      <c r="O423">
        <f>IF(OR(ISNUMBER('Raw Data'!O423)=FALSE, 'Raw Data'!O423&lt;0), 0, 'Raw Data'!O423)</f>
        <v>0</v>
      </c>
      <c r="P423" s="84">
        <f t="shared" si="6"/>
        <v>59.890321666576256</v>
      </c>
    </row>
    <row r="424" spans="1:16" x14ac:dyDescent="0.3">
      <c r="A424" s="69">
        <f>'Raw Data'!A424</f>
        <v>44772.833333333336</v>
      </c>
      <c r="B424" s="79">
        <f>IF(ISNUMBER('Raw Data'!B424), 'Raw Data'!B424, "")</f>
        <v>359.7</v>
      </c>
      <c r="C424">
        <f>'Raw Data'!C424</f>
        <v>300.2</v>
      </c>
      <c r="D424">
        <f>IF('Raw Data'!D424&lt;0, 0, 'Raw Data'!D424)</f>
        <v>59</v>
      </c>
      <c r="E424">
        <f>'Raw Data'!E424</f>
        <v>4.6271699523925784</v>
      </c>
      <c r="F424">
        <f>'Raw Data'!F424</f>
        <v>44.9</v>
      </c>
      <c r="G424">
        <f>'Raw Data'!G424</f>
        <v>2.4787606811523437</v>
      </c>
      <c r="H424">
        <f>'Raw Data'!H424</f>
        <v>1.6370181518403737</v>
      </c>
      <c r="I424">
        <f>'Raw Data'!I424</f>
        <v>0</v>
      </c>
      <c r="J424">
        <f>'Raw Data'!J424</f>
        <v>1294.8878877460756</v>
      </c>
      <c r="K424">
        <f>'Raw Data'!K424</f>
        <v>1.8326599334805775</v>
      </c>
      <c r="L424">
        <f>IF(OR(ISNUMBER('Raw Data'!L424)=FALSE, 'Raw Data'!L424&lt;0), 0, 'Raw Data'!L424)</f>
        <v>0</v>
      </c>
      <c r="M424">
        <f>IF(OR(ISNUMBER('Raw Data'!M424)=FALSE, 'Raw Data'!M424&lt;0), 0, 'Raw Data'!M424)</f>
        <v>0</v>
      </c>
      <c r="N424">
        <f>IF(OR(ISNUMBER('Raw Data'!N424)=FALSE, 'Raw Data'!N424&lt;0), 0, 'Raw Data'!N424)</f>
        <v>0</v>
      </c>
      <c r="O424">
        <f>IF(OR(ISNUMBER('Raw Data'!O424)=FALSE, 'Raw Data'!O424&lt;0), 0, 'Raw Data'!O424)</f>
        <v>0</v>
      </c>
      <c r="P424" s="84">
        <f t="shared" si="6"/>
        <v>59.5</v>
      </c>
    </row>
    <row r="425" spans="1:16" x14ac:dyDescent="0.3">
      <c r="A425" s="69">
        <f>'Raw Data'!A425</f>
        <v>44773.333333333336</v>
      </c>
      <c r="B425" s="79">
        <f>IF(ISNUMBER('Raw Data'!B425), 'Raw Data'!B425, "")</f>
        <v>359.7</v>
      </c>
      <c r="C425">
        <f>'Raw Data'!C425</f>
        <v>300.2</v>
      </c>
      <c r="D425">
        <f>IF('Raw Data'!D425&lt;0, 0, 'Raw Data'!D425)</f>
        <v>58.810067173078174</v>
      </c>
      <c r="E425">
        <f>'Raw Data'!E425</f>
        <v>4.6532047562039649</v>
      </c>
      <c r="F425">
        <f>'Raw Data'!F425</f>
        <v>44.4</v>
      </c>
      <c r="G425">
        <f>'Raw Data'!G425</f>
        <v>2.5042318035662086</v>
      </c>
      <c r="H425">
        <f>'Raw Data'!H425</f>
        <v>1.7</v>
      </c>
      <c r="I425">
        <f>'Raw Data'!I425</f>
        <v>0</v>
      </c>
      <c r="J425">
        <f>'Raw Data'!J425</f>
        <v>1433.484481428816</v>
      </c>
      <c r="K425">
        <f>'Raw Data'!K425</f>
        <v>2.0546472601049639</v>
      </c>
      <c r="L425">
        <f>IF(OR(ISNUMBER('Raw Data'!L425)=FALSE, 'Raw Data'!L425&lt;0), 0, 'Raw Data'!L425)</f>
        <v>0</v>
      </c>
      <c r="M425">
        <f>IF(OR(ISNUMBER('Raw Data'!M425)=FALSE, 'Raw Data'!M425&lt;0), 0, 'Raw Data'!M425)</f>
        <v>0</v>
      </c>
      <c r="N425">
        <f>IF(OR(ISNUMBER('Raw Data'!N425)=FALSE, 'Raw Data'!N425&lt;0), 0, 'Raw Data'!N425)</f>
        <v>0</v>
      </c>
      <c r="O425">
        <f>IF(OR(ISNUMBER('Raw Data'!O425)=FALSE, 'Raw Data'!O425&lt;0), 0, 'Raw Data'!O425)</f>
        <v>0</v>
      </c>
      <c r="P425" s="84">
        <f t="shared" si="6"/>
        <v>59.5</v>
      </c>
    </row>
    <row r="426" spans="1:16" x14ac:dyDescent="0.3">
      <c r="A426" s="69">
        <f>'Raw Data'!A426</f>
        <v>44773.833333333336</v>
      </c>
      <c r="B426" s="79">
        <f>IF(ISNUMBER('Raw Data'!B426), 'Raw Data'!B426, "")</f>
        <v>359.7</v>
      </c>
      <c r="C426">
        <f>'Raw Data'!C426</f>
        <v>300.09451400756836</v>
      </c>
      <c r="D426">
        <f>IF('Raw Data'!D426&lt;0, 0, 'Raw Data'!D426)</f>
        <v>42.5</v>
      </c>
      <c r="E426">
        <f>'Raw Data'!E426</f>
        <v>2.72</v>
      </c>
      <c r="F426">
        <f>'Raw Data'!F426</f>
        <v>44.240976589690675</v>
      </c>
      <c r="G426">
        <f>'Raw Data'!G426</f>
        <v>2.6652836147212438</v>
      </c>
      <c r="H426">
        <f>'Raw Data'!H426</f>
        <v>1.7</v>
      </c>
      <c r="I426">
        <f>'Raw Data'!I426</f>
        <v>0</v>
      </c>
      <c r="J426">
        <f>'Raw Data'!J426</f>
        <v>1146</v>
      </c>
      <c r="K426">
        <f>'Raw Data'!K426</f>
        <v>1.9481061441778555</v>
      </c>
      <c r="L426">
        <f>IF(OR(ISNUMBER('Raw Data'!L426)=FALSE, 'Raw Data'!L426&lt;0), 0, 'Raw Data'!L426)</f>
        <v>0</v>
      </c>
      <c r="M426">
        <f>IF(OR(ISNUMBER('Raw Data'!M426)=FALSE, 'Raw Data'!M426&lt;0), 0, 'Raw Data'!M426)</f>
        <v>0</v>
      </c>
      <c r="N426">
        <f>IF(OR(ISNUMBER('Raw Data'!N426)=FALSE, 'Raw Data'!N426&lt;0), 0, 'Raw Data'!N426)</f>
        <v>0</v>
      </c>
      <c r="O426">
        <f>IF(OR(ISNUMBER('Raw Data'!O426)=FALSE, 'Raw Data'!O426&lt;0), 0, 'Raw Data'!O426)</f>
        <v>0</v>
      </c>
      <c r="P426" s="84">
        <f t="shared" si="6"/>
        <v>59.605485992431625</v>
      </c>
    </row>
    <row r="427" spans="1:16" x14ac:dyDescent="0.3">
      <c r="A427" s="69">
        <f>'Raw Data'!A427</f>
        <v>44774.333333333336</v>
      </c>
      <c r="B427" s="79">
        <f>IF(ISNUMBER('Raw Data'!B427), 'Raw Data'!B427, "")</f>
        <v>359.76505936299139</v>
      </c>
      <c r="C427">
        <f>'Raw Data'!C427</f>
        <v>300.09141998291011</v>
      </c>
      <c r="D427">
        <f>IF('Raw Data'!D427&lt;0, 0, 'Raw Data'!D427)</f>
        <v>40.30565800688116</v>
      </c>
      <c r="E427">
        <f>'Raw Data'!E427</f>
        <v>2.6729745994709666</v>
      </c>
      <c r="F427">
        <f>'Raw Data'!F427</f>
        <v>42.169740966029359</v>
      </c>
      <c r="G427">
        <f>'Raw Data'!G427</f>
        <v>2.65</v>
      </c>
      <c r="H427">
        <f>'Raw Data'!H427</f>
        <v>1.6653601074218749</v>
      </c>
      <c r="I427">
        <f>'Raw Data'!I427</f>
        <v>0</v>
      </c>
      <c r="J427">
        <f>'Raw Data'!J427</f>
        <v>1151.6160395942366</v>
      </c>
      <c r="K427">
        <f>'Raw Data'!K427</f>
        <v>1.950366374073393</v>
      </c>
      <c r="L427">
        <f>IF(OR(ISNUMBER('Raw Data'!L427)=FALSE, 'Raw Data'!L427&lt;0), 0, 'Raw Data'!L427)</f>
        <v>0</v>
      </c>
      <c r="M427">
        <f>IF(OR(ISNUMBER('Raw Data'!M427)=FALSE, 'Raw Data'!M427&lt;0), 0, 'Raw Data'!M427)</f>
        <v>0</v>
      </c>
      <c r="N427">
        <f>IF(OR(ISNUMBER('Raw Data'!N427)=FALSE, 'Raw Data'!N427&lt;0), 0, 'Raw Data'!N427)</f>
        <v>0</v>
      </c>
      <c r="O427">
        <f>IF(OR(ISNUMBER('Raw Data'!O427)=FALSE, 'Raw Data'!O427&lt;0), 0, 'Raw Data'!O427)</f>
        <v>0</v>
      </c>
      <c r="P427" s="84">
        <f t="shared" si="6"/>
        <v>59.673639380081283</v>
      </c>
    </row>
    <row r="428" spans="1:16" x14ac:dyDescent="0.3">
      <c r="A428" s="69">
        <f>'Raw Data'!A428</f>
        <v>44774.833333333336</v>
      </c>
      <c r="B428" s="79">
        <f>IF(ISNUMBER('Raw Data'!B428), 'Raw Data'!B428, "")</f>
        <v>359.86</v>
      </c>
      <c r="C428">
        <f>'Raw Data'!C428</f>
        <v>301.67291171948648</v>
      </c>
      <c r="D428">
        <f>IF('Raw Data'!D428&lt;0, 0, 'Raw Data'!D428)</f>
        <v>48.276162334047598</v>
      </c>
      <c r="E428">
        <f>'Raw Data'!E428</f>
        <v>3.0821959943854988</v>
      </c>
      <c r="F428">
        <f>'Raw Data'!F428</f>
        <v>74.907334928903282</v>
      </c>
      <c r="G428">
        <f>'Raw Data'!G428</f>
        <v>5.9686695530600273</v>
      </c>
      <c r="H428">
        <f>'Raw Data'!H428</f>
        <v>82</v>
      </c>
      <c r="I428">
        <f>'Raw Data'!I428</f>
        <v>16.064227026036775</v>
      </c>
      <c r="J428">
        <f>'Raw Data'!J428</f>
        <v>10871.956479183027</v>
      </c>
      <c r="K428">
        <f>'Raw Data'!K428</f>
        <v>3.6472738081479119</v>
      </c>
      <c r="L428">
        <f>IF(OR(ISNUMBER('Raw Data'!L428)=FALSE, 'Raw Data'!L428&lt;0), 0, 'Raw Data'!L428)</f>
        <v>0</v>
      </c>
      <c r="M428">
        <f>IF(OR(ISNUMBER('Raw Data'!M428)=FALSE, 'Raw Data'!M428&lt;0), 0, 'Raw Data'!M428)</f>
        <v>11</v>
      </c>
      <c r="N428">
        <f>IF(OR(ISNUMBER('Raw Data'!N428)=FALSE, 'Raw Data'!N428&lt;0), 0, 'Raw Data'!N428)</f>
        <v>0</v>
      </c>
      <c r="O428">
        <f>IF(OR(ISNUMBER('Raw Data'!O428)=FALSE, 'Raw Data'!O428&lt;0), 0, 'Raw Data'!O428)</f>
        <v>0</v>
      </c>
      <c r="P428" s="84">
        <f t="shared" si="6"/>
        <v>58.187088280513535</v>
      </c>
    </row>
    <row r="429" spans="1:16" x14ac:dyDescent="0.3">
      <c r="A429" s="69">
        <f>'Raw Data'!A429</f>
        <v>44775.333333333336</v>
      </c>
      <c r="B429" s="79">
        <f>IF(ISNUMBER('Raw Data'!B429), 'Raw Data'!B429, "")</f>
        <v>359.84352661094738</v>
      </c>
      <c r="C429">
        <f>'Raw Data'!C429</f>
        <v>302.14</v>
      </c>
      <c r="D429">
        <f>IF('Raw Data'!D429&lt;0, 0, 'Raw Data'!D429)</f>
        <v>87.450870688686663</v>
      </c>
      <c r="E429">
        <f>'Raw Data'!E429</f>
        <v>6.9573620655351318</v>
      </c>
      <c r="F429">
        <f>'Raw Data'!F429</f>
        <v>86.172915996855309</v>
      </c>
      <c r="G429">
        <f>'Raw Data'!G429</f>
        <v>6.9492213745107891</v>
      </c>
      <c r="H429">
        <f>'Raw Data'!H429</f>
        <v>83.705044216579864</v>
      </c>
      <c r="I429">
        <f>'Raw Data'!I429</f>
        <v>16.030599971497789</v>
      </c>
      <c r="J429">
        <f>'Raw Data'!J429</f>
        <v>15678.076187577288</v>
      </c>
      <c r="K429">
        <f>'Raw Data'!K429</f>
        <v>4.1375162900560634</v>
      </c>
      <c r="L429">
        <f>IF(OR(ISNUMBER('Raw Data'!L429)=FALSE, 'Raw Data'!L429&lt;0), 0, 'Raw Data'!L429)</f>
        <v>0</v>
      </c>
      <c r="M429">
        <f>IF(OR(ISNUMBER('Raw Data'!M429)=FALSE, 'Raw Data'!M429&lt;0), 0, 'Raw Data'!M429)</f>
        <v>11</v>
      </c>
      <c r="N429">
        <f>IF(OR(ISNUMBER('Raw Data'!N429)=FALSE, 'Raw Data'!N429&lt;0), 0, 'Raw Data'!N429)</f>
        <v>0</v>
      </c>
      <c r="O429">
        <f>IF(OR(ISNUMBER('Raw Data'!O429)=FALSE, 'Raw Data'!O429&lt;0), 0, 'Raw Data'!O429)</f>
        <v>0</v>
      </c>
      <c r="P429" s="84">
        <f t="shared" si="6"/>
        <v>57.703526610947392</v>
      </c>
    </row>
    <row r="430" spans="1:16" x14ac:dyDescent="0.3">
      <c r="A430" s="69">
        <f>'Raw Data'!A430</f>
        <v>44775.833333333336</v>
      </c>
      <c r="B430" s="79">
        <f>IF(ISNUMBER('Raw Data'!B430), 'Raw Data'!B430, "")</f>
        <v>359.82</v>
      </c>
      <c r="C430">
        <f>'Raw Data'!C430</f>
        <v>302.51093836222003</v>
      </c>
      <c r="D430">
        <f>IF('Raw Data'!D430&lt;0, 0, 'Raw Data'!D430)</f>
        <v>88.499711185787987</v>
      </c>
      <c r="E430">
        <f>'Raw Data'!E430</f>
        <v>6.9883147301006403</v>
      </c>
      <c r="F430">
        <f>'Raw Data'!F430</f>
        <v>87.9</v>
      </c>
      <c r="G430">
        <f>'Raw Data'!G430</f>
        <v>6.95</v>
      </c>
      <c r="H430">
        <f>'Raw Data'!H430</f>
        <v>83.4</v>
      </c>
      <c r="I430">
        <f>'Raw Data'!I430</f>
        <v>15.886115057467761</v>
      </c>
      <c r="J430">
        <f>'Raw Data'!J430</f>
        <v>19391.756623882149</v>
      </c>
      <c r="K430">
        <f>'Raw Data'!K430</f>
        <v>4.4590015573857427</v>
      </c>
      <c r="L430">
        <f>IF(OR(ISNUMBER('Raw Data'!L430)=FALSE, 'Raw Data'!L430&lt;0), 0, 'Raw Data'!L430)</f>
        <v>34</v>
      </c>
      <c r="M430">
        <f>IF(OR(ISNUMBER('Raw Data'!M430)=FALSE, 'Raw Data'!M430&lt;0), 0, 'Raw Data'!M430)</f>
        <v>34</v>
      </c>
      <c r="N430">
        <f>IF(OR(ISNUMBER('Raw Data'!N430)=FALSE, 'Raw Data'!N430&lt;0), 0, 'Raw Data'!N430)</f>
        <v>34</v>
      </c>
      <c r="O430">
        <f>IF(OR(ISNUMBER('Raw Data'!O430)=FALSE, 'Raw Data'!O430&lt;0), 0, 'Raw Data'!O430)</f>
        <v>34</v>
      </c>
      <c r="P430" s="84">
        <f t="shared" si="6"/>
        <v>57.309061637779962</v>
      </c>
    </row>
    <row r="431" spans="1:16" x14ac:dyDescent="0.3">
      <c r="A431" s="69">
        <f>'Raw Data'!A431</f>
        <v>44776.333333333336</v>
      </c>
      <c r="B431" s="79">
        <f>IF(ISNUMBER('Raw Data'!B431), 'Raw Data'!B431, "")</f>
        <v>359.71011444177594</v>
      </c>
      <c r="C431">
        <f>'Raw Data'!C431</f>
        <v>302.59021702128888</v>
      </c>
      <c r="D431">
        <f>IF('Raw Data'!D431&lt;0, 0, 'Raw Data'!D431)</f>
        <v>88.809467557735289</v>
      </c>
      <c r="E431">
        <f>'Raw Data'!E431</f>
        <v>6.9107407973117461</v>
      </c>
      <c r="F431">
        <f>'Raw Data'!F431</f>
        <v>88.3</v>
      </c>
      <c r="G431">
        <f>'Raw Data'!G431</f>
        <v>6.9208009653128864</v>
      </c>
      <c r="H431">
        <f>'Raw Data'!H431</f>
        <v>84.8</v>
      </c>
      <c r="I431">
        <f>'Raw Data'!I431</f>
        <v>15.873439941406248</v>
      </c>
      <c r="J431">
        <f>'Raw Data'!J431</f>
        <v>20284.009020347246</v>
      </c>
      <c r="K431">
        <f>'Raw Data'!K431</f>
        <v>4.5287844341837111</v>
      </c>
      <c r="L431">
        <f>IF(OR(ISNUMBER('Raw Data'!L431)=FALSE, 'Raw Data'!L431&lt;0), 0, 'Raw Data'!L431)</f>
        <v>66</v>
      </c>
      <c r="M431">
        <f>IF(OR(ISNUMBER('Raw Data'!M431)=FALSE, 'Raw Data'!M431&lt;0), 0, 'Raw Data'!M431)</f>
        <v>66.254668393771013</v>
      </c>
      <c r="N431">
        <f>IF(OR(ISNUMBER('Raw Data'!N431)=FALSE, 'Raw Data'!N431&lt;0), 0, 'Raw Data'!N431)</f>
        <v>33</v>
      </c>
      <c r="O431">
        <f>IF(OR(ISNUMBER('Raw Data'!O431)=FALSE, 'Raw Data'!O431&lt;0), 0, 'Raw Data'!O431)</f>
        <v>33</v>
      </c>
      <c r="P431" s="84">
        <f t="shared" si="6"/>
        <v>57.119897420487064</v>
      </c>
    </row>
    <row r="432" spans="1:16" x14ac:dyDescent="0.3">
      <c r="A432" s="69">
        <f>'Raw Data'!A432</f>
        <v>44776.833333333336</v>
      </c>
      <c r="B432" s="79">
        <f>IF(ISNUMBER('Raw Data'!B432), 'Raw Data'!B432, "")</f>
        <v>359.61</v>
      </c>
      <c r="C432">
        <f>'Raw Data'!C432</f>
        <v>299.79669771185468</v>
      </c>
      <c r="D432">
        <f>IF('Raw Data'!D432&lt;0, 0, 'Raw Data'!D432)</f>
        <v>35.450836420792633</v>
      </c>
      <c r="E432">
        <f>'Raw Data'!E432</f>
        <v>2.3952113043611747</v>
      </c>
      <c r="F432">
        <f>'Raw Data'!F432</f>
        <v>0.81727844622243939</v>
      </c>
      <c r="G432">
        <f>'Raw Data'!G432</f>
        <v>0</v>
      </c>
      <c r="H432">
        <f>'Raw Data'!H432</f>
        <v>0.44859069747656344</v>
      </c>
      <c r="I432">
        <f>'Raw Data'!I432</f>
        <v>0</v>
      </c>
      <c r="J432">
        <f>'Raw Data'!J432</f>
        <v>743.08867729165115</v>
      </c>
      <c r="K432">
        <f>'Raw Data'!K432</f>
        <v>1.7432919268429186</v>
      </c>
      <c r="L432">
        <f>IF(OR(ISNUMBER('Raw Data'!L432)=FALSE, 'Raw Data'!L432&lt;0), 0, 'Raw Data'!L432)</f>
        <v>0</v>
      </c>
      <c r="M432">
        <f>IF(OR(ISNUMBER('Raw Data'!M432)=FALSE, 'Raw Data'!M432&lt;0), 0, 'Raw Data'!M432)</f>
        <v>0</v>
      </c>
      <c r="N432">
        <f>IF(OR(ISNUMBER('Raw Data'!N432)=FALSE, 'Raw Data'!N432&lt;0), 0, 'Raw Data'!N432)</f>
        <v>0</v>
      </c>
      <c r="O432">
        <f>IF(OR(ISNUMBER('Raw Data'!O432)=FALSE, 'Raw Data'!O432&lt;0), 0, 'Raw Data'!O432)</f>
        <v>0</v>
      </c>
      <c r="P432" s="84">
        <f t="shared" si="6"/>
        <v>59.813302288145337</v>
      </c>
    </row>
    <row r="433" spans="1:16" x14ac:dyDescent="0.3">
      <c r="A433" s="69">
        <f>'Raw Data'!A433</f>
        <v>44777.333333333336</v>
      </c>
      <c r="B433" s="79">
        <f>IF(ISNUMBER('Raw Data'!B433), 'Raw Data'!B433, "")</f>
        <v>359.63669000452768</v>
      </c>
      <c r="C433">
        <f>'Raw Data'!C433</f>
        <v>299.74694804889236</v>
      </c>
      <c r="D433">
        <f>IF('Raw Data'!D433&lt;0, 0, 'Raw Data'!D433)</f>
        <v>30.103164257079605</v>
      </c>
      <c r="E433">
        <f>'Raw Data'!E433</f>
        <v>2.0099999999999998</v>
      </c>
      <c r="F433">
        <f>'Raw Data'!F433</f>
        <v>0.90710227272727273</v>
      </c>
      <c r="G433">
        <f>'Raw Data'!G433</f>
        <v>0</v>
      </c>
      <c r="H433">
        <f>'Raw Data'!H433</f>
        <v>0.57144499237622814</v>
      </c>
      <c r="I433">
        <f>'Raw Data'!I433</f>
        <v>0</v>
      </c>
      <c r="J433">
        <f>'Raw Data'!J433</f>
        <v>559.60465731570127</v>
      </c>
      <c r="K433">
        <f>'Raw Data'!K433</f>
        <v>1.6240000000000001</v>
      </c>
      <c r="L433">
        <f>IF(OR(ISNUMBER('Raw Data'!L433)=FALSE, 'Raw Data'!L433&lt;0), 0, 'Raw Data'!L433)</f>
        <v>0</v>
      </c>
      <c r="M433">
        <f>IF(OR(ISNUMBER('Raw Data'!M433)=FALSE, 'Raw Data'!M433&lt;0), 0, 'Raw Data'!M433)</f>
        <v>0</v>
      </c>
      <c r="N433">
        <f>IF(OR(ISNUMBER('Raw Data'!N433)=FALSE, 'Raw Data'!N433&lt;0), 0, 'Raw Data'!N433)</f>
        <v>0</v>
      </c>
      <c r="O433">
        <f>IF(OR(ISNUMBER('Raw Data'!O433)=FALSE, 'Raw Data'!O433&lt;0), 0, 'Raw Data'!O433)</f>
        <v>0</v>
      </c>
      <c r="P433" s="84">
        <f t="shared" si="6"/>
        <v>59.889741955635316</v>
      </c>
    </row>
    <row r="434" spans="1:16" x14ac:dyDescent="0.3">
      <c r="A434" s="69">
        <f>'Raw Data'!A434</f>
        <v>44777.833333333336</v>
      </c>
      <c r="B434" s="79">
        <f>IF(ISNUMBER('Raw Data'!B434), 'Raw Data'!B434, "")</f>
        <v>359.64</v>
      </c>
      <c r="C434">
        <f>'Raw Data'!C434</f>
        <v>299.77999999999997</v>
      </c>
      <c r="D434">
        <f>IF('Raw Data'!D434&lt;0, 0, 'Raw Data'!D434)</f>
        <v>2.1</v>
      </c>
      <c r="E434">
        <f>'Raw Data'!E434</f>
        <v>0</v>
      </c>
      <c r="F434">
        <f>'Raw Data'!F434</f>
        <v>1.4</v>
      </c>
      <c r="G434">
        <f>'Raw Data'!G434</f>
        <v>0</v>
      </c>
      <c r="H434">
        <f>'Raw Data'!H434</f>
        <v>0.6</v>
      </c>
      <c r="I434">
        <f>'Raw Data'!I434</f>
        <v>0</v>
      </c>
      <c r="J434">
        <f>'Raw Data'!J434</f>
        <v>690.19656045982799</v>
      </c>
      <c r="K434">
        <f>'Raw Data'!K434</f>
        <v>1.7156267995976391</v>
      </c>
      <c r="L434">
        <f>IF(OR(ISNUMBER('Raw Data'!L434)=FALSE, 'Raw Data'!L434&lt;0), 0, 'Raw Data'!L434)</f>
        <v>16</v>
      </c>
      <c r="M434">
        <f>IF(OR(ISNUMBER('Raw Data'!M434)=FALSE, 'Raw Data'!M434&lt;0), 0, 'Raw Data'!M434)</f>
        <v>0</v>
      </c>
      <c r="N434">
        <f>IF(OR(ISNUMBER('Raw Data'!N434)=FALSE, 'Raw Data'!N434&lt;0), 0, 'Raw Data'!N434)</f>
        <v>0</v>
      </c>
      <c r="O434">
        <f>IF(OR(ISNUMBER('Raw Data'!O434)=FALSE, 'Raw Data'!O434&lt;0), 0, 'Raw Data'!O434)</f>
        <v>0</v>
      </c>
      <c r="P434" s="84">
        <f t="shared" si="6"/>
        <v>59.860000000000014</v>
      </c>
    </row>
    <row r="435" spans="1:16" x14ac:dyDescent="0.3">
      <c r="A435" s="69">
        <f>'Raw Data'!A435</f>
        <v>44778.333333333336</v>
      </c>
      <c r="B435" s="79">
        <f>IF(ISNUMBER('Raw Data'!B435), 'Raw Data'!B435, "")</f>
        <v>359.64</v>
      </c>
      <c r="C435">
        <f>'Raw Data'!C435</f>
        <v>302.93995426835914</v>
      </c>
      <c r="D435">
        <f>IF('Raw Data'!D435&lt;0, 0, 'Raw Data'!D435)</f>
        <v>80.5</v>
      </c>
      <c r="E435">
        <f>'Raw Data'!E435</f>
        <v>6.9489039916992192</v>
      </c>
      <c r="F435">
        <f>'Raw Data'!F435</f>
        <v>83.292173587109531</v>
      </c>
      <c r="G435">
        <f>'Raw Data'!G435</f>
        <v>6.9611330198695587</v>
      </c>
      <c r="H435">
        <f>'Raw Data'!H435</f>
        <v>79.599999999999994</v>
      </c>
      <c r="I435">
        <f>'Raw Data'!I435</f>
        <v>15.852617450687479</v>
      </c>
      <c r="J435">
        <f>'Raw Data'!J435</f>
        <v>25657.704994706994</v>
      </c>
      <c r="K435">
        <f>'Raw Data'!K435</f>
        <v>4.9337032331144481</v>
      </c>
      <c r="L435">
        <f>IF(OR(ISNUMBER('Raw Data'!L435)=FALSE, 'Raw Data'!L435&lt;0), 0, 'Raw Data'!L435)</f>
        <v>0</v>
      </c>
      <c r="M435">
        <f>IF(OR(ISNUMBER('Raw Data'!M435)=FALSE, 'Raw Data'!M435&lt;0), 0, 'Raw Data'!M435)</f>
        <v>0</v>
      </c>
      <c r="N435">
        <f>IF(OR(ISNUMBER('Raw Data'!N435)=FALSE, 'Raw Data'!N435&lt;0), 0, 'Raw Data'!N435)</f>
        <v>0</v>
      </c>
      <c r="O435">
        <f>IF(OR(ISNUMBER('Raw Data'!O435)=FALSE, 'Raw Data'!O435&lt;0), 0, 'Raw Data'!O435)</f>
        <v>0</v>
      </c>
      <c r="P435" s="84">
        <f t="shared" si="6"/>
        <v>56.700045731640841</v>
      </c>
    </row>
    <row r="436" spans="1:16" x14ac:dyDescent="0.3">
      <c r="A436" s="69">
        <f>'Raw Data'!A436</f>
        <v>44778.833333333336</v>
      </c>
      <c r="B436" s="79">
        <f>IF(ISNUMBER('Raw Data'!B436), 'Raw Data'!B436, "")</f>
        <v>359.64</v>
      </c>
      <c r="C436">
        <f>'Raw Data'!C436</f>
        <v>304.30606876430272</v>
      </c>
      <c r="D436">
        <f>IF('Raw Data'!D436&lt;0, 0, 'Raw Data'!D436)</f>
        <v>83.6</v>
      </c>
      <c r="E436">
        <f>'Raw Data'!E436</f>
        <v>6.9506909929587151</v>
      </c>
      <c r="F436">
        <f>'Raw Data'!F436</f>
        <v>84.798472091350291</v>
      </c>
      <c r="G436">
        <f>'Raw Data'!G436</f>
        <v>6.9502708948713634</v>
      </c>
      <c r="H436">
        <f>'Raw Data'!H436</f>
        <v>80.835441135400004</v>
      </c>
      <c r="I436">
        <f>'Raw Data'!I436</f>
        <v>15.806037486759898</v>
      </c>
      <c r="J436">
        <f>'Raw Data'!J436</f>
        <v>95837.489277420711</v>
      </c>
      <c r="K436">
        <f>'Raw Data'!K436</f>
        <v>8.0076960136627591</v>
      </c>
      <c r="L436">
        <f>IF(OR(ISNUMBER('Raw Data'!L436)=FALSE, 'Raw Data'!L436&lt;0), 0, 'Raw Data'!L436)</f>
        <v>0</v>
      </c>
      <c r="M436">
        <f>IF(OR(ISNUMBER('Raw Data'!M436)=FALSE, 'Raw Data'!M436&lt;0), 0, 'Raw Data'!M436)</f>
        <v>0</v>
      </c>
      <c r="N436">
        <f>IF(OR(ISNUMBER('Raw Data'!N436)=FALSE, 'Raw Data'!N436&lt;0), 0, 'Raw Data'!N436)</f>
        <v>0</v>
      </c>
      <c r="O436">
        <f>IF(OR(ISNUMBER('Raw Data'!O436)=FALSE, 'Raw Data'!O436&lt;0), 0, 'Raw Data'!O436)</f>
        <v>0</v>
      </c>
      <c r="P436" s="84">
        <f t="shared" si="6"/>
        <v>55.333931235697264</v>
      </c>
    </row>
    <row r="437" spans="1:16" x14ac:dyDescent="0.3">
      <c r="A437" s="69">
        <f>'Raw Data'!A437</f>
        <v>44779.333333333336</v>
      </c>
      <c r="B437" s="79">
        <f>IF(ISNUMBER('Raw Data'!B437), 'Raw Data'!B437, "")</f>
        <v>359.64</v>
      </c>
      <c r="C437">
        <f>'Raw Data'!C437</f>
        <v>303.58</v>
      </c>
      <c r="D437">
        <f>IF('Raw Data'!D437&lt;0, 0, 'Raw Data'!D437)</f>
        <v>0.57801114968480483</v>
      </c>
      <c r="E437">
        <f>'Raw Data'!E437</f>
        <v>0</v>
      </c>
      <c r="F437">
        <f>'Raw Data'!F437</f>
        <v>82.645232162907575</v>
      </c>
      <c r="G437">
        <f>'Raw Data'!G437</f>
        <v>6.9265511706501055</v>
      </c>
      <c r="H437">
        <f>'Raw Data'!H437</f>
        <v>80.320890061197659</v>
      </c>
      <c r="I437">
        <f>'Raw Data'!I437</f>
        <v>16.058078534915495</v>
      </c>
      <c r="J437">
        <f>'Raw Data'!J437</f>
        <v>49447.814726573532</v>
      </c>
      <c r="K437">
        <f>'Raw Data'!K437</f>
        <v>6.327507006247286</v>
      </c>
      <c r="L437">
        <f>IF(OR(ISNUMBER('Raw Data'!L437)=FALSE, 'Raw Data'!L437&lt;0), 0, 'Raw Data'!L437)</f>
        <v>0</v>
      </c>
      <c r="M437">
        <f>IF(OR(ISNUMBER('Raw Data'!M437)=FALSE, 'Raw Data'!M437&lt;0), 0, 'Raw Data'!M437)</f>
        <v>10</v>
      </c>
      <c r="N437">
        <f>IF(OR(ISNUMBER('Raw Data'!N437)=FALSE, 'Raw Data'!N437&lt;0), 0, 'Raw Data'!N437)</f>
        <v>0</v>
      </c>
      <c r="O437">
        <f>IF(OR(ISNUMBER('Raw Data'!O437)=FALSE, 'Raw Data'!O437&lt;0), 0, 'Raw Data'!O437)</f>
        <v>0</v>
      </c>
      <c r="P437" s="84">
        <f t="shared" si="6"/>
        <v>56.06</v>
      </c>
    </row>
    <row r="438" spans="1:16" x14ac:dyDescent="0.3">
      <c r="A438" s="69">
        <f>'Raw Data'!A438</f>
        <v>44779.833333333336</v>
      </c>
      <c r="B438" s="79">
        <f>IF(ISNUMBER('Raw Data'!B438), 'Raw Data'!B438, "")</f>
        <v>359.64</v>
      </c>
      <c r="C438">
        <f>'Raw Data'!C438</f>
        <v>303.50528725741128</v>
      </c>
      <c r="D438">
        <f>IF('Raw Data'!D438&lt;0, 0, 'Raw Data'!D438)</f>
        <v>1.7414628352289194</v>
      </c>
      <c r="E438">
        <f>'Raw Data'!E438</f>
        <v>0</v>
      </c>
      <c r="F438">
        <f>'Raw Data'!F438</f>
        <v>83.091275120042681</v>
      </c>
      <c r="G438">
        <f>'Raw Data'!G438</f>
        <v>6.9776523581598129</v>
      </c>
      <c r="H438">
        <f>'Raw Data'!H438</f>
        <v>80.079222263158357</v>
      </c>
      <c r="I438">
        <f>'Raw Data'!I438</f>
        <v>16.016812452840735</v>
      </c>
      <c r="J438">
        <f>'Raw Data'!J438</f>
        <v>44912.606739084928</v>
      </c>
      <c r="K438">
        <f>'Raw Data'!K438</f>
        <v>6.1002848253582389</v>
      </c>
      <c r="L438">
        <f>IF(OR(ISNUMBER('Raw Data'!L438)=FALSE, 'Raw Data'!L438&lt;0), 0, 'Raw Data'!L438)</f>
        <v>0</v>
      </c>
      <c r="M438">
        <f>IF(OR(ISNUMBER('Raw Data'!M438)=FALSE, 'Raw Data'!M438&lt;0), 0, 'Raw Data'!M438)</f>
        <v>0</v>
      </c>
      <c r="N438">
        <f>IF(OR(ISNUMBER('Raw Data'!N438)=FALSE, 'Raw Data'!N438&lt;0), 0, 'Raw Data'!N438)</f>
        <v>0</v>
      </c>
      <c r="O438">
        <f>IF(OR(ISNUMBER('Raw Data'!O438)=FALSE, 'Raw Data'!O438&lt;0), 0, 'Raw Data'!O438)</f>
        <v>0</v>
      </c>
      <c r="P438" s="84">
        <f t="shared" si="6"/>
        <v>56.134712742588704</v>
      </c>
    </row>
    <row r="439" spans="1:16" x14ac:dyDescent="0.3">
      <c r="A439" s="69">
        <f>'Raw Data'!A439</f>
        <v>44780.333333333336</v>
      </c>
      <c r="B439" s="79">
        <f>IF(ISNUMBER('Raw Data'!B439), 'Raw Data'!B439, "")</f>
        <v>359.64</v>
      </c>
      <c r="C439">
        <f>'Raw Data'!C439</f>
        <v>303.37313935695551</v>
      </c>
      <c r="D439">
        <f>IF('Raw Data'!D439&lt;0, 0, 'Raw Data'!D439)</f>
        <v>1.6</v>
      </c>
      <c r="E439">
        <f>'Raw Data'!E439</f>
        <v>0</v>
      </c>
      <c r="F439">
        <f>'Raw Data'!F439</f>
        <v>83</v>
      </c>
      <c r="G439">
        <f>'Raw Data'!G439</f>
        <v>6.9648171919770769</v>
      </c>
      <c r="H439">
        <f>'Raw Data'!H439</f>
        <v>80.400000000000006</v>
      </c>
      <c r="I439">
        <f>'Raw Data'!I439</f>
        <v>15.96</v>
      </c>
      <c r="J439">
        <f>'Raw Data'!J439</f>
        <v>42216.058315613009</v>
      </c>
      <c r="K439">
        <f>'Raw Data'!K439</f>
        <v>5.955786335867578</v>
      </c>
      <c r="L439">
        <f>IF(OR(ISNUMBER('Raw Data'!L439)=FALSE, 'Raw Data'!L439&lt;0), 0, 'Raw Data'!L439)</f>
        <v>0</v>
      </c>
      <c r="M439">
        <f>IF(OR(ISNUMBER('Raw Data'!M439)=FALSE, 'Raw Data'!M439&lt;0), 0, 'Raw Data'!M439)</f>
        <v>0</v>
      </c>
      <c r="N439">
        <f>IF(OR(ISNUMBER('Raw Data'!N439)=FALSE, 'Raw Data'!N439&lt;0), 0, 'Raw Data'!N439)</f>
        <v>0</v>
      </c>
      <c r="O439">
        <f>IF(OR(ISNUMBER('Raw Data'!O439)=FALSE, 'Raw Data'!O439&lt;0), 0, 'Raw Data'!O439)</f>
        <v>0</v>
      </c>
      <c r="P439" s="84">
        <f t="shared" si="6"/>
        <v>56.266860643044481</v>
      </c>
    </row>
    <row r="440" spans="1:16" x14ac:dyDescent="0.3">
      <c r="A440" s="69">
        <f>'Raw Data'!A440</f>
        <v>44780.833333333336</v>
      </c>
      <c r="B440" s="79">
        <f>IF(ISNUMBER('Raw Data'!B440), 'Raw Data'!B440, "")</f>
        <v>359.64</v>
      </c>
      <c r="C440">
        <f>'Raw Data'!C440</f>
        <v>303.23312409068308</v>
      </c>
      <c r="D440">
        <f>IF('Raw Data'!D440&lt;0, 0, 'Raw Data'!D440)</f>
        <v>1.8</v>
      </c>
      <c r="E440">
        <f>'Raw Data'!E440</f>
        <v>0</v>
      </c>
      <c r="F440">
        <f>'Raw Data'!F440</f>
        <v>82.819876933301614</v>
      </c>
      <c r="G440">
        <f>'Raw Data'!G440</f>
        <v>6.9863865152994791</v>
      </c>
      <c r="H440">
        <f>'Raw Data'!H440</f>
        <v>80.099999999999994</v>
      </c>
      <c r="I440">
        <f>'Raw Data'!I440</f>
        <v>15.817891197107578</v>
      </c>
      <c r="J440">
        <f>'Raw Data'!J440</f>
        <v>34048.470215037552</v>
      </c>
      <c r="K440">
        <f>'Raw Data'!K440</f>
        <v>5.4862338374103938</v>
      </c>
      <c r="L440">
        <f>IF(OR(ISNUMBER('Raw Data'!L440)=FALSE, 'Raw Data'!L440&lt;0), 0, 'Raw Data'!L440)</f>
        <v>0</v>
      </c>
      <c r="M440">
        <f>IF(OR(ISNUMBER('Raw Data'!M440)=FALSE, 'Raw Data'!M440&lt;0), 0, 'Raw Data'!M440)</f>
        <v>0</v>
      </c>
      <c r="N440">
        <f>IF(OR(ISNUMBER('Raw Data'!N440)=FALSE, 'Raw Data'!N440&lt;0), 0, 'Raw Data'!N440)</f>
        <v>0</v>
      </c>
      <c r="O440">
        <f>IF(OR(ISNUMBER('Raw Data'!O440)=FALSE, 'Raw Data'!O440&lt;0), 0, 'Raw Data'!O440)</f>
        <v>0</v>
      </c>
      <c r="P440" s="84">
        <f t="shared" si="6"/>
        <v>56.406875909316909</v>
      </c>
    </row>
    <row r="441" spans="1:16" x14ac:dyDescent="0.3">
      <c r="A441" s="69">
        <f>'Raw Data'!A441</f>
        <v>44781.333333333336</v>
      </c>
      <c r="B441" s="79">
        <f>IF(ISNUMBER('Raw Data'!B441), 'Raw Data'!B441, "")</f>
        <v>359.64</v>
      </c>
      <c r="C441">
        <f>'Raw Data'!C441</f>
        <v>303.25</v>
      </c>
      <c r="D441">
        <f>IF('Raw Data'!D441&lt;0, 0, 'Raw Data'!D441)</f>
        <v>1.5046603780806862</v>
      </c>
      <c r="E441">
        <f>'Raw Data'!E441</f>
        <v>0</v>
      </c>
      <c r="F441">
        <f>'Raw Data'!F441</f>
        <v>82.836495486172765</v>
      </c>
      <c r="G441">
        <f>'Raw Data'!G441</f>
        <v>6.9564752019394334</v>
      </c>
      <c r="H441">
        <f>'Raw Data'!H441</f>
        <v>80.586889930277735</v>
      </c>
      <c r="I441">
        <f>'Raw Data'!I441</f>
        <v>15.880198974609376</v>
      </c>
      <c r="J441">
        <f>'Raw Data'!J441</f>
        <v>32585.348078050913</v>
      </c>
      <c r="K441">
        <f>'Raw Data'!K441</f>
        <v>5.6882134071004762</v>
      </c>
      <c r="L441">
        <f>IF(OR(ISNUMBER('Raw Data'!L441)=FALSE, 'Raw Data'!L441&lt;0), 0, 'Raw Data'!L441)</f>
        <v>0</v>
      </c>
      <c r="M441">
        <f>IF(OR(ISNUMBER('Raw Data'!M441)=FALSE, 'Raw Data'!M441&lt;0), 0, 'Raw Data'!M441)</f>
        <v>0</v>
      </c>
      <c r="N441">
        <f>IF(OR(ISNUMBER('Raw Data'!N441)=FALSE, 'Raw Data'!N441&lt;0), 0, 'Raw Data'!N441)</f>
        <v>0</v>
      </c>
      <c r="O441">
        <f>IF(OR(ISNUMBER('Raw Data'!O441)=FALSE, 'Raw Data'!O441&lt;0), 0, 'Raw Data'!O441)</f>
        <v>0</v>
      </c>
      <c r="P441" s="84">
        <f t="shared" si="6"/>
        <v>56.389999999999986</v>
      </c>
    </row>
    <row r="442" spans="1:16" x14ac:dyDescent="0.3">
      <c r="A442" s="69">
        <f>'Raw Data'!A442</f>
        <v>44781.833333333336</v>
      </c>
      <c r="B442" s="79">
        <f>IF(ISNUMBER('Raw Data'!B442), 'Raw Data'!B442, "")</f>
        <v>362.16</v>
      </c>
      <c r="C442">
        <f>'Raw Data'!C442</f>
        <v>303.10516499110634</v>
      </c>
      <c r="D442">
        <f>IF('Raw Data'!D442&lt;0, 0, 'Raw Data'!D442)</f>
        <v>1.6391199503471292</v>
      </c>
      <c r="E442">
        <f>'Raw Data'!E442</f>
        <v>0</v>
      </c>
      <c r="F442">
        <f>'Raw Data'!F442</f>
        <v>0.81733398437500004</v>
      </c>
      <c r="G442">
        <f>'Raw Data'!G442</f>
        <v>0</v>
      </c>
      <c r="H442">
        <f>'Raw Data'!H442</f>
        <v>88.972952418109912</v>
      </c>
      <c r="I442">
        <f>'Raw Data'!I442</f>
        <v>17.56054114385314</v>
      </c>
      <c r="J442">
        <f>'Raw Data'!J442</f>
        <v>38334.02881915927</v>
      </c>
      <c r="K442">
        <f>'Raw Data'!K442</f>
        <v>5.7372408366048866</v>
      </c>
      <c r="L442">
        <f>IF(OR(ISNUMBER('Raw Data'!L442)=FALSE, 'Raw Data'!L442&lt;0), 0, 'Raw Data'!L442)</f>
        <v>0</v>
      </c>
      <c r="M442">
        <f>IF(OR(ISNUMBER('Raw Data'!M442)=FALSE, 'Raw Data'!M442&lt;0), 0, 'Raw Data'!M442)</f>
        <v>0</v>
      </c>
      <c r="N442">
        <f>IF(OR(ISNUMBER('Raw Data'!N442)=FALSE, 'Raw Data'!N442&lt;0), 0, 'Raw Data'!N442)</f>
        <v>0</v>
      </c>
      <c r="O442">
        <f>IF(OR(ISNUMBER('Raw Data'!O442)=FALSE, 'Raw Data'!O442&lt;0), 0, 'Raw Data'!O442)</f>
        <v>0</v>
      </c>
      <c r="P442" s="84">
        <f t="shared" si="6"/>
        <v>59.05483500889369</v>
      </c>
    </row>
    <row r="443" spans="1:16" x14ac:dyDescent="0.3">
      <c r="A443" s="69">
        <f>'Raw Data'!A443</f>
        <v>44782.333333333336</v>
      </c>
      <c r="B443" s="79">
        <f>IF(ISNUMBER('Raw Data'!B443), 'Raw Data'!B443, "")</f>
        <v>361.75</v>
      </c>
      <c r="C443">
        <f>'Raw Data'!C443</f>
        <v>303.17659103930794</v>
      </c>
      <c r="D443">
        <f>IF('Raw Data'!D443&lt;0, 0, 'Raw Data'!D443)</f>
        <v>1.7</v>
      </c>
      <c r="E443">
        <f>'Raw Data'!E443</f>
        <v>0</v>
      </c>
      <c r="F443">
        <f>'Raw Data'!F443</f>
        <v>1.6</v>
      </c>
      <c r="G443">
        <f>'Raw Data'!G443</f>
        <v>0</v>
      </c>
      <c r="H443">
        <f>'Raw Data'!H443</f>
        <v>89.72581918016094</v>
      </c>
      <c r="I443">
        <f>'Raw Data'!I443</f>
        <v>17.469633424824643</v>
      </c>
      <c r="J443">
        <f>'Raw Data'!J443</f>
        <v>40679.939560545135</v>
      </c>
      <c r="K443">
        <f>'Raw Data'!K443</f>
        <v>5.87405820684054</v>
      </c>
      <c r="L443">
        <f>IF(OR(ISNUMBER('Raw Data'!L443)=FALSE, 'Raw Data'!L443&lt;0), 0, 'Raw Data'!L443)</f>
        <v>0</v>
      </c>
      <c r="M443">
        <f>IF(OR(ISNUMBER('Raw Data'!M443)=FALSE, 'Raw Data'!M443&lt;0), 0, 'Raw Data'!M443)</f>
        <v>0</v>
      </c>
      <c r="N443">
        <f>IF(OR(ISNUMBER('Raw Data'!N443)=FALSE, 'Raw Data'!N443&lt;0), 0, 'Raw Data'!N443)</f>
        <v>0</v>
      </c>
      <c r="O443">
        <f>IF(OR(ISNUMBER('Raw Data'!O443)=FALSE, 'Raw Data'!O443&lt;0), 0, 'Raw Data'!O443)</f>
        <v>0</v>
      </c>
      <c r="P443" s="84">
        <f t="shared" si="6"/>
        <v>58.573408960692063</v>
      </c>
    </row>
    <row r="444" spans="1:16" x14ac:dyDescent="0.3">
      <c r="A444" s="69">
        <f>'Raw Data'!A444</f>
        <v>44782.833333333336</v>
      </c>
      <c r="B444" s="79">
        <f>IF(ISNUMBER('Raw Data'!B444), 'Raw Data'!B444, "")</f>
        <v>361.75</v>
      </c>
      <c r="C444">
        <f>'Raw Data'!C444</f>
        <v>303.25017497631967</v>
      </c>
      <c r="D444">
        <f>IF('Raw Data'!D444&lt;0, 0, 'Raw Data'!D444)</f>
        <v>1.7502572195870536</v>
      </c>
      <c r="E444">
        <f>'Raw Data'!E444</f>
        <v>0</v>
      </c>
      <c r="F444">
        <f>'Raw Data'!F444</f>
        <v>83.8</v>
      </c>
      <c r="G444">
        <f>'Raw Data'!G444</f>
        <v>6.9390516257059991</v>
      </c>
      <c r="H444">
        <f>'Raw Data'!H444</f>
        <v>91.410404518394145</v>
      </c>
      <c r="I444">
        <f>'Raw Data'!I444</f>
        <v>17.485849761962889</v>
      </c>
      <c r="J444">
        <f>'Raw Data'!J444</f>
        <v>42790.266816204763</v>
      </c>
      <c r="K444">
        <f>'Raw Data'!K444</f>
        <v>5.9890159921017014</v>
      </c>
      <c r="L444">
        <f>IF(OR(ISNUMBER('Raw Data'!L444)=FALSE, 'Raw Data'!L444&lt;0), 0, 'Raw Data'!L444)</f>
        <v>0</v>
      </c>
      <c r="M444">
        <f>IF(OR(ISNUMBER('Raw Data'!M444)=FALSE, 'Raw Data'!M444&lt;0), 0, 'Raw Data'!M444)</f>
        <v>0</v>
      </c>
      <c r="N444">
        <f>IF(OR(ISNUMBER('Raw Data'!N444)=FALSE, 'Raw Data'!N444&lt;0), 0, 'Raw Data'!N444)</f>
        <v>0</v>
      </c>
      <c r="O444">
        <f>IF(OR(ISNUMBER('Raw Data'!O444)=FALSE, 'Raw Data'!O444&lt;0), 0, 'Raw Data'!O444)</f>
        <v>0</v>
      </c>
      <c r="P444" s="84">
        <f t="shared" si="6"/>
        <v>58.49982502368033</v>
      </c>
    </row>
    <row r="445" spans="1:16" x14ac:dyDescent="0.3">
      <c r="A445" s="69">
        <f>'Raw Data'!A445</f>
        <v>44783.333333333336</v>
      </c>
      <c r="B445" s="79">
        <f>IF(ISNUMBER('Raw Data'!B445), 'Raw Data'!B445, "")</f>
        <v>361.16</v>
      </c>
      <c r="C445">
        <f>'Raw Data'!C445</f>
        <v>303.52079190015201</v>
      </c>
      <c r="D445">
        <f>IF('Raw Data'!D445&lt;0, 0, 'Raw Data'!D445)</f>
        <v>1.5093194580078124</v>
      </c>
      <c r="E445">
        <f>'Raw Data'!E445</f>
        <v>0</v>
      </c>
      <c r="F445">
        <f>'Raw Data'!F445</f>
        <v>84.86838493527307</v>
      </c>
      <c r="G445">
        <f>'Raw Data'!G445</f>
        <v>6.9245553489222891</v>
      </c>
      <c r="H445">
        <f>'Raw Data'!H445</f>
        <v>93.9</v>
      </c>
      <c r="I445">
        <f>'Raw Data'!I445</f>
        <v>17.496274294599168</v>
      </c>
      <c r="J445">
        <f>'Raw Data'!J445</f>
        <v>44079.07867424353</v>
      </c>
      <c r="K445">
        <f>'Raw Data'!K445</f>
        <v>6.0533914911104176</v>
      </c>
      <c r="L445">
        <f>IF(OR(ISNUMBER('Raw Data'!L445)=FALSE, 'Raw Data'!L445&lt;0), 0, 'Raw Data'!L445)</f>
        <v>0</v>
      </c>
      <c r="M445">
        <f>IF(OR(ISNUMBER('Raw Data'!M445)=FALSE, 'Raw Data'!M445&lt;0), 0, 'Raw Data'!M445)</f>
        <v>0</v>
      </c>
      <c r="N445">
        <f>IF(OR(ISNUMBER('Raw Data'!N445)=FALSE, 'Raw Data'!N445&lt;0), 0, 'Raw Data'!N445)</f>
        <v>0</v>
      </c>
      <c r="O445">
        <f>IF(OR(ISNUMBER('Raw Data'!O445)=FALSE, 'Raw Data'!O445&lt;0), 0, 'Raw Data'!O445)</f>
        <v>0</v>
      </c>
      <c r="P445" s="84">
        <f t="shared" si="6"/>
        <v>57.63920809984802</v>
      </c>
    </row>
    <row r="446" spans="1:16" x14ac:dyDescent="0.3">
      <c r="A446" s="69">
        <f>'Raw Data'!A446</f>
        <v>44783.833333333336</v>
      </c>
      <c r="B446" s="79">
        <f>IF(ISNUMBER('Raw Data'!B446), 'Raw Data'!B446, "")</f>
        <v>361.16</v>
      </c>
      <c r="C446">
        <f>'Raw Data'!C446</f>
        <v>303.00522721069325</v>
      </c>
      <c r="D446">
        <f>IF('Raw Data'!D446&lt;0, 0, 'Raw Data'!D446)</f>
        <v>87.525585292032659</v>
      </c>
      <c r="E446">
        <f>'Raw Data'!E446</f>
        <v>6.9404200744628914</v>
      </c>
      <c r="F446">
        <f>'Raw Data'!F446</f>
        <v>86.539733410628997</v>
      </c>
      <c r="G446">
        <f>'Raw Data'!G446</f>
        <v>6.9292014253734751</v>
      </c>
      <c r="H446">
        <f>'Raw Data'!H446</f>
        <v>87.230089124554254</v>
      </c>
      <c r="I446">
        <f>'Raw Data'!I446</f>
        <v>16.757402498418482</v>
      </c>
      <c r="J446">
        <f>'Raw Data'!J446</f>
        <v>33045.003453969868</v>
      </c>
      <c r="K446">
        <f>'Raw Data'!K446</f>
        <v>5.4269999999999996</v>
      </c>
      <c r="L446">
        <f>IF(OR(ISNUMBER('Raw Data'!L446)=FALSE, 'Raw Data'!L446&lt;0), 0, 'Raw Data'!L446)</f>
        <v>0</v>
      </c>
      <c r="M446">
        <f>IF(OR(ISNUMBER('Raw Data'!M446)=FALSE, 'Raw Data'!M446&lt;0), 0, 'Raw Data'!M446)</f>
        <v>0</v>
      </c>
      <c r="N446">
        <f>IF(OR(ISNUMBER('Raw Data'!N446)=FALSE, 'Raw Data'!N446&lt;0), 0, 'Raw Data'!N446)</f>
        <v>0</v>
      </c>
      <c r="O446">
        <f>IF(OR(ISNUMBER('Raw Data'!O446)=FALSE, 'Raw Data'!O446&lt;0), 0, 'Raw Data'!O446)</f>
        <v>0</v>
      </c>
      <c r="P446" s="84">
        <f t="shared" si="6"/>
        <v>58.154772789306776</v>
      </c>
    </row>
    <row r="447" spans="1:16" x14ac:dyDescent="0.3">
      <c r="A447" s="69">
        <f>'Raw Data'!A447</f>
        <v>44784.333333333336</v>
      </c>
      <c r="B447" s="79">
        <f>IF(ISNUMBER('Raw Data'!B447), 'Raw Data'!B447, "")</f>
        <v>360.77</v>
      </c>
      <c r="C447">
        <f>'Raw Data'!C447</f>
        <v>302.61764905005714</v>
      </c>
      <c r="D447">
        <f>IF('Raw Data'!D447&lt;0, 0, 'Raw Data'!D447)</f>
        <v>87.966566993535906</v>
      </c>
      <c r="E447">
        <f>'Raw Data'!E447</f>
        <v>6.9620937106792624</v>
      </c>
      <c r="F447">
        <f>'Raw Data'!F447</f>
        <v>87</v>
      </c>
      <c r="G447">
        <f>'Raw Data'!G447</f>
        <v>6.95</v>
      </c>
      <c r="H447">
        <f>'Raw Data'!H447</f>
        <v>87.345845332284014</v>
      </c>
      <c r="I447">
        <f>'Raw Data'!I447</f>
        <v>16.758640895094665</v>
      </c>
      <c r="J447">
        <f>'Raw Data'!J447</f>
        <v>20350.567945146329</v>
      </c>
      <c r="K447">
        <f>'Raw Data'!K447</f>
        <v>4.5484507823416509</v>
      </c>
      <c r="L447">
        <f>IF(OR(ISNUMBER('Raw Data'!L447)=FALSE, 'Raw Data'!L447&lt;0), 0, 'Raw Data'!L447)</f>
        <v>0</v>
      </c>
      <c r="M447">
        <f>IF(OR(ISNUMBER('Raw Data'!M447)=FALSE, 'Raw Data'!M447&lt;0), 0, 'Raw Data'!M447)</f>
        <v>0</v>
      </c>
      <c r="N447">
        <f>IF(OR(ISNUMBER('Raw Data'!N447)=FALSE, 'Raw Data'!N447&lt;0), 0, 'Raw Data'!N447)</f>
        <v>0</v>
      </c>
      <c r="O447">
        <f>IF(OR(ISNUMBER('Raw Data'!O447)=FALSE, 'Raw Data'!O447&lt;0), 0, 'Raw Data'!O447)</f>
        <v>0</v>
      </c>
      <c r="P447" s="84">
        <f t="shared" si="6"/>
        <v>58.152350949942843</v>
      </c>
    </row>
    <row r="448" spans="1:16" x14ac:dyDescent="0.3">
      <c r="A448" s="69">
        <f>'Raw Data'!A448</f>
        <v>44784.833333333336</v>
      </c>
      <c r="B448" s="79">
        <f>IF(ISNUMBER('Raw Data'!B448), 'Raw Data'!B448, "")</f>
        <v>360.77</v>
      </c>
      <c r="C448">
        <f>'Raw Data'!C448</f>
        <v>301.88072460467998</v>
      </c>
      <c r="D448">
        <f>IF('Raw Data'!D448&lt;0, 0, 'Raw Data'!D448)</f>
        <v>83.268646552250658</v>
      </c>
      <c r="E448">
        <f>'Raw Data'!E448</f>
        <v>7.0093792576752705</v>
      </c>
      <c r="F448">
        <f>'Raw Data'!F448</f>
        <v>81.750193379720045</v>
      </c>
      <c r="G448">
        <f>'Raw Data'!G448</f>
        <v>6.9608408431342603</v>
      </c>
      <c r="H448">
        <f>'Raw Data'!H448</f>
        <v>84.178714924442446</v>
      </c>
      <c r="I448">
        <f>'Raw Data'!I448</f>
        <v>16.703300476074219</v>
      </c>
      <c r="J448">
        <f>'Raw Data'!J448</f>
        <v>11700.037769745619</v>
      </c>
      <c r="K448">
        <f>'Raw Data'!K448</f>
        <v>3.7385995344953824</v>
      </c>
      <c r="L448">
        <f>IF(OR(ISNUMBER('Raw Data'!L448)=FALSE, 'Raw Data'!L448&lt;0), 0, 'Raw Data'!L448)</f>
        <v>52.002215951300514</v>
      </c>
      <c r="M448">
        <f>IF(OR(ISNUMBER('Raw Data'!M448)=FALSE, 'Raw Data'!M448&lt;0), 0, 'Raw Data'!M448)</f>
        <v>54.721499411698211</v>
      </c>
      <c r="N448">
        <f>IF(OR(ISNUMBER('Raw Data'!N448)=FALSE, 'Raw Data'!N448&lt;0), 0, 'Raw Data'!N448)</f>
        <v>52.002215951300514</v>
      </c>
      <c r="O448">
        <f>IF(OR(ISNUMBER('Raw Data'!O448)=FALSE, 'Raw Data'!O448&lt;0), 0, 'Raw Data'!O448)</f>
        <v>48.022869704424537</v>
      </c>
      <c r="P448" s="84">
        <f t="shared" si="6"/>
        <v>58.889275395319999</v>
      </c>
    </row>
    <row r="449" spans="1:16" x14ac:dyDescent="0.3">
      <c r="A449" s="69">
        <f>'Raw Data'!A449</f>
        <v>44785.333333333336</v>
      </c>
      <c r="B449" s="79">
        <f>IF(ISNUMBER('Raw Data'!B449), 'Raw Data'!B449, "")</f>
        <v>360.77</v>
      </c>
      <c r="C449">
        <f>'Raw Data'!C449</f>
        <v>301.9079264536249</v>
      </c>
      <c r="D449">
        <f>IF('Raw Data'!D449&lt;0, 0, 'Raw Data'!D449)</f>
        <v>83.1</v>
      </c>
      <c r="E449">
        <f>'Raw Data'!E449</f>
        <v>6.9515868701174108</v>
      </c>
      <c r="F449">
        <f>'Raw Data'!F449</f>
        <v>82.037840159605679</v>
      </c>
      <c r="G449">
        <f>'Raw Data'!G449</f>
        <v>7.0030703735351558</v>
      </c>
      <c r="H449">
        <f>'Raw Data'!H449</f>
        <v>84.226056782919272</v>
      </c>
      <c r="I449">
        <f>'Raw Data'!I449</f>
        <v>16.767800292968751</v>
      </c>
      <c r="J449">
        <f>'Raw Data'!J449</f>
        <v>11944.924126229867</v>
      </c>
      <c r="K449">
        <f>'Raw Data'!K449</f>
        <v>3.7610000000000001</v>
      </c>
      <c r="L449">
        <f>IF(OR(ISNUMBER('Raw Data'!L449)=FALSE, 'Raw Data'!L449&lt;0), 0, 'Raw Data'!L449)</f>
        <v>53</v>
      </c>
      <c r="M449">
        <f>IF(OR(ISNUMBER('Raw Data'!M449)=FALSE, 'Raw Data'!M449&lt;0), 0, 'Raw Data'!M449)</f>
        <v>54.425500241794317</v>
      </c>
      <c r="N449">
        <f>IF(OR(ISNUMBER('Raw Data'!N449)=FALSE, 'Raw Data'!N449&lt;0), 0, 'Raw Data'!N449)</f>
        <v>55.865470214020043</v>
      </c>
      <c r="O449">
        <f>IF(OR(ISNUMBER('Raw Data'!O449)=FALSE, 'Raw Data'!O449&lt;0), 0, 'Raw Data'!O449)</f>
        <v>55</v>
      </c>
      <c r="P449" s="84">
        <f t="shared" si="6"/>
        <v>58.862073546375086</v>
      </c>
    </row>
    <row r="450" spans="1:16" x14ac:dyDescent="0.3">
      <c r="A450" s="69">
        <f>'Raw Data'!A450</f>
        <v>44785.833333333336</v>
      </c>
      <c r="B450" s="79">
        <f>IF(ISNUMBER('Raw Data'!B450), 'Raw Data'!B450, "")</f>
        <v>360.77</v>
      </c>
      <c r="C450">
        <f>'Raw Data'!C450</f>
        <v>301.92</v>
      </c>
      <c r="D450">
        <f>IF('Raw Data'!D450&lt;0, 0, 'Raw Data'!D450)</f>
        <v>83.3</v>
      </c>
      <c r="E450">
        <f>'Raw Data'!E450</f>
        <v>6.98</v>
      </c>
      <c r="F450">
        <f>'Raw Data'!F450</f>
        <v>82.1</v>
      </c>
      <c r="G450">
        <f>'Raw Data'!G450</f>
        <v>6.9792366280524103</v>
      </c>
      <c r="H450">
        <f>'Raw Data'!H450</f>
        <v>84.24902808223851</v>
      </c>
      <c r="I450">
        <f>'Raw Data'!I450</f>
        <v>16.789511089963341</v>
      </c>
      <c r="J450">
        <f>'Raw Data'!J450</f>
        <v>11969.963755444087</v>
      </c>
      <c r="K450">
        <f>'Raw Data'!K450</f>
        <v>3.7664145858142564</v>
      </c>
      <c r="L450">
        <f>IF(OR(ISNUMBER('Raw Data'!L450)=FALSE, 'Raw Data'!L450&lt;0), 0, 'Raw Data'!L450)</f>
        <v>55</v>
      </c>
      <c r="M450">
        <f>IF(OR(ISNUMBER('Raw Data'!M450)=FALSE, 'Raw Data'!M450&lt;0), 0, 'Raw Data'!M450)</f>
        <v>55</v>
      </c>
      <c r="N450">
        <f>IF(OR(ISNUMBER('Raw Data'!N450)=FALSE, 'Raw Data'!N450&lt;0), 0, 'Raw Data'!N450)</f>
        <v>56</v>
      </c>
      <c r="O450">
        <f>IF(OR(ISNUMBER('Raw Data'!O450)=FALSE, 'Raw Data'!O450&lt;0), 0, 'Raw Data'!O450)</f>
        <v>56</v>
      </c>
      <c r="P450" s="84">
        <f t="shared" si="6"/>
        <v>58.849999999999966</v>
      </c>
    </row>
    <row r="451" spans="1:16" x14ac:dyDescent="0.3">
      <c r="A451" s="69">
        <f>'Raw Data'!A451</f>
        <v>44786.333333333336</v>
      </c>
      <c r="B451" s="79">
        <f>IF(ISNUMBER('Raw Data'!B451), 'Raw Data'!B451, "")</f>
        <v>360.77</v>
      </c>
      <c r="C451">
        <f>'Raw Data'!C451</f>
        <v>301.92365841645119</v>
      </c>
      <c r="D451">
        <f>IF('Raw Data'!D451&lt;0, 0, 'Raw Data'!D451)</f>
        <v>83.392496662062868</v>
      </c>
      <c r="E451">
        <f>'Raw Data'!E451</f>
        <v>6.9803100585937505</v>
      </c>
      <c r="F451">
        <f>'Raw Data'!F451</f>
        <v>82.035097347846076</v>
      </c>
      <c r="G451">
        <f>'Raw Data'!G451</f>
        <v>7.019439697265625</v>
      </c>
      <c r="H451">
        <f>'Raw Data'!H451</f>
        <v>83.936875179627222</v>
      </c>
      <c r="I451">
        <f>'Raw Data'!I451</f>
        <v>16.816906692484569</v>
      </c>
      <c r="J451">
        <f>'Raw Data'!J451</f>
        <v>11896.475332271873</v>
      </c>
      <c r="K451">
        <f>'Raw Data'!K451</f>
        <v>3.7600300536443854</v>
      </c>
      <c r="L451">
        <f>IF(OR(ISNUMBER('Raw Data'!L451)=FALSE, 'Raw Data'!L451&lt;0), 0, 'Raw Data'!L451)</f>
        <v>55</v>
      </c>
      <c r="M451">
        <f>IF(OR(ISNUMBER('Raw Data'!M451)=FALSE, 'Raw Data'!M451&lt;0), 0, 'Raw Data'!M451)</f>
        <v>55</v>
      </c>
      <c r="N451">
        <f>IF(OR(ISNUMBER('Raw Data'!N451)=FALSE, 'Raw Data'!N451&lt;0), 0, 'Raw Data'!N451)</f>
        <v>56</v>
      </c>
      <c r="O451">
        <f>IF(OR(ISNUMBER('Raw Data'!O451)=FALSE, 'Raw Data'!O451&lt;0), 0, 'Raw Data'!O451)</f>
        <v>55.598283888534745</v>
      </c>
      <c r="P451" s="84">
        <f t="shared" si="6"/>
        <v>58.846341583548792</v>
      </c>
    </row>
    <row r="452" spans="1:16" x14ac:dyDescent="0.3">
      <c r="A452" s="69">
        <f>'Raw Data'!A452</f>
        <v>44786.833333333336</v>
      </c>
      <c r="B452" s="79">
        <f>IF(ISNUMBER('Raw Data'!B452), 'Raw Data'!B452, "")</f>
        <v>360.77</v>
      </c>
      <c r="C452">
        <f>'Raw Data'!C452</f>
        <v>302.80316113469877</v>
      </c>
      <c r="D452">
        <f>IF('Raw Data'!D452&lt;0, 0, 'Raw Data'!D452)</f>
        <v>87.584937351546955</v>
      </c>
      <c r="E452">
        <f>'Raw Data'!E452</f>
        <v>6.9626740391588111</v>
      </c>
      <c r="F452">
        <f>'Raw Data'!F452</f>
        <v>86.36869890240007</v>
      </c>
      <c r="G452">
        <f>'Raw Data'!G452</f>
        <v>6.9384811438675653</v>
      </c>
      <c r="H452">
        <f>'Raw Data'!H452</f>
        <v>85.8</v>
      </c>
      <c r="I452">
        <f>'Raw Data'!I452</f>
        <v>16.730538931274459</v>
      </c>
      <c r="J452">
        <f>'Raw Data'!J452</f>
        <v>22989.118008082642</v>
      </c>
      <c r="K452">
        <f>'Raw Data'!K452</f>
        <v>4.7493602765352252</v>
      </c>
      <c r="L452">
        <f>IF(OR(ISNUMBER('Raw Data'!L452)=FALSE, 'Raw Data'!L452&lt;0), 0, 'Raw Data'!L452)</f>
        <v>40</v>
      </c>
      <c r="M452">
        <f>IF(OR(ISNUMBER('Raw Data'!M452)=FALSE, 'Raw Data'!M452&lt;0), 0, 'Raw Data'!M452)</f>
        <v>40</v>
      </c>
      <c r="N452">
        <f>IF(OR(ISNUMBER('Raw Data'!N452)=FALSE, 'Raw Data'!N452&lt;0), 0, 'Raw Data'!N452)</f>
        <v>0</v>
      </c>
      <c r="O452">
        <f>IF(OR(ISNUMBER('Raw Data'!O452)=FALSE, 'Raw Data'!O452&lt;0), 0, 'Raw Data'!O452)</f>
        <v>20</v>
      </c>
      <c r="P452" s="84">
        <f t="shared" ref="P452:P515" si="7">IF(AND(ISNUMBER(B452), ISNUMBER(C452)), B452-C452,0)</f>
        <v>57.966838865301213</v>
      </c>
    </row>
    <row r="453" spans="1:16" x14ac:dyDescent="0.3">
      <c r="A453" s="69">
        <f>'Raw Data'!A453</f>
        <v>44787.333333333336</v>
      </c>
      <c r="B453" s="79">
        <f>IF(ISNUMBER('Raw Data'!B453), 'Raw Data'!B453, "")</f>
        <v>360.77</v>
      </c>
      <c r="C453">
        <f>'Raw Data'!C453</f>
        <v>302.8658325553946</v>
      </c>
      <c r="D453">
        <f>IF('Raw Data'!D453&lt;0, 0, 'Raw Data'!D453)</f>
        <v>87.9</v>
      </c>
      <c r="E453">
        <f>'Raw Data'!E453</f>
        <v>6.9311892930093597</v>
      </c>
      <c r="F453">
        <f>'Raw Data'!F453</f>
        <v>87.355778115501522</v>
      </c>
      <c r="G453">
        <f>'Raw Data'!G453</f>
        <v>6.94</v>
      </c>
      <c r="H453">
        <f>'Raw Data'!H453</f>
        <v>86.4</v>
      </c>
      <c r="I453">
        <f>'Raw Data'!I453</f>
        <v>16.698400878906249</v>
      </c>
      <c r="J453">
        <f>'Raw Data'!J453</f>
        <v>24959.969621353284</v>
      </c>
      <c r="K453">
        <f>'Raw Data'!K453</f>
        <v>4.8859785211248292</v>
      </c>
      <c r="L453">
        <f>IF(OR(ISNUMBER('Raw Data'!L453)=FALSE, 'Raw Data'!L453&lt;0), 0, 'Raw Data'!L453)</f>
        <v>40</v>
      </c>
      <c r="M453">
        <f>IF(OR(ISNUMBER('Raw Data'!M453)=FALSE, 'Raw Data'!M453&lt;0), 0, 'Raw Data'!M453)</f>
        <v>40</v>
      </c>
      <c r="N453">
        <f>IF(OR(ISNUMBER('Raw Data'!N453)=FALSE, 'Raw Data'!N453&lt;0), 0, 'Raw Data'!N453)</f>
        <v>32</v>
      </c>
      <c r="O453">
        <f>IF(OR(ISNUMBER('Raw Data'!O453)=FALSE, 'Raw Data'!O453&lt;0), 0, 'Raw Data'!O453)</f>
        <v>35</v>
      </c>
      <c r="P453" s="84">
        <f t="shared" si="7"/>
        <v>57.904167444605378</v>
      </c>
    </row>
    <row r="454" spans="1:16" x14ac:dyDescent="0.3">
      <c r="A454" s="69">
        <f>'Raw Data'!A454</f>
        <v>44787.833333333336</v>
      </c>
      <c r="B454" s="79">
        <f>IF(ISNUMBER('Raw Data'!B454), 'Raw Data'!B454, "")</f>
        <v>360.77</v>
      </c>
      <c r="C454">
        <f>'Raw Data'!C454</f>
        <v>302.7825376297792</v>
      </c>
      <c r="D454">
        <f>IF('Raw Data'!D454&lt;0, 0, 'Raw Data'!D454)</f>
        <v>87.992700973469837</v>
      </c>
      <c r="E454">
        <f>'Raw Data'!E454</f>
        <v>6.9505011772620247</v>
      </c>
      <c r="F454">
        <f>'Raw Data'!F454</f>
        <v>87.46499938964844</v>
      </c>
      <c r="G454">
        <f>'Raw Data'!G454</f>
        <v>6.97</v>
      </c>
      <c r="H454">
        <f>'Raw Data'!H454</f>
        <v>86.103514734825794</v>
      </c>
      <c r="I454">
        <f>'Raw Data'!I454</f>
        <v>16.712535303129126</v>
      </c>
      <c r="J454">
        <f>'Raw Data'!J454</f>
        <v>23736.765240227785</v>
      </c>
      <c r="K454">
        <f>'Raw Data'!K454</f>
        <v>4.7942965869368894</v>
      </c>
      <c r="L454">
        <f>IF(OR(ISNUMBER('Raw Data'!L454)=FALSE, 'Raw Data'!L454&lt;0), 0, 'Raw Data'!L454)</f>
        <v>40</v>
      </c>
      <c r="M454">
        <f>IF(OR(ISNUMBER('Raw Data'!M454)=FALSE, 'Raw Data'!M454&lt;0), 0, 'Raw Data'!M454)</f>
        <v>40</v>
      </c>
      <c r="N454">
        <f>IF(OR(ISNUMBER('Raw Data'!N454)=FALSE, 'Raw Data'!N454&lt;0), 0, 'Raw Data'!N454)</f>
        <v>29</v>
      </c>
      <c r="O454">
        <f>IF(OR(ISNUMBER('Raw Data'!O454)=FALSE, 'Raw Data'!O454&lt;0), 0, 'Raw Data'!O454)</f>
        <v>0</v>
      </c>
      <c r="P454" s="84">
        <f t="shared" si="7"/>
        <v>57.987462370220783</v>
      </c>
    </row>
    <row r="455" spans="1:16" x14ac:dyDescent="0.3">
      <c r="A455" s="69">
        <f>'Raw Data'!A455</f>
        <v>44788.333333333336</v>
      </c>
      <c r="B455" s="79">
        <f>IF(ISNUMBER('Raw Data'!B455), 'Raw Data'!B455, "")</f>
        <v>360.70128124642741</v>
      </c>
      <c r="C455">
        <f>'Raw Data'!C455</f>
        <v>302.77999999999997</v>
      </c>
      <c r="D455">
        <f>IF('Raw Data'!D455&lt;0, 0, 'Raw Data'!D455)</f>
        <v>87.854925873479175</v>
      </c>
      <c r="E455">
        <f>'Raw Data'!E455</f>
        <v>6.9495784681962931</v>
      </c>
      <c r="F455">
        <f>'Raw Data'!F455</f>
        <v>87.465702003370367</v>
      </c>
      <c r="G455">
        <f>'Raw Data'!G455</f>
        <v>6.945192545257667</v>
      </c>
      <c r="H455">
        <f>'Raw Data'!H455</f>
        <v>86.382759333778566</v>
      </c>
      <c r="I455">
        <f>'Raw Data'!I455</f>
        <v>16.693439941406247</v>
      </c>
      <c r="J455">
        <f>'Raw Data'!J455</f>
        <v>23799.803528224555</v>
      </c>
      <c r="K455">
        <f>'Raw Data'!K455</f>
        <v>4.7967839884459114</v>
      </c>
      <c r="L455">
        <f>IF(OR(ISNUMBER('Raw Data'!L455)=FALSE, 'Raw Data'!L455&lt;0), 0, 'Raw Data'!L455)</f>
        <v>40</v>
      </c>
      <c r="M455">
        <f>IF(OR(ISNUMBER('Raw Data'!M455)=FALSE, 'Raw Data'!M455&lt;0), 0, 'Raw Data'!M455)</f>
        <v>40</v>
      </c>
      <c r="N455">
        <f>IF(OR(ISNUMBER('Raw Data'!N455)=FALSE, 'Raw Data'!N455&lt;0), 0, 'Raw Data'!N455)</f>
        <v>29</v>
      </c>
      <c r="O455">
        <f>IF(OR(ISNUMBER('Raw Data'!O455)=FALSE, 'Raw Data'!O455&lt;0), 0, 'Raw Data'!O455)</f>
        <v>0</v>
      </c>
      <c r="P455" s="84">
        <f t="shared" si="7"/>
        <v>57.921281246427441</v>
      </c>
    </row>
    <row r="456" spans="1:16" x14ac:dyDescent="0.3">
      <c r="A456" s="69">
        <f>'Raw Data'!A456</f>
        <v>44788.833333333336</v>
      </c>
      <c r="B456" s="79">
        <f>IF(ISNUMBER('Raw Data'!B456), 'Raw Data'!B456, "")</f>
        <v>360.65</v>
      </c>
      <c r="C456">
        <f>'Raw Data'!C456</f>
        <v>302.72000000000003</v>
      </c>
      <c r="D456">
        <f>IF('Raw Data'!D456&lt;0, 0, 'Raw Data'!D456)</f>
        <v>87.8</v>
      </c>
      <c r="E456">
        <f>'Raw Data'!E456</f>
        <v>6.9996567398676985</v>
      </c>
      <c r="F456">
        <f>'Raw Data'!F456</f>
        <v>87.451699214183336</v>
      </c>
      <c r="G456">
        <f>'Raw Data'!G456</f>
        <v>6.9754400634765625</v>
      </c>
      <c r="H456">
        <f>'Raw Data'!H456</f>
        <v>81.267259169528458</v>
      </c>
      <c r="I456">
        <f>'Raw Data'!I456</f>
        <v>15.972199859619142</v>
      </c>
      <c r="J456">
        <f>'Raw Data'!J456</f>
        <v>22699.781687808885</v>
      </c>
      <c r="K456">
        <f>'Raw Data'!K456</f>
        <v>4.7176579464906014</v>
      </c>
      <c r="L456">
        <f>IF(OR(ISNUMBER('Raw Data'!L456)=FALSE, 'Raw Data'!L456&lt;0), 0, 'Raw Data'!L456)</f>
        <v>41</v>
      </c>
      <c r="M456">
        <f>IF(OR(ISNUMBER('Raw Data'!M456)=FALSE, 'Raw Data'!M456&lt;0), 0, 'Raw Data'!M456)</f>
        <v>40</v>
      </c>
      <c r="N456">
        <f>IF(OR(ISNUMBER('Raw Data'!N456)=FALSE, 'Raw Data'!N456&lt;0), 0, 'Raw Data'!N456)</f>
        <v>15</v>
      </c>
      <c r="O456">
        <f>IF(OR(ISNUMBER('Raw Data'!O456)=FALSE, 'Raw Data'!O456&lt;0), 0, 'Raw Data'!O456)</f>
        <v>0</v>
      </c>
      <c r="P456" s="84">
        <f t="shared" si="7"/>
        <v>57.92999999999995</v>
      </c>
    </row>
    <row r="457" spans="1:16" x14ac:dyDescent="0.3">
      <c r="A457" s="69">
        <f>'Raw Data'!A457</f>
        <v>44789.333333333336</v>
      </c>
      <c r="B457" s="79">
        <f>IF(ISNUMBER('Raw Data'!B457), 'Raw Data'!B457, "")</f>
        <v>360.55773979691031</v>
      </c>
      <c r="C457">
        <f>'Raw Data'!C457</f>
        <v>303.03261753082273</v>
      </c>
      <c r="D457">
        <f>IF('Raw Data'!D457&lt;0, 0, 'Raw Data'!D457)</f>
        <v>88.64493998099104</v>
      </c>
      <c r="E457">
        <f>'Raw Data'!E457</f>
        <v>6.94</v>
      </c>
      <c r="F457">
        <f>'Raw Data'!F457</f>
        <v>87.974393689345732</v>
      </c>
      <c r="G457">
        <f>'Raw Data'!G457</f>
        <v>6.9515203857421879</v>
      </c>
      <c r="H457">
        <f>'Raw Data'!H457</f>
        <v>82.7</v>
      </c>
      <c r="I457">
        <f>'Raw Data'!I457</f>
        <v>16.005395513577334</v>
      </c>
      <c r="J457">
        <f>'Raw Data'!J457</f>
        <v>27009.854243147642</v>
      </c>
      <c r="K457">
        <f>'Raw Data'!K457</f>
        <v>5.0284194940996638</v>
      </c>
      <c r="L457">
        <f>IF(OR(ISNUMBER('Raw Data'!L457)=FALSE, 'Raw Data'!L457&lt;0), 0, 'Raw Data'!L457)</f>
        <v>40</v>
      </c>
      <c r="M457">
        <f>IF(OR(ISNUMBER('Raw Data'!M457)=FALSE, 'Raw Data'!M457&lt;0), 0, 'Raw Data'!M457)</f>
        <v>40</v>
      </c>
      <c r="N457">
        <f>IF(OR(ISNUMBER('Raw Data'!N457)=FALSE, 'Raw Data'!N457&lt;0), 0, 'Raw Data'!N457)</f>
        <v>40</v>
      </c>
      <c r="O457">
        <f>IF(OR(ISNUMBER('Raw Data'!O457)=FALSE, 'Raw Data'!O457&lt;0), 0, 'Raw Data'!O457)</f>
        <v>20</v>
      </c>
      <c r="P457" s="84">
        <f t="shared" si="7"/>
        <v>57.525122266087578</v>
      </c>
    </row>
    <row r="458" spans="1:16" x14ac:dyDescent="0.3">
      <c r="A458" s="69">
        <f>'Raw Data'!A458</f>
        <v>44789.833333333336</v>
      </c>
      <c r="B458" s="79">
        <f>IF(ISNUMBER('Raw Data'!B458), 'Raw Data'!B458, "")</f>
        <v>360.49</v>
      </c>
      <c r="C458">
        <f>'Raw Data'!C458</f>
        <v>303.08585087016922</v>
      </c>
      <c r="D458">
        <f>IF('Raw Data'!D458&lt;0, 0, 'Raw Data'!D458)</f>
        <v>89.1</v>
      </c>
      <c r="E458">
        <f>'Raw Data'!E458</f>
        <v>6.9451733398437501</v>
      </c>
      <c r="F458">
        <f>'Raw Data'!F458</f>
        <v>88.476129811781391</v>
      </c>
      <c r="G458">
        <f>'Raw Data'!G458</f>
        <v>6.9338600158691408</v>
      </c>
      <c r="H458">
        <f>'Raw Data'!H458</f>
        <v>82.747488490499236</v>
      </c>
      <c r="I458">
        <f>'Raw Data'!I458</f>
        <v>15.937577669161447</v>
      </c>
      <c r="J458">
        <f>'Raw Data'!J458</f>
        <v>27371.525665709112</v>
      </c>
      <c r="K458">
        <f>'Raw Data'!K458</f>
        <v>5.0558716580457821</v>
      </c>
      <c r="L458">
        <f>IF(OR(ISNUMBER('Raw Data'!L458)=FALSE, 'Raw Data'!L458&lt;0), 0, 'Raw Data'!L458)</f>
        <v>41</v>
      </c>
      <c r="M458">
        <f>IF(OR(ISNUMBER('Raw Data'!M458)=FALSE, 'Raw Data'!M458&lt;0), 0, 'Raw Data'!M458)</f>
        <v>41</v>
      </c>
      <c r="N458">
        <f>IF(OR(ISNUMBER('Raw Data'!N458)=FALSE, 'Raw Data'!N458&lt;0), 0, 'Raw Data'!N458)</f>
        <v>41</v>
      </c>
      <c r="O458">
        <f>IF(OR(ISNUMBER('Raw Data'!O458)=FALSE, 'Raw Data'!O458&lt;0), 0, 'Raw Data'!O458)</f>
        <v>21</v>
      </c>
      <c r="P458" s="84">
        <f t="shared" si="7"/>
        <v>57.404149129830785</v>
      </c>
    </row>
    <row r="459" spans="1:16" x14ac:dyDescent="0.3">
      <c r="A459" s="69">
        <f>'Raw Data'!A459</f>
        <v>44790.333333333336</v>
      </c>
      <c r="B459" s="79">
        <f>IF(ISNUMBER('Raw Data'!B459), 'Raw Data'!B459, "")</f>
        <v>360.49</v>
      </c>
      <c r="C459">
        <f>'Raw Data'!C459</f>
        <v>303.11667732669764</v>
      </c>
      <c r="D459">
        <f>IF('Raw Data'!D459&lt;0, 0, 'Raw Data'!D459)</f>
        <v>89.113891046697432</v>
      </c>
      <c r="E459">
        <f>'Raw Data'!E459</f>
        <v>6.9391362026946251</v>
      </c>
      <c r="F459">
        <f>'Raw Data'!F459</f>
        <v>88.653360875727515</v>
      </c>
      <c r="G459">
        <f>'Raw Data'!G459</f>
        <v>6.9253053306858101</v>
      </c>
      <c r="H459">
        <f>'Raw Data'!H459</f>
        <v>83.660570017672882</v>
      </c>
      <c r="I459">
        <f>'Raw Data'!I459</f>
        <v>15.995200195312501</v>
      </c>
      <c r="J459">
        <f>'Raw Data'!J459</f>
        <v>29336.851510582255</v>
      </c>
      <c r="K459">
        <f>'Raw Data'!K459</f>
        <v>5.1904557297404645</v>
      </c>
      <c r="L459">
        <f>IF(OR(ISNUMBER('Raw Data'!L459)=FALSE, 'Raw Data'!L459&lt;0), 0, 'Raw Data'!L459)</f>
        <v>40</v>
      </c>
      <c r="M459">
        <f>IF(OR(ISNUMBER('Raw Data'!M459)=FALSE, 'Raw Data'!M459&lt;0), 0, 'Raw Data'!M459)</f>
        <v>40</v>
      </c>
      <c r="N459">
        <f>IF(OR(ISNUMBER('Raw Data'!N459)=FALSE, 'Raw Data'!N459&lt;0), 0, 'Raw Data'!N459)</f>
        <v>40</v>
      </c>
      <c r="O459">
        <f>IF(OR(ISNUMBER('Raw Data'!O459)=FALSE, 'Raw Data'!O459&lt;0), 0, 'Raw Data'!O459)</f>
        <v>20</v>
      </c>
      <c r="P459" s="84">
        <f t="shared" si="7"/>
        <v>57.373322673302368</v>
      </c>
    </row>
    <row r="460" spans="1:16" x14ac:dyDescent="0.3">
      <c r="A460" s="69">
        <f>'Raw Data'!A460</f>
        <v>44790.833333333336</v>
      </c>
      <c r="B460" s="79">
        <f>IF(ISNUMBER('Raw Data'!B460), 'Raw Data'!B460, "")</f>
        <v>360.18</v>
      </c>
      <c r="C460">
        <f>'Raw Data'!C460</f>
        <v>302.87</v>
      </c>
      <c r="D460">
        <f>IF('Raw Data'!D460&lt;0, 0, 'Raw Data'!D460)</f>
        <v>89.221031695189296</v>
      </c>
      <c r="E460">
        <f>'Raw Data'!E460</f>
        <v>6.9921099853515623</v>
      </c>
      <c r="F460">
        <f>'Raw Data'!F460</f>
        <v>88.547399902343741</v>
      </c>
      <c r="G460">
        <f>'Raw Data'!G460</f>
        <v>6.9151967063129005</v>
      </c>
      <c r="H460">
        <f>'Raw Data'!H460</f>
        <v>83.1</v>
      </c>
      <c r="I460">
        <f>'Raw Data'!I460</f>
        <v>15.982185882246405</v>
      </c>
      <c r="J460">
        <f>'Raw Data'!J460</f>
        <v>24496.010231403765</v>
      </c>
      <c r="K460">
        <f>'Raw Data'!K460</f>
        <v>4.849389018480986</v>
      </c>
      <c r="L460">
        <f>IF(OR(ISNUMBER('Raw Data'!L460)=FALSE, 'Raw Data'!L460&lt;0), 0, 'Raw Data'!L460)</f>
        <v>41</v>
      </c>
      <c r="M460">
        <f>IF(OR(ISNUMBER('Raw Data'!M460)=FALSE, 'Raw Data'!M460&lt;0), 0, 'Raw Data'!M460)</f>
        <v>40</v>
      </c>
      <c r="N460">
        <f>IF(OR(ISNUMBER('Raw Data'!N460)=FALSE, 'Raw Data'!N460&lt;0), 0, 'Raw Data'!N460)</f>
        <v>41</v>
      </c>
      <c r="O460">
        <f>IF(OR(ISNUMBER('Raw Data'!O460)=FALSE, 'Raw Data'!O460&lt;0), 0, 'Raw Data'!O460)</f>
        <v>20.009665676423598</v>
      </c>
      <c r="P460" s="84">
        <f t="shared" si="7"/>
        <v>57.31</v>
      </c>
    </row>
    <row r="461" spans="1:16" x14ac:dyDescent="0.3">
      <c r="A461" s="69">
        <f>'Raw Data'!A461</f>
        <v>44791.333333333336</v>
      </c>
      <c r="B461" s="79">
        <f>IF(ISNUMBER('Raw Data'!B461), 'Raw Data'!B461, "")</f>
        <v>359.89</v>
      </c>
      <c r="C461">
        <f>'Raw Data'!C461</f>
        <v>302.90406982113439</v>
      </c>
      <c r="D461">
        <f>IF('Raw Data'!D461&lt;0, 0, 'Raw Data'!D461)</f>
        <v>89.005099120113599</v>
      </c>
      <c r="E461">
        <f>'Raw Data'!E461</f>
        <v>6.9708821955507991</v>
      </c>
      <c r="F461">
        <f>'Raw Data'!F461</f>
        <v>88.6</v>
      </c>
      <c r="G461">
        <f>'Raw Data'!G461</f>
        <v>6.9499099731445311</v>
      </c>
      <c r="H461">
        <f>'Raw Data'!H461</f>
        <v>83.895260166635367</v>
      </c>
      <c r="I461">
        <f>'Raw Data'!I461</f>
        <v>15.915205358097479</v>
      </c>
      <c r="J461">
        <f>'Raw Data'!J461</f>
        <v>23818.961937282118</v>
      </c>
      <c r="K461">
        <f>'Raw Data'!K461</f>
        <v>4.7996484915881803</v>
      </c>
      <c r="L461">
        <f>IF(OR(ISNUMBER('Raw Data'!L461)=FALSE, 'Raw Data'!L461&lt;0), 0, 'Raw Data'!L461)</f>
        <v>40.543442385948701</v>
      </c>
      <c r="M461">
        <f>IF(OR(ISNUMBER('Raw Data'!M461)=FALSE, 'Raw Data'!M461&lt;0), 0, 'Raw Data'!M461)</f>
        <v>40</v>
      </c>
      <c r="N461">
        <f>IF(OR(ISNUMBER('Raw Data'!N461)=FALSE, 'Raw Data'!N461&lt;0), 0, 'Raw Data'!N461)</f>
        <v>40</v>
      </c>
      <c r="O461">
        <f>IF(OR(ISNUMBER('Raw Data'!O461)=FALSE, 'Raw Data'!O461&lt;0), 0, 'Raw Data'!O461)</f>
        <v>20</v>
      </c>
      <c r="P461" s="84">
        <f t="shared" si="7"/>
        <v>56.985930178865601</v>
      </c>
    </row>
    <row r="462" spans="1:16" x14ac:dyDescent="0.3">
      <c r="A462" s="69">
        <f>'Raw Data'!A462</f>
        <v>44791.833333333336</v>
      </c>
      <c r="B462" s="79">
        <f>IF(ISNUMBER('Raw Data'!B462), 'Raw Data'!B462, "")</f>
        <v>359.89</v>
      </c>
      <c r="C462">
        <f>'Raw Data'!C462</f>
        <v>302.49046879656674</v>
      </c>
      <c r="D462">
        <f>IF('Raw Data'!D462&lt;0, 0, 'Raw Data'!D462)</f>
        <v>90.2</v>
      </c>
      <c r="E462">
        <f>'Raw Data'!E462</f>
        <v>6.9973372943746091</v>
      </c>
      <c r="F462">
        <f>'Raw Data'!F462</f>
        <v>89.023523392036168</v>
      </c>
      <c r="G462">
        <f>'Raw Data'!G462</f>
        <v>6.9831824046324993</v>
      </c>
      <c r="H462">
        <f>'Raw Data'!H462</f>
        <v>83.472076739396613</v>
      </c>
      <c r="I462">
        <f>'Raw Data'!I462</f>
        <v>15.994779968261719</v>
      </c>
      <c r="J462">
        <f>'Raw Data'!J462</f>
        <v>19421.245133781609</v>
      </c>
      <c r="K462">
        <f>'Raw Data'!K462</f>
        <v>4.4607362788202485</v>
      </c>
      <c r="L462">
        <f>IF(OR(ISNUMBER('Raw Data'!L462)=FALSE, 'Raw Data'!L462&lt;0), 0, 'Raw Data'!L462)</f>
        <v>41</v>
      </c>
      <c r="M462">
        <f>IF(OR(ISNUMBER('Raw Data'!M462)=FALSE, 'Raw Data'!M462&lt;0), 0, 'Raw Data'!M462)</f>
        <v>41</v>
      </c>
      <c r="N462">
        <f>IF(OR(ISNUMBER('Raw Data'!N462)=FALSE, 'Raw Data'!N462&lt;0), 0, 'Raw Data'!N462)</f>
        <v>41</v>
      </c>
      <c r="O462">
        <f>IF(OR(ISNUMBER('Raw Data'!O462)=FALSE, 'Raw Data'!O462&lt;0), 0, 'Raw Data'!O462)</f>
        <v>21</v>
      </c>
      <c r="P462" s="84">
        <f t="shared" si="7"/>
        <v>57.399531203433241</v>
      </c>
    </row>
    <row r="463" spans="1:16" x14ac:dyDescent="0.3">
      <c r="A463" s="69">
        <f>'Raw Data'!A463</f>
        <v>44792.333333333336</v>
      </c>
      <c r="B463" s="79">
        <f>IF(ISNUMBER('Raw Data'!B463), 'Raw Data'!B463, "")</f>
        <v>359.66259103190265</v>
      </c>
      <c r="C463">
        <f>'Raw Data'!C463</f>
        <v>302.45982106976226</v>
      </c>
      <c r="D463">
        <f>IF('Raw Data'!D463&lt;0, 0, 'Raw Data'!D463)</f>
        <v>89.600228460715059</v>
      </c>
      <c r="E463">
        <f>'Raw Data'!E463</f>
        <v>7.0190437399313046</v>
      </c>
      <c r="F463">
        <f>'Raw Data'!F463</f>
        <v>89.002390650171733</v>
      </c>
      <c r="G463">
        <f>'Raw Data'!G463</f>
        <v>6.99</v>
      </c>
      <c r="H463">
        <f>'Raw Data'!H463</f>
        <v>83.742418858624887</v>
      </c>
      <c r="I463">
        <f>'Raw Data'!I463</f>
        <v>16.025624904887032</v>
      </c>
      <c r="J463">
        <f>'Raw Data'!J463</f>
        <v>18939.677893407781</v>
      </c>
      <c r="K463">
        <f>'Raw Data'!K463</f>
        <v>4.4221039213666247</v>
      </c>
      <c r="L463">
        <f>IF(OR(ISNUMBER('Raw Data'!L463)=FALSE, 'Raw Data'!L463&lt;0), 0, 'Raw Data'!L463)</f>
        <v>41</v>
      </c>
      <c r="M463">
        <f>IF(OR(ISNUMBER('Raw Data'!M463)=FALSE, 'Raw Data'!M463&lt;0), 0, 'Raw Data'!M463)</f>
        <v>40.399530394565119</v>
      </c>
      <c r="N463">
        <f>IF(OR(ISNUMBER('Raw Data'!N463)=FALSE, 'Raw Data'!N463&lt;0), 0, 'Raw Data'!N463)</f>
        <v>41</v>
      </c>
      <c r="O463">
        <f>IF(OR(ISNUMBER('Raw Data'!O463)=FALSE, 'Raw Data'!O463&lt;0), 0, 'Raw Data'!O463)</f>
        <v>20.37330563957623</v>
      </c>
      <c r="P463" s="84">
        <f t="shared" si="7"/>
        <v>57.202769962140394</v>
      </c>
    </row>
    <row r="464" spans="1:16" x14ac:dyDescent="0.3">
      <c r="A464" s="69">
        <f>'Raw Data'!A464</f>
        <v>44792.833333333336</v>
      </c>
      <c r="B464" s="79">
        <f>IF(ISNUMBER('Raw Data'!B464), 'Raw Data'!B464, "")</f>
        <v>359.66</v>
      </c>
      <c r="C464">
        <f>'Raw Data'!C464</f>
        <v>302.28733139013866</v>
      </c>
      <c r="D464">
        <f>IF('Raw Data'!D464&lt;0, 0, 'Raw Data'!D464)</f>
        <v>89.7</v>
      </c>
      <c r="E464">
        <f>'Raw Data'!E464</f>
        <v>7.0181569730256541</v>
      </c>
      <c r="F464">
        <f>'Raw Data'!F464</f>
        <v>89.168333265516495</v>
      </c>
      <c r="G464">
        <f>'Raw Data'!G464</f>
        <v>6.9872004922211479</v>
      </c>
      <c r="H464">
        <f>'Raw Data'!H464</f>
        <v>83.210025284737668</v>
      </c>
      <c r="I464">
        <f>'Raw Data'!I464</f>
        <v>15.899517883059305</v>
      </c>
      <c r="J464">
        <f>'Raw Data'!J464</f>
        <v>17053.966640545586</v>
      </c>
      <c r="K464">
        <f>'Raw Data'!K464</f>
        <v>4.2554414903821698</v>
      </c>
      <c r="L464">
        <f>IF(OR(ISNUMBER('Raw Data'!L464)=FALSE, 'Raw Data'!L464&lt;0), 0, 'Raw Data'!L464)</f>
        <v>61</v>
      </c>
      <c r="M464">
        <f>IF(OR(ISNUMBER('Raw Data'!M464)=FALSE, 'Raw Data'!M464&lt;0), 0, 'Raw Data'!M464)</f>
        <v>36</v>
      </c>
      <c r="N464">
        <f>IF(OR(ISNUMBER('Raw Data'!N464)=FALSE, 'Raw Data'!N464&lt;0), 0, 'Raw Data'!N464)</f>
        <v>0</v>
      </c>
      <c r="O464">
        <f>IF(OR(ISNUMBER('Raw Data'!O464)=FALSE, 'Raw Data'!O464&lt;0), 0, 'Raw Data'!O464)</f>
        <v>0</v>
      </c>
      <c r="P464" s="84">
        <f t="shared" si="7"/>
        <v>57.372668609861364</v>
      </c>
    </row>
    <row r="465" spans="1:16" x14ac:dyDescent="0.3">
      <c r="A465" s="69">
        <f>'Raw Data'!A465</f>
        <v>44793.333333333336</v>
      </c>
      <c r="B465" s="79">
        <f>IF(ISNUMBER('Raw Data'!B465), 'Raw Data'!B465, "")</f>
        <v>359.66</v>
      </c>
      <c r="C465">
        <f>'Raw Data'!C465</f>
        <v>302.26908731850079</v>
      </c>
      <c r="D465">
        <f>IF('Raw Data'!D465&lt;0, 0, 'Raw Data'!D465)</f>
        <v>89.010634393952245</v>
      </c>
      <c r="E465">
        <f>'Raw Data'!E465</f>
        <v>7.0170939530616927</v>
      </c>
      <c r="F465">
        <f>'Raw Data'!F465</f>
        <v>88.659406494683139</v>
      </c>
      <c r="G465">
        <f>'Raw Data'!G465</f>
        <v>6.9952128732540722</v>
      </c>
      <c r="H465">
        <f>'Raw Data'!H465</f>
        <v>83.9</v>
      </c>
      <c r="I465">
        <f>'Raw Data'!I465</f>
        <v>15.88536805137992</v>
      </c>
      <c r="J465">
        <f>'Raw Data'!J465</f>
        <v>16780.381016346571</v>
      </c>
      <c r="K465">
        <f>'Raw Data'!K465</f>
        <v>4.2369260533227315</v>
      </c>
      <c r="L465">
        <f>IF(OR(ISNUMBER('Raw Data'!L465)=FALSE, 'Raw Data'!L465&lt;0), 0, 'Raw Data'!L465)</f>
        <v>61</v>
      </c>
      <c r="M465">
        <f>IF(OR(ISNUMBER('Raw Data'!M465)=FALSE, 'Raw Data'!M465&lt;0), 0, 'Raw Data'!M465)</f>
        <v>37</v>
      </c>
      <c r="N465">
        <f>IF(OR(ISNUMBER('Raw Data'!N465)=FALSE, 'Raw Data'!N465&lt;0), 0, 'Raw Data'!N465)</f>
        <v>0</v>
      </c>
      <c r="O465">
        <f>IF(OR(ISNUMBER('Raw Data'!O465)=FALSE, 'Raw Data'!O465&lt;0), 0, 'Raw Data'!O465)</f>
        <v>0</v>
      </c>
      <c r="P465" s="84">
        <f t="shared" si="7"/>
        <v>57.390912681499231</v>
      </c>
    </row>
    <row r="466" spans="1:16" x14ac:dyDescent="0.3">
      <c r="A466" s="69">
        <f>'Raw Data'!A466</f>
        <v>44793.833333333336</v>
      </c>
      <c r="B466" s="79">
        <f>IF(ISNUMBER('Raw Data'!B466), 'Raw Data'!B466, "")</f>
        <v>359.66</v>
      </c>
      <c r="C466">
        <f>'Raw Data'!C466</f>
        <v>302.1188217712413</v>
      </c>
      <c r="D466">
        <f>IF('Raw Data'!D466&lt;0, 0, 'Raw Data'!D466)</f>
        <v>88.077849466938545</v>
      </c>
      <c r="E466">
        <f>'Raw Data'!E466</f>
        <v>7.0310238490958969</v>
      </c>
      <c r="F466">
        <f>'Raw Data'!F466</f>
        <v>88.793027629104586</v>
      </c>
      <c r="G466">
        <f>'Raw Data'!G466</f>
        <v>6.996963451168364</v>
      </c>
      <c r="H466">
        <f>'Raw Data'!H466</f>
        <v>83.660766000959555</v>
      </c>
      <c r="I466">
        <f>'Raw Data'!I466</f>
        <v>15.920739317998201</v>
      </c>
      <c r="J466">
        <f>'Raw Data'!J466</f>
        <v>15360.016847311064</v>
      </c>
      <c r="K466">
        <f>'Raw Data'!K466</f>
        <v>4.1058976246191614</v>
      </c>
      <c r="L466">
        <f>IF(OR(ISNUMBER('Raw Data'!L466)=FALSE, 'Raw Data'!L466&lt;0), 0, 'Raw Data'!L466)</f>
        <v>43</v>
      </c>
      <c r="M466">
        <f>IF(OR(ISNUMBER('Raw Data'!M466)=FALSE, 'Raw Data'!M466&lt;0), 0, 'Raw Data'!M466)</f>
        <v>0</v>
      </c>
      <c r="N466">
        <f>IF(OR(ISNUMBER('Raw Data'!N466)=FALSE, 'Raw Data'!N466&lt;0), 0, 'Raw Data'!N466)</f>
        <v>0</v>
      </c>
      <c r="O466">
        <f>IF(OR(ISNUMBER('Raw Data'!O466)=FALSE, 'Raw Data'!O466&lt;0), 0, 'Raw Data'!O466)</f>
        <v>0</v>
      </c>
      <c r="P466" s="84">
        <f t="shared" si="7"/>
        <v>57.541178228758724</v>
      </c>
    </row>
    <row r="467" spans="1:16" x14ac:dyDescent="0.3">
      <c r="A467" s="69">
        <f>'Raw Data'!A467</f>
        <v>44794.333333333336</v>
      </c>
      <c r="B467" s="79">
        <f>IF(ISNUMBER('Raw Data'!B467), 'Raw Data'!B467, "")</f>
        <v>359.66</v>
      </c>
      <c r="C467">
        <f>'Raw Data'!C467</f>
        <v>302.09781770385985</v>
      </c>
      <c r="D467">
        <f>IF('Raw Data'!D467&lt;0, 0, 'Raw Data'!D467)</f>
        <v>87.659751703963266</v>
      </c>
      <c r="E467">
        <f>'Raw Data'!E467</f>
        <v>7.0097533481802374</v>
      </c>
      <c r="F467">
        <f>'Raw Data'!F467</f>
        <v>88.791286065484158</v>
      </c>
      <c r="G467">
        <f>'Raw Data'!G467</f>
        <v>7.0104418298250453</v>
      </c>
      <c r="H467">
        <f>'Raw Data'!H467</f>
        <v>83.997628787030692</v>
      </c>
      <c r="I467">
        <f>'Raw Data'!I467</f>
        <v>16.031549209388604</v>
      </c>
      <c r="J467">
        <f>'Raw Data'!J467</f>
        <v>15054.075671863397</v>
      </c>
      <c r="K467">
        <f>'Raw Data'!K467</f>
        <v>4.0753631703201982</v>
      </c>
      <c r="L467">
        <f>IF(OR(ISNUMBER('Raw Data'!L467)=FALSE, 'Raw Data'!L467&lt;0), 0, 'Raw Data'!L467)</f>
        <v>46</v>
      </c>
      <c r="M467">
        <f>IF(OR(ISNUMBER('Raw Data'!M467)=FALSE, 'Raw Data'!M467&lt;0), 0, 'Raw Data'!M467)</f>
        <v>0</v>
      </c>
      <c r="N467">
        <f>IF(OR(ISNUMBER('Raw Data'!N467)=FALSE, 'Raw Data'!N467&lt;0), 0, 'Raw Data'!N467)</f>
        <v>0</v>
      </c>
      <c r="O467">
        <f>IF(OR(ISNUMBER('Raw Data'!O467)=FALSE, 'Raw Data'!O467&lt;0), 0, 'Raw Data'!O467)</f>
        <v>0</v>
      </c>
      <c r="P467" s="84">
        <f t="shared" si="7"/>
        <v>57.562182296140179</v>
      </c>
    </row>
    <row r="468" spans="1:16" x14ac:dyDescent="0.3">
      <c r="A468" s="69">
        <f>'Raw Data'!A468</f>
        <v>44794.833333333336</v>
      </c>
      <c r="B468" s="79">
        <f>IF(ISNUMBER('Raw Data'!B468), 'Raw Data'!B468, "")</f>
        <v>359.66</v>
      </c>
      <c r="C468">
        <f>'Raw Data'!C468</f>
        <v>302.10000000000002</v>
      </c>
      <c r="D468">
        <f>IF('Raw Data'!D468&lt;0, 0, 'Raw Data'!D468)</f>
        <v>87.876138497473406</v>
      </c>
      <c r="E468">
        <f>'Raw Data'!E468</f>
        <v>6.9804995174480622</v>
      </c>
      <c r="F468">
        <f>'Raw Data'!F468</f>
        <v>88.9</v>
      </c>
      <c r="G468">
        <f>'Raw Data'!G468</f>
        <v>6.9794782635312487</v>
      </c>
      <c r="H468">
        <f>'Raw Data'!H468</f>
        <v>83.821298577494957</v>
      </c>
      <c r="I468">
        <f>'Raw Data'!I468</f>
        <v>16.01295883178711</v>
      </c>
      <c r="J468">
        <f>'Raw Data'!J468</f>
        <v>14978.018490275941</v>
      </c>
      <c r="K468">
        <f>'Raw Data'!K468</f>
        <v>4.0678831373147011</v>
      </c>
      <c r="L468">
        <f>IF(OR(ISNUMBER('Raw Data'!L468)=FALSE, 'Raw Data'!L468&lt;0), 0, 'Raw Data'!L468)</f>
        <v>61</v>
      </c>
      <c r="M468">
        <f>IF(OR(ISNUMBER('Raw Data'!M468)=FALSE, 'Raw Data'!M468&lt;0), 0, 'Raw Data'!M468)</f>
        <v>0</v>
      </c>
      <c r="N468">
        <f>IF(OR(ISNUMBER('Raw Data'!N468)=FALSE, 'Raw Data'!N468&lt;0), 0, 'Raw Data'!N468)</f>
        <v>0</v>
      </c>
      <c r="O468">
        <f>IF(OR(ISNUMBER('Raw Data'!O468)=FALSE, 'Raw Data'!O468&lt;0), 0, 'Raw Data'!O468)</f>
        <v>0</v>
      </c>
      <c r="P468" s="84">
        <f t="shared" si="7"/>
        <v>57.56</v>
      </c>
    </row>
    <row r="469" spans="1:16" x14ac:dyDescent="0.3">
      <c r="A469" s="69">
        <f>'Raw Data'!A469</f>
        <v>44795.333333333336</v>
      </c>
      <c r="B469" s="79">
        <f>IF(ISNUMBER('Raw Data'!B469), 'Raw Data'!B469, "")</f>
        <v>359.23</v>
      </c>
      <c r="C469">
        <f>'Raw Data'!C469</f>
        <v>302.08745170932889</v>
      </c>
      <c r="D469">
        <f>IF('Raw Data'!D469&lt;0, 0, 'Raw Data'!D469)</f>
        <v>87.533892102399633</v>
      </c>
      <c r="E469">
        <f>'Raw Data'!E469</f>
        <v>6.99</v>
      </c>
      <c r="F469">
        <f>'Raw Data'!F469</f>
        <v>88.81438969594079</v>
      </c>
      <c r="G469">
        <f>'Raw Data'!G469</f>
        <v>6.9671962909018816</v>
      </c>
      <c r="H469">
        <f>'Raw Data'!H469</f>
        <v>84.4</v>
      </c>
      <c r="I469">
        <f>'Raw Data'!I469</f>
        <v>16.059832715841473</v>
      </c>
      <c r="J469">
        <f>'Raw Data'!J469</f>
        <v>14923.974777056601</v>
      </c>
      <c r="K469">
        <f>'Raw Data'!K469</f>
        <v>4.0624176248539783</v>
      </c>
      <c r="L469">
        <f>IF(OR(ISNUMBER('Raw Data'!L469)=FALSE, 'Raw Data'!L469&lt;0), 0, 'Raw Data'!L469)</f>
        <v>61</v>
      </c>
      <c r="M469">
        <f>IF(OR(ISNUMBER('Raw Data'!M469)=FALSE, 'Raw Data'!M469&lt;0), 0, 'Raw Data'!M469)</f>
        <v>10</v>
      </c>
      <c r="N469">
        <f>IF(OR(ISNUMBER('Raw Data'!N469)=FALSE, 'Raw Data'!N469&lt;0), 0, 'Raw Data'!N469)</f>
        <v>0</v>
      </c>
      <c r="O469">
        <f>IF(OR(ISNUMBER('Raw Data'!O469)=FALSE, 'Raw Data'!O469&lt;0), 0, 'Raw Data'!O469)</f>
        <v>0</v>
      </c>
      <c r="P469" s="84">
        <f t="shared" si="7"/>
        <v>57.14254829067113</v>
      </c>
    </row>
    <row r="470" spans="1:16" x14ac:dyDescent="0.3">
      <c r="A470" s="69">
        <f>'Raw Data'!A470</f>
        <v>44795.833333333336</v>
      </c>
      <c r="B470" s="79">
        <f>IF(ISNUMBER('Raw Data'!B470), 'Raw Data'!B470, "")</f>
        <v>359.23</v>
      </c>
      <c r="C470">
        <f>'Raw Data'!C470</f>
        <v>301.88883248308002</v>
      </c>
      <c r="D470">
        <f>IF('Raw Data'!D470&lt;0, 0, 'Raw Data'!D470)</f>
        <v>87.710404518394142</v>
      </c>
      <c r="E470">
        <f>'Raw Data'!E470</f>
        <v>7.0069205540630124</v>
      </c>
      <c r="F470">
        <f>'Raw Data'!F470</f>
        <v>88.904540114253393</v>
      </c>
      <c r="G470">
        <f>'Raw Data'!G470</f>
        <v>7.0231465657552086</v>
      </c>
      <c r="H470">
        <f>'Raw Data'!H470</f>
        <v>83.073699951171875</v>
      </c>
      <c r="I470">
        <f>'Raw Data'!I470</f>
        <v>15.866329956054688</v>
      </c>
      <c r="J470">
        <f>'Raw Data'!J470</f>
        <v>11547.922125164192</v>
      </c>
      <c r="K470">
        <f>'Raw Data'!K470</f>
        <v>3.7148949989212827</v>
      </c>
      <c r="L470">
        <f>IF(OR(ISNUMBER('Raw Data'!L470)=FALSE, 'Raw Data'!L470&lt;0), 0, 'Raw Data'!L470)</f>
        <v>81.00057197840637</v>
      </c>
      <c r="M470">
        <f>IF(OR(ISNUMBER('Raw Data'!M470)=FALSE, 'Raw Data'!M470&lt;0), 0, 'Raw Data'!M470)</f>
        <v>82</v>
      </c>
      <c r="N470">
        <f>IF(OR(ISNUMBER('Raw Data'!N470)=FALSE, 'Raw Data'!N470&lt;0), 0, 'Raw Data'!N470)</f>
        <v>58</v>
      </c>
      <c r="O470">
        <f>IF(OR(ISNUMBER('Raw Data'!O470)=FALSE, 'Raw Data'!O470&lt;0), 0, 'Raw Data'!O470)</f>
        <v>0</v>
      </c>
      <c r="P470" s="84">
        <f t="shared" si="7"/>
        <v>57.341167516919995</v>
      </c>
    </row>
    <row r="471" spans="1:16" x14ac:dyDescent="0.3">
      <c r="A471" s="69">
        <f>'Raw Data'!A471</f>
        <v>44796.333333333336</v>
      </c>
      <c r="B471" s="79">
        <f>IF(ISNUMBER('Raw Data'!B471), 'Raw Data'!B471, "")</f>
        <v>359.11</v>
      </c>
      <c r="C471">
        <f>'Raw Data'!C471</f>
        <v>301.82332758105252</v>
      </c>
      <c r="D471">
        <f>IF('Raw Data'!D471&lt;0, 0, 'Raw Data'!D471)</f>
        <v>87.788648394412945</v>
      </c>
      <c r="E471">
        <f>'Raw Data'!E471</f>
        <v>7.0196395350613248</v>
      </c>
      <c r="F471">
        <f>'Raw Data'!F471</f>
        <v>88.9</v>
      </c>
      <c r="G471">
        <f>'Raw Data'!G471</f>
        <v>7.0268704882796662</v>
      </c>
      <c r="H471">
        <f>'Raw Data'!H471</f>
        <v>83.4</v>
      </c>
      <c r="I471">
        <f>'Raw Data'!I471</f>
        <v>16.04845424700606</v>
      </c>
      <c r="J471">
        <f>'Raw Data'!J471</f>
        <v>11152.092152495159</v>
      </c>
      <c r="K471">
        <f>'Raw Data'!K471</f>
        <v>3.6751401060281768</v>
      </c>
      <c r="L471">
        <f>IF(OR(ISNUMBER('Raw Data'!L471)=FALSE, 'Raw Data'!L471&lt;0), 0, 'Raw Data'!L471)</f>
        <v>81</v>
      </c>
      <c r="M471">
        <f>IF(OR(ISNUMBER('Raw Data'!M471)=FALSE, 'Raw Data'!M471&lt;0), 0, 'Raw Data'!M471)</f>
        <v>82</v>
      </c>
      <c r="N471">
        <f>IF(OR(ISNUMBER('Raw Data'!N471)=FALSE, 'Raw Data'!N471&lt;0), 0, 'Raw Data'!N471)</f>
        <v>42</v>
      </c>
      <c r="O471">
        <f>IF(OR(ISNUMBER('Raw Data'!O471)=FALSE, 'Raw Data'!O471&lt;0), 0, 'Raw Data'!O471)</f>
        <v>0</v>
      </c>
      <c r="P471" s="84">
        <f t="shared" si="7"/>
        <v>57.286672418947489</v>
      </c>
    </row>
    <row r="472" spans="1:16" x14ac:dyDescent="0.3">
      <c r="A472" s="69">
        <f>'Raw Data'!A472</f>
        <v>44796.833333333336</v>
      </c>
      <c r="B472" s="79">
        <f>IF(ISNUMBER('Raw Data'!B472), 'Raw Data'!B472, "")</f>
        <v>359.11</v>
      </c>
      <c r="C472">
        <f>'Raw Data'!C472</f>
        <v>301.42732192546146</v>
      </c>
      <c r="D472">
        <f>IF('Raw Data'!D472&lt;0, 0, 'Raw Data'!D472)</f>
        <v>85.4</v>
      </c>
      <c r="E472">
        <f>'Raw Data'!E472</f>
        <v>6.9604930415069788</v>
      </c>
      <c r="F472">
        <f>'Raw Data'!F472</f>
        <v>84.4</v>
      </c>
      <c r="G472">
        <f>'Raw Data'!G472</f>
        <v>7.0386368014677778</v>
      </c>
      <c r="H472">
        <f>'Raw Data'!H472</f>
        <v>82.828611808715564</v>
      </c>
      <c r="I472">
        <f>'Raw Data'!I472</f>
        <v>15.989082231261371</v>
      </c>
      <c r="J472">
        <f>'Raw Data'!J472</f>
        <v>7927.2358624423932</v>
      </c>
      <c r="K472">
        <f>'Raw Data'!K472</f>
        <v>3.2803431180227061</v>
      </c>
      <c r="L472">
        <f>IF(OR(ISNUMBER('Raw Data'!L472)=FALSE, 'Raw Data'!L472&lt;0), 0, 'Raw Data'!L472)</f>
        <v>37</v>
      </c>
      <c r="M472">
        <f>IF(OR(ISNUMBER('Raw Data'!M472)=FALSE, 'Raw Data'!M472&lt;0), 0, 'Raw Data'!M472)</f>
        <v>39</v>
      </c>
      <c r="N472">
        <f>IF(OR(ISNUMBER('Raw Data'!N472)=FALSE, 'Raw Data'!N472&lt;0), 0, 'Raw Data'!N472)</f>
        <v>0</v>
      </c>
      <c r="O472">
        <f>IF(OR(ISNUMBER('Raw Data'!O472)=FALSE, 'Raw Data'!O472&lt;0), 0, 'Raw Data'!O472)</f>
        <v>0</v>
      </c>
      <c r="P472" s="84">
        <f t="shared" si="7"/>
        <v>57.682678074538558</v>
      </c>
    </row>
    <row r="473" spans="1:16" x14ac:dyDescent="0.3">
      <c r="A473" s="69">
        <f>'Raw Data'!A473</f>
        <v>44797.333333333336</v>
      </c>
      <c r="B473" s="79">
        <f>IF(ISNUMBER('Raw Data'!B473), 'Raw Data'!B473, "")</f>
        <v>359.11360476940382</v>
      </c>
      <c r="C473">
        <f>'Raw Data'!C473</f>
        <v>301.44</v>
      </c>
      <c r="D473">
        <f>IF('Raw Data'!D473&lt;0, 0, 'Raw Data'!D473)</f>
        <v>84.7</v>
      </c>
      <c r="E473">
        <f>'Raw Data'!E473</f>
        <v>6.9502498399439041</v>
      </c>
      <c r="F473">
        <f>'Raw Data'!F473</f>
        <v>83.975798544135685</v>
      </c>
      <c r="G473">
        <f>'Raw Data'!G473</f>
        <v>7</v>
      </c>
      <c r="H473">
        <f>'Raw Data'!H473</f>
        <v>83.1</v>
      </c>
      <c r="I473">
        <f>'Raw Data'!I473</f>
        <v>15.941243899499909</v>
      </c>
      <c r="J473">
        <f>'Raw Data'!J473</f>
        <v>8063.1504713264903</v>
      </c>
      <c r="K473">
        <f>'Raw Data'!K473</f>
        <v>3.2976156233630007</v>
      </c>
      <c r="L473">
        <f>IF(OR(ISNUMBER('Raw Data'!L473)=FALSE, 'Raw Data'!L473&lt;0), 0, 'Raw Data'!L473)</f>
        <v>36.911008269840814</v>
      </c>
      <c r="M473">
        <f>IF(OR(ISNUMBER('Raw Data'!M473)=FALSE, 'Raw Data'!M473&lt;0), 0, 'Raw Data'!M473)</f>
        <v>43</v>
      </c>
      <c r="N473">
        <f>IF(OR(ISNUMBER('Raw Data'!N473)=FALSE, 'Raw Data'!N473&lt;0), 0, 'Raw Data'!N473)</f>
        <v>0</v>
      </c>
      <c r="O473">
        <f>IF(OR(ISNUMBER('Raw Data'!O473)=FALSE, 'Raw Data'!O473&lt;0), 0, 'Raw Data'!O473)</f>
        <v>0</v>
      </c>
      <c r="P473" s="84">
        <f t="shared" si="7"/>
        <v>57.673604769403823</v>
      </c>
    </row>
    <row r="474" spans="1:16" x14ac:dyDescent="0.3">
      <c r="A474" s="69">
        <f>'Raw Data'!A474</f>
        <v>44797.833333333336</v>
      </c>
      <c r="B474" s="79">
        <f>IF(ISNUMBER('Raw Data'!B474), 'Raw Data'!B474, "")</f>
        <v>359.17</v>
      </c>
      <c r="C474">
        <f>'Raw Data'!C474</f>
        <v>301.46262634821039</v>
      </c>
      <c r="D474">
        <f>IF('Raw Data'!D474&lt;0, 0, 'Raw Data'!D474)</f>
        <v>87.5</v>
      </c>
      <c r="E474">
        <f>'Raw Data'!E474</f>
        <v>6.9596139814142033</v>
      </c>
      <c r="F474">
        <f>'Raw Data'!F474</f>
        <v>84.3</v>
      </c>
      <c r="G474">
        <f>'Raw Data'!G474</f>
        <v>7.0003698422260685</v>
      </c>
      <c r="H474">
        <f>'Raw Data'!H474</f>
        <v>82.885649871826175</v>
      </c>
      <c r="I474">
        <f>'Raw Data'!I474</f>
        <v>16.039929726680995</v>
      </c>
      <c r="J474">
        <f>'Raw Data'!J474</f>
        <v>8210.7278308974528</v>
      </c>
      <c r="K474">
        <f>'Raw Data'!K474</f>
        <v>3.3161759410734177</v>
      </c>
      <c r="L474">
        <f>IF(OR(ISNUMBER('Raw Data'!L474)=FALSE, 'Raw Data'!L474&lt;0), 0, 'Raw Data'!L474)</f>
        <v>37</v>
      </c>
      <c r="M474">
        <f>IF(OR(ISNUMBER('Raw Data'!M474)=FALSE, 'Raw Data'!M474&lt;0), 0, 'Raw Data'!M474)</f>
        <v>49</v>
      </c>
      <c r="N474">
        <f>IF(OR(ISNUMBER('Raw Data'!N474)=FALSE, 'Raw Data'!N474&lt;0), 0, 'Raw Data'!N474)</f>
        <v>0</v>
      </c>
      <c r="O474">
        <f>IF(OR(ISNUMBER('Raw Data'!O474)=FALSE, 'Raw Data'!O474&lt;0), 0, 'Raw Data'!O474)</f>
        <v>0</v>
      </c>
      <c r="P474" s="84">
        <f t="shared" si="7"/>
        <v>57.707373651789624</v>
      </c>
    </row>
    <row r="475" spans="1:16" x14ac:dyDescent="0.3">
      <c r="A475" s="69">
        <f>'Raw Data'!A475</f>
        <v>44798.333333333336</v>
      </c>
      <c r="B475" s="79">
        <f>IF(ISNUMBER('Raw Data'!B475), 'Raw Data'!B475, "")</f>
        <v>359.17155609828654</v>
      </c>
      <c r="C475">
        <f>'Raw Data'!C475</f>
        <v>301.45813013801188</v>
      </c>
      <c r="D475">
        <f>IF('Raw Data'!D475&lt;0, 0, 'Raw Data'!D475)</f>
        <v>86.445797729492185</v>
      </c>
      <c r="E475">
        <f>'Raw Data'!E475</f>
        <v>6.9754183814280655</v>
      </c>
      <c r="F475">
        <f>'Raw Data'!F475</f>
        <v>84.172753671499393</v>
      </c>
      <c r="G475">
        <f>'Raw Data'!G475</f>
        <v>6.9992982295202273</v>
      </c>
      <c r="H475">
        <f>'Raw Data'!H475</f>
        <v>83</v>
      </c>
      <c r="I475">
        <f>'Raw Data'!I475</f>
        <v>15.957235921972764</v>
      </c>
      <c r="J475">
        <f>'Raw Data'!J475</f>
        <v>8115.0470164630042</v>
      </c>
      <c r="K475">
        <f>'Raw Data'!K475</f>
        <v>3.3045377495602826</v>
      </c>
      <c r="L475">
        <f>IF(OR(ISNUMBER('Raw Data'!L475)=FALSE, 'Raw Data'!L475&lt;0), 0, 'Raw Data'!L475)</f>
        <v>37</v>
      </c>
      <c r="M475">
        <f>IF(OR(ISNUMBER('Raw Data'!M475)=FALSE, 'Raw Data'!M475&lt;0), 0, 'Raw Data'!M475)</f>
        <v>46</v>
      </c>
      <c r="N475">
        <f>IF(OR(ISNUMBER('Raw Data'!N475)=FALSE, 'Raw Data'!N475&lt;0), 0, 'Raw Data'!N475)</f>
        <v>0</v>
      </c>
      <c r="O475">
        <f>IF(OR(ISNUMBER('Raw Data'!O475)=FALSE, 'Raw Data'!O475&lt;0), 0, 'Raw Data'!O475)</f>
        <v>0</v>
      </c>
      <c r="P475" s="84">
        <f t="shared" si="7"/>
        <v>57.713425960274662</v>
      </c>
    </row>
    <row r="476" spans="1:16" x14ac:dyDescent="0.3">
      <c r="A476" s="69">
        <f>'Raw Data'!A476</f>
        <v>44798.833333333336</v>
      </c>
      <c r="B476" s="79">
        <f>IF(ISNUMBER('Raw Data'!B476), 'Raw Data'!B476, "")</f>
        <v>359.19</v>
      </c>
      <c r="C476">
        <f>'Raw Data'!C476</f>
        <v>301.35000000000002</v>
      </c>
      <c r="D476">
        <f>IF('Raw Data'!D476&lt;0, 0, 'Raw Data'!D476)</f>
        <v>86.494953699354525</v>
      </c>
      <c r="E476">
        <f>'Raw Data'!E476</f>
        <v>7.0004004826564437</v>
      </c>
      <c r="F476">
        <f>'Raw Data'!F476</f>
        <v>84.5</v>
      </c>
      <c r="G476">
        <f>'Raw Data'!G476</f>
        <v>7.0096296013441268</v>
      </c>
      <c r="H476">
        <f>'Raw Data'!H476</f>
        <v>82.7</v>
      </c>
      <c r="I476">
        <f>'Raw Data'!I476</f>
        <v>16.104388885498047</v>
      </c>
      <c r="J476">
        <f>'Raw Data'!J476</f>
        <v>7404</v>
      </c>
      <c r="K476">
        <f>'Raw Data'!K476</f>
        <v>3.2080000000000002</v>
      </c>
      <c r="L476">
        <f>IF(OR(ISNUMBER('Raw Data'!L476)=FALSE, 'Raw Data'!L476&lt;0), 0, 'Raw Data'!L476)</f>
        <v>28</v>
      </c>
      <c r="M476">
        <f>IF(OR(ISNUMBER('Raw Data'!M476)=FALSE, 'Raw Data'!M476&lt;0), 0, 'Raw Data'!M476)</f>
        <v>29</v>
      </c>
      <c r="N476">
        <f>IF(OR(ISNUMBER('Raw Data'!N476)=FALSE, 'Raw Data'!N476&lt;0), 0, 'Raw Data'!N476)</f>
        <v>0</v>
      </c>
      <c r="O476">
        <f>IF(OR(ISNUMBER('Raw Data'!O476)=FALSE, 'Raw Data'!O476&lt;0), 0, 'Raw Data'!O476)</f>
        <v>0</v>
      </c>
      <c r="P476" s="84">
        <f t="shared" si="7"/>
        <v>57.839999999999975</v>
      </c>
    </row>
    <row r="477" spans="1:16" x14ac:dyDescent="0.3">
      <c r="A477" s="69">
        <f>'Raw Data'!A477</f>
        <v>44799.333333333336</v>
      </c>
      <c r="B477" s="79">
        <f>IF(ISNUMBER('Raw Data'!B477), 'Raw Data'!B477, "")</f>
        <v>359.2</v>
      </c>
      <c r="C477">
        <f>'Raw Data'!C477</f>
        <v>301.35000000000002</v>
      </c>
      <c r="D477">
        <f>IF('Raw Data'!D477&lt;0, 0, 'Raw Data'!D477)</f>
        <v>86.14693267153821</v>
      </c>
      <c r="E477">
        <f>'Raw Data'!E477</f>
        <v>6.980298645694158</v>
      </c>
      <c r="F477">
        <f>'Raw Data'!F477</f>
        <v>83.18376637729321</v>
      </c>
      <c r="G477">
        <f>'Raw Data'!G477</f>
        <v>6.9014308956234407</v>
      </c>
      <c r="H477">
        <f>'Raw Data'!H477</f>
        <v>82.8662514931316</v>
      </c>
      <c r="I477">
        <f>'Raw Data'!I477</f>
        <v>15.798136864046628</v>
      </c>
      <c r="J477">
        <f>'Raw Data'!J477</f>
        <v>7348</v>
      </c>
      <c r="K477">
        <f>'Raw Data'!K477</f>
        <v>3.2010000000000001</v>
      </c>
      <c r="L477">
        <f>IF(OR(ISNUMBER('Raw Data'!L477)=FALSE, 'Raw Data'!L477&lt;0), 0, 'Raw Data'!L477)</f>
        <v>27</v>
      </c>
      <c r="M477">
        <f>IF(OR(ISNUMBER('Raw Data'!M477)=FALSE, 'Raw Data'!M477&lt;0), 0, 'Raw Data'!M477)</f>
        <v>28</v>
      </c>
      <c r="N477">
        <f>IF(OR(ISNUMBER('Raw Data'!N477)=FALSE, 'Raw Data'!N477&lt;0), 0, 'Raw Data'!N477)</f>
        <v>0</v>
      </c>
      <c r="O477">
        <f>IF(OR(ISNUMBER('Raw Data'!O477)=FALSE, 'Raw Data'!O477&lt;0), 0, 'Raw Data'!O477)</f>
        <v>0</v>
      </c>
      <c r="P477" s="84">
        <f t="shared" si="7"/>
        <v>57.849999999999966</v>
      </c>
    </row>
    <row r="478" spans="1:16" x14ac:dyDescent="0.3">
      <c r="A478" s="69">
        <f>'Raw Data'!A478</f>
        <v>44799.833333333336</v>
      </c>
      <c r="B478" s="79">
        <f>IF(ISNUMBER('Raw Data'!B478), 'Raw Data'!B478, "")</f>
        <v>359.2</v>
      </c>
      <c r="C478">
        <f>'Raw Data'!C478</f>
        <v>301.68</v>
      </c>
      <c r="D478">
        <f>IF('Raw Data'!D478&lt;0, 0, 'Raw Data'!D478)</f>
        <v>88.824561754678555</v>
      </c>
      <c r="E478">
        <f>'Raw Data'!E478</f>
        <v>6.9705647485854598</v>
      </c>
      <c r="F478">
        <f>'Raw Data'!F478</f>
        <v>87.4</v>
      </c>
      <c r="G478">
        <f>'Raw Data'!G478</f>
        <v>6.97</v>
      </c>
      <c r="H478">
        <f>'Raw Data'!H478</f>
        <v>82.8</v>
      </c>
      <c r="I478">
        <f>'Raw Data'!I478</f>
        <v>15.867875468112459</v>
      </c>
      <c r="J478">
        <f>'Raw Data'!J478</f>
        <v>9749</v>
      </c>
      <c r="K478">
        <f>'Raw Data'!K478</f>
        <v>3.511752741877284</v>
      </c>
      <c r="L478">
        <f>IF(OR(ISNUMBER('Raw Data'!L478)=FALSE, 'Raw Data'!L478&lt;0), 0, 'Raw Data'!L478)</f>
        <v>47</v>
      </c>
      <c r="M478">
        <f>IF(OR(ISNUMBER('Raw Data'!M478)=FALSE, 'Raw Data'!M478&lt;0), 0, 'Raw Data'!M478)</f>
        <v>47</v>
      </c>
      <c r="N478">
        <f>IF(OR(ISNUMBER('Raw Data'!N478)=FALSE, 'Raw Data'!N478&lt;0), 0, 'Raw Data'!N478)</f>
        <v>47</v>
      </c>
      <c r="O478">
        <f>IF(OR(ISNUMBER('Raw Data'!O478)=FALSE, 'Raw Data'!O478&lt;0), 0, 'Raw Data'!O478)</f>
        <v>0</v>
      </c>
      <c r="P478" s="84">
        <f t="shared" si="7"/>
        <v>57.519999999999982</v>
      </c>
    </row>
    <row r="479" spans="1:16" x14ac:dyDescent="0.3">
      <c r="A479" s="69">
        <f>'Raw Data'!A479</f>
        <v>44800.333333333336</v>
      </c>
      <c r="B479" s="79">
        <f>IF(ISNUMBER('Raw Data'!B479), 'Raw Data'!B479, "")</f>
        <v>359.2</v>
      </c>
      <c r="C479">
        <f>'Raw Data'!C479</f>
        <v>301.68</v>
      </c>
      <c r="D479">
        <f>IF('Raw Data'!D479&lt;0, 0, 'Raw Data'!D479)</f>
        <v>87.68648963339912</v>
      </c>
      <c r="E479">
        <f>'Raw Data'!E479</f>
        <v>6.9502147498647817</v>
      </c>
      <c r="F479">
        <f>'Raw Data'!F479</f>
        <v>87.019680972897035</v>
      </c>
      <c r="G479">
        <f>'Raw Data'!G479</f>
        <v>6.9607969847107816</v>
      </c>
      <c r="H479">
        <f>'Raw Data'!H479</f>
        <v>83.079149816148345</v>
      </c>
      <c r="I479">
        <f>'Raw Data'!I479</f>
        <v>15.979654010152284</v>
      </c>
      <c r="J479">
        <f>'Raw Data'!J479</f>
        <v>9785</v>
      </c>
      <c r="K479">
        <f>'Raw Data'!K479</f>
        <v>3.5137892789801812</v>
      </c>
      <c r="L479">
        <f>IF(OR(ISNUMBER('Raw Data'!L479)=FALSE, 'Raw Data'!L479&lt;0), 0, 'Raw Data'!L479)</f>
        <v>47</v>
      </c>
      <c r="M479">
        <f>IF(OR(ISNUMBER('Raw Data'!M479)=FALSE, 'Raw Data'!M479&lt;0), 0, 'Raw Data'!M479)</f>
        <v>47</v>
      </c>
      <c r="N479">
        <f>IF(OR(ISNUMBER('Raw Data'!N479)=FALSE, 'Raw Data'!N479&lt;0), 0, 'Raw Data'!N479)</f>
        <v>47</v>
      </c>
      <c r="O479">
        <f>IF(OR(ISNUMBER('Raw Data'!O479)=FALSE, 'Raw Data'!O479&lt;0), 0, 'Raw Data'!O479)</f>
        <v>0</v>
      </c>
      <c r="P479" s="84">
        <f t="shared" si="7"/>
        <v>57.519999999999982</v>
      </c>
    </row>
    <row r="480" spans="1:16" x14ac:dyDescent="0.3">
      <c r="A480" s="69">
        <f>'Raw Data'!A480</f>
        <v>44800.833333333336</v>
      </c>
      <c r="B480" s="79">
        <f>IF(ISNUMBER('Raw Data'!B480), 'Raw Data'!B480, "")</f>
        <v>359.2</v>
      </c>
      <c r="C480">
        <f>'Raw Data'!C480</f>
        <v>301.66554016579795</v>
      </c>
      <c r="D480">
        <f>IF('Raw Data'!D480&lt;0, 0, 'Raw Data'!D480)</f>
        <v>88.383934332621422</v>
      </c>
      <c r="E480">
        <f>'Raw Data'!E480</f>
        <v>6.944113334351611</v>
      </c>
      <c r="F480">
        <f>'Raw Data'!F480</f>
        <v>87.818993299466626</v>
      </c>
      <c r="G480">
        <f>'Raw Data'!G480</f>
        <v>6.9423811123154664</v>
      </c>
      <c r="H480">
        <f>'Raw Data'!H480</f>
        <v>83</v>
      </c>
      <c r="I480">
        <f>'Raw Data'!I480</f>
        <v>15.987228869517258</v>
      </c>
      <c r="J480">
        <f>'Raw Data'!J480</f>
        <v>9827.3472868897225</v>
      </c>
      <c r="K480">
        <f>'Raw Data'!K480</f>
        <v>3.5197722409077854</v>
      </c>
      <c r="L480">
        <f>IF(OR(ISNUMBER('Raw Data'!L480)=FALSE, 'Raw Data'!L480&lt;0), 0, 'Raw Data'!L480)</f>
        <v>48</v>
      </c>
      <c r="M480">
        <f>IF(OR(ISNUMBER('Raw Data'!M480)=FALSE, 'Raw Data'!M480&lt;0), 0, 'Raw Data'!M480)</f>
        <v>47.757644600854036</v>
      </c>
      <c r="N480">
        <f>IF(OR(ISNUMBER('Raw Data'!N480)=FALSE, 'Raw Data'!N480&lt;0), 0, 'Raw Data'!N480)</f>
        <v>47</v>
      </c>
      <c r="O480">
        <f>IF(OR(ISNUMBER('Raw Data'!O480)=FALSE, 'Raw Data'!O480&lt;0), 0, 'Raw Data'!O480)</f>
        <v>0</v>
      </c>
      <c r="P480" s="84">
        <f t="shared" si="7"/>
        <v>57.534459834202039</v>
      </c>
    </row>
    <row r="481" spans="1:16" x14ac:dyDescent="0.3">
      <c r="A481" s="69">
        <f>'Raw Data'!A481</f>
        <v>44801.333333333336</v>
      </c>
      <c r="B481" s="79">
        <f>IF(ISNUMBER('Raw Data'!B481), 'Raw Data'!B481, "")</f>
        <v>359.2</v>
      </c>
      <c r="C481">
        <f>'Raw Data'!C481</f>
        <v>301.66902458903854</v>
      </c>
      <c r="D481">
        <f>IF('Raw Data'!D481&lt;0, 0, 'Raw Data'!D481)</f>
        <v>89.051992461776948</v>
      </c>
      <c r="E481">
        <f>'Raw Data'!E481</f>
        <v>6.9655977385330861</v>
      </c>
      <c r="F481">
        <f>'Raw Data'!F481</f>
        <v>87.692544924403222</v>
      </c>
      <c r="G481">
        <f>'Raw Data'!G481</f>
        <v>6.9348635824436533</v>
      </c>
      <c r="H481">
        <f>'Raw Data'!H481</f>
        <v>83.335757955631365</v>
      </c>
      <c r="I481">
        <f>'Raw Data'!I481</f>
        <v>16.019683348095658</v>
      </c>
      <c r="J481">
        <f>'Raw Data'!J481</f>
        <v>9820.3548211207763</v>
      </c>
      <c r="K481">
        <f>'Raw Data'!K481</f>
        <v>3.5188520684074041</v>
      </c>
      <c r="L481">
        <f>IF(OR(ISNUMBER('Raw Data'!L481)=FALSE, 'Raw Data'!L481&lt;0), 0, 'Raw Data'!L481)</f>
        <v>47.300420608442963</v>
      </c>
      <c r="M481">
        <f>IF(OR(ISNUMBER('Raw Data'!M481)=FALSE, 'Raw Data'!M481&lt;0), 0, 'Raw Data'!M481)</f>
        <v>47.89235701623501</v>
      </c>
      <c r="N481">
        <f>IF(OR(ISNUMBER('Raw Data'!N481)=FALSE, 'Raw Data'!N481&lt;0), 0, 'Raw Data'!N481)</f>
        <v>47</v>
      </c>
      <c r="O481">
        <f>IF(OR(ISNUMBER('Raw Data'!O481)=FALSE, 'Raw Data'!O481&lt;0), 0, 'Raw Data'!O481)</f>
        <v>0</v>
      </c>
      <c r="P481" s="84">
        <f t="shared" si="7"/>
        <v>57.530975410961446</v>
      </c>
    </row>
    <row r="482" spans="1:16" x14ac:dyDescent="0.3">
      <c r="A482" s="69">
        <f>'Raw Data'!A482</f>
        <v>44801.833333333336</v>
      </c>
      <c r="B482" s="79">
        <f>IF(ISNUMBER('Raw Data'!B482), 'Raw Data'!B482, "")</f>
        <v>359.2</v>
      </c>
      <c r="C482">
        <f>'Raw Data'!C482</f>
        <v>301.44</v>
      </c>
      <c r="D482">
        <f>IF('Raw Data'!D482&lt;0, 0, 'Raw Data'!D482)</f>
        <v>88.421523095975161</v>
      </c>
      <c r="E482">
        <f>'Raw Data'!E482</f>
        <v>6.9868963827876218</v>
      </c>
      <c r="F482">
        <f>'Raw Data'!F482</f>
        <v>88.2</v>
      </c>
      <c r="G482">
        <f>'Raw Data'!G482</f>
        <v>6.9603248049355839</v>
      </c>
      <c r="H482">
        <f>'Raw Data'!H482</f>
        <v>82.395763166125803</v>
      </c>
      <c r="I482">
        <f>'Raw Data'!I482</f>
        <v>16.045689976444116</v>
      </c>
      <c r="J482">
        <f>'Raw Data'!J482</f>
        <v>8009.7647775698269</v>
      </c>
      <c r="K482">
        <f>'Raw Data'!K482</f>
        <v>3.29026399793125</v>
      </c>
      <c r="L482">
        <f>IF(OR(ISNUMBER('Raw Data'!L482)=FALSE, 'Raw Data'!L482&lt;0), 0, 'Raw Data'!L482)</f>
        <v>44</v>
      </c>
      <c r="M482">
        <f>IF(OR(ISNUMBER('Raw Data'!M482)=FALSE, 'Raw Data'!M482&lt;0), 0, 'Raw Data'!M482)</f>
        <v>35</v>
      </c>
      <c r="N482">
        <f>IF(OR(ISNUMBER('Raw Data'!N482)=FALSE, 'Raw Data'!N482&lt;0), 0, 'Raw Data'!N482)</f>
        <v>0</v>
      </c>
      <c r="O482">
        <f>IF(OR(ISNUMBER('Raw Data'!O482)=FALSE, 'Raw Data'!O482&lt;0), 0, 'Raw Data'!O482)</f>
        <v>0</v>
      </c>
      <c r="P482" s="84">
        <f t="shared" si="7"/>
        <v>57.759999999999991</v>
      </c>
    </row>
    <row r="483" spans="1:16" x14ac:dyDescent="0.3">
      <c r="A483" s="69">
        <f>'Raw Data'!A483</f>
        <v>44802.333333333336</v>
      </c>
      <c r="B483" s="79">
        <f>IF(ISNUMBER('Raw Data'!B483), 'Raw Data'!B483, "")</f>
        <v>359.18846403395378</v>
      </c>
      <c r="C483">
        <f>'Raw Data'!C483</f>
        <v>301.01633461847462</v>
      </c>
      <c r="D483">
        <f>IF('Raw Data'!D483&lt;0, 0, 'Raw Data'!D483)</f>
        <v>72.226000976562503</v>
      </c>
      <c r="E483">
        <f>'Raw Data'!E483</f>
        <v>6.0473999023437495</v>
      </c>
      <c r="F483">
        <f>'Raw Data'!F483</f>
        <v>72.405201227050043</v>
      </c>
      <c r="G483">
        <f>'Raw Data'!G483</f>
        <v>6.0298100667662577</v>
      </c>
      <c r="H483">
        <f>'Raw Data'!H483</f>
        <v>77.599999999999994</v>
      </c>
      <c r="I483">
        <f>'Raw Data'!I483</f>
        <v>14.694495785393466</v>
      </c>
      <c r="J483">
        <f>'Raw Data'!J483</f>
        <v>5309.1016582123902</v>
      </c>
      <c r="K483">
        <f>'Raw Data'!K483</f>
        <v>2.8948538170206901</v>
      </c>
      <c r="L483">
        <f>IF(OR(ISNUMBER('Raw Data'!L483)=FALSE, 'Raw Data'!L483&lt;0), 0, 'Raw Data'!L483)</f>
        <v>0</v>
      </c>
      <c r="M483">
        <f>IF(OR(ISNUMBER('Raw Data'!M483)=FALSE, 'Raw Data'!M483&lt;0), 0, 'Raw Data'!M483)</f>
        <v>0</v>
      </c>
      <c r="N483">
        <f>IF(OR(ISNUMBER('Raw Data'!N483)=FALSE, 'Raw Data'!N483&lt;0), 0, 'Raw Data'!N483)</f>
        <v>0</v>
      </c>
      <c r="O483">
        <f>IF(OR(ISNUMBER('Raw Data'!O483)=FALSE, 'Raw Data'!O483&lt;0), 0, 'Raw Data'!O483)</f>
        <v>0</v>
      </c>
      <c r="P483" s="84">
        <f t="shared" si="7"/>
        <v>58.172129415479162</v>
      </c>
    </row>
    <row r="484" spans="1:16" x14ac:dyDescent="0.3">
      <c r="A484" s="69">
        <f>'Raw Data'!A484</f>
        <v>44802.833333333336</v>
      </c>
      <c r="B484" s="79">
        <f>IF(ISNUMBER('Raw Data'!B484), 'Raw Data'!B484, "")</f>
        <v>359.08</v>
      </c>
      <c r="C484">
        <f>'Raw Data'!C484</f>
        <v>300.9851304161698</v>
      </c>
      <c r="D484">
        <f>IF('Raw Data'!D484&lt;0, 0, 'Raw Data'!D484)</f>
        <v>71.400000000000006</v>
      </c>
      <c r="E484">
        <f>'Raw Data'!E484</f>
        <v>5.9694787860255332</v>
      </c>
      <c r="F484">
        <f>'Raw Data'!F484</f>
        <v>75.403144476725316</v>
      </c>
      <c r="G484">
        <f>'Raw Data'!G484</f>
        <v>5.9695397949218751</v>
      </c>
      <c r="H484">
        <f>'Raw Data'!H484</f>
        <v>75.818284869838877</v>
      </c>
      <c r="I484">
        <f>'Raw Data'!I484</f>
        <v>14.242195927939452</v>
      </c>
      <c r="J484">
        <f>'Raw Data'!J484</f>
        <v>5035.5409298616723</v>
      </c>
      <c r="K484">
        <f>'Raw Data'!K484</f>
        <v>2.8524045475525153</v>
      </c>
      <c r="L484">
        <f>IF(OR(ISNUMBER('Raw Data'!L484)=FALSE, 'Raw Data'!L484&lt;0), 0, 'Raw Data'!L484)</f>
        <v>0</v>
      </c>
      <c r="M484">
        <f>IF(OR(ISNUMBER('Raw Data'!M484)=FALSE, 'Raw Data'!M484&lt;0), 0, 'Raw Data'!M484)</f>
        <v>0</v>
      </c>
      <c r="N484">
        <f>IF(OR(ISNUMBER('Raw Data'!N484)=FALSE, 'Raw Data'!N484&lt;0), 0, 'Raw Data'!N484)</f>
        <v>0</v>
      </c>
      <c r="O484">
        <f>IF(OR(ISNUMBER('Raw Data'!O484)=FALSE, 'Raw Data'!O484&lt;0), 0, 'Raw Data'!O484)</f>
        <v>0</v>
      </c>
      <c r="P484" s="84">
        <f t="shared" si="7"/>
        <v>58.094869583830189</v>
      </c>
    </row>
    <row r="485" spans="1:16" x14ac:dyDescent="0.3">
      <c r="A485" s="69">
        <f>'Raw Data'!A485</f>
        <v>44803.333333333336</v>
      </c>
      <c r="B485" s="79">
        <f>IF(ISNUMBER('Raw Data'!B485), 'Raw Data'!B485, "")</f>
        <v>359.11</v>
      </c>
      <c r="C485">
        <f>'Raw Data'!C485</f>
        <v>300.98737228113856</v>
      </c>
      <c r="D485">
        <f>IF('Raw Data'!D485&lt;0, 0, 'Raw Data'!D485)</f>
        <v>71.42309219003495</v>
      </c>
      <c r="E485">
        <f>'Raw Data'!E485</f>
        <v>5.9692704490716748</v>
      </c>
      <c r="F485">
        <f>'Raw Data'!F485</f>
        <v>75.400000000000006</v>
      </c>
      <c r="G485">
        <f>'Raw Data'!G485</f>
        <v>5.9476376697961424</v>
      </c>
      <c r="H485">
        <f>'Raw Data'!H485</f>
        <v>75.673726010274237</v>
      </c>
      <c r="I485">
        <f>'Raw Data'!I485</f>
        <v>14.199022688999134</v>
      </c>
      <c r="J485">
        <f>'Raw Data'!J485</f>
        <v>5025.9241354875057</v>
      </c>
      <c r="K485">
        <f>'Raw Data'!K485</f>
        <v>2.8510647272077705</v>
      </c>
      <c r="L485">
        <f>IF(OR(ISNUMBER('Raw Data'!L485)=FALSE, 'Raw Data'!L485&lt;0), 0, 'Raw Data'!L485)</f>
        <v>0</v>
      </c>
      <c r="M485">
        <f>IF(OR(ISNUMBER('Raw Data'!M485)=FALSE, 'Raw Data'!M485&lt;0), 0, 'Raw Data'!M485)</f>
        <v>0</v>
      </c>
      <c r="N485">
        <f>IF(OR(ISNUMBER('Raw Data'!N485)=FALSE, 'Raw Data'!N485&lt;0), 0, 'Raw Data'!N485)</f>
        <v>0</v>
      </c>
      <c r="O485">
        <f>IF(OR(ISNUMBER('Raw Data'!O485)=FALSE, 'Raw Data'!O485&lt;0), 0, 'Raw Data'!O485)</f>
        <v>0</v>
      </c>
      <c r="P485" s="84">
        <f t="shared" si="7"/>
        <v>58.122627718861452</v>
      </c>
    </row>
    <row r="486" spans="1:16" x14ac:dyDescent="0.3">
      <c r="A486" s="69">
        <f>'Raw Data'!A486</f>
        <v>44803.833333333336</v>
      </c>
      <c r="B486" s="79">
        <f>IF(ISNUMBER('Raw Data'!B486), 'Raw Data'!B486, "")</f>
        <v>359.11</v>
      </c>
      <c r="C486">
        <f>'Raw Data'!C486</f>
        <v>301.44</v>
      </c>
      <c r="D486">
        <f>IF('Raw Data'!D486&lt;0, 0, 'Raw Data'!D486)</f>
        <v>88.136941982595161</v>
      </c>
      <c r="E486">
        <f>'Raw Data'!E486</f>
        <v>6.9705851916482358</v>
      </c>
      <c r="F486">
        <f>'Raw Data'!F486</f>
        <v>87.8</v>
      </c>
      <c r="G486">
        <f>'Raw Data'!G486</f>
        <v>6.9695899963378904</v>
      </c>
      <c r="H486">
        <f>'Raw Data'!H486</f>
        <v>82.403493383282324</v>
      </c>
      <c r="I486">
        <f>'Raw Data'!I486</f>
        <v>15.910417801998184</v>
      </c>
      <c r="J486">
        <f>'Raw Data'!J486</f>
        <v>7974.8349808260045</v>
      </c>
      <c r="K486">
        <f>'Raw Data'!K486</f>
        <v>3.2855867291271696</v>
      </c>
      <c r="L486">
        <f>IF(OR(ISNUMBER('Raw Data'!L486)=FALSE, 'Raw Data'!L486&lt;0), 0, 'Raw Data'!L486)</f>
        <v>39</v>
      </c>
      <c r="M486">
        <f>IF(OR(ISNUMBER('Raw Data'!M486)=FALSE, 'Raw Data'!M486&lt;0), 0, 'Raw Data'!M486)</f>
        <v>39</v>
      </c>
      <c r="N486">
        <f>IF(OR(ISNUMBER('Raw Data'!N486)=FALSE, 'Raw Data'!N486&lt;0), 0, 'Raw Data'!N486)</f>
        <v>0</v>
      </c>
      <c r="O486">
        <f>IF(OR(ISNUMBER('Raw Data'!O486)=FALSE, 'Raw Data'!O486&lt;0), 0, 'Raw Data'!O486)</f>
        <v>0</v>
      </c>
      <c r="P486" s="84">
        <f t="shared" si="7"/>
        <v>57.670000000000016</v>
      </c>
    </row>
    <row r="487" spans="1:16" x14ac:dyDescent="0.3">
      <c r="A487" s="69">
        <f>'Raw Data'!A487</f>
        <v>44804.333333333336</v>
      </c>
      <c r="B487" s="79">
        <f>IF(ISNUMBER('Raw Data'!B487), 'Raw Data'!B487, "")</f>
        <v>359.15324436897407</v>
      </c>
      <c r="C487">
        <f>'Raw Data'!C487</f>
        <v>301.44</v>
      </c>
      <c r="D487">
        <f>IF('Raw Data'!D487&lt;0, 0, 'Raw Data'!D487)</f>
        <v>87.697202786542888</v>
      </c>
      <c r="E487">
        <f>'Raw Data'!E487</f>
        <v>6.95</v>
      </c>
      <c r="F487">
        <f>'Raw Data'!F487</f>
        <v>87.570179961369846</v>
      </c>
      <c r="G487">
        <f>'Raw Data'!G487</f>
        <v>6.9939974872589845</v>
      </c>
      <c r="H487">
        <f>'Raw Data'!H487</f>
        <v>82.424275174537371</v>
      </c>
      <c r="I487">
        <f>'Raw Data'!I487</f>
        <v>16.009100931960774</v>
      </c>
      <c r="J487">
        <f>'Raw Data'!J487</f>
        <v>7984.4196793993287</v>
      </c>
      <c r="K487">
        <f>'Raw Data'!K487</f>
        <v>3.2869999999999999</v>
      </c>
      <c r="L487">
        <f>IF(OR(ISNUMBER('Raw Data'!L487)=FALSE, 'Raw Data'!L487&lt;0), 0, 'Raw Data'!L487)</f>
        <v>38</v>
      </c>
      <c r="M487">
        <f>IF(OR(ISNUMBER('Raw Data'!M487)=FALSE, 'Raw Data'!M487&lt;0), 0, 'Raw Data'!M487)</f>
        <v>38</v>
      </c>
      <c r="N487">
        <f>IF(OR(ISNUMBER('Raw Data'!N487)=FALSE, 'Raw Data'!N487&lt;0), 0, 'Raw Data'!N487)</f>
        <v>0</v>
      </c>
      <c r="O487">
        <f>IF(OR(ISNUMBER('Raw Data'!O487)=FALSE, 'Raw Data'!O487&lt;0), 0, 'Raw Data'!O487)</f>
        <v>0</v>
      </c>
      <c r="P487" s="84">
        <f t="shared" si="7"/>
        <v>57.713244368974074</v>
      </c>
    </row>
    <row r="488" spans="1:16" x14ac:dyDescent="0.3">
      <c r="A488" s="69">
        <f>'Raw Data'!A488</f>
        <v>44804.833333333336</v>
      </c>
      <c r="B488" s="79">
        <f>IF(ISNUMBER('Raw Data'!B488), 'Raw Data'!B488, "")</f>
        <v>359.17</v>
      </c>
      <c r="C488">
        <f>'Raw Data'!C488</f>
        <v>301.44</v>
      </c>
      <c r="D488">
        <f>IF('Raw Data'!D488&lt;0, 0, 'Raw Data'!D488)</f>
        <v>86.107128130892761</v>
      </c>
      <c r="E488">
        <f>'Raw Data'!E488</f>
        <v>6.9540670314158728</v>
      </c>
      <c r="F488">
        <f>'Raw Data'!F488</f>
        <v>87.4</v>
      </c>
      <c r="G488">
        <f>'Raw Data'!G488</f>
        <v>6.9773023899504976</v>
      </c>
      <c r="H488">
        <f>'Raw Data'!H488</f>
        <v>82.474299621582034</v>
      </c>
      <c r="I488">
        <f>'Raw Data'!I488</f>
        <v>16.076069946289063</v>
      </c>
      <c r="J488">
        <f>'Raw Data'!J488</f>
        <v>7939.2477385054171</v>
      </c>
      <c r="K488">
        <f>'Raw Data'!K488</f>
        <v>3.281397491850456</v>
      </c>
      <c r="L488">
        <f>IF(OR(ISNUMBER('Raw Data'!L488)=FALSE, 'Raw Data'!L488&lt;0), 0, 'Raw Data'!L488)</f>
        <v>39</v>
      </c>
      <c r="M488">
        <f>IF(OR(ISNUMBER('Raw Data'!M488)=FALSE, 'Raw Data'!M488&lt;0), 0, 'Raw Data'!M488)</f>
        <v>39</v>
      </c>
      <c r="N488">
        <f>IF(OR(ISNUMBER('Raw Data'!N488)=FALSE, 'Raw Data'!N488&lt;0), 0, 'Raw Data'!N488)</f>
        <v>0</v>
      </c>
      <c r="O488">
        <f>IF(OR(ISNUMBER('Raw Data'!O488)=FALSE, 'Raw Data'!O488&lt;0), 0, 'Raw Data'!O488)</f>
        <v>0</v>
      </c>
      <c r="P488" s="84">
        <f t="shared" si="7"/>
        <v>57.730000000000018</v>
      </c>
    </row>
    <row r="489" spans="1:16" x14ac:dyDescent="0.3">
      <c r="A489" s="69">
        <f>'Raw Data'!A489</f>
        <v>44805.333333333336</v>
      </c>
      <c r="B489" s="79">
        <f>IF(ISNUMBER('Raw Data'!B489), 'Raw Data'!B489, "")</f>
        <v>359.17738075482646</v>
      </c>
      <c r="C489">
        <f>'Raw Data'!C489</f>
        <v>301.44</v>
      </c>
      <c r="D489">
        <f>IF('Raw Data'!D489&lt;0, 0, 'Raw Data'!D489)</f>
        <v>87.32241339676105</v>
      </c>
      <c r="E489">
        <f>'Raw Data'!E489</f>
        <v>6.9495108654270794</v>
      </c>
      <c r="F489">
        <f>'Raw Data'!F489</f>
        <v>87.037801657002376</v>
      </c>
      <c r="G489">
        <f>'Raw Data'!G489</f>
        <v>6.9509182694504092</v>
      </c>
      <c r="H489">
        <f>'Raw Data'!H489</f>
        <v>82.6</v>
      </c>
      <c r="I489">
        <f>'Raw Data'!I489</f>
        <v>15.956459655761719</v>
      </c>
      <c r="J489">
        <f>'Raw Data'!J489</f>
        <v>7991.3629027783982</v>
      </c>
      <c r="K489">
        <f>'Raw Data'!K489</f>
        <v>3.286</v>
      </c>
      <c r="L489">
        <f>IF(OR(ISNUMBER('Raw Data'!L489)=FALSE, 'Raw Data'!L489&lt;0), 0, 'Raw Data'!L489)</f>
        <v>39</v>
      </c>
      <c r="M489">
        <f>IF(OR(ISNUMBER('Raw Data'!M489)=FALSE, 'Raw Data'!M489&lt;0), 0, 'Raw Data'!M489)</f>
        <v>39</v>
      </c>
      <c r="N489">
        <f>IF(OR(ISNUMBER('Raw Data'!N489)=FALSE, 'Raw Data'!N489&lt;0), 0, 'Raw Data'!N489)</f>
        <v>0</v>
      </c>
      <c r="O489">
        <f>IF(OR(ISNUMBER('Raw Data'!O489)=FALSE, 'Raw Data'!O489&lt;0), 0, 'Raw Data'!O489)</f>
        <v>0</v>
      </c>
      <c r="P489" s="84">
        <f t="shared" si="7"/>
        <v>57.737380754826461</v>
      </c>
    </row>
    <row r="490" spans="1:16" x14ac:dyDescent="0.3">
      <c r="A490" s="69">
        <f>'Raw Data'!A490</f>
        <v>44805.833333333336</v>
      </c>
      <c r="B490" s="79">
        <f>IF(ISNUMBER('Raw Data'!B490), 'Raw Data'!B490, "")</f>
        <v>359.18</v>
      </c>
      <c r="C490">
        <f>'Raw Data'!C490</f>
        <v>301.58</v>
      </c>
      <c r="D490">
        <f>IF('Raw Data'!D490&lt;0, 0, 'Raw Data'!D490)</f>
        <v>87.301197561020174</v>
      </c>
      <c r="E490">
        <f>'Raw Data'!E490</f>
        <v>6.9394012213135978</v>
      </c>
      <c r="F490">
        <f>'Raw Data'!F490</f>
        <v>87.899144112179641</v>
      </c>
      <c r="G490">
        <f>'Raw Data'!G490</f>
        <v>6.9694609164420482</v>
      </c>
      <c r="H490">
        <f>'Raw Data'!H490</f>
        <v>82.4</v>
      </c>
      <c r="I490">
        <f>'Raw Data'!I490</f>
        <v>15.898444593196617</v>
      </c>
      <c r="J490">
        <f>'Raw Data'!J490</f>
        <v>9006.0715792580104</v>
      </c>
      <c r="K490">
        <f>'Raw Data'!K490</f>
        <v>3.4185832440870225</v>
      </c>
      <c r="L490">
        <f>IF(OR(ISNUMBER('Raw Data'!L490)=FALSE, 'Raw Data'!L490&lt;0), 0, 'Raw Data'!L490)</f>
        <v>39</v>
      </c>
      <c r="M490">
        <f>IF(OR(ISNUMBER('Raw Data'!M490)=FALSE, 'Raw Data'!M490&lt;0), 0, 'Raw Data'!M490)</f>
        <v>39</v>
      </c>
      <c r="N490">
        <f>IF(OR(ISNUMBER('Raw Data'!N490)=FALSE, 'Raw Data'!N490&lt;0), 0, 'Raw Data'!N490)</f>
        <v>34</v>
      </c>
      <c r="O490">
        <f>IF(OR(ISNUMBER('Raw Data'!O490)=FALSE, 'Raw Data'!O490&lt;0), 0, 'Raw Data'!O490)</f>
        <v>0</v>
      </c>
      <c r="P490" s="84">
        <f t="shared" si="7"/>
        <v>57.600000000000023</v>
      </c>
    </row>
    <row r="491" spans="1:16" x14ac:dyDescent="0.3">
      <c r="A491" s="69">
        <f>'Raw Data'!A491</f>
        <v>44806.333333333336</v>
      </c>
      <c r="B491" s="79">
        <f>IF(ISNUMBER('Raw Data'!B491), 'Raw Data'!B491, "")</f>
        <v>359.15599762984186</v>
      </c>
      <c r="C491">
        <f>'Raw Data'!C491</f>
        <v>301.5742122833156</v>
      </c>
      <c r="D491">
        <f>IF('Raw Data'!D491&lt;0, 0, 'Raw Data'!D491)</f>
        <v>86.17349549918228</v>
      </c>
      <c r="E491">
        <f>'Raw Data'!E491</f>
        <v>6.94</v>
      </c>
      <c r="F491">
        <f>'Raw Data'!F491</f>
        <v>87.655694684613451</v>
      </c>
      <c r="G491">
        <f>'Raw Data'!G491</f>
        <v>6.9589420865883929</v>
      </c>
      <c r="H491">
        <f>'Raw Data'!H491</f>
        <v>83.122900318566082</v>
      </c>
      <c r="I491">
        <f>'Raw Data'!I491</f>
        <v>15.994821525885559</v>
      </c>
      <c r="J491">
        <f>'Raw Data'!J491</f>
        <v>9013</v>
      </c>
      <c r="K491">
        <f>'Raw Data'!K491</f>
        <v>3.419</v>
      </c>
      <c r="L491">
        <f>IF(OR(ISNUMBER('Raw Data'!L491)=FALSE, 'Raw Data'!L491&lt;0), 0, 'Raw Data'!L491)</f>
        <v>38</v>
      </c>
      <c r="M491">
        <f>IF(OR(ISNUMBER('Raw Data'!M491)=FALSE, 'Raw Data'!M491&lt;0), 0, 'Raw Data'!M491)</f>
        <v>38</v>
      </c>
      <c r="N491">
        <f>IF(OR(ISNUMBER('Raw Data'!N491)=FALSE, 'Raw Data'!N491&lt;0), 0, 'Raw Data'!N491)</f>
        <v>33</v>
      </c>
      <c r="O491">
        <f>IF(OR(ISNUMBER('Raw Data'!O491)=FALSE, 'Raw Data'!O491&lt;0), 0, 'Raw Data'!O491)</f>
        <v>0</v>
      </c>
      <c r="P491" s="84">
        <f t="shared" si="7"/>
        <v>57.58178534652626</v>
      </c>
    </row>
    <row r="492" spans="1:16" x14ac:dyDescent="0.3">
      <c r="A492" s="69">
        <f>'Raw Data'!A492</f>
        <v>44806.833333333336</v>
      </c>
      <c r="B492" s="79">
        <f>IF(ISNUMBER('Raw Data'!B492), 'Raw Data'!B492, "")</f>
        <v>359.15</v>
      </c>
      <c r="C492">
        <f>'Raw Data'!C492</f>
        <v>301.56</v>
      </c>
      <c r="D492">
        <f>IF('Raw Data'!D492&lt;0, 0, 'Raw Data'!D492)</f>
        <v>88.698333824680532</v>
      </c>
      <c r="E492">
        <f>'Raw Data'!E492</f>
        <v>6.977295989918904</v>
      </c>
      <c r="F492">
        <f>'Raw Data'!F492</f>
        <v>87.9</v>
      </c>
      <c r="G492">
        <f>'Raw Data'!G492</f>
        <v>6.9275925093176225</v>
      </c>
      <c r="H492">
        <f>'Raw Data'!H492</f>
        <v>83.143123275738901</v>
      </c>
      <c r="I492">
        <f>'Raw Data'!I492</f>
        <v>16.047725556150141</v>
      </c>
      <c r="J492">
        <f>'Raw Data'!J492</f>
        <v>9092</v>
      </c>
      <c r="K492">
        <f>'Raw Data'!K492</f>
        <v>3.4289999999999998</v>
      </c>
      <c r="L492">
        <f>IF(OR(ISNUMBER('Raw Data'!L492)=FALSE, 'Raw Data'!L492&lt;0), 0, 'Raw Data'!L492)</f>
        <v>39</v>
      </c>
      <c r="M492">
        <f>IF(OR(ISNUMBER('Raw Data'!M492)=FALSE, 'Raw Data'!M492&lt;0), 0, 'Raw Data'!M492)</f>
        <v>39</v>
      </c>
      <c r="N492">
        <f>IF(OR(ISNUMBER('Raw Data'!N492)=FALSE, 'Raw Data'!N492&lt;0), 0, 'Raw Data'!N492)</f>
        <v>34</v>
      </c>
      <c r="O492">
        <f>IF(OR(ISNUMBER('Raw Data'!O492)=FALSE, 'Raw Data'!O492&lt;0), 0, 'Raw Data'!O492)</f>
        <v>0</v>
      </c>
      <c r="P492" s="84">
        <f t="shared" si="7"/>
        <v>57.589999999999975</v>
      </c>
    </row>
    <row r="493" spans="1:16" x14ac:dyDescent="0.3">
      <c r="A493" s="69">
        <f>'Raw Data'!A493</f>
        <v>44807.333333333336</v>
      </c>
      <c r="B493" s="79">
        <f>IF(ISNUMBER('Raw Data'!B493), 'Raw Data'!B493, "")</f>
        <v>359.15</v>
      </c>
      <c r="C493">
        <f>'Raw Data'!C493</f>
        <v>301.56636051860784</v>
      </c>
      <c r="D493">
        <f>IF('Raw Data'!D493&lt;0, 0, 'Raw Data'!D493)</f>
        <v>89.1</v>
      </c>
      <c r="E493">
        <f>'Raw Data'!E493</f>
        <v>6.96</v>
      </c>
      <c r="F493">
        <f>'Raw Data'!F493</f>
        <v>87.6</v>
      </c>
      <c r="G493">
        <f>'Raw Data'!G493</f>
        <v>6.9405652356986751</v>
      </c>
      <c r="H493">
        <f>'Raw Data'!H493</f>
        <v>83.664005239173392</v>
      </c>
      <c r="I493">
        <f>'Raw Data'!I493</f>
        <v>16.013025034770514</v>
      </c>
      <c r="J493">
        <f>'Raw Data'!J493</f>
        <v>9034.6288782573702</v>
      </c>
      <c r="K493">
        <f>'Raw Data'!K493</f>
        <v>3.4219989753847764</v>
      </c>
      <c r="L493">
        <f>IF(OR(ISNUMBER('Raw Data'!L493)=FALSE, 'Raw Data'!L493&lt;0), 0, 'Raw Data'!L493)</f>
        <v>38</v>
      </c>
      <c r="M493">
        <f>IF(OR(ISNUMBER('Raw Data'!M493)=FALSE, 'Raw Data'!M493&lt;0), 0, 'Raw Data'!M493)</f>
        <v>38</v>
      </c>
      <c r="N493">
        <f>IF(OR(ISNUMBER('Raw Data'!N493)=FALSE, 'Raw Data'!N493&lt;0), 0, 'Raw Data'!N493)</f>
        <v>33.917822488859741</v>
      </c>
      <c r="O493">
        <f>IF(OR(ISNUMBER('Raw Data'!O493)=FALSE, 'Raw Data'!O493&lt;0), 0, 'Raw Data'!O493)</f>
        <v>0</v>
      </c>
      <c r="P493" s="84">
        <f t="shared" si="7"/>
        <v>57.58363948139214</v>
      </c>
    </row>
    <row r="494" spans="1:16" x14ac:dyDescent="0.3">
      <c r="A494" s="69">
        <f>'Raw Data'!A494</f>
        <v>44807.833333333336</v>
      </c>
      <c r="B494" s="79">
        <f>IF(ISNUMBER('Raw Data'!B494), 'Raw Data'!B494, "")</f>
        <v>359.15</v>
      </c>
      <c r="C494">
        <f>'Raw Data'!C494</f>
        <v>301.56</v>
      </c>
      <c r="D494">
        <f>IF('Raw Data'!D494&lt;0, 0, 'Raw Data'!D494)</f>
        <v>88.383770397642209</v>
      </c>
      <c r="E494">
        <f>'Raw Data'!E494</f>
        <v>6.9197102934233392</v>
      </c>
      <c r="F494">
        <f>'Raw Data'!F494</f>
        <v>88.021085020879084</v>
      </c>
      <c r="G494">
        <f>'Raw Data'!G494</f>
        <v>6.97</v>
      </c>
      <c r="H494">
        <f>'Raw Data'!H494</f>
        <v>83.00230451558599</v>
      </c>
      <c r="I494">
        <f>'Raw Data'!I494</f>
        <v>15.908996742159594</v>
      </c>
      <c r="J494">
        <f>'Raw Data'!J494</f>
        <v>9048.8195016498958</v>
      </c>
      <c r="K494">
        <f>'Raw Data'!K494</f>
        <v>3.4232048812341214</v>
      </c>
      <c r="L494">
        <f>IF(OR(ISNUMBER('Raw Data'!L494)=FALSE, 'Raw Data'!L494&lt;0), 0, 'Raw Data'!L494)</f>
        <v>39</v>
      </c>
      <c r="M494">
        <f>IF(OR(ISNUMBER('Raw Data'!M494)=FALSE, 'Raw Data'!M494&lt;0), 0, 'Raw Data'!M494)</f>
        <v>38.583851896043633</v>
      </c>
      <c r="N494">
        <f>IF(OR(ISNUMBER('Raw Data'!N494)=FALSE, 'Raw Data'!N494&lt;0), 0, 'Raw Data'!N494)</f>
        <v>34</v>
      </c>
      <c r="O494">
        <f>IF(OR(ISNUMBER('Raw Data'!O494)=FALSE, 'Raw Data'!O494&lt;0), 0, 'Raw Data'!O494)</f>
        <v>0</v>
      </c>
      <c r="P494" s="84">
        <f t="shared" si="7"/>
        <v>57.589999999999975</v>
      </c>
    </row>
    <row r="495" spans="1:16" x14ac:dyDescent="0.3">
      <c r="A495" s="69">
        <f>'Raw Data'!A495</f>
        <v>44808.333333333336</v>
      </c>
      <c r="B495" s="79">
        <f>IF(ISNUMBER('Raw Data'!B495), 'Raw Data'!B495, "")</f>
        <v>359.15</v>
      </c>
      <c r="C495">
        <f>'Raw Data'!C495</f>
        <v>301.56</v>
      </c>
      <c r="D495">
        <f>IF('Raw Data'!D495&lt;0, 0, 'Raw Data'!D495)</f>
        <v>88.170171247209822</v>
      </c>
      <c r="E495">
        <f>'Raw Data'!E495</f>
        <v>6.9881235628245539</v>
      </c>
      <c r="F495">
        <f>'Raw Data'!F495</f>
        <v>87.8</v>
      </c>
      <c r="G495">
        <f>'Raw Data'!G495</f>
        <v>6.926301401122724</v>
      </c>
      <c r="H495">
        <f>'Raw Data'!H495</f>
        <v>83.893592582975671</v>
      </c>
      <c r="I495">
        <f>'Raw Data'!I495</f>
        <v>15.938970383834064</v>
      </c>
      <c r="J495">
        <f>'Raw Data'!J495</f>
        <v>9036</v>
      </c>
      <c r="K495">
        <f>'Raw Data'!K495</f>
        <v>3.4220000000000002</v>
      </c>
      <c r="L495">
        <f>IF(OR(ISNUMBER('Raw Data'!L495)=FALSE, 'Raw Data'!L495&lt;0), 0, 'Raw Data'!L495)</f>
        <v>38.523029677148131</v>
      </c>
      <c r="M495">
        <f>IF(OR(ISNUMBER('Raw Data'!M495)=FALSE, 'Raw Data'!M495&lt;0), 0, 'Raw Data'!M495)</f>
        <v>38</v>
      </c>
      <c r="N495">
        <f>IF(OR(ISNUMBER('Raw Data'!N495)=FALSE, 'Raw Data'!N495&lt;0), 0, 'Raw Data'!N495)</f>
        <v>34</v>
      </c>
      <c r="O495">
        <f>IF(OR(ISNUMBER('Raw Data'!O495)=FALSE, 'Raw Data'!O495&lt;0), 0, 'Raw Data'!O495)</f>
        <v>0</v>
      </c>
      <c r="P495" s="84">
        <f t="shared" si="7"/>
        <v>57.589999999999975</v>
      </c>
    </row>
    <row r="496" spans="1:16" x14ac:dyDescent="0.3">
      <c r="A496" s="69">
        <f>'Raw Data'!A496</f>
        <v>44808.833333333336</v>
      </c>
      <c r="B496" s="79">
        <f>IF(ISNUMBER('Raw Data'!B496), 'Raw Data'!B496, "")</f>
        <v>359.15</v>
      </c>
      <c r="C496">
        <f>'Raw Data'!C496</f>
        <v>301.89999999999998</v>
      </c>
      <c r="D496">
        <f>IF('Raw Data'!D496&lt;0, 0, 'Raw Data'!D496)</f>
        <v>89.523847605855181</v>
      </c>
      <c r="E496">
        <f>'Raw Data'!E496</f>
        <v>6.94</v>
      </c>
      <c r="F496">
        <f>'Raw Data'!F496</f>
        <v>88.7</v>
      </c>
      <c r="G496">
        <f>'Raw Data'!G496</f>
        <v>6.9092497253417973</v>
      </c>
      <c r="H496">
        <f>'Raw Data'!H496</f>
        <v>84.2</v>
      </c>
      <c r="I496">
        <f>'Raw Data'!I496</f>
        <v>16.030979238437855</v>
      </c>
      <c r="J496">
        <f>'Raw Data'!J496</f>
        <v>11639.96691392826</v>
      </c>
      <c r="K496">
        <f>'Raw Data'!K496</f>
        <v>3.7328508846502575</v>
      </c>
      <c r="L496">
        <f>IF(OR(ISNUMBER('Raw Data'!L496)=FALSE, 'Raw Data'!L496&lt;0), 0, 'Raw Data'!L496)</f>
        <v>52</v>
      </c>
      <c r="M496">
        <f>IF(OR(ISNUMBER('Raw Data'!M496)=FALSE, 'Raw Data'!M496&lt;0), 0, 'Raw Data'!M496)</f>
        <v>53</v>
      </c>
      <c r="N496">
        <f>IF(OR(ISNUMBER('Raw Data'!N496)=FALSE, 'Raw Data'!N496&lt;0), 0, 'Raw Data'!N496)</f>
        <v>52</v>
      </c>
      <c r="O496">
        <f>IF(OR(ISNUMBER('Raw Data'!O496)=FALSE, 'Raw Data'!O496&lt;0), 0, 'Raw Data'!O496)</f>
        <v>52.109484617829793</v>
      </c>
      <c r="P496" s="84">
        <f t="shared" si="7"/>
        <v>57.25</v>
      </c>
    </row>
    <row r="497" spans="1:16" x14ac:dyDescent="0.3">
      <c r="A497" s="69">
        <f>'Raw Data'!A497</f>
        <v>44809.333333333336</v>
      </c>
      <c r="B497" s="79">
        <f>IF(ISNUMBER('Raw Data'!B497), 'Raw Data'!B497, "")</f>
        <v>358.91</v>
      </c>
      <c r="C497">
        <f>'Raw Data'!C497</f>
        <v>301.8949441258813</v>
      </c>
      <c r="D497">
        <f>IF('Raw Data'!D497&lt;0, 0, 'Raw Data'!D497)</f>
        <v>88.6</v>
      </c>
      <c r="E497">
        <f>'Raw Data'!E497</f>
        <v>6.9506394622115177</v>
      </c>
      <c r="F497">
        <f>'Raw Data'!F497</f>
        <v>88.666154441715761</v>
      </c>
      <c r="G497">
        <f>'Raw Data'!G497</f>
        <v>6.9481556833259619</v>
      </c>
      <c r="H497">
        <f>'Raw Data'!H497</f>
        <v>84.4</v>
      </c>
      <c r="I497">
        <f>'Raw Data'!I497</f>
        <v>15.957918798383126</v>
      </c>
      <c r="J497">
        <f>'Raw Data'!J497</f>
        <v>11600</v>
      </c>
      <c r="K497">
        <f>'Raw Data'!K497</f>
        <v>3.7250715489745585</v>
      </c>
      <c r="L497">
        <f>IF(OR(ISNUMBER('Raw Data'!L497)=FALSE, 'Raw Data'!L497&lt;0), 0, 'Raw Data'!L497)</f>
        <v>52</v>
      </c>
      <c r="M497">
        <f>IF(OR(ISNUMBER('Raw Data'!M497)=FALSE, 'Raw Data'!M497&lt;0), 0, 'Raw Data'!M497)</f>
        <v>54</v>
      </c>
      <c r="N497">
        <f>IF(OR(ISNUMBER('Raw Data'!N497)=FALSE, 'Raw Data'!N497&lt;0), 0, 'Raw Data'!N497)</f>
        <v>52.561450754381092</v>
      </c>
      <c r="O497">
        <f>IF(OR(ISNUMBER('Raw Data'!O497)=FALSE, 'Raw Data'!O497&lt;0), 0, 'Raw Data'!O497)</f>
        <v>53</v>
      </c>
      <c r="P497" s="84">
        <f t="shared" si="7"/>
        <v>57.01505587411873</v>
      </c>
    </row>
    <row r="498" spans="1:16" x14ac:dyDescent="0.3">
      <c r="A498" s="69">
        <f>'Raw Data'!A498</f>
        <v>44809.833333333336</v>
      </c>
      <c r="B498" s="79">
        <f>IF(ISNUMBER('Raw Data'!B498), 'Raw Data'!B498, "")</f>
        <v>358.91</v>
      </c>
      <c r="C498">
        <f>'Raw Data'!C498</f>
        <v>302.02393373843222</v>
      </c>
      <c r="D498">
        <f>IF('Raw Data'!D498&lt;0, 0, 'Raw Data'!D498)</f>
        <v>90.891348131773668</v>
      </c>
      <c r="E498">
        <f>'Raw Data'!E498</f>
        <v>6.9304308604978289</v>
      </c>
      <c r="F498">
        <f>'Raw Data'!F498</f>
        <v>89.191348131773665</v>
      </c>
      <c r="G498">
        <f>'Raw Data'!G498</f>
        <v>6.920827276613938</v>
      </c>
      <c r="H498">
        <f>'Raw Data'!H498</f>
        <v>84.878973504858635</v>
      </c>
      <c r="I498">
        <f>'Raw Data'!I498</f>
        <v>15.904791447759148</v>
      </c>
      <c r="J498">
        <f>'Raw Data'!J498</f>
        <v>15044.036884210826</v>
      </c>
      <c r="K498">
        <f>'Raw Data'!K498</f>
        <v>4.0747984572170663</v>
      </c>
      <c r="L498">
        <f>IF(OR(ISNUMBER('Raw Data'!L498)=FALSE, 'Raw Data'!L498&lt;0), 0, 'Raw Data'!L498)</f>
        <v>17</v>
      </c>
      <c r="M498">
        <f>IF(OR(ISNUMBER('Raw Data'!M498)=FALSE, 'Raw Data'!M498&lt;0), 0, 'Raw Data'!M498)</f>
        <v>0</v>
      </c>
      <c r="N498">
        <f>IF(OR(ISNUMBER('Raw Data'!N498)=FALSE, 'Raw Data'!N498&lt;0), 0, 'Raw Data'!N498)</f>
        <v>0</v>
      </c>
      <c r="O498">
        <f>IF(OR(ISNUMBER('Raw Data'!O498)=FALSE, 'Raw Data'!O498&lt;0), 0, 'Raw Data'!O498)</f>
        <v>0</v>
      </c>
      <c r="P498" s="84">
        <f t="shared" si="7"/>
        <v>56.886066261567805</v>
      </c>
    </row>
    <row r="499" spans="1:16" x14ac:dyDescent="0.3">
      <c r="A499" s="69">
        <f>'Raw Data'!A499</f>
        <v>44810.333333333336</v>
      </c>
      <c r="B499" s="79">
        <f>IF(ISNUMBER('Raw Data'!B499), 'Raw Data'!B499, "")</f>
        <v>358.8988919723302</v>
      </c>
      <c r="C499">
        <f>'Raw Data'!C499</f>
        <v>302.04000000000002</v>
      </c>
      <c r="D499">
        <f>IF('Raw Data'!D499&lt;0, 0, 'Raw Data'!D499)</f>
        <v>90.2</v>
      </c>
      <c r="E499">
        <f>'Raw Data'!E499</f>
        <v>6.9644535319010421</v>
      </c>
      <c r="F499">
        <f>'Raw Data'!F499</f>
        <v>89.118380724953894</v>
      </c>
      <c r="G499">
        <f>'Raw Data'!G499</f>
        <v>6.9253191779865952</v>
      </c>
      <c r="H499">
        <f>'Raw Data'!H499</f>
        <v>85.505960732893342</v>
      </c>
      <c r="I499">
        <f>'Raw Data'!I499</f>
        <v>15.933186912315572</v>
      </c>
      <c r="J499">
        <f>'Raw Data'!J499</f>
        <v>15181.979145313606</v>
      </c>
      <c r="K499">
        <f>'Raw Data'!K499</f>
        <v>4.0879605655039724</v>
      </c>
      <c r="L499">
        <f>IF(OR(ISNUMBER('Raw Data'!L499)=FALSE, 'Raw Data'!L499&lt;0), 0, 'Raw Data'!L499)</f>
        <v>16</v>
      </c>
      <c r="M499">
        <f>IF(OR(ISNUMBER('Raw Data'!M499)=FALSE, 'Raw Data'!M499&lt;0), 0, 'Raw Data'!M499)</f>
        <v>0</v>
      </c>
      <c r="N499">
        <f>IF(OR(ISNUMBER('Raw Data'!N499)=FALSE, 'Raw Data'!N499&lt;0), 0, 'Raw Data'!N499)</f>
        <v>0</v>
      </c>
      <c r="O499">
        <f>IF(OR(ISNUMBER('Raw Data'!O499)=FALSE, 'Raw Data'!O499&lt;0), 0, 'Raw Data'!O499)</f>
        <v>0</v>
      </c>
      <c r="P499" s="84">
        <f t="shared" si="7"/>
        <v>56.858891972330184</v>
      </c>
    </row>
    <row r="500" spans="1:16" x14ac:dyDescent="0.3">
      <c r="A500" s="69">
        <f>'Raw Data'!A500</f>
        <v>44810.833333333336</v>
      </c>
      <c r="B500" s="79">
        <f>IF(ISNUMBER('Raw Data'!B500), 'Raw Data'!B500, "")</f>
        <v>358.71</v>
      </c>
      <c r="C500">
        <f>'Raw Data'!C500</f>
        <v>301.99</v>
      </c>
      <c r="D500">
        <f>IF('Raw Data'!D500&lt;0, 0, 'Raw Data'!D500)</f>
        <v>90.790917850939536</v>
      </c>
      <c r="E500">
        <f>'Raw Data'!E500</f>
        <v>6.955209697560381</v>
      </c>
      <c r="F500">
        <f>'Raw Data'!F500</f>
        <v>89.671318141422276</v>
      </c>
      <c r="G500">
        <f>'Raw Data'!G500</f>
        <v>6.9125801086425778</v>
      </c>
      <c r="H500">
        <f>'Raw Data'!H500</f>
        <v>85.147806924222621</v>
      </c>
      <c r="I500">
        <f>'Raw Data'!I500</f>
        <v>15.947603681018984</v>
      </c>
      <c r="J500">
        <f>'Raw Data'!J500</f>
        <v>14682.026355653714</v>
      </c>
      <c r="K500">
        <f>'Raw Data'!K500</f>
        <v>4.0383690619104913</v>
      </c>
      <c r="L500">
        <f>IF(OR(ISNUMBER('Raw Data'!L500)=FALSE, 'Raw Data'!L500&lt;0), 0, 'Raw Data'!L500)</f>
        <v>17</v>
      </c>
      <c r="M500">
        <f>IF(OR(ISNUMBER('Raw Data'!M500)=FALSE, 'Raw Data'!M500&lt;0), 0, 'Raw Data'!M500)</f>
        <v>0</v>
      </c>
      <c r="N500">
        <f>IF(OR(ISNUMBER('Raw Data'!N500)=FALSE, 'Raw Data'!N500&lt;0), 0, 'Raw Data'!N500)</f>
        <v>0</v>
      </c>
      <c r="O500">
        <f>IF(OR(ISNUMBER('Raw Data'!O500)=FALSE, 'Raw Data'!O500&lt;0), 0, 'Raw Data'!O500)</f>
        <v>0</v>
      </c>
      <c r="P500" s="84">
        <f t="shared" si="7"/>
        <v>56.71999999999997</v>
      </c>
    </row>
    <row r="501" spans="1:16" x14ac:dyDescent="0.3">
      <c r="A501" s="69">
        <f>'Raw Data'!A501</f>
        <v>44811.333333333336</v>
      </c>
      <c r="B501" s="79">
        <f>IF(ISNUMBER('Raw Data'!B501), 'Raw Data'!B501, "")</f>
        <v>358.66113310659443</v>
      </c>
      <c r="C501">
        <f>'Raw Data'!C501</f>
        <v>301.96351150370299</v>
      </c>
      <c r="D501">
        <f>IF('Raw Data'!D501&lt;0, 0, 'Raw Data'!D501)</f>
        <v>91.6</v>
      </c>
      <c r="E501">
        <f>'Raw Data'!E501</f>
        <v>6.9797801862776483</v>
      </c>
      <c r="F501">
        <f>'Raw Data'!F501</f>
        <v>89.681184712736041</v>
      </c>
      <c r="G501">
        <f>'Raw Data'!G501</f>
        <v>6.9146103006121891</v>
      </c>
      <c r="H501">
        <f>'Raw Data'!H501</f>
        <v>85.876884412001601</v>
      </c>
      <c r="I501">
        <f>'Raw Data'!I501</f>
        <v>16.012297309607675</v>
      </c>
      <c r="J501">
        <f>'Raw Data'!J501</f>
        <v>14396.027248470835</v>
      </c>
      <c r="K501">
        <f>'Raw Data'!K501</f>
        <v>4.0095466885507962</v>
      </c>
      <c r="L501">
        <f>IF(OR(ISNUMBER('Raw Data'!L501)=FALSE, 'Raw Data'!L501&lt;0), 0, 'Raw Data'!L501)</f>
        <v>17</v>
      </c>
      <c r="M501">
        <f>IF(OR(ISNUMBER('Raw Data'!M501)=FALSE, 'Raw Data'!M501&lt;0), 0, 'Raw Data'!M501)</f>
        <v>0</v>
      </c>
      <c r="N501">
        <f>IF(OR(ISNUMBER('Raw Data'!N501)=FALSE, 'Raw Data'!N501&lt;0), 0, 'Raw Data'!N501)</f>
        <v>0</v>
      </c>
      <c r="O501">
        <f>IF(OR(ISNUMBER('Raw Data'!O501)=FALSE, 'Raw Data'!O501&lt;0), 0, 'Raw Data'!O501)</f>
        <v>0</v>
      </c>
      <c r="P501" s="84">
        <f t="shared" si="7"/>
        <v>56.697621602891445</v>
      </c>
    </row>
    <row r="502" spans="1:16" x14ac:dyDescent="0.3">
      <c r="A502" s="69">
        <f>'Raw Data'!A502</f>
        <v>44811.833333333336</v>
      </c>
      <c r="B502" s="79">
        <f>IF(ISNUMBER('Raw Data'!B502), 'Raw Data'!B502, "")</f>
        <v>358.5</v>
      </c>
      <c r="C502">
        <f>'Raw Data'!C502</f>
        <v>301.66000000000003</v>
      </c>
      <c r="D502">
        <f>IF('Raw Data'!D502&lt;0, 0, 'Raw Data'!D502)</f>
        <v>68.037192528911461</v>
      </c>
      <c r="E502">
        <f>'Raw Data'!E502</f>
        <v>5.0102459768708316</v>
      </c>
      <c r="F502">
        <f>'Raw Data'!F502</f>
        <v>65.324372513008882</v>
      </c>
      <c r="G502">
        <f>'Raw Data'!G502</f>
        <v>4.9572867376395653</v>
      </c>
      <c r="H502">
        <f>'Raw Data'!H502</f>
        <v>85.72041413513405</v>
      </c>
      <c r="I502">
        <f>'Raw Data'!I502</f>
        <v>16.044729913615168</v>
      </c>
      <c r="J502">
        <f>'Raw Data'!J502</f>
        <v>9894</v>
      </c>
      <c r="K502">
        <f>'Raw Data'!K502</f>
        <v>3.528</v>
      </c>
      <c r="L502">
        <f>IF(OR(ISNUMBER('Raw Data'!L502)=FALSE, 'Raw Data'!L502&lt;0), 0, 'Raw Data'!L502)</f>
        <v>48</v>
      </c>
      <c r="M502">
        <f>IF(OR(ISNUMBER('Raw Data'!M502)=FALSE, 'Raw Data'!M502&lt;0), 0, 'Raw Data'!M502)</f>
        <v>44.177982479044502</v>
      </c>
      <c r="N502">
        <f>IF(OR(ISNUMBER('Raw Data'!N502)=FALSE, 'Raw Data'!N502&lt;0), 0, 'Raw Data'!N502)</f>
        <v>48</v>
      </c>
      <c r="O502">
        <f>IF(OR(ISNUMBER('Raw Data'!O502)=FALSE, 'Raw Data'!O502&lt;0), 0, 'Raw Data'!O502)</f>
        <v>22.253297587973695</v>
      </c>
      <c r="P502" s="84">
        <f t="shared" si="7"/>
        <v>56.839999999999975</v>
      </c>
    </row>
    <row r="503" spans="1:16" x14ac:dyDescent="0.3">
      <c r="A503" s="69">
        <f>'Raw Data'!A503</f>
        <v>44812.333333333336</v>
      </c>
      <c r="B503" s="79">
        <f>IF(ISNUMBER('Raw Data'!B503), 'Raw Data'!B503, "")</f>
        <v>358.44176789813537</v>
      </c>
      <c r="C503">
        <f>'Raw Data'!C503</f>
        <v>300.98</v>
      </c>
      <c r="D503">
        <f>IF('Raw Data'!D503&lt;0, 0, 'Raw Data'!D503)</f>
        <v>66.400000000000006</v>
      </c>
      <c r="E503">
        <f>'Raw Data'!E503</f>
        <v>5.0485579538162222</v>
      </c>
      <c r="F503">
        <f>'Raw Data'!F503</f>
        <v>67.864781275463812</v>
      </c>
      <c r="G503">
        <f>'Raw Data'!G503</f>
        <v>4.9864737055837569</v>
      </c>
      <c r="H503">
        <f>'Raw Data'!H503</f>
        <v>83.707164958458307</v>
      </c>
      <c r="I503">
        <f>'Raw Data'!I503</f>
        <v>15.999488502717172</v>
      </c>
      <c r="J503">
        <f>'Raw Data'!J503</f>
        <v>5009.1441165481474</v>
      </c>
      <c r="K503">
        <f>'Raw Data'!K503</f>
        <v>2.848350807475664</v>
      </c>
      <c r="L503">
        <f>IF(OR(ISNUMBER('Raw Data'!L503)=FALSE, 'Raw Data'!L503&lt;0), 0, 'Raw Data'!L503)</f>
        <v>0</v>
      </c>
      <c r="M503">
        <f>IF(OR(ISNUMBER('Raw Data'!M503)=FALSE, 'Raw Data'!M503&lt;0), 0, 'Raw Data'!M503)</f>
        <v>0</v>
      </c>
      <c r="N503">
        <f>IF(OR(ISNUMBER('Raw Data'!N503)=FALSE, 'Raw Data'!N503&lt;0), 0, 'Raw Data'!N503)</f>
        <v>0</v>
      </c>
      <c r="O503">
        <f>IF(OR(ISNUMBER('Raw Data'!O503)=FALSE, 'Raw Data'!O503&lt;0), 0, 'Raw Data'!O503)</f>
        <v>0</v>
      </c>
      <c r="P503" s="84">
        <f t="shared" si="7"/>
        <v>57.461767898135349</v>
      </c>
    </row>
    <row r="504" spans="1:16" x14ac:dyDescent="0.3">
      <c r="A504" s="69">
        <f>'Raw Data'!A504</f>
        <v>44812.833333333336</v>
      </c>
      <c r="B504" s="79">
        <f>IF(ISNUMBER('Raw Data'!B504), 'Raw Data'!B504, "")</f>
        <v>358.44</v>
      </c>
      <c r="C504">
        <f>'Raw Data'!C504</f>
        <v>299.70100567061644</v>
      </c>
      <c r="D504">
        <f>IF('Raw Data'!D504&lt;0, 0, 'Raw Data'!D504)</f>
        <v>1.8148839260005758</v>
      </c>
      <c r="E504">
        <f>'Raw Data'!E504</f>
        <v>0</v>
      </c>
      <c r="F504">
        <f>'Raw Data'!F504</f>
        <v>2.2000000000000002</v>
      </c>
      <c r="G504">
        <f>'Raw Data'!G504</f>
        <v>0</v>
      </c>
      <c r="H504">
        <f>'Raw Data'!H504</f>
        <v>0.5</v>
      </c>
      <c r="I504">
        <f>'Raw Data'!I504</f>
        <v>0</v>
      </c>
      <c r="J504">
        <f>'Raw Data'!J504</f>
        <v>451.39473312024006</v>
      </c>
      <c r="K504">
        <f>'Raw Data'!K504</f>
        <v>1.5418024457457333</v>
      </c>
      <c r="L504">
        <f>IF(OR(ISNUMBER('Raw Data'!L504)=FALSE, 'Raw Data'!L504&lt;0), 0, 'Raw Data'!L504)</f>
        <v>0</v>
      </c>
      <c r="M504">
        <f>IF(OR(ISNUMBER('Raw Data'!M504)=FALSE, 'Raw Data'!M504&lt;0), 0, 'Raw Data'!M504)</f>
        <v>0</v>
      </c>
      <c r="N504">
        <f>IF(OR(ISNUMBER('Raw Data'!N504)=FALSE, 'Raw Data'!N504&lt;0), 0, 'Raw Data'!N504)</f>
        <v>0</v>
      </c>
      <c r="O504">
        <f>IF(OR(ISNUMBER('Raw Data'!O504)=FALSE, 'Raw Data'!O504&lt;0), 0, 'Raw Data'!O504)</f>
        <v>14</v>
      </c>
      <c r="P504" s="84">
        <f t="shared" si="7"/>
        <v>58.738994329383559</v>
      </c>
    </row>
    <row r="505" spans="1:16" x14ac:dyDescent="0.3">
      <c r="A505" s="69">
        <f>'Raw Data'!A505</f>
        <v>44813.333333333336</v>
      </c>
      <c r="B505" s="79">
        <f>IF(ISNUMBER('Raw Data'!B505), 'Raw Data'!B505, "")</f>
        <v>358.44</v>
      </c>
      <c r="C505">
        <f>'Raw Data'!C505</f>
        <v>299.70999999999998</v>
      </c>
      <c r="D505">
        <f>IF('Raw Data'!D505&lt;0, 0, 'Raw Data'!D505)</f>
        <v>2.6841286221707148</v>
      </c>
      <c r="E505">
        <f>'Raw Data'!E505</f>
        <v>0</v>
      </c>
      <c r="F505">
        <f>'Raw Data'!F505</f>
        <v>2.1</v>
      </c>
      <c r="G505">
        <f>'Raw Data'!G505</f>
        <v>0</v>
      </c>
      <c r="H505">
        <f>'Raw Data'!H505</f>
        <v>1.5664642291409991</v>
      </c>
      <c r="I505">
        <f>'Raw Data'!I505</f>
        <v>0</v>
      </c>
      <c r="J505">
        <f>'Raw Data'!J505</f>
        <v>462.6055664204768</v>
      </c>
      <c r="K505">
        <f>'Raw Data'!K505</f>
        <v>1.55</v>
      </c>
      <c r="L505">
        <f>IF(OR(ISNUMBER('Raw Data'!L505)=FALSE, 'Raw Data'!L505&lt;0), 0, 'Raw Data'!L505)</f>
        <v>0</v>
      </c>
      <c r="M505">
        <f>IF(OR(ISNUMBER('Raw Data'!M505)=FALSE, 'Raw Data'!M505&lt;0), 0, 'Raw Data'!M505)</f>
        <v>0</v>
      </c>
      <c r="N505">
        <f>IF(OR(ISNUMBER('Raw Data'!N505)=FALSE, 'Raw Data'!N505&lt;0), 0, 'Raw Data'!N505)</f>
        <v>0</v>
      </c>
      <c r="O505">
        <f>IF(OR(ISNUMBER('Raw Data'!O505)=FALSE, 'Raw Data'!O505&lt;0), 0, 'Raw Data'!O505)</f>
        <v>13.725570055930016</v>
      </c>
      <c r="P505" s="84">
        <f t="shared" si="7"/>
        <v>58.730000000000018</v>
      </c>
    </row>
    <row r="506" spans="1:16" x14ac:dyDescent="0.3">
      <c r="A506" s="69">
        <f>'Raw Data'!A506</f>
        <v>44813.833333333336</v>
      </c>
      <c r="B506" s="79">
        <f>IF(ISNUMBER('Raw Data'!B506), 'Raw Data'!B506, "")</f>
        <v>358.57</v>
      </c>
      <c r="C506">
        <f>'Raw Data'!C506</f>
        <v>300.78522989966353</v>
      </c>
      <c r="D506">
        <f>IF('Raw Data'!D506&lt;0, 0, 'Raw Data'!D506)</f>
        <v>2.6725997924804688</v>
      </c>
      <c r="E506">
        <f>'Raw Data'!E506</f>
        <v>0</v>
      </c>
      <c r="F506">
        <f>'Raw Data'!F506</f>
        <v>2.0220761937175746</v>
      </c>
      <c r="G506">
        <f>'Raw Data'!G506</f>
        <v>0</v>
      </c>
      <c r="H506">
        <f>'Raw Data'!H506</f>
        <v>88.438900020204741</v>
      </c>
      <c r="I506">
        <f>'Raw Data'!I506</f>
        <v>17.131259530344618</v>
      </c>
      <c r="J506">
        <f>'Raw Data'!J506</f>
        <v>4358</v>
      </c>
      <c r="K506">
        <f>'Raw Data'!K506</f>
        <v>2.7362220919936231</v>
      </c>
      <c r="L506">
        <f>IF(OR(ISNUMBER('Raw Data'!L506)=FALSE, 'Raw Data'!L506&lt;0), 0, 'Raw Data'!L506)</f>
        <v>0</v>
      </c>
      <c r="M506">
        <f>IF(OR(ISNUMBER('Raw Data'!M506)=FALSE, 'Raw Data'!M506&lt;0), 0, 'Raw Data'!M506)</f>
        <v>0</v>
      </c>
      <c r="N506">
        <f>IF(OR(ISNUMBER('Raw Data'!N506)=FALSE, 'Raw Data'!N506&lt;0), 0, 'Raw Data'!N506)</f>
        <v>11</v>
      </c>
      <c r="O506">
        <f>IF(OR(ISNUMBER('Raw Data'!O506)=FALSE, 'Raw Data'!O506&lt;0), 0, 'Raw Data'!O506)</f>
        <v>24</v>
      </c>
      <c r="P506" s="84">
        <f t="shared" si="7"/>
        <v>57.784770100336459</v>
      </c>
    </row>
    <row r="507" spans="1:16" x14ac:dyDescent="0.3">
      <c r="A507" s="69">
        <f>'Raw Data'!A507</f>
        <v>44814.333333333336</v>
      </c>
      <c r="B507" s="79">
        <f>IF(ISNUMBER('Raw Data'!B507), 'Raw Data'!B507, "")</f>
        <v>358.57</v>
      </c>
      <c r="C507">
        <f>'Raw Data'!C507</f>
        <v>300.77999999999997</v>
      </c>
      <c r="D507">
        <f>IF('Raw Data'!D507&lt;0, 0, 'Raw Data'!D507)</f>
        <v>2.6063318643838342</v>
      </c>
      <c r="E507">
        <f>'Raw Data'!E507</f>
        <v>0</v>
      </c>
      <c r="F507">
        <f>'Raw Data'!F507</f>
        <v>2.0951947456850468</v>
      </c>
      <c r="G507">
        <f>'Raw Data'!G507</f>
        <v>0</v>
      </c>
      <c r="H507">
        <f>'Raw Data'!H507</f>
        <v>87.813136935778729</v>
      </c>
      <c r="I507">
        <f>'Raw Data'!I507</f>
        <v>17.025261493040912</v>
      </c>
      <c r="J507">
        <f>'Raw Data'!J507</f>
        <v>4356.8075625530846</v>
      </c>
      <c r="K507">
        <f>'Raw Data'!K507</f>
        <v>2.7381435679260187</v>
      </c>
      <c r="L507">
        <f>IF(OR(ISNUMBER('Raw Data'!L507)=FALSE, 'Raw Data'!L507&lt;0), 0, 'Raw Data'!L507)</f>
        <v>0</v>
      </c>
      <c r="M507">
        <f>IF(OR(ISNUMBER('Raw Data'!M507)=FALSE, 'Raw Data'!M507&lt;0), 0, 'Raw Data'!M507)</f>
        <v>0</v>
      </c>
      <c r="N507">
        <f>IF(OR(ISNUMBER('Raw Data'!N507)=FALSE, 'Raw Data'!N507&lt;0), 0, 'Raw Data'!N507)</f>
        <v>11</v>
      </c>
      <c r="O507">
        <f>IF(OR(ISNUMBER('Raw Data'!O507)=FALSE, 'Raw Data'!O507&lt;0), 0, 'Raw Data'!O507)</f>
        <v>24</v>
      </c>
      <c r="P507" s="84">
        <f t="shared" si="7"/>
        <v>57.79000000000002</v>
      </c>
    </row>
    <row r="508" spans="1:16" x14ac:dyDescent="0.3">
      <c r="A508" s="69">
        <f>'Raw Data'!A508</f>
        <v>44814.833333333336</v>
      </c>
      <c r="B508" s="79">
        <f>IF(ISNUMBER('Raw Data'!B508), 'Raw Data'!B508, "")</f>
        <v>358.57</v>
      </c>
      <c r="C508">
        <f>'Raw Data'!C508</f>
        <v>301.05</v>
      </c>
      <c r="D508">
        <f>IF('Raw Data'!D508&lt;0, 0, 'Raw Data'!D508)</f>
        <v>2.6</v>
      </c>
      <c r="E508">
        <f>'Raw Data'!E508</f>
        <v>0</v>
      </c>
      <c r="F508">
        <f>'Raw Data'!F508</f>
        <v>2</v>
      </c>
      <c r="G508">
        <f>'Raw Data'!G508</f>
        <v>0</v>
      </c>
      <c r="H508">
        <f>'Raw Data'!H508</f>
        <v>88.3</v>
      </c>
      <c r="I508">
        <f>'Raw Data'!I508</f>
        <v>16.996523108812543</v>
      </c>
      <c r="J508">
        <f>'Raw Data'!J508</f>
        <v>5975.4192680636424</v>
      </c>
      <c r="K508">
        <f>'Raw Data'!K508</f>
        <v>3.004</v>
      </c>
      <c r="L508">
        <f>IF(OR(ISNUMBER('Raw Data'!L508)=FALSE, 'Raw Data'!L508&lt;0), 0, 'Raw Data'!L508)</f>
        <v>31</v>
      </c>
      <c r="M508">
        <f>IF(OR(ISNUMBER('Raw Data'!M508)=FALSE, 'Raw Data'!M508&lt;0), 0, 'Raw Data'!M508)</f>
        <v>0</v>
      </c>
      <c r="N508">
        <f>IF(OR(ISNUMBER('Raw Data'!N508)=FALSE, 'Raw Data'!N508&lt;0), 0, 'Raw Data'!N508)</f>
        <v>26</v>
      </c>
      <c r="O508">
        <f>IF(OR(ISNUMBER('Raw Data'!O508)=FALSE, 'Raw Data'!O508&lt;0), 0, 'Raw Data'!O508)</f>
        <v>27</v>
      </c>
      <c r="P508" s="84">
        <f t="shared" si="7"/>
        <v>57.519999999999982</v>
      </c>
    </row>
    <row r="509" spans="1:16" x14ac:dyDescent="0.3">
      <c r="A509" s="69">
        <f>'Raw Data'!A509</f>
        <v>44815.333333333336</v>
      </c>
      <c r="B509" s="79">
        <f>IF(ISNUMBER('Raw Data'!B509), 'Raw Data'!B509, "")</f>
        <v>358.57</v>
      </c>
      <c r="C509">
        <f>'Raw Data'!C509</f>
        <v>301.05</v>
      </c>
      <c r="D509">
        <f>IF('Raw Data'!D509&lt;0, 0, 'Raw Data'!D509)</f>
        <v>2.525926378493967</v>
      </c>
      <c r="E509">
        <f>'Raw Data'!E509</f>
        <v>0</v>
      </c>
      <c r="F509">
        <f>'Raw Data'!F509</f>
        <v>1.9493000843761754</v>
      </c>
      <c r="G509">
        <f>'Raw Data'!G509</f>
        <v>0</v>
      </c>
      <c r="H509">
        <f>'Raw Data'!H509</f>
        <v>87.402367146809908</v>
      </c>
      <c r="I509">
        <f>'Raw Data'!I509</f>
        <v>16.948582566851435</v>
      </c>
      <c r="J509">
        <f>'Raw Data'!J509</f>
        <v>5982.453486034301</v>
      </c>
      <c r="K509">
        <f>'Raw Data'!K509</f>
        <v>3.0033502693778651</v>
      </c>
      <c r="L509">
        <f>IF(OR(ISNUMBER('Raw Data'!L509)=FALSE, 'Raw Data'!L509&lt;0), 0, 'Raw Data'!L509)</f>
        <v>30</v>
      </c>
      <c r="M509">
        <f>IF(OR(ISNUMBER('Raw Data'!M509)=FALSE, 'Raw Data'!M509&lt;0), 0, 'Raw Data'!M509)</f>
        <v>0</v>
      </c>
      <c r="N509">
        <f>IF(OR(ISNUMBER('Raw Data'!N509)=FALSE, 'Raw Data'!N509&lt;0), 0, 'Raw Data'!N509)</f>
        <v>26</v>
      </c>
      <c r="O509">
        <f>IF(OR(ISNUMBER('Raw Data'!O509)=FALSE, 'Raw Data'!O509&lt;0), 0, 'Raw Data'!O509)</f>
        <v>27</v>
      </c>
      <c r="P509" s="84">
        <f t="shared" si="7"/>
        <v>57.519999999999982</v>
      </c>
    </row>
    <row r="510" spans="1:16" x14ac:dyDescent="0.3">
      <c r="A510" s="69">
        <f>'Raw Data'!A510</f>
        <v>44815.833333333336</v>
      </c>
      <c r="B510" s="79">
        <f>IF(ISNUMBER('Raw Data'!B510), 'Raw Data'!B510, "")</f>
        <v>358.57</v>
      </c>
      <c r="C510">
        <f>'Raw Data'!C510</f>
        <v>301.61</v>
      </c>
      <c r="D510">
        <f>IF('Raw Data'!D510&lt;0, 0, 'Raw Data'!D510)</f>
        <v>2.552749824523926</v>
      </c>
      <c r="E510">
        <f>'Raw Data'!E510</f>
        <v>0</v>
      </c>
      <c r="F510">
        <f>'Raw Data'!F510</f>
        <v>1.9</v>
      </c>
      <c r="G510">
        <f>'Raw Data'!G510</f>
        <v>0</v>
      </c>
      <c r="H510">
        <f>'Raw Data'!H510</f>
        <v>89.648661806827207</v>
      </c>
      <c r="I510">
        <f>'Raw Data'!I510</f>
        <v>16.883619384765627</v>
      </c>
      <c r="J510">
        <f>'Raw Data'!J510</f>
        <v>9839.7491099442104</v>
      </c>
      <c r="K510">
        <f>'Raw Data'!K510</f>
        <v>3.5216131563454574</v>
      </c>
      <c r="L510">
        <f>IF(OR(ISNUMBER('Raw Data'!L510)=FALSE, 'Raw Data'!L510&lt;0), 0, 'Raw Data'!L510)</f>
        <v>101</v>
      </c>
      <c r="M510">
        <f>IF(OR(ISNUMBER('Raw Data'!M510)=FALSE, 'Raw Data'!M510&lt;0), 0, 'Raw Data'!M510)</f>
        <v>0</v>
      </c>
      <c r="N510">
        <f>IF(OR(ISNUMBER('Raw Data'!N510)=FALSE, 'Raw Data'!N510&lt;0), 0, 'Raw Data'!N510)</f>
        <v>100</v>
      </c>
      <c r="O510">
        <f>IF(OR(ISNUMBER('Raw Data'!O510)=FALSE, 'Raw Data'!O510&lt;0), 0, 'Raw Data'!O510)</f>
        <v>101</v>
      </c>
      <c r="P510" s="84">
        <f t="shared" si="7"/>
        <v>56.95999999999998</v>
      </c>
    </row>
    <row r="511" spans="1:16" x14ac:dyDescent="0.3">
      <c r="A511" s="69">
        <f>'Raw Data'!A511</f>
        <v>44816.333333333336</v>
      </c>
      <c r="B511" s="79">
        <f>IF(ISNUMBER('Raw Data'!B511), 'Raw Data'!B511, "")</f>
        <v>359.21</v>
      </c>
      <c r="C511">
        <f>'Raw Data'!C511</f>
        <v>301.62</v>
      </c>
      <c r="D511">
        <f>IF('Raw Data'!D511&lt;0, 0, 'Raw Data'!D511)</f>
        <v>1.3078120244303311</v>
      </c>
      <c r="E511">
        <f>'Raw Data'!E511</f>
        <v>0</v>
      </c>
      <c r="F511">
        <f>'Raw Data'!F511</f>
        <v>1.9</v>
      </c>
      <c r="G511">
        <f>'Raw Data'!G511</f>
        <v>0</v>
      </c>
      <c r="H511">
        <f>'Raw Data'!H511</f>
        <v>89.7</v>
      </c>
      <c r="I511">
        <f>'Raw Data'!I511</f>
        <v>17.022238743329936</v>
      </c>
      <c r="J511">
        <f>'Raw Data'!J511</f>
        <v>9842.7338662024486</v>
      </c>
      <c r="K511">
        <f>'Raw Data'!K511</f>
        <v>3.5219610079169157</v>
      </c>
      <c r="L511">
        <f>IF(OR(ISNUMBER('Raw Data'!L511)=FALSE, 'Raw Data'!L511&lt;0), 0, 'Raw Data'!L511)</f>
        <v>100</v>
      </c>
      <c r="M511">
        <f>IF(OR(ISNUMBER('Raw Data'!M511)=FALSE, 'Raw Data'!M511&lt;0), 0, 'Raw Data'!M511)</f>
        <v>0</v>
      </c>
      <c r="N511">
        <f>IF(OR(ISNUMBER('Raw Data'!N511)=FALSE, 'Raw Data'!N511&lt;0), 0, 'Raw Data'!N511)</f>
        <v>99</v>
      </c>
      <c r="O511">
        <f>IF(OR(ISNUMBER('Raw Data'!O511)=FALSE, 'Raw Data'!O511&lt;0), 0, 'Raw Data'!O511)</f>
        <v>100</v>
      </c>
      <c r="P511" s="84">
        <f t="shared" si="7"/>
        <v>57.589999999999975</v>
      </c>
    </row>
    <row r="512" spans="1:16" x14ac:dyDescent="0.3">
      <c r="A512" s="69">
        <f>'Raw Data'!A512</f>
        <v>44816.833333333336</v>
      </c>
      <c r="B512" s="79">
        <f>IF(ISNUMBER('Raw Data'!B512), 'Raw Data'!B512, "")</f>
        <v>359.21</v>
      </c>
      <c r="C512">
        <f>'Raw Data'!C512</f>
        <v>302.17201191385368</v>
      </c>
      <c r="D512">
        <f>IF('Raw Data'!D512&lt;0, 0, 'Raw Data'!D512)</f>
        <v>90.3</v>
      </c>
      <c r="E512">
        <f>'Raw Data'!E512</f>
        <v>6.9705224132119987</v>
      </c>
      <c r="F512">
        <f>'Raw Data'!F512</f>
        <v>87.824718376289908</v>
      </c>
      <c r="G512">
        <f>'Raw Data'!G512</f>
        <v>6.895210457916062</v>
      </c>
      <c r="H512">
        <f>'Raw Data'!H512</f>
        <v>91.825632071410539</v>
      </c>
      <c r="I512">
        <f>'Raw Data'!I512</f>
        <v>16.929456500883614</v>
      </c>
      <c r="J512">
        <f>'Raw Data'!J512</f>
        <v>16637.640107777854</v>
      </c>
      <c r="K512">
        <f>'Raw Data'!K512</f>
        <v>4.2241501512401385</v>
      </c>
      <c r="L512">
        <f>IF(OR(ISNUMBER('Raw Data'!L512)=FALSE, 'Raw Data'!L512&lt;0), 0, 'Raw Data'!L512)</f>
        <v>85.636532651301948</v>
      </c>
      <c r="M512">
        <f>IF(OR(ISNUMBER('Raw Data'!M512)=FALSE, 'Raw Data'!M512&lt;0), 0, 'Raw Data'!M512)</f>
        <v>0</v>
      </c>
      <c r="N512">
        <f>IF(OR(ISNUMBER('Raw Data'!N512)=FALSE, 'Raw Data'!N512&lt;0), 0, 'Raw Data'!N512)</f>
        <v>0</v>
      </c>
      <c r="O512">
        <f>IF(OR(ISNUMBER('Raw Data'!O512)=FALSE, 'Raw Data'!O512&lt;0), 0, 'Raw Data'!O512)</f>
        <v>0</v>
      </c>
      <c r="P512" s="84">
        <f t="shared" si="7"/>
        <v>57.037988086146299</v>
      </c>
    </row>
    <row r="513" spans="1:16" x14ac:dyDescent="0.3">
      <c r="A513" s="69">
        <f>'Raw Data'!A513</f>
        <v>44817.333333333336</v>
      </c>
      <c r="B513" s="79">
        <f>IF(ISNUMBER('Raw Data'!B513), 'Raw Data'!B513, "")</f>
        <v>359.1</v>
      </c>
      <c r="C513">
        <f>'Raw Data'!C513</f>
        <v>302.18873623564184</v>
      </c>
      <c r="D513">
        <f>IF('Raw Data'!D513&lt;0, 0, 'Raw Data'!D513)</f>
        <v>90.286088865085858</v>
      </c>
      <c r="E513">
        <f>'Raw Data'!E513</f>
        <v>6.9791675057704525</v>
      </c>
      <c r="F513">
        <f>'Raw Data'!F513</f>
        <v>88.2</v>
      </c>
      <c r="G513">
        <f>'Raw Data'!G513</f>
        <v>6.9368064974619292</v>
      </c>
      <c r="H513">
        <f>'Raw Data'!H513</f>
        <v>92.971660152121871</v>
      </c>
      <c r="I513">
        <f>'Raw Data'!I513</f>
        <v>17.070501337818207</v>
      </c>
      <c r="J513">
        <f>'Raw Data'!J513</f>
        <v>16721.989271388571</v>
      </c>
      <c r="K513">
        <f>'Raw Data'!K513</f>
        <v>4.2319535873708212</v>
      </c>
      <c r="L513">
        <f>IF(OR(ISNUMBER('Raw Data'!L513)=FALSE, 'Raw Data'!L513&lt;0), 0, 'Raw Data'!L513)</f>
        <v>99</v>
      </c>
      <c r="M513">
        <f>IF(OR(ISNUMBER('Raw Data'!M513)=FALSE, 'Raw Data'!M513&lt;0), 0, 'Raw Data'!M513)</f>
        <v>0</v>
      </c>
      <c r="N513">
        <f>IF(OR(ISNUMBER('Raw Data'!N513)=FALSE, 'Raw Data'!N513&lt;0), 0, 'Raw Data'!N513)</f>
        <v>0</v>
      </c>
      <c r="O513">
        <f>IF(OR(ISNUMBER('Raw Data'!O513)=FALSE, 'Raw Data'!O513&lt;0), 0, 'Raw Data'!O513)</f>
        <v>0</v>
      </c>
      <c r="P513" s="84">
        <f t="shared" si="7"/>
        <v>56.911263764358182</v>
      </c>
    </row>
    <row r="514" spans="1:16" x14ac:dyDescent="0.3">
      <c r="A514" s="69">
        <f>'Raw Data'!A514</f>
        <v>44817.833333333336</v>
      </c>
      <c r="B514" s="79">
        <f>IF(ISNUMBER('Raw Data'!B514), 'Raw Data'!B514, "")</f>
        <v>359.1</v>
      </c>
      <c r="C514">
        <f>'Raw Data'!C514</f>
        <v>302.02</v>
      </c>
      <c r="D514">
        <f>IF('Raw Data'!D514&lt;0, 0, 'Raw Data'!D514)</f>
        <v>90.302100372314456</v>
      </c>
      <c r="E514">
        <f>'Raw Data'!E514</f>
        <v>6.959579502062013</v>
      </c>
      <c r="F514">
        <f>'Raw Data'!F514</f>
        <v>88.76629012021192</v>
      </c>
      <c r="G514">
        <f>'Raw Data'!G514</f>
        <v>6.9984399414062501</v>
      </c>
      <c r="H514">
        <f>'Raw Data'!H514</f>
        <v>89.622050284250946</v>
      </c>
      <c r="I514">
        <f>'Raw Data'!I514</f>
        <v>16.791483935681935</v>
      </c>
      <c r="J514">
        <f>'Raw Data'!J514</f>
        <v>15035.895243940855</v>
      </c>
      <c r="K514">
        <f>'Raw Data'!K514</f>
        <v>4.073988032917681</v>
      </c>
      <c r="L514">
        <f>IF(OR(ISNUMBER('Raw Data'!L514)=FALSE, 'Raw Data'!L514&lt;0), 0, 'Raw Data'!L514)</f>
        <v>10</v>
      </c>
      <c r="M514">
        <f>IF(OR(ISNUMBER('Raw Data'!M514)=FALSE, 'Raw Data'!M514&lt;0), 0, 'Raw Data'!M514)</f>
        <v>0</v>
      </c>
      <c r="N514">
        <f>IF(OR(ISNUMBER('Raw Data'!N514)=FALSE, 'Raw Data'!N514&lt;0), 0, 'Raw Data'!N514)</f>
        <v>0</v>
      </c>
      <c r="O514">
        <f>IF(OR(ISNUMBER('Raw Data'!O514)=FALSE, 'Raw Data'!O514&lt;0), 0, 'Raw Data'!O514)</f>
        <v>0</v>
      </c>
      <c r="P514" s="84">
        <f t="shared" si="7"/>
        <v>57.080000000000041</v>
      </c>
    </row>
    <row r="515" spans="1:16" x14ac:dyDescent="0.3">
      <c r="A515" s="69">
        <f>'Raw Data'!A515</f>
        <v>44818.333333333336</v>
      </c>
      <c r="B515" s="79">
        <f>IF(ISNUMBER('Raw Data'!B515), 'Raw Data'!B515, "")</f>
        <v>359.09103201050067</v>
      </c>
      <c r="C515">
        <f>'Raw Data'!C515</f>
        <v>302.02999999999997</v>
      </c>
      <c r="D515">
        <f>IF('Raw Data'!D515&lt;0, 0, 'Raw Data'!D515)</f>
        <v>90.2</v>
      </c>
      <c r="E515">
        <f>'Raw Data'!E515</f>
        <v>7.0078500366210932</v>
      </c>
      <c r="F515">
        <f>'Raw Data'!F515</f>
        <v>88.7</v>
      </c>
      <c r="G515">
        <f>'Raw Data'!G515</f>
        <v>6.9308001708984373</v>
      </c>
      <c r="H515">
        <f>'Raw Data'!H515</f>
        <v>90.5</v>
      </c>
      <c r="I515">
        <f>'Raw Data'!I515</f>
        <v>16.884299926757812</v>
      </c>
      <c r="J515">
        <f>'Raw Data'!J515</f>
        <v>15152.239079096504</v>
      </c>
      <c r="K515">
        <f>'Raw Data'!K515</f>
        <v>4.085052420535165</v>
      </c>
      <c r="L515">
        <f>IF(OR(ISNUMBER('Raw Data'!L515)=FALSE, 'Raw Data'!L515&lt;0), 0, 'Raw Data'!L515)</f>
        <v>10</v>
      </c>
      <c r="M515">
        <f>IF(OR(ISNUMBER('Raw Data'!M515)=FALSE, 'Raw Data'!M515&lt;0), 0, 'Raw Data'!M515)</f>
        <v>0</v>
      </c>
      <c r="N515">
        <f>IF(OR(ISNUMBER('Raw Data'!N515)=FALSE, 'Raw Data'!N515&lt;0), 0, 'Raw Data'!N515)</f>
        <v>0</v>
      </c>
      <c r="O515">
        <f>IF(OR(ISNUMBER('Raw Data'!O515)=FALSE, 'Raw Data'!O515&lt;0), 0, 'Raw Data'!O515)</f>
        <v>0</v>
      </c>
      <c r="P515" s="84">
        <f t="shared" si="7"/>
        <v>57.061032010500696</v>
      </c>
    </row>
    <row r="516" spans="1:16" x14ac:dyDescent="0.3">
      <c r="A516" s="69">
        <f>'Raw Data'!A516</f>
        <v>44818.833333333336</v>
      </c>
      <c r="B516" s="79">
        <f>IF(ISNUMBER('Raw Data'!B516), 'Raw Data'!B516, "")</f>
        <v>358.94</v>
      </c>
      <c r="C516">
        <f>'Raw Data'!C516</f>
        <v>301.31242264672613</v>
      </c>
      <c r="D516">
        <f>IF('Raw Data'!D516&lt;0, 0, 'Raw Data'!D516)</f>
        <v>87.597878736948161</v>
      </c>
      <c r="E516">
        <f>'Raw Data'!E516</f>
        <v>7.0425475789425542</v>
      </c>
      <c r="F516">
        <f>'Raw Data'!F516</f>
        <v>85.1</v>
      </c>
      <c r="G516">
        <f>'Raw Data'!G516</f>
        <v>7.017392961253492</v>
      </c>
      <c r="H516">
        <f>'Raw Data'!H516</f>
        <v>88</v>
      </c>
      <c r="I516">
        <f>'Raw Data'!I516</f>
        <v>16.755350202583902</v>
      </c>
      <c r="J516">
        <f>'Raw Data'!J516</f>
        <v>7219.5436631024895</v>
      </c>
      <c r="K516">
        <f>'Raw Data'!K516</f>
        <v>3.184039311113819</v>
      </c>
      <c r="L516">
        <f>IF(OR(ISNUMBER('Raw Data'!L516)=FALSE, 'Raw Data'!L516&lt;0), 0, 'Raw Data'!L516)</f>
        <v>1</v>
      </c>
      <c r="M516">
        <f>IF(OR(ISNUMBER('Raw Data'!M516)=FALSE, 'Raw Data'!M516&lt;0), 0, 'Raw Data'!M516)</f>
        <v>0</v>
      </c>
      <c r="N516">
        <f>IF(OR(ISNUMBER('Raw Data'!N516)=FALSE, 'Raw Data'!N516&lt;0), 0, 'Raw Data'!N516)</f>
        <v>0</v>
      </c>
      <c r="O516">
        <f>IF(OR(ISNUMBER('Raw Data'!O516)=FALSE, 'Raw Data'!O516&lt;0), 0, 'Raw Data'!O516)</f>
        <v>43</v>
      </c>
      <c r="P516" s="84">
        <f t="shared" ref="P516:P579" si="8">IF(AND(ISNUMBER(B516), ISNUMBER(C516)), B516-C516,0)</f>
        <v>57.627577353273864</v>
      </c>
    </row>
    <row r="517" spans="1:16" x14ac:dyDescent="0.3">
      <c r="A517" s="69">
        <f>'Raw Data'!A517</f>
        <v>44819.333333333336</v>
      </c>
      <c r="B517" s="79">
        <f>IF(ISNUMBER('Raw Data'!B517), 'Raw Data'!B517, "")</f>
        <v>358.93762067982152</v>
      </c>
      <c r="C517">
        <f>'Raw Data'!C517</f>
        <v>301.30938650929482</v>
      </c>
      <c r="D517">
        <f>IF('Raw Data'!D517&lt;0, 0, 'Raw Data'!D517)</f>
        <v>86.317933654785151</v>
      </c>
      <c r="E517">
        <f>'Raw Data'!E517</f>
        <v>7.0122003173828125</v>
      </c>
      <c r="F517">
        <f>'Raw Data'!F517</f>
        <v>83.8</v>
      </c>
      <c r="G517">
        <f>'Raw Data'!G517</f>
        <v>6.989059753417969</v>
      </c>
      <c r="H517">
        <f>'Raw Data'!H517</f>
        <v>87.814280306166665</v>
      </c>
      <c r="I517">
        <f>'Raw Data'!I517</f>
        <v>16.739951891400064</v>
      </c>
      <c r="J517">
        <f>'Raw Data'!J517</f>
        <v>7197.1494863225562</v>
      </c>
      <c r="K517">
        <f>'Raw Data'!K517</f>
        <v>3.1804288075980476</v>
      </c>
      <c r="L517">
        <f>IF(OR(ISNUMBER('Raw Data'!L517)=FALSE, 'Raw Data'!L517&lt;0), 0, 'Raw Data'!L517)</f>
        <v>0</v>
      </c>
      <c r="M517">
        <f>IF(OR(ISNUMBER('Raw Data'!M517)=FALSE, 'Raw Data'!M517&lt;0), 0, 'Raw Data'!M517)</f>
        <v>0</v>
      </c>
      <c r="N517">
        <f>IF(OR(ISNUMBER('Raw Data'!N517)=FALSE, 'Raw Data'!N517&lt;0), 0, 'Raw Data'!N517)</f>
        <v>0</v>
      </c>
      <c r="O517">
        <f>IF(OR(ISNUMBER('Raw Data'!O517)=FALSE, 'Raw Data'!O517&lt;0), 0, 'Raw Data'!O517)</f>
        <v>42</v>
      </c>
      <c r="P517" s="84">
        <f t="shared" si="8"/>
        <v>57.628234170526696</v>
      </c>
    </row>
    <row r="518" spans="1:16" x14ac:dyDescent="0.3">
      <c r="A518" s="69">
        <f>'Raw Data'!A518</f>
        <v>44819.833333333336</v>
      </c>
      <c r="B518" s="79">
        <f>IF(ISNUMBER('Raw Data'!B518), 'Raw Data'!B518, "")</f>
        <v>358.91</v>
      </c>
      <c r="C518">
        <f>'Raw Data'!C518</f>
        <v>299.8</v>
      </c>
      <c r="D518">
        <f>IF('Raw Data'!D518&lt;0, 0, 'Raw Data'!D518)</f>
        <v>1.9054607635881551</v>
      </c>
      <c r="E518">
        <f>'Raw Data'!E518</f>
        <v>0</v>
      </c>
      <c r="F518">
        <f>'Raw Data'!F518</f>
        <v>43.95053405761719</v>
      </c>
      <c r="G518">
        <f>'Raw Data'!G518</f>
        <v>2.4462898254394529</v>
      </c>
      <c r="H518">
        <f>'Raw Data'!H518</f>
        <v>0.571780863639616</v>
      </c>
      <c r="I518">
        <f>'Raw Data'!I518</f>
        <v>0</v>
      </c>
      <c r="J518">
        <f>'Raw Data'!J518</f>
        <v>564.6057841186381</v>
      </c>
      <c r="K518">
        <f>'Raw Data'!K518</f>
        <v>1.628680235538613</v>
      </c>
      <c r="L518">
        <f>IF(OR(ISNUMBER('Raw Data'!L518)=FALSE, 'Raw Data'!L518&lt;0), 0, 'Raw Data'!L518)</f>
        <v>0</v>
      </c>
      <c r="M518">
        <f>IF(OR(ISNUMBER('Raw Data'!M518)=FALSE, 'Raw Data'!M518&lt;0), 0, 'Raw Data'!M518)</f>
        <v>0</v>
      </c>
      <c r="N518">
        <f>IF(OR(ISNUMBER('Raw Data'!N518)=FALSE, 'Raw Data'!N518&lt;0), 0, 'Raw Data'!N518)</f>
        <v>0</v>
      </c>
      <c r="O518">
        <f>IF(OR(ISNUMBER('Raw Data'!O518)=FALSE, 'Raw Data'!O518&lt;0), 0, 'Raw Data'!O518)</f>
        <v>0</v>
      </c>
      <c r="P518" s="84">
        <f t="shared" si="8"/>
        <v>59.110000000000014</v>
      </c>
    </row>
    <row r="519" spans="1:16" x14ac:dyDescent="0.3">
      <c r="A519" s="69">
        <f>'Raw Data'!A519</f>
        <v>44820.333333333336</v>
      </c>
      <c r="B519" s="79">
        <f>IF(ISNUMBER('Raw Data'!B519), 'Raw Data'!B519, "")</f>
        <v>359.00138977537233</v>
      </c>
      <c r="C519">
        <f>'Raw Data'!C519</f>
        <v>299.79246535663378</v>
      </c>
      <c r="D519">
        <f>IF('Raw Data'!D519&lt;0, 0, 'Raw Data'!D519)</f>
        <v>2.5414272408475291</v>
      </c>
      <c r="E519">
        <f>'Raw Data'!E519</f>
        <v>0</v>
      </c>
      <c r="F519">
        <f>'Raw Data'!F519</f>
        <v>43.796776481875206</v>
      </c>
      <c r="G519">
        <f>'Raw Data'!G519</f>
        <v>2.4695599365234373</v>
      </c>
      <c r="H519">
        <f>'Raw Data'!H519</f>
        <v>1.4243581986342813</v>
      </c>
      <c r="I519">
        <f>'Raw Data'!I519</f>
        <v>0</v>
      </c>
      <c r="J519">
        <f>'Raw Data'!J519</f>
        <v>552.80164062033589</v>
      </c>
      <c r="K519">
        <f>'Raw Data'!K519</f>
        <v>1.6201992156940332</v>
      </c>
      <c r="L519">
        <f>IF(OR(ISNUMBER('Raw Data'!L519)=FALSE, 'Raw Data'!L519&lt;0), 0, 'Raw Data'!L519)</f>
        <v>0</v>
      </c>
      <c r="M519">
        <f>IF(OR(ISNUMBER('Raw Data'!M519)=FALSE, 'Raw Data'!M519&lt;0), 0, 'Raw Data'!M519)</f>
        <v>0</v>
      </c>
      <c r="N519">
        <f>IF(OR(ISNUMBER('Raw Data'!N519)=FALSE, 'Raw Data'!N519&lt;0), 0, 'Raw Data'!N519)</f>
        <v>0</v>
      </c>
      <c r="O519">
        <f>IF(OR(ISNUMBER('Raw Data'!O519)=FALSE, 'Raw Data'!O519&lt;0), 0, 'Raw Data'!O519)</f>
        <v>0</v>
      </c>
      <c r="P519" s="84">
        <f t="shared" si="8"/>
        <v>59.208924418738548</v>
      </c>
    </row>
    <row r="520" spans="1:16" x14ac:dyDescent="0.3">
      <c r="A520" s="69">
        <f>'Raw Data'!A520</f>
        <v>44820.833333333336</v>
      </c>
      <c r="B520" s="79">
        <f>IF(ISNUMBER('Raw Data'!B520), 'Raw Data'!B520, "")</f>
        <v>359.09</v>
      </c>
      <c r="C520">
        <f>'Raw Data'!C520</f>
        <v>301.20860508585133</v>
      </c>
      <c r="D520">
        <f>IF('Raw Data'!D520&lt;0, 0, 'Raw Data'!D520)</f>
        <v>87.986856493590679</v>
      </c>
      <c r="E520">
        <f>'Raw Data'!E520</f>
        <v>6.9720162436548225</v>
      </c>
      <c r="F520">
        <f>'Raw Data'!F520</f>
        <v>86.493793107958098</v>
      </c>
      <c r="G520">
        <f>'Raw Data'!G520</f>
        <v>6.9489311456984391</v>
      </c>
      <c r="H520">
        <f>'Raw Data'!H520</f>
        <v>82.53338091866199</v>
      </c>
      <c r="I520">
        <f>'Raw Data'!I520</f>
        <v>16.079355488268725</v>
      </c>
      <c r="J520">
        <f>'Raw Data'!J520</f>
        <v>6353.166566691978</v>
      </c>
      <c r="K520">
        <f>'Raw Data'!K520</f>
        <v>3.0576081412430747</v>
      </c>
      <c r="L520">
        <f>IF(OR(ISNUMBER('Raw Data'!L520)=FALSE, 'Raw Data'!L520&lt;0), 0, 'Raw Data'!L520)</f>
        <v>20</v>
      </c>
      <c r="M520">
        <f>IF(OR(ISNUMBER('Raw Data'!M520)=FALSE, 'Raw Data'!M520&lt;0), 0, 'Raw Data'!M520)</f>
        <v>0</v>
      </c>
      <c r="N520">
        <f>IF(OR(ISNUMBER('Raw Data'!N520)=FALSE, 'Raw Data'!N520&lt;0), 0, 'Raw Data'!N520)</f>
        <v>0</v>
      </c>
      <c r="O520">
        <f>IF(OR(ISNUMBER('Raw Data'!O520)=FALSE, 'Raw Data'!O520&lt;0), 0, 'Raw Data'!O520)</f>
        <v>0</v>
      </c>
      <c r="P520" s="84">
        <f t="shared" si="8"/>
        <v>57.881394914148643</v>
      </c>
    </row>
    <row r="521" spans="1:16" x14ac:dyDescent="0.3">
      <c r="A521" s="69">
        <f>'Raw Data'!A521</f>
        <v>44821.333333333336</v>
      </c>
      <c r="B521" s="79">
        <f>IF(ISNUMBER('Raw Data'!B521), 'Raw Data'!B521, "")</f>
        <v>359.09</v>
      </c>
      <c r="C521">
        <f>'Raw Data'!C521</f>
        <v>301.20896001180012</v>
      </c>
      <c r="D521">
        <f>IF('Raw Data'!D521&lt;0, 0, 'Raw Data'!D521)</f>
        <v>87.131606837087247</v>
      </c>
      <c r="E521">
        <f>'Raw Data'!E521</f>
        <v>6.9886473429951694</v>
      </c>
      <c r="F521">
        <f>'Raw Data'!F521</f>
        <v>86.4</v>
      </c>
      <c r="G521">
        <f>'Raw Data'!G521</f>
        <v>7.0096310366930883</v>
      </c>
      <c r="H521">
        <f>'Raw Data'!H521</f>
        <v>81.911766520812307</v>
      </c>
      <c r="I521">
        <f>'Raw Data'!I521</f>
        <v>16.016174655764612</v>
      </c>
      <c r="J521">
        <f>'Raw Data'!J521</f>
        <v>6357.2354551332373</v>
      </c>
      <c r="K521">
        <f>'Raw Data'!K521</f>
        <v>3.0592544704971827</v>
      </c>
      <c r="L521">
        <f>IF(OR(ISNUMBER('Raw Data'!L521)=FALSE, 'Raw Data'!L521&lt;0), 0, 'Raw Data'!L521)</f>
        <v>20</v>
      </c>
      <c r="M521">
        <f>IF(OR(ISNUMBER('Raw Data'!M521)=FALSE, 'Raw Data'!M521&lt;0), 0, 'Raw Data'!M521)</f>
        <v>0</v>
      </c>
      <c r="N521">
        <f>IF(OR(ISNUMBER('Raw Data'!N521)=FALSE, 'Raw Data'!N521&lt;0), 0, 'Raw Data'!N521)</f>
        <v>0</v>
      </c>
      <c r="O521">
        <f>IF(OR(ISNUMBER('Raw Data'!O521)=FALSE, 'Raw Data'!O521&lt;0), 0, 'Raw Data'!O521)</f>
        <v>0</v>
      </c>
      <c r="P521" s="84">
        <f t="shared" si="8"/>
        <v>57.881039988199859</v>
      </c>
    </row>
    <row r="522" spans="1:16" x14ac:dyDescent="0.3">
      <c r="A522" s="69">
        <f>'Raw Data'!A522</f>
        <v>44821.833333333336</v>
      </c>
      <c r="B522" s="79">
        <f>IF(ISNUMBER('Raw Data'!B522), 'Raw Data'!B522, "")</f>
        <v>359.09</v>
      </c>
      <c r="C522">
        <f>'Raw Data'!C522</f>
        <v>300.79980058922717</v>
      </c>
      <c r="D522">
        <f>IF('Raw Data'!D522&lt;0, 0, 'Raw Data'!D522)</f>
        <v>43.826795540744961</v>
      </c>
      <c r="E522">
        <f>'Raw Data'!E522</f>
        <v>2.7242704655846466</v>
      </c>
      <c r="F522">
        <f>'Raw Data'!F522</f>
        <v>35.39691698129122</v>
      </c>
      <c r="G522">
        <f>'Raw Data'!G522</f>
        <v>2.2291949732821355</v>
      </c>
      <c r="H522">
        <f>'Raw Data'!H522</f>
        <v>79.504901123046878</v>
      </c>
      <c r="I522">
        <f>'Raw Data'!I522</f>
        <v>15.487059326171876</v>
      </c>
      <c r="J522">
        <f>'Raw Data'!J522</f>
        <v>4035.3842614484556</v>
      </c>
      <c r="K522">
        <f>'Raw Data'!K522</f>
        <v>2.6794675327892081</v>
      </c>
      <c r="L522">
        <f>IF(OR(ISNUMBER('Raw Data'!L522)=FALSE, 'Raw Data'!L522&lt;0), 0, 'Raw Data'!L522)</f>
        <v>0</v>
      </c>
      <c r="M522">
        <f>IF(OR(ISNUMBER('Raw Data'!M522)=FALSE, 'Raw Data'!M522&lt;0), 0, 'Raw Data'!M522)</f>
        <v>0</v>
      </c>
      <c r="N522">
        <f>IF(OR(ISNUMBER('Raw Data'!N522)=FALSE, 'Raw Data'!N522&lt;0), 0, 'Raw Data'!N522)</f>
        <v>0</v>
      </c>
      <c r="O522">
        <f>IF(OR(ISNUMBER('Raw Data'!O522)=FALSE, 'Raw Data'!O522&lt;0), 0, 'Raw Data'!O522)</f>
        <v>0</v>
      </c>
      <c r="P522" s="84">
        <f t="shared" si="8"/>
        <v>58.2901994107728</v>
      </c>
    </row>
    <row r="523" spans="1:16" x14ac:dyDescent="0.3">
      <c r="A523" s="69">
        <f>'Raw Data'!A523</f>
        <v>44822.333333333336</v>
      </c>
      <c r="B523" s="79">
        <f>IF(ISNUMBER('Raw Data'!B523), 'Raw Data'!B523, "")</f>
        <v>359.09</v>
      </c>
      <c r="C523">
        <f>'Raw Data'!C523</f>
        <v>300.79561345868314</v>
      </c>
      <c r="D523">
        <f>IF('Raw Data'!D523&lt;0, 0, 'Raw Data'!D523)</f>
        <v>43.101596954314722</v>
      </c>
      <c r="E523">
        <f>'Raw Data'!E523</f>
        <v>2.6621601867675784</v>
      </c>
      <c r="F523">
        <f>'Raw Data'!F523</f>
        <v>34.101596954314722</v>
      </c>
      <c r="G523">
        <f>'Raw Data'!G523</f>
        <v>2.1605401611328126</v>
      </c>
      <c r="H523">
        <f>'Raw Data'!H523</f>
        <v>79.7</v>
      </c>
      <c r="I523">
        <f>'Raw Data'!I523</f>
        <v>15.460347602091069</v>
      </c>
      <c r="J523">
        <f>'Raw Data'!J523</f>
        <v>4050</v>
      </c>
      <c r="K523">
        <f>'Raw Data'!K523</f>
        <v>2.6819999999999999</v>
      </c>
      <c r="L523">
        <f>IF(OR(ISNUMBER('Raw Data'!L523)=FALSE, 'Raw Data'!L523&lt;0), 0, 'Raw Data'!L523)</f>
        <v>0</v>
      </c>
      <c r="M523">
        <f>IF(OR(ISNUMBER('Raw Data'!M523)=FALSE, 'Raw Data'!M523&lt;0), 0, 'Raw Data'!M523)</f>
        <v>0</v>
      </c>
      <c r="N523">
        <f>IF(OR(ISNUMBER('Raw Data'!N523)=FALSE, 'Raw Data'!N523&lt;0), 0, 'Raw Data'!N523)</f>
        <v>0</v>
      </c>
      <c r="O523">
        <f>IF(OR(ISNUMBER('Raw Data'!O523)=FALSE, 'Raw Data'!O523&lt;0), 0, 'Raw Data'!O523)</f>
        <v>0</v>
      </c>
      <c r="P523" s="84">
        <f t="shared" si="8"/>
        <v>58.29438654131684</v>
      </c>
    </row>
    <row r="524" spans="1:16" x14ac:dyDescent="0.3">
      <c r="A524" s="69">
        <f>'Raw Data'!A524</f>
        <v>44822.833333333336</v>
      </c>
      <c r="B524" s="79">
        <f>IF(ISNUMBER('Raw Data'!B524), 'Raw Data'!B524, "")</f>
        <v>359.09</v>
      </c>
      <c r="C524">
        <f>'Raw Data'!C524</f>
        <v>299.74</v>
      </c>
      <c r="D524">
        <f>IF('Raw Data'!D524&lt;0, 0, 'Raw Data'!D524)</f>
        <v>1.7</v>
      </c>
      <c r="E524">
        <f>'Raw Data'!E524</f>
        <v>0</v>
      </c>
      <c r="F524">
        <f>'Raw Data'!F524</f>
        <v>1</v>
      </c>
      <c r="G524">
        <f>'Raw Data'!G524</f>
        <v>0</v>
      </c>
      <c r="H524">
        <f>'Raw Data'!H524</f>
        <v>0.54859440866696152</v>
      </c>
      <c r="I524">
        <f>'Raw Data'!I524</f>
        <v>0</v>
      </c>
      <c r="J524">
        <f>'Raw Data'!J524</f>
        <v>504.0054907805079</v>
      </c>
      <c r="K524">
        <f>'Raw Data'!K524</f>
        <v>1.5821872222785696</v>
      </c>
      <c r="L524">
        <f>IF(OR(ISNUMBER('Raw Data'!L524)=FALSE, 'Raw Data'!L524&lt;0), 0, 'Raw Data'!L524)</f>
        <v>15</v>
      </c>
      <c r="M524">
        <f>IF(OR(ISNUMBER('Raw Data'!M524)=FALSE, 'Raw Data'!M524&lt;0), 0, 'Raw Data'!M524)</f>
        <v>0</v>
      </c>
      <c r="N524">
        <f>IF(OR(ISNUMBER('Raw Data'!N524)=FALSE, 'Raw Data'!N524&lt;0), 0, 'Raw Data'!N524)</f>
        <v>0</v>
      </c>
      <c r="O524">
        <f>IF(OR(ISNUMBER('Raw Data'!O524)=FALSE, 'Raw Data'!O524&lt;0), 0, 'Raw Data'!O524)</f>
        <v>0</v>
      </c>
      <c r="P524" s="84">
        <f t="shared" si="8"/>
        <v>59.349999999999966</v>
      </c>
    </row>
    <row r="525" spans="1:16" x14ac:dyDescent="0.3">
      <c r="A525" s="69">
        <f>'Raw Data'!A525</f>
        <v>44823.333333333336</v>
      </c>
      <c r="B525" s="79">
        <f>IF(ISNUMBER('Raw Data'!B525), 'Raw Data'!B525, "")</f>
        <v>359.9684280273537</v>
      </c>
      <c r="C525">
        <f>'Raw Data'!C525</f>
        <v>299.74</v>
      </c>
      <c r="D525">
        <f>IF('Raw Data'!D525&lt;0, 0, 'Raw Data'!D525)</f>
        <v>2.588987136511645</v>
      </c>
      <c r="E525">
        <f>'Raw Data'!E525</f>
        <v>0</v>
      </c>
      <c r="F525">
        <f>'Raw Data'!F525</f>
        <v>1.9</v>
      </c>
      <c r="G525">
        <f>'Raw Data'!G525</f>
        <v>0</v>
      </c>
      <c r="H525">
        <f>'Raw Data'!H525</f>
        <v>1.5358039470359928</v>
      </c>
      <c r="I525">
        <f>'Raw Data'!I525</f>
        <v>0</v>
      </c>
      <c r="J525">
        <f>'Raw Data'!J525</f>
        <v>501.8019016696386</v>
      </c>
      <c r="K525">
        <f>'Raw Data'!K525</f>
        <v>1.58</v>
      </c>
      <c r="L525">
        <f>IF(OR(ISNUMBER('Raw Data'!L525)=FALSE, 'Raw Data'!L525&lt;0), 0, 'Raw Data'!L525)</f>
        <v>15</v>
      </c>
      <c r="M525">
        <f>IF(OR(ISNUMBER('Raw Data'!M525)=FALSE, 'Raw Data'!M525&lt;0), 0, 'Raw Data'!M525)</f>
        <v>0</v>
      </c>
      <c r="N525">
        <f>IF(OR(ISNUMBER('Raw Data'!N525)=FALSE, 'Raw Data'!N525&lt;0), 0, 'Raw Data'!N525)</f>
        <v>0</v>
      </c>
      <c r="O525">
        <f>IF(OR(ISNUMBER('Raw Data'!O525)=FALSE, 'Raw Data'!O525&lt;0), 0, 'Raw Data'!O525)</f>
        <v>0</v>
      </c>
      <c r="P525" s="84">
        <f t="shared" si="8"/>
        <v>60.228428027353687</v>
      </c>
    </row>
    <row r="526" spans="1:16" x14ac:dyDescent="0.3">
      <c r="A526" s="69">
        <f>'Raw Data'!A526</f>
        <v>44823.833333333336</v>
      </c>
      <c r="B526" s="79">
        <f>IF(ISNUMBER('Raw Data'!B526), 'Raw Data'!B526, "")</f>
        <v>359.77</v>
      </c>
      <c r="C526">
        <f>'Raw Data'!C526</f>
        <v>299.74</v>
      </c>
      <c r="D526">
        <f>IF('Raw Data'!D526&lt;0, 0, 'Raw Data'!D526)</f>
        <v>2.5</v>
      </c>
      <c r="E526">
        <f>'Raw Data'!E526</f>
        <v>0</v>
      </c>
      <c r="F526">
        <f>'Raw Data'!F526</f>
        <v>1.9</v>
      </c>
      <c r="G526">
        <f>'Raw Data'!G526</f>
        <v>0</v>
      </c>
      <c r="H526">
        <f>'Raw Data'!H526</f>
        <v>1.5804330417088102</v>
      </c>
      <c r="I526">
        <f>'Raw Data'!I526</f>
        <v>0</v>
      </c>
      <c r="J526">
        <f>'Raw Data'!J526</f>
        <v>498</v>
      </c>
      <c r="K526">
        <f>'Raw Data'!K526</f>
        <v>1.5775303814530637</v>
      </c>
      <c r="L526">
        <f>IF(OR(ISNUMBER('Raw Data'!L526)=FALSE, 'Raw Data'!L526&lt;0), 0, 'Raw Data'!L526)</f>
        <v>16</v>
      </c>
      <c r="M526">
        <f>IF(OR(ISNUMBER('Raw Data'!M526)=FALSE, 'Raw Data'!M526&lt;0), 0, 'Raw Data'!M526)</f>
        <v>0</v>
      </c>
      <c r="N526">
        <f>IF(OR(ISNUMBER('Raw Data'!N526)=FALSE, 'Raw Data'!N526&lt;0), 0, 'Raw Data'!N526)</f>
        <v>0</v>
      </c>
      <c r="O526">
        <f>IF(OR(ISNUMBER('Raw Data'!O526)=FALSE, 'Raw Data'!O526&lt;0), 0, 'Raw Data'!O526)</f>
        <v>0</v>
      </c>
      <c r="P526" s="84">
        <f t="shared" si="8"/>
        <v>60.029999999999973</v>
      </c>
    </row>
    <row r="527" spans="1:16" x14ac:dyDescent="0.3">
      <c r="A527" s="69">
        <f>'Raw Data'!A527</f>
        <v>44824.333333333336</v>
      </c>
      <c r="B527" s="79">
        <f>IF(ISNUMBER('Raw Data'!B527), 'Raw Data'!B527, "")</f>
        <v>360.04</v>
      </c>
      <c r="C527">
        <f>'Raw Data'!C527</f>
        <v>299.74</v>
      </c>
      <c r="D527">
        <f>IF('Raw Data'!D527&lt;0, 0, 'Raw Data'!D527)</f>
        <v>2.4774110441171446</v>
      </c>
      <c r="E527">
        <f>'Raw Data'!E527</f>
        <v>0</v>
      </c>
      <c r="F527">
        <f>'Raw Data'!F527</f>
        <v>1.8517523159285481</v>
      </c>
      <c r="G527">
        <f>'Raw Data'!G527</f>
        <v>0</v>
      </c>
      <c r="H527">
        <f>'Raw Data'!H527</f>
        <v>1.6</v>
      </c>
      <c r="I527">
        <f>'Raw Data'!I527</f>
        <v>0</v>
      </c>
      <c r="J527">
        <f>'Raw Data'!J527</f>
        <v>498</v>
      </c>
      <c r="K527">
        <f>'Raw Data'!K527</f>
        <v>1.58</v>
      </c>
      <c r="L527">
        <f>IF(OR(ISNUMBER('Raw Data'!L527)=FALSE, 'Raw Data'!L527&lt;0), 0, 'Raw Data'!L527)</f>
        <v>15</v>
      </c>
      <c r="M527">
        <f>IF(OR(ISNUMBER('Raw Data'!M527)=FALSE, 'Raw Data'!M527&lt;0), 0, 'Raw Data'!M527)</f>
        <v>0</v>
      </c>
      <c r="N527">
        <f>IF(OR(ISNUMBER('Raw Data'!N527)=FALSE, 'Raw Data'!N527&lt;0), 0, 'Raw Data'!N527)</f>
        <v>0</v>
      </c>
      <c r="O527">
        <f>IF(OR(ISNUMBER('Raw Data'!O527)=FALSE, 'Raw Data'!O527&lt;0), 0, 'Raw Data'!O527)</f>
        <v>0</v>
      </c>
      <c r="P527" s="84">
        <f t="shared" si="8"/>
        <v>60.300000000000011</v>
      </c>
    </row>
    <row r="528" spans="1:16" x14ac:dyDescent="0.3">
      <c r="A528" s="69">
        <f>'Raw Data'!A528</f>
        <v>44824.833333333336</v>
      </c>
      <c r="B528" s="79">
        <f>IF(ISNUMBER('Raw Data'!B528), 'Raw Data'!B528, "")</f>
        <v>360.04</v>
      </c>
      <c r="C528">
        <f>'Raw Data'!C528</f>
        <v>299.69</v>
      </c>
      <c r="D528">
        <f>IF('Raw Data'!D528&lt;0, 0, 'Raw Data'!D528)</f>
        <v>2.5</v>
      </c>
      <c r="E528">
        <f>'Raw Data'!E528</f>
        <v>0</v>
      </c>
      <c r="F528">
        <f>'Raw Data'!F528</f>
        <v>1.8126937253896431</v>
      </c>
      <c r="G528">
        <f>'Raw Data'!G528</f>
        <v>0</v>
      </c>
      <c r="H528">
        <f>'Raw Data'!H528</f>
        <v>1.6</v>
      </c>
      <c r="I528">
        <f>'Raw Data'!I528</f>
        <v>0</v>
      </c>
      <c r="J528">
        <f>'Raw Data'!J528</f>
        <v>437</v>
      </c>
      <c r="K528">
        <f>'Raw Data'!K528</f>
        <v>1.5280693571300312</v>
      </c>
      <c r="L528">
        <f>IF(OR(ISNUMBER('Raw Data'!L528)=FALSE, 'Raw Data'!L528&lt;0), 0, 'Raw Data'!L528)</f>
        <v>13</v>
      </c>
      <c r="M528">
        <f>IF(OR(ISNUMBER('Raw Data'!M528)=FALSE, 'Raw Data'!M528&lt;0), 0, 'Raw Data'!M528)</f>
        <v>0</v>
      </c>
      <c r="N528">
        <f>IF(OR(ISNUMBER('Raw Data'!N528)=FALSE, 'Raw Data'!N528&lt;0), 0, 'Raw Data'!N528)</f>
        <v>0</v>
      </c>
      <c r="O528">
        <f>IF(OR(ISNUMBER('Raw Data'!O528)=FALSE, 'Raw Data'!O528&lt;0), 0, 'Raw Data'!O528)</f>
        <v>0</v>
      </c>
      <c r="P528" s="84">
        <f t="shared" si="8"/>
        <v>60.350000000000023</v>
      </c>
    </row>
    <row r="529" spans="1:16" x14ac:dyDescent="0.3">
      <c r="A529" s="69">
        <f>'Raw Data'!A529</f>
        <v>44825.333333333336</v>
      </c>
      <c r="B529" s="79">
        <f>IF(ISNUMBER('Raw Data'!B529), 'Raw Data'!B529, "")</f>
        <v>360.04</v>
      </c>
      <c r="C529">
        <f>'Raw Data'!C529</f>
        <v>299.69</v>
      </c>
      <c r="D529">
        <f>IF('Raw Data'!D529&lt;0, 0, 'Raw Data'!D529)</f>
        <v>2.4502288055882815</v>
      </c>
      <c r="E529">
        <f>'Raw Data'!E529</f>
        <v>0</v>
      </c>
      <c r="F529">
        <f>'Raw Data'!F529</f>
        <v>1.892030152892185</v>
      </c>
      <c r="G529">
        <f>'Raw Data'!G529</f>
        <v>0</v>
      </c>
      <c r="H529">
        <f>'Raw Data'!H529</f>
        <v>1.6</v>
      </c>
      <c r="I529">
        <f>'Raw Data'!I529</f>
        <v>0</v>
      </c>
      <c r="J529">
        <f>'Raw Data'!J529</f>
        <v>440.20640942416452</v>
      </c>
      <c r="K529">
        <f>'Raw Data'!K529</f>
        <v>1.5311643677706437</v>
      </c>
      <c r="L529">
        <f>IF(OR(ISNUMBER('Raw Data'!L529)=FALSE, 'Raw Data'!L529&lt;0), 0, 'Raw Data'!L529)</f>
        <v>13</v>
      </c>
      <c r="M529">
        <f>IF(OR(ISNUMBER('Raw Data'!M529)=FALSE, 'Raw Data'!M529&lt;0), 0, 'Raw Data'!M529)</f>
        <v>0</v>
      </c>
      <c r="N529">
        <f>IF(OR(ISNUMBER('Raw Data'!N529)=FALSE, 'Raw Data'!N529&lt;0), 0, 'Raw Data'!N529)</f>
        <v>0</v>
      </c>
      <c r="O529">
        <f>IF(OR(ISNUMBER('Raw Data'!O529)=FALSE, 'Raw Data'!O529&lt;0), 0, 'Raw Data'!O529)</f>
        <v>0</v>
      </c>
      <c r="P529" s="84">
        <f t="shared" si="8"/>
        <v>60.350000000000023</v>
      </c>
    </row>
    <row r="530" spans="1:16" x14ac:dyDescent="0.3">
      <c r="A530" s="69">
        <f>'Raw Data'!A530</f>
        <v>44825.833333333336</v>
      </c>
      <c r="B530" s="79">
        <f>IF(ISNUMBER('Raw Data'!B530), 'Raw Data'!B530, "")</f>
        <v>360.04</v>
      </c>
      <c r="C530">
        <f>'Raw Data'!C530</f>
        <v>299.74</v>
      </c>
      <c r="D530">
        <f>IF('Raw Data'!D530&lt;0, 0, 'Raw Data'!D530)</f>
        <v>2.4277047779834429</v>
      </c>
      <c r="E530">
        <f>'Raw Data'!E530</f>
        <v>0</v>
      </c>
      <c r="F530">
        <f>'Raw Data'!F530</f>
        <v>1.8320855276925223</v>
      </c>
      <c r="G530">
        <f>'Raw Data'!G530</f>
        <v>0</v>
      </c>
      <c r="H530">
        <f>'Raw Data'!H530</f>
        <v>1.6</v>
      </c>
      <c r="I530">
        <f>'Raw Data'!I530</f>
        <v>0</v>
      </c>
      <c r="J530">
        <f>'Raw Data'!J530</f>
        <v>478.19834353382498</v>
      </c>
      <c r="K530">
        <f>'Raw Data'!K530</f>
        <v>1.5606063729383843</v>
      </c>
      <c r="L530">
        <f>IF(OR(ISNUMBER('Raw Data'!L530)=FALSE, 'Raw Data'!L530&lt;0), 0, 'Raw Data'!L530)</f>
        <v>15</v>
      </c>
      <c r="M530">
        <f>IF(OR(ISNUMBER('Raw Data'!M530)=FALSE, 'Raw Data'!M530&lt;0), 0, 'Raw Data'!M530)</f>
        <v>0</v>
      </c>
      <c r="N530">
        <f>IF(OR(ISNUMBER('Raw Data'!N530)=FALSE, 'Raw Data'!N530&lt;0), 0, 'Raw Data'!N530)</f>
        <v>0</v>
      </c>
      <c r="O530">
        <f>IF(OR(ISNUMBER('Raw Data'!O530)=FALSE, 'Raw Data'!O530&lt;0), 0, 'Raw Data'!O530)</f>
        <v>0</v>
      </c>
      <c r="P530" s="84">
        <f t="shared" si="8"/>
        <v>60.300000000000011</v>
      </c>
    </row>
    <row r="531" spans="1:16" x14ac:dyDescent="0.3">
      <c r="A531" s="69">
        <f>'Raw Data'!A531</f>
        <v>44826.333333333336</v>
      </c>
      <c r="B531" s="79">
        <f>IF(ISNUMBER('Raw Data'!B531), 'Raw Data'!B531, "")</f>
        <v>360.04</v>
      </c>
      <c r="C531">
        <f>'Raw Data'!C531</f>
        <v>299.74</v>
      </c>
      <c r="D531">
        <f>IF('Raw Data'!D531&lt;0, 0, 'Raw Data'!D531)</f>
        <v>2.5</v>
      </c>
      <c r="E531">
        <f>'Raw Data'!E531</f>
        <v>0</v>
      </c>
      <c r="F531">
        <f>'Raw Data'!F531</f>
        <v>1.8</v>
      </c>
      <c r="G531">
        <f>'Raw Data'!G531</f>
        <v>0</v>
      </c>
      <c r="H531">
        <f>'Raw Data'!H531</f>
        <v>1.6</v>
      </c>
      <c r="I531">
        <f>'Raw Data'!I531</f>
        <v>0</v>
      </c>
      <c r="J531">
        <f>'Raw Data'!J531</f>
        <v>508</v>
      </c>
      <c r="K531">
        <f>'Raw Data'!K531</f>
        <v>1.5840000000000001</v>
      </c>
      <c r="L531">
        <f>IF(OR(ISNUMBER('Raw Data'!L531)=FALSE, 'Raw Data'!L531&lt;0), 0, 'Raw Data'!L531)</f>
        <v>15</v>
      </c>
      <c r="M531">
        <f>IF(OR(ISNUMBER('Raw Data'!M531)=FALSE, 'Raw Data'!M531&lt;0), 0, 'Raw Data'!M531)</f>
        <v>0</v>
      </c>
      <c r="N531">
        <f>IF(OR(ISNUMBER('Raw Data'!N531)=FALSE, 'Raw Data'!N531&lt;0), 0, 'Raw Data'!N531)</f>
        <v>0</v>
      </c>
      <c r="O531">
        <f>IF(OR(ISNUMBER('Raw Data'!O531)=FALSE, 'Raw Data'!O531&lt;0), 0, 'Raw Data'!O531)</f>
        <v>0</v>
      </c>
      <c r="P531" s="84">
        <f t="shared" si="8"/>
        <v>60.300000000000011</v>
      </c>
    </row>
    <row r="532" spans="1:16" x14ac:dyDescent="0.3">
      <c r="A532" s="69">
        <f>'Raw Data'!A532</f>
        <v>44826.833333333336</v>
      </c>
      <c r="B532" s="79">
        <f>IF(ISNUMBER('Raw Data'!B532), 'Raw Data'!B532, "")</f>
        <v>360.04</v>
      </c>
      <c r="C532">
        <f>'Raw Data'!C532</f>
        <v>300.66695189508579</v>
      </c>
      <c r="D532">
        <f>IF('Raw Data'!D532&lt;0, 0, 'Raw Data'!D532)</f>
        <v>84.2</v>
      </c>
      <c r="E532">
        <f>'Raw Data'!E532</f>
        <v>6.9598749542236327</v>
      </c>
      <c r="F532">
        <f>'Raw Data'!F532</f>
        <v>83.207310932461539</v>
      </c>
      <c r="G532">
        <f>'Raw Data'!G532</f>
        <v>6.9497200012207037</v>
      </c>
      <c r="H532">
        <f>'Raw Data'!H532</f>
        <v>1.6</v>
      </c>
      <c r="I532">
        <f>'Raw Data'!I532</f>
        <v>0</v>
      </c>
      <c r="J532">
        <f>'Raw Data'!J532</f>
        <v>3096</v>
      </c>
      <c r="K532">
        <f>'Raw Data'!K532</f>
        <v>2.4940000000000002</v>
      </c>
      <c r="L532">
        <f>IF(OR(ISNUMBER('Raw Data'!L532)=FALSE, 'Raw Data'!L532&lt;0), 0, 'Raw Data'!L532)</f>
        <v>14</v>
      </c>
      <c r="M532">
        <f>IF(OR(ISNUMBER('Raw Data'!M532)=FALSE, 'Raw Data'!M532&lt;0), 0, 'Raw Data'!M532)</f>
        <v>0</v>
      </c>
      <c r="N532">
        <f>IF(OR(ISNUMBER('Raw Data'!N532)=FALSE, 'Raw Data'!N532&lt;0), 0, 'Raw Data'!N532)</f>
        <v>0</v>
      </c>
      <c r="O532">
        <f>IF(OR(ISNUMBER('Raw Data'!O532)=FALSE, 'Raw Data'!O532&lt;0), 0, 'Raw Data'!O532)</f>
        <v>0</v>
      </c>
      <c r="P532" s="84">
        <f t="shared" si="8"/>
        <v>59.373048104914233</v>
      </c>
    </row>
    <row r="533" spans="1:16" x14ac:dyDescent="0.3">
      <c r="A533" s="69">
        <f>'Raw Data'!A533</f>
        <v>44827.333333333336</v>
      </c>
      <c r="B533" s="79">
        <f>IF(ISNUMBER('Raw Data'!B533), 'Raw Data'!B533, "")</f>
        <v>360.56</v>
      </c>
      <c r="C533">
        <f>'Raw Data'!C533</f>
        <v>300.66826085924657</v>
      </c>
      <c r="D533">
        <f>IF('Raw Data'!D533&lt;0, 0, 'Raw Data'!D533)</f>
        <v>84.268700857587874</v>
      </c>
      <c r="E533">
        <f>'Raw Data'!E533</f>
        <v>6.9892191903223591</v>
      </c>
      <c r="F533">
        <f>'Raw Data'!F533</f>
        <v>83.2</v>
      </c>
      <c r="G533">
        <f>'Raw Data'!G533</f>
        <v>6.95</v>
      </c>
      <c r="H533">
        <f>'Raw Data'!H533</f>
        <v>1.6</v>
      </c>
      <c r="I533">
        <f>'Raw Data'!I533</f>
        <v>0</v>
      </c>
      <c r="J533">
        <f>'Raw Data'!J533</f>
        <v>3104.0427672006617</v>
      </c>
      <c r="K533">
        <f>'Raw Data'!K533</f>
        <v>2.4958572692158825</v>
      </c>
      <c r="L533">
        <f>IF(OR(ISNUMBER('Raw Data'!L533)=FALSE, 'Raw Data'!L533&lt;0), 0, 'Raw Data'!L533)</f>
        <v>14</v>
      </c>
      <c r="M533">
        <f>IF(OR(ISNUMBER('Raw Data'!M533)=FALSE, 'Raw Data'!M533&lt;0), 0, 'Raw Data'!M533)</f>
        <v>0</v>
      </c>
      <c r="N533">
        <f>IF(OR(ISNUMBER('Raw Data'!N533)=FALSE, 'Raw Data'!N533&lt;0), 0, 'Raw Data'!N533)</f>
        <v>0</v>
      </c>
      <c r="O533">
        <f>IF(OR(ISNUMBER('Raw Data'!O533)=FALSE, 'Raw Data'!O533&lt;0), 0, 'Raw Data'!O533)</f>
        <v>0</v>
      </c>
      <c r="P533" s="84">
        <f t="shared" si="8"/>
        <v>59.89173914075343</v>
      </c>
    </row>
    <row r="534" spans="1:16" x14ac:dyDescent="0.3">
      <c r="A534" s="69">
        <f>'Raw Data'!A534</f>
        <v>44827.833333333336</v>
      </c>
      <c r="B534" s="79">
        <f>IF(ISNUMBER('Raw Data'!B534), 'Raw Data'!B534, "")</f>
        <v>360.56</v>
      </c>
      <c r="C534">
        <f>'Raw Data'!C534</f>
        <v>300.96510303570869</v>
      </c>
      <c r="D534">
        <f>IF('Raw Data'!D534&lt;0, 0, 'Raw Data'!D534)</f>
        <v>72.099999999999994</v>
      </c>
      <c r="E534">
        <f>'Raw Data'!E534</f>
        <v>5.9470430829183805</v>
      </c>
      <c r="F534">
        <f>'Raw Data'!F534</f>
        <v>74.099999999999994</v>
      </c>
      <c r="G534">
        <f>'Raw Data'!G534</f>
        <v>5.9505189821371465</v>
      </c>
      <c r="H534">
        <f>'Raw Data'!H534</f>
        <v>73.477401672309895</v>
      </c>
      <c r="I534">
        <f>'Raw Data'!I534</f>
        <v>14.217088220528503</v>
      </c>
      <c r="J534">
        <f>'Raw Data'!J534</f>
        <v>4955.2055410474532</v>
      </c>
      <c r="K534">
        <f>'Raw Data'!K534</f>
        <v>2.8392036267808693</v>
      </c>
      <c r="L534">
        <f>IF(OR(ISNUMBER('Raw Data'!L534)=FALSE, 'Raw Data'!L534&lt;0), 0, 'Raw Data'!L534)</f>
        <v>1</v>
      </c>
      <c r="M534">
        <f>IF(OR(ISNUMBER('Raw Data'!M534)=FALSE, 'Raw Data'!M534&lt;0), 0, 'Raw Data'!M534)</f>
        <v>0</v>
      </c>
      <c r="N534">
        <f>IF(OR(ISNUMBER('Raw Data'!N534)=FALSE, 'Raw Data'!N534&lt;0), 0, 'Raw Data'!N534)</f>
        <v>0</v>
      </c>
      <c r="O534">
        <f>IF(OR(ISNUMBER('Raw Data'!O534)=FALSE, 'Raw Data'!O534&lt;0), 0, 'Raw Data'!O534)</f>
        <v>0</v>
      </c>
      <c r="P534" s="84">
        <f t="shared" si="8"/>
        <v>59.594896964291308</v>
      </c>
    </row>
    <row r="535" spans="1:16" x14ac:dyDescent="0.3">
      <c r="A535" s="69">
        <f>'Raw Data'!A535</f>
        <v>44828.333333333336</v>
      </c>
      <c r="B535" s="79">
        <f>IF(ISNUMBER('Raw Data'!B535), 'Raw Data'!B535, "")</f>
        <v>360.56</v>
      </c>
      <c r="C535">
        <f>'Raw Data'!C535</f>
        <v>300.97000000000003</v>
      </c>
      <c r="D535">
        <f>IF('Raw Data'!D535&lt;0, 0, 'Raw Data'!D535)</f>
        <v>70.212845506040679</v>
      </c>
      <c r="E535">
        <f>'Raw Data'!E535</f>
        <v>5.9470772093590805</v>
      </c>
      <c r="F535">
        <f>'Raw Data'!F535</f>
        <v>73.83247617691282</v>
      </c>
      <c r="G535">
        <f>'Raw Data'!G535</f>
        <v>5.93</v>
      </c>
      <c r="H535">
        <f>'Raw Data'!H535</f>
        <v>73.598101391572854</v>
      </c>
      <c r="I535">
        <f>'Raw Data'!I535</f>
        <v>14.128331691499405</v>
      </c>
      <c r="J535">
        <f>'Raw Data'!J535</f>
        <v>4942</v>
      </c>
      <c r="K535">
        <f>'Raw Data'!K535</f>
        <v>2.8370000000000002</v>
      </c>
      <c r="L535">
        <f>IF(OR(ISNUMBER('Raw Data'!L535)=FALSE, 'Raw Data'!L535&lt;0), 0, 'Raw Data'!L535)</f>
        <v>0.87575026360613184</v>
      </c>
      <c r="M535">
        <f>IF(OR(ISNUMBER('Raw Data'!M535)=FALSE, 'Raw Data'!M535&lt;0), 0, 'Raw Data'!M535)</f>
        <v>0</v>
      </c>
      <c r="N535">
        <f>IF(OR(ISNUMBER('Raw Data'!N535)=FALSE, 'Raw Data'!N535&lt;0), 0, 'Raw Data'!N535)</f>
        <v>0</v>
      </c>
      <c r="O535">
        <f>IF(OR(ISNUMBER('Raw Data'!O535)=FALSE, 'Raw Data'!O535&lt;0), 0, 'Raw Data'!O535)</f>
        <v>0</v>
      </c>
      <c r="P535" s="84">
        <f t="shared" si="8"/>
        <v>59.589999999999975</v>
      </c>
    </row>
    <row r="536" spans="1:16" x14ac:dyDescent="0.3">
      <c r="A536" s="69">
        <f>'Raw Data'!A536</f>
        <v>44828.833333333336</v>
      </c>
      <c r="B536" s="79">
        <f>IF(ISNUMBER('Raw Data'!B536), 'Raw Data'!B536, "")</f>
        <v>360.56</v>
      </c>
      <c r="C536">
        <f>'Raw Data'!C536</f>
        <v>301.45</v>
      </c>
      <c r="D536">
        <f>IF('Raw Data'!D536&lt;0, 0, 'Raw Data'!D536)</f>
        <v>85.3</v>
      </c>
      <c r="E536">
        <f>'Raw Data'!E536</f>
        <v>6.9709743667526158</v>
      </c>
      <c r="F536">
        <f>'Raw Data'!F536</f>
        <v>84.609609861177589</v>
      </c>
      <c r="G536">
        <f>'Raw Data'!G536</f>
        <v>6.9688910879122536</v>
      </c>
      <c r="H536">
        <f>'Raw Data'!H536</f>
        <v>79.599999999999994</v>
      </c>
      <c r="I536">
        <f>'Raw Data'!I536</f>
        <v>16.000626831054689</v>
      </c>
      <c r="J536">
        <f>'Raw Data'!J536</f>
        <v>8070.2378575111179</v>
      </c>
      <c r="K536">
        <f>'Raw Data'!K536</f>
        <v>3.2985387810425451</v>
      </c>
      <c r="L536">
        <f>IF(OR(ISNUMBER('Raw Data'!L536)=FALSE, 'Raw Data'!L536&lt;0), 0, 'Raw Data'!L536)</f>
        <v>1</v>
      </c>
      <c r="M536">
        <f>IF(OR(ISNUMBER('Raw Data'!M536)=FALSE, 'Raw Data'!M536&lt;0), 0, 'Raw Data'!M536)</f>
        <v>0</v>
      </c>
      <c r="N536">
        <f>IF(OR(ISNUMBER('Raw Data'!N536)=FALSE, 'Raw Data'!N536&lt;0), 0, 'Raw Data'!N536)</f>
        <v>40</v>
      </c>
      <c r="O536">
        <f>IF(OR(ISNUMBER('Raw Data'!O536)=FALSE, 'Raw Data'!O536&lt;0), 0, 'Raw Data'!O536)</f>
        <v>40</v>
      </c>
      <c r="P536" s="84">
        <f t="shared" si="8"/>
        <v>59.110000000000014</v>
      </c>
    </row>
    <row r="537" spans="1:16" x14ac:dyDescent="0.3">
      <c r="A537" s="69">
        <f>'Raw Data'!A537</f>
        <v>44829.333333333336</v>
      </c>
      <c r="B537" s="79">
        <f>IF(ISNUMBER('Raw Data'!B537), 'Raw Data'!B537, "")</f>
        <v>360.56</v>
      </c>
      <c r="C537">
        <f>'Raw Data'!C537</f>
        <v>301.44679234239231</v>
      </c>
      <c r="D537">
        <f>IF('Raw Data'!D537&lt;0, 0, 'Raw Data'!D537)</f>
        <v>84.1842969620877</v>
      </c>
      <c r="E537">
        <f>'Raw Data'!E537</f>
        <v>6.9964046324986029</v>
      </c>
      <c r="F537">
        <f>'Raw Data'!F537</f>
        <v>84.103566591009596</v>
      </c>
      <c r="G537">
        <f>'Raw Data'!G537</f>
        <v>6.9610010615468036</v>
      </c>
      <c r="H537">
        <f>'Raw Data'!H537</f>
        <v>80.284049379770437</v>
      </c>
      <c r="I537">
        <f>'Raw Data'!I537</f>
        <v>16.05</v>
      </c>
      <c r="J537">
        <f>'Raw Data'!J537</f>
        <v>8095.9035874707306</v>
      </c>
      <c r="K537">
        <f>'Raw Data'!K537</f>
        <v>3.3025094564347497</v>
      </c>
      <c r="L537">
        <f>IF(OR(ISNUMBER('Raw Data'!L537)=FALSE, 'Raw Data'!L537&lt;0), 0, 'Raw Data'!L537)</f>
        <v>0</v>
      </c>
      <c r="M537">
        <f>IF(OR(ISNUMBER('Raw Data'!M537)=FALSE, 'Raw Data'!M537&lt;0), 0, 'Raw Data'!M537)</f>
        <v>0</v>
      </c>
      <c r="N537">
        <f>IF(OR(ISNUMBER('Raw Data'!N537)=FALSE, 'Raw Data'!N537&lt;0), 0, 'Raw Data'!N537)</f>
        <v>39</v>
      </c>
      <c r="O537">
        <f>IF(OR(ISNUMBER('Raw Data'!O537)=FALSE, 'Raw Data'!O537&lt;0), 0, 'Raw Data'!O537)</f>
        <v>39</v>
      </c>
      <c r="P537" s="84">
        <f t="shared" si="8"/>
        <v>59.113207657607688</v>
      </c>
    </row>
    <row r="538" spans="1:16" x14ac:dyDescent="0.3">
      <c r="A538" s="69">
        <f>'Raw Data'!A538</f>
        <v>44829.833333333336</v>
      </c>
      <c r="B538" s="79">
        <f>IF(ISNUMBER('Raw Data'!B538), 'Raw Data'!B538, "")</f>
        <v>360.56</v>
      </c>
      <c r="C538">
        <f>'Raw Data'!C538</f>
        <v>301.4463542555759</v>
      </c>
      <c r="D538">
        <f>IF('Raw Data'!D538&lt;0, 0, 'Raw Data'!D538)</f>
        <v>84.479647109087779</v>
      </c>
      <c r="E538">
        <f>'Raw Data'!E538</f>
        <v>6.9818055301413038</v>
      </c>
      <c r="F538">
        <f>'Raw Data'!F538</f>
        <v>84.590800170898433</v>
      </c>
      <c r="G538">
        <f>'Raw Data'!G538</f>
        <v>6.9736509469446677</v>
      </c>
      <c r="H538">
        <f>'Raw Data'!H538</f>
        <v>79.901027026246823</v>
      </c>
      <c r="I538">
        <f>'Raw Data'!I538</f>
        <v>16.170000000000002</v>
      </c>
      <c r="J538">
        <f>'Raw Data'!J538</f>
        <v>8057.5407532825002</v>
      </c>
      <c r="K538">
        <f>'Raw Data'!K538</f>
        <v>3.296914284077745</v>
      </c>
      <c r="L538">
        <f>IF(OR(ISNUMBER('Raw Data'!L538)=FALSE, 'Raw Data'!L538&lt;0), 0, 'Raw Data'!L538)</f>
        <v>0</v>
      </c>
      <c r="M538">
        <f>IF(OR(ISNUMBER('Raw Data'!M538)=FALSE, 'Raw Data'!M538&lt;0), 0, 'Raw Data'!M538)</f>
        <v>0</v>
      </c>
      <c r="N538">
        <f>IF(OR(ISNUMBER('Raw Data'!N538)=FALSE, 'Raw Data'!N538&lt;0), 0, 'Raw Data'!N538)</f>
        <v>40</v>
      </c>
      <c r="O538">
        <f>IF(OR(ISNUMBER('Raw Data'!O538)=FALSE, 'Raw Data'!O538&lt;0), 0, 'Raw Data'!O538)</f>
        <v>40</v>
      </c>
      <c r="P538" s="84">
        <f t="shared" si="8"/>
        <v>59.113645744424105</v>
      </c>
    </row>
    <row r="539" spans="1:16" x14ac:dyDescent="0.3">
      <c r="A539" s="69">
        <f>'Raw Data'!A539</f>
        <v>44830.333333333336</v>
      </c>
      <c r="B539" s="79">
        <f>IF(ISNUMBER('Raw Data'!B539), 'Raw Data'!B539, "")</f>
        <v>360.57386413729557</v>
      </c>
      <c r="C539">
        <f>'Raw Data'!C539</f>
        <v>301.4434253383443</v>
      </c>
      <c r="D539">
        <f>IF('Raw Data'!D539&lt;0, 0, 'Raw Data'!D539)</f>
        <v>84.088295882566911</v>
      </c>
      <c r="E539">
        <f>'Raw Data'!E539</f>
        <v>6.99</v>
      </c>
      <c r="F539">
        <f>'Raw Data'!F539</f>
        <v>84.5</v>
      </c>
      <c r="G539">
        <f>'Raw Data'!G539</f>
        <v>7.0028971677692748</v>
      </c>
      <c r="H539">
        <f>'Raw Data'!H539</f>
        <v>79.609758712643327</v>
      </c>
      <c r="I539">
        <f>'Raw Data'!I539</f>
        <v>15.839289751031007</v>
      </c>
      <c r="J539">
        <f>'Raw Data'!J539</f>
        <v>8057.6126155714783</v>
      </c>
      <c r="K539">
        <f>'Raw Data'!K539</f>
        <v>3.29677346045181</v>
      </c>
      <c r="L539">
        <f>IF(OR(ISNUMBER('Raw Data'!L539)=FALSE, 'Raw Data'!L539&lt;0), 0, 'Raw Data'!L539)</f>
        <v>0</v>
      </c>
      <c r="M539">
        <f>IF(OR(ISNUMBER('Raw Data'!M539)=FALSE, 'Raw Data'!M539&lt;0), 0, 'Raw Data'!M539)</f>
        <v>0</v>
      </c>
      <c r="N539">
        <f>IF(OR(ISNUMBER('Raw Data'!N539)=FALSE, 'Raw Data'!N539&lt;0), 0, 'Raw Data'!N539)</f>
        <v>40</v>
      </c>
      <c r="O539">
        <f>IF(OR(ISNUMBER('Raw Data'!O539)=FALSE, 'Raw Data'!O539&lt;0), 0, 'Raw Data'!O539)</f>
        <v>40</v>
      </c>
      <c r="P539" s="84">
        <f t="shared" si="8"/>
        <v>59.130438798951275</v>
      </c>
    </row>
    <row r="540" spans="1:16" x14ac:dyDescent="0.3">
      <c r="A540" s="69">
        <f>'Raw Data'!A540</f>
        <v>44830.833333333336</v>
      </c>
      <c r="B540" s="79">
        <f>IF(ISNUMBER('Raw Data'!B540), 'Raw Data'!B540, "")</f>
        <v>360.69</v>
      </c>
      <c r="C540">
        <f>'Raw Data'!C540</f>
        <v>301.44994678025625</v>
      </c>
      <c r="D540">
        <f>IF('Raw Data'!D540&lt;0, 0, 'Raw Data'!D540)</f>
        <v>84.4</v>
      </c>
      <c r="E540">
        <f>'Raw Data'!E540</f>
        <v>6.9867501831054684</v>
      </c>
      <c r="F540">
        <f>'Raw Data'!F540</f>
        <v>84.6</v>
      </c>
      <c r="G540">
        <f>'Raw Data'!G540</f>
        <v>6.9453800964355468</v>
      </c>
      <c r="H540">
        <f>'Raw Data'!H540</f>
        <v>79.047422384863822</v>
      </c>
      <c r="I540">
        <f>'Raw Data'!I540</f>
        <v>15.867939458393057</v>
      </c>
      <c r="J540">
        <f>'Raw Data'!J540</f>
        <v>8076.7406118180479</v>
      </c>
      <c r="K540">
        <f>'Raw Data'!K540</f>
        <v>3.2991959362009897</v>
      </c>
      <c r="L540">
        <f>IF(OR(ISNUMBER('Raw Data'!L540)=FALSE, 'Raw Data'!L540&lt;0), 0, 'Raw Data'!L540)</f>
        <v>0</v>
      </c>
      <c r="M540">
        <f>IF(OR(ISNUMBER('Raw Data'!M540)=FALSE, 'Raw Data'!M540&lt;0), 0, 'Raw Data'!M540)</f>
        <v>0</v>
      </c>
      <c r="N540">
        <f>IF(OR(ISNUMBER('Raw Data'!N540)=FALSE, 'Raw Data'!N540&lt;0), 0, 'Raw Data'!N540)</f>
        <v>40</v>
      </c>
      <c r="O540">
        <f>IF(OR(ISNUMBER('Raw Data'!O540)=FALSE, 'Raw Data'!O540&lt;0), 0, 'Raw Data'!O540)</f>
        <v>40</v>
      </c>
      <c r="P540" s="84">
        <f t="shared" si="8"/>
        <v>59.240053219743743</v>
      </c>
    </row>
    <row r="541" spans="1:16" x14ac:dyDescent="0.3">
      <c r="A541" s="69">
        <f>'Raw Data'!A541</f>
        <v>44831.333333333336</v>
      </c>
      <c r="B541" s="79">
        <f>IF(ISNUMBER('Raw Data'!B541), 'Raw Data'!B541, "")</f>
        <v>360.69357845163006</v>
      </c>
      <c r="C541">
        <f>'Raw Data'!C541</f>
        <v>301.44228487554278</v>
      </c>
      <c r="D541">
        <f>IF('Raw Data'!D541&lt;0, 0, 'Raw Data'!D541)</f>
        <v>84.175914422158556</v>
      </c>
      <c r="E541">
        <f>'Raw Data'!E541</f>
        <v>7.0080760498046875</v>
      </c>
      <c r="F541">
        <f>'Raw Data'!F541</f>
        <v>84.483956391842298</v>
      </c>
      <c r="G541">
        <f>'Raw Data'!G541</f>
        <v>6.9710990518581752</v>
      </c>
      <c r="H541">
        <f>'Raw Data'!H541</f>
        <v>79.416645500828565</v>
      </c>
      <c r="I541">
        <f>'Raw Data'!I541</f>
        <v>15.901250935528706</v>
      </c>
      <c r="J541">
        <f>'Raw Data'!J541</f>
        <v>8047.8795704288441</v>
      </c>
      <c r="K541">
        <f>'Raw Data'!K541</f>
        <v>3.2955997135348083</v>
      </c>
      <c r="L541">
        <f>IF(OR(ISNUMBER('Raw Data'!L541)=FALSE, 'Raw Data'!L541&lt;0), 0, 'Raw Data'!L541)</f>
        <v>0</v>
      </c>
      <c r="M541">
        <f>IF(OR(ISNUMBER('Raw Data'!M541)=FALSE, 'Raw Data'!M541&lt;0), 0, 'Raw Data'!M541)</f>
        <v>0</v>
      </c>
      <c r="N541">
        <f>IF(OR(ISNUMBER('Raw Data'!N541)=FALSE, 'Raw Data'!N541&lt;0), 0, 'Raw Data'!N541)</f>
        <v>40</v>
      </c>
      <c r="O541">
        <f>IF(OR(ISNUMBER('Raw Data'!O541)=FALSE, 'Raw Data'!O541&lt;0), 0, 'Raw Data'!O541)</f>
        <v>40</v>
      </c>
      <c r="P541" s="84">
        <f t="shared" si="8"/>
        <v>59.251293576087278</v>
      </c>
    </row>
    <row r="542" spans="1:16" x14ac:dyDescent="0.3">
      <c r="A542" s="69">
        <f>'Raw Data'!A542</f>
        <v>44831.833333333336</v>
      </c>
      <c r="B542" s="79">
        <f>IF(ISNUMBER('Raw Data'!B542), 'Raw Data'!B542, "")</f>
        <v>360.72</v>
      </c>
      <c r="C542">
        <f>'Raw Data'!C542</f>
        <v>301.45027832971834</v>
      </c>
      <c r="D542">
        <f>IF('Raw Data'!D542&lt;0, 0, 'Raw Data'!D542)</f>
        <v>84.29968602518565</v>
      </c>
      <c r="E542">
        <f>'Raw Data'!E542</f>
        <v>7.0074047855668526</v>
      </c>
      <c r="F542">
        <f>'Raw Data'!F542</f>
        <v>84.687043341526348</v>
      </c>
      <c r="G542">
        <f>'Raw Data'!G542</f>
        <v>6.9778760033636571</v>
      </c>
      <c r="H542">
        <f>'Raw Data'!H542</f>
        <v>79.325567118326816</v>
      </c>
      <c r="I542">
        <f>'Raw Data'!I542</f>
        <v>16.011530562718033</v>
      </c>
      <c r="J542">
        <f>'Raw Data'!J542</f>
        <v>8075.8080098791525</v>
      </c>
      <c r="K542">
        <f>'Raw Data'!K542</f>
        <v>3.2977742730949537</v>
      </c>
      <c r="L542">
        <f>IF(OR(ISNUMBER('Raw Data'!L542)=FALSE, 'Raw Data'!L542&lt;0), 0, 'Raw Data'!L542)</f>
        <v>0</v>
      </c>
      <c r="M542">
        <f>IF(OR(ISNUMBER('Raw Data'!M542)=FALSE, 'Raw Data'!M542&lt;0), 0, 'Raw Data'!M542)</f>
        <v>0</v>
      </c>
      <c r="N542">
        <f>IF(OR(ISNUMBER('Raw Data'!N542)=FALSE, 'Raw Data'!N542&lt;0), 0, 'Raw Data'!N542)</f>
        <v>40</v>
      </c>
      <c r="O542">
        <f>IF(OR(ISNUMBER('Raw Data'!O542)=FALSE, 'Raw Data'!O542&lt;0), 0, 'Raw Data'!O542)</f>
        <v>41</v>
      </c>
      <c r="P542" s="84">
        <f t="shared" si="8"/>
        <v>59.269721670281683</v>
      </c>
    </row>
    <row r="543" spans="1:16" x14ac:dyDescent="0.3">
      <c r="A543" s="69">
        <f>'Raw Data'!A543</f>
        <v>44832.333333333336</v>
      </c>
      <c r="B543" s="79">
        <f>IF(ISNUMBER('Raw Data'!B543), 'Raw Data'!B543, "")</f>
        <v>360.73536792096871</v>
      </c>
      <c r="C543">
        <f>'Raw Data'!C543</f>
        <v>301.45</v>
      </c>
      <c r="D543">
        <f>IF('Raw Data'!D543&lt;0, 0, 'Raw Data'!D543)</f>
        <v>83.984021943414433</v>
      </c>
      <c r="E543">
        <f>'Raw Data'!E543</f>
        <v>7</v>
      </c>
      <c r="F543">
        <f>'Raw Data'!F543</f>
        <v>84.516583936293088</v>
      </c>
      <c r="G543">
        <f>'Raw Data'!G543</f>
        <v>7.0046852230114931</v>
      </c>
      <c r="H543">
        <f>'Raw Data'!H543</f>
        <v>79.245067884254652</v>
      </c>
      <c r="I543">
        <f>'Raw Data'!I543</f>
        <v>16.010000000000002</v>
      </c>
      <c r="J543">
        <f>'Raw Data'!J543</f>
        <v>8070.2261645650287</v>
      </c>
      <c r="K543">
        <f>'Raw Data'!K543</f>
        <v>3.2993212274457089</v>
      </c>
      <c r="L543">
        <f>IF(OR(ISNUMBER('Raw Data'!L543)=FALSE, 'Raw Data'!L543&lt;0), 0, 'Raw Data'!L543)</f>
        <v>0</v>
      </c>
      <c r="M543">
        <f>IF(OR(ISNUMBER('Raw Data'!M543)=FALSE, 'Raw Data'!M543&lt;0), 0, 'Raw Data'!M543)</f>
        <v>0</v>
      </c>
      <c r="N543">
        <f>IF(OR(ISNUMBER('Raw Data'!N543)=FALSE, 'Raw Data'!N543&lt;0), 0, 'Raw Data'!N543)</f>
        <v>40</v>
      </c>
      <c r="O543">
        <f>IF(OR(ISNUMBER('Raw Data'!O543)=FALSE, 'Raw Data'!O543&lt;0), 0, 'Raw Data'!O543)</f>
        <v>40</v>
      </c>
      <c r="P543" s="84">
        <f t="shared" si="8"/>
        <v>59.285367920968724</v>
      </c>
    </row>
    <row r="544" spans="1:16" x14ac:dyDescent="0.3">
      <c r="A544" s="69">
        <f>'Raw Data'!A544</f>
        <v>44832.833333333336</v>
      </c>
      <c r="B544" s="79">
        <f>IF(ISNUMBER('Raw Data'!B544), 'Raw Data'!B544, "")</f>
        <v>360.81</v>
      </c>
      <c r="C544">
        <f>'Raw Data'!C544</f>
        <v>302.13161326090494</v>
      </c>
      <c r="D544">
        <f>IF('Raw Data'!D544&lt;0, 0, 'Raw Data'!D544)</f>
        <v>86.6</v>
      </c>
      <c r="E544">
        <f>'Raw Data'!E544</f>
        <v>6.9708993628243041</v>
      </c>
      <c r="F544">
        <f>'Raw Data'!F544</f>
        <v>85.2679493449332</v>
      </c>
      <c r="G544">
        <f>'Raw Data'!G544</f>
        <v>6.9225179110392974</v>
      </c>
      <c r="H544">
        <f>'Raw Data'!H544</f>
        <v>79.799171900570244</v>
      </c>
      <c r="I544">
        <f>'Raw Data'!I544</f>
        <v>15.96</v>
      </c>
      <c r="J544">
        <f>'Raw Data'!J544</f>
        <v>13493.947380500023</v>
      </c>
      <c r="K544">
        <f>'Raw Data'!K544</f>
        <v>3.9194515575428204</v>
      </c>
      <c r="L544">
        <f>IF(OR(ISNUMBER('Raw Data'!L544)=FALSE, 'Raw Data'!L544&lt;0), 0, 'Raw Data'!L544)</f>
        <v>78</v>
      </c>
      <c r="M544">
        <f>IF(OR(ISNUMBER('Raw Data'!M544)=FALSE, 'Raw Data'!M544&lt;0), 0, 'Raw Data'!M544)</f>
        <v>78</v>
      </c>
      <c r="N544">
        <f>IF(OR(ISNUMBER('Raw Data'!N544)=FALSE, 'Raw Data'!N544&lt;0), 0, 'Raw Data'!N544)</f>
        <v>78</v>
      </c>
      <c r="O544">
        <f>IF(OR(ISNUMBER('Raw Data'!O544)=FALSE, 'Raw Data'!O544&lt;0), 0, 'Raw Data'!O544)</f>
        <v>78</v>
      </c>
      <c r="P544" s="84">
        <f t="shared" si="8"/>
        <v>58.67838673909506</v>
      </c>
    </row>
    <row r="545" spans="1:16" x14ac:dyDescent="0.3">
      <c r="A545" s="69">
        <f>'Raw Data'!A545</f>
        <v>44833.333333333336</v>
      </c>
      <c r="B545" s="79">
        <f>IF(ISNUMBER('Raw Data'!B545), 'Raw Data'!B545, "")</f>
        <v>361.00930337651101</v>
      </c>
      <c r="C545">
        <f>'Raw Data'!C545</f>
        <v>302.18</v>
      </c>
      <c r="D545">
        <f>IF('Raw Data'!D545&lt;0, 0, 'Raw Data'!D545)</f>
        <v>85.7</v>
      </c>
      <c r="E545">
        <f>'Raw Data'!E545</f>
        <v>6.9525773997347606</v>
      </c>
      <c r="F545">
        <f>'Raw Data'!F545</f>
        <v>85.066372787854462</v>
      </c>
      <c r="G545">
        <f>'Raw Data'!G545</f>
        <v>7.0144077231618605</v>
      </c>
      <c r="H545">
        <f>'Raw Data'!H545</f>
        <v>79.900000000000006</v>
      </c>
      <c r="I545">
        <f>'Raw Data'!I545</f>
        <v>15.977799682617189</v>
      </c>
      <c r="J545">
        <f>'Raw Data'!J545</f>
        <v>13904.076761726863</v>
      </c>
      <c r="K545">
        <f>'Raw Data'!K545</f>
        <v>3.9595582866048007</v>
      </c>
      <c r="L545">
        <f>IF(OR(ISNUMBER('Raw Data'!L545)=FALSE, 'Raw Data'!L545&lt;0), 0, 'Raw Data'!L545)</f>
        <v>87</v>
      </c>
      <c r="M545">
        <f>IF(OR(ISNUMBER('Raw Data'!M545)=FALSE, 'Raw Data'!M545&lt;0), 0, 'Raw Data'!M545)</f>
        <v>82</v>
      </c>
      <c r="N545">
        <f>IF(OR(ISNUMBER('Raw Data'!N545)=FALSE, 'Raw Data'!N545&lt;0), 0, 'Raw Data'!N545)</f>
        <v>79.353897717070112</v>
      </c>
      <c r="O545">
        <f>IF(OR(ISNUMBER('Raw Data'!O545)=FALSE, 'Raw Data'!O545&lt;0), 0, 'Raw Data'!O545)</f>
        <v>76</v>
      </c>
      <c r="P545" s="84">
        <f t="shared" si="8"/>
        <v>58.829303376511007</v>
      </c>
    </row>
    <row r="546" spans="1:16" x14ac:dyDescent="0.3">
      <c r="A546" s="69">
        <f>'Raw Data'!A546</f>
        <v>44833.833333333336</v>
      </c>
      <c r="B546" s="79">
        <f>IF(ISNUMBER('Raw Data'!B546), 'Raw Data'!B546, "")</f>
        <v>361.1</v>
      </c>
      <c r="C546">
        <f>'Raw Data'!C546</f>
        <v>302.90529998779294</v>
      </c>
      <c r="D546">
        <f>IF('Raw Data'!D546&lt;0, 0, 'Raw Data'!D546)</f>
        <v>87.490999984741208</v>
      </c>
      <c r="E546">
        <f>'Raw Data'!E546</f>
        <v>6.96561446297369</v>
      </c>
      <c r="F546">
        <f>'Raw Data'!F546</f>
        <v>85.919102072375452</v>
      </c>
      <c r="G546">
        <f>'Raw Data'!G546</f>
        <v>6.9516167348554836</v>
      </c>
      <c r="H546">
        <f>'Raw Data'!H546</f>
        <v>80.439562008355196</v>
      </c>
      <c r="I546">
        <f>'Raw Data'!I546</f>
        <v>15.746387005076143</v>
      </c>
      <c r="J546">
        <f>'Raw Data'!J546</f>
        <v>24995.664631294989</v>
      </c>
      <c r="K546">
        <f>'Raw Data'!K546</f>
        <v>4.8880209432277901</v>
      </c>
      <c r="L546">
        <f>IF(OR(ISNUMBER('Raw Data'!L546)=FALSE, 'Raw Data'!L546&lt;0), 0, 'Raw Data'!L546)</f>
        <v>57</v>
      </c>
      <c r="M546">
        <f>IF(OR(ISNUMBER('Raw Data'!M546)=FALSE, 'Raw Data'!M546&lt;0), 0, 'Raw Data'!M546)</f>
        <v>0</v>
      </c>
      <c r="N546">
        <f>IF(OR(ISNUMBER('Raw Data'!N546)=FALSE, 'Raw Data'!N546&lt;0), 0, 'Raw Data'!N546)</f>
        <v>0</v>
      </c>
      <c r="O546">
        <f>IF(OR(ISNUMBER('Raw Data'!O546)=FALSE, 'Raw Data'!O546&lt;0), 0, 'Raw Data'!O546)</f>
        <v>14</v>
      </c>
      <c r="P546" s="84">
        <f t="shared" si="8"/>
        <v>58.194700012207079</v>
      </c>
    </row>
    <row r="547" spans="1:16" x14ac:dyDescent="0.3">
      <c r="A547" s="69">
        <f>'Raw Data'!A547</f>
        <v>44834.333333333336</v>
      </c>
      <c r="B547" s="79">
        <f>IF(ISNUMBER('Raw Data'!B547), 'Raw Data'!B547, "")</f>
        <v>361.1198210014137</v>
      </c>
      <c r="C547">
        <f>'Raw Data'!C547</f>
        <v>302.89999999999998</v>
      </c>
      <c r="D547">
        <f>IF('Raw Data'!D547&lt;0, 0, 'Raw Data'!D547)</f>
        <v>86.481545186540615</v>
      </c>
      <c r="E547">
        <f>'Raw Data'!E547</f>
        <v>6.9844598388671875</v>
      </c>
      <c r="F547">
        <f>'Raw Data'!F547</f>
        <v>85.8</v>
      </c>
      <c r="G547">
        <f>'Raw Data'!G547</f>
        <v>6.9572685429022876</v>
      </c>
      <c r="H547">
        <f>'Raw Data'!H547</f>
        <v>81.062059207404388</v>
      </c>
      <c r="I547">
        <f>'Raw Data'!I547</f>
        <v>16.025975622794824</v>
      </c>
      <c r="J547">
        <f>'Raw Data'!J547</f>
        <v>24976.432848272838</v>
      </c>
      <c r="K547">
        <f>'Raw Data'!K547</f>
        <v>4.8863360670958773</v>
      </c>
      <c r="L547">
        <f>IF(OR(ISNUMBER('Raw Data'!L547)=FALSE, 'Raw Data'!L547&lt;0), 0, 'Raw Data'!L547)</f>
        <v>57</v>
      </c>
      <c r="M547">
        <f>IF(OR(ISNUMBER('Raw Data'!M547)=FALSE, 'Raw Data'!M547&lt;0), 0, 'Raw Data'!M547)</f>
        <v>0</v>
      </c>
      <c r="N547">
        <f>IF(OR(ISNUMBER('Raw Data'!N547)=FALSE, 'Raw Data'!N547&lt;0), 0, 'Raw Data'!N547)</f>
        <v>0</v>
      </c>
      <c r="O547">
        <f>IF(OR(ISNUMBER('Raw Data'!O547)=FALSE, 'Raw Data'!O547&lt;0), 0, 'Raw Data'!O547)</f>
        <v>14</v>
      </c>
      <c r="P547" s="84">
        <f t="shared" si="8"/>
        <v>58.21982100141372</v>
      </c>
    </row>
    <row r="548" spans="1:16" x14ac:dyDescent="0.3">
      <c r="A548" s="69">
        <f>'Raw Data'!A548</f>
        <v>44834.833333333336</v>
      </c>
      <c r="B548" s="79">
        <f>IF(ISNUMBER('Raw Data'!B548), 'Raw Data'!B548, "")</f>
        <v>361.17</v>
      </c>
      <c r="C548">
        <f>'Raw Data'!C548</f>
        <v>303.02</v>
      </c>
      <c r="D548">
        <f>IF('Raw Data'!D548&lt;0, 0, 'Raw Data'!D548)</f>
        <v>86.7</v>
      </c>
      <c r="E548">
        <f>'Raw Data'!E548</f>
        <v>6.95</v>
      </c>
      <c r="F548">
        <f>'Raw Data'!F548</f>
        <v>86.173673438215971</v>
      </c>
      <c r="G548">
        <f>'Raw Data'!G548</f>
        <v>6.9622441709349436</v>
      </c>
      <c r="H548">
        <f>'Raw Data'!H548</f>
        <v>80.266246803011853</v>
      </c>
      <c r="I548">
        <f>'Raw Data'!I548</f>
        <v>15.883400268554688</v>
      </c>
      <c r="J548">
        <f>'Raw Data'!J548</f>
        <v>26267.564578416306</v>
      </c>
      <c r="K548">
        <f>'Raw Data'!K548</f>
        <v>4.9765741916124195</v>
      </c>
      <c r="L548">
        <f>IF(OR(ISNUMBER('Raw Data'!L548)=FALSE, 'Raw Data'!L548&lt;0), 0, 'Raw Data'!L548)</f>
        <v>59</v>
      </c>
      <c r="M548">
        <f>IF(OR(ISNUMBER('Raw Data'!M548)=FALSE, 'Raw Data'!M548&lt;0), 0, 'Raw Data'!M548)</f>
        <v>0</v>
      </c>
      <c r="N548">
        <f>IF(OR(ISNUMBER('Raw Data'!N548)=FALSE, 'Raw Data'!N548&lt;0), 0, 'Raw Data'!N548)</f>
        <v>40</v>
      </c>
      <c r="O548">
        <f>IF(OR(ISNUMBER('Raw Data'!O548)=FALSE, 'Raw Data'!O548&lt;0), 0, 'Raw Data'!O548)</f>
        <v>45</v>
      </c>
      <c r="P548" s="84">
        <f t="shared" si="8"/>
        <v>58.150000000000034</v>
      </c>
    </row>
    <row r="549" spans="1:16" x14ac:dyDescent="0.3">
      <c r="A549" s="69">
        <f>'Raw Data'!A549</f>
        <v>44835.333333333336</v>
      </c>
      <c r="B549" s="79">
        <f>IF(ISNUMBER('Raw Data'!B549), 'Raw Data'!B549, "")</f>
        <v>361.17</v>
      </c>
      <c r="C549">
        <f>'Raw Data'!C549</f>
        <v>302.99</v>
      </c>
      <c r="D549">
        <f>IF('Raw Data'!D549&lt;0, 0, 'Raw Data'!D549)</f>
        <v>86.436936482843421</v>
      </c>
      <c r="E549">
        <f>'Raw Data'!E549</f>
        <v>6.9576067883930603</v>
      </c>
      <c r="F549">
        <f>'Raw Data'!F549</f>
        <v>86.134451386296448</v>
      </c>
      <c r="G549">
        <f>'Raw Data'!G549</f>
        <v>6.9874173298101452</v>
      </c>
      <c r="H549">
        <f>'Raw Data'!H549</f>
        <v>80.599999999999994</v>
      </c>
      <c r="I549">
        <f>'Raw Data'!I549</f>
        <v>15.937237097340807</v>
      </c>
      <c r="J549">
        <f>'Raw Data'!J549</f>
        <v>26100</v>
      </c>
      <c r="K549">
        <f>'Raw Data'!K549</f>
        <v>4.9649999999999999</v>
      </c>
      <c r="L549">
        <f>IF(OR(ISNUMBER('Raw Data'!L549)=FALSE, 'Raw Data'!L549&lt;0), 0, 'Raw Data'!L549)</f>
        <v>58</v>
      </c>
      <c r="M549">
        <f>IF(OR(ISNUMBER('Raw Data'!M549)=FALSE, 'Raw Data'!M549&lt;0), 0, 'Raw Data'!M549)</f>
        <v>0</v>
      </c>
      <c r="N549">
        <f>IF(OR(ISNUMBER('Raw Data'!N549)=FALSE, 'Raw Data'!N549&lt;0), 0, 'Raw Data'!N549)</f>
        <v>47.450697182689169</v>
      </c>
      <c r="O549">
        <f>IF(OR(ISNUMBER('Raw Data'!O549)=FALSE, 'Raw Data'!O549&lt;0), 0, 'Raw Data'!O549)</f>
        <v>38</v>
      </c>
      <c r="P549" s="84">
        <f t="shared" si="8"/>
        <v>58.180000000000007</v>
      </c>
    </row>
    <row r="550" spans="1:16" x14ac:dyDescent="0.3">
      <c r="A550" s="69">
        <f>'Raw Data'!A550</f>
        <v>44835.833333333336</v>
      </c>
      <c r="B550" s="79">
        <f>IF(ISNUMBER('Raw Data'!B550), 'Raw Data'!B550, "")</f>
        <v>361.17</v>
      </c>
      <c r="C550">
        <f>'Raw Data'!C550</f>
        <v>302.99</v>
      </c>
      <c r="D550">
        <f>IF('Raw Data'!D550&lt;0, 0, 'Raw Data'!D550)</f>
        <v>87.498070070354615</v>
      </c>
      <c r="E550">
        <f>'Raw Data'!E550</f>
        <v>6.94</v>
      </c>
      <c r="F550">
        <f>'Raw Data'!F550</f>
        <v>86.3</v>
      </c>
      <c r="G550">
        <f>'Raw Data'!G550</f>
        <v>6.94</v>
      </c>
      <c r="H550">
        <f>'Raw Data'!H550</f>
        <v>80.599999999999994</v>
      </c>
      <c r="I550">
        <f>'Raw Data'!I550</f>
        <v>15.889187327823691</v>
      </c>
      <c r="J550">
        <f>'Raw Data'!J550</f>
        <v>26000</v>
      </c>
      <c r="K550">
        <f>'Raw Data'!K550</f>
        <v>4.96</v>
      </c>
      <c r="L550">
        <f>IF(OR(ISNUMBER('Raw Data'!L550)=FALSE, 'Raw Data'!L550&lt;0), 0, 'Raw Data'!L550)</f>
        <v>59</v>
      </c>
      <c r="M550">
        <f>IF(OR(ISNUMBER('Raw Data'!M550)=FALSE, 'Raw Data'!M550&lt;0), 0, 'Raw Data'!M550)</f>
        <v>12</v>
      </c>
      <c r="N550">
        <f>IF(OR(ISNUMBER('Raw Data'!N550)=FALSE, 'Raw Data'!N550&lt;0), 0, 'Raw Data'!N550)</f>
        <v>53</v>
      </c>
      <c r="O550">
        <f>IF(OR(ISNUMBER('Raw Data'!O550)=FALSE, 'Raw Data'!O550&lt;0), 0, 'Raw Data'!O550)</f>
        <v>33</v>
      </c>
      <c r="P550" s="84">
        <f t="shared" si="8"/>
        <v>58.180000000000007</v>
      </c>
    </row>
    <row r="551" spans="1:16" x14ac:dyDescent="0.3">
      <c r="A551" s="69">
        <f>'Raw Data'!A551</f>
        <v>44836.333333333336</v>
      </c>
      <c r="B551" s="79">
        <f>IF(ISNUMBER('Raw Data'!B551), 'Raw Data'!B551, "")</f>
        <v>361.17</v>
      </c>
      <c r="C551">
        <f>'Raw Data'!C551</f>
        <v>302.99277624560688</v>
      </c>
      <c r="D551">
        <f>IF('Raw Data'!D551&lt;0, 0, 'Raw Data'!D551)</f>
        <v>88</v>
      </c>
      <c r="E551">
        <f>'Raw Data'!E551</f>
        <v>6.9412602233886727</v>
      </c>
      <c r="F551">
        <f>'Raw Data'!F551</f>
        <v>86.214781548197834</v>
      </c>
      <c r="G551">
        <f>'Raw Data'!G551</f>
        <v>6.950781603571647</v>
      </c>
      <c r="H551">
        <f>'Raw Data'!H551</f>
        <v>81.247094227822672</v>
      </c>
      <c r="I551">
        <f>'Raw Data'!I551</f>
        <v>15.949499702748433</v>
      </c>
      <c r="J551">
        <f>'Raw Data'!J551</f>
        <v>26357.973992207444</v>
      </c>
      <c r="K551">
        <f>'Raw Data'!K551</f>
        <v>4.9855796768018319</v>
      </c>
      <c r="L551">
        <f>IF(OR(ISNUMBER('Raw Data'!L551)=FALSE, 'Raw Data'!L551&lt;0), 0, 'Raw Data'!L551)</f>
        <v>58</v>
      </c>
      <c r="M551">
        <f>IF(OR(ISNUMBER('Raw Data'!M551)=FALSE, 'Raw Data'!M551&lt;0), 0, 'Raw Data'!M551)</f>
        <v>37.024403055771671</v>
      </c>
      <c r="N551">
        <f>IF(OR(ISNUMBER('Raw Data'!N551)=FALSE, 'Raw Data'!N551&lt;0), 0, 'Raw Data'!N551)</f>
        <v>52</v>
      </c>
      <c r="O551">
        <f>IF(OR(ISNUMBER('Raw Data'!O551)=FALSE, 'Raw Data'!O551&lt;0), 0, 'Raw Data'!O551)</f>
        <v>50</v>
      </c>
      <c r="P551" s="84">
        <f t="shared" si="8"/>
        <v>58.17722375439314</v>
      </c>
    </row>
    <row r="552" spans="1:16" x14ac:dyDescent="0.3">
      <c r="A552" s="69">
        <f>'Raw Data'!A552</f>
        <v>44836.833333333336</v>
      </c>
      <c r="B552" s="79">
        <f>IF(ISNUMBER('Raw Data'!B552), 'Raw Data'!B552, "")</f>
        <v>361.17</v>
      </c>
      <c r="C552">
        <f>'Raw Data'!C552</f>
        <v>302.95999999999998</v>
      </c>
      <c r="D552">
        <f>IF('Raw Data'!D552&lt;0, 0, 'Raw Data'!D552)</f>
        <v>87.881672494273801</v>
      </c>
      <c r="E552">
        <f>'Raw Data'!E552</f>
        <v>6.9628300476074214</v>
      </c>
      <c r="F552">
        <f>'Raw Data'!F552</f>
        <v>86.856539016239168</v>
      </c>
      <c r="G552">
        <f>'Raw Data'!G552</f>
        <v>6.9324223123391446</v>
      </c>
      <c r="H552">
        <f>'Raw Data'!H552</f>
        <v>80.825040673105732</v>
      </c>
      <c r="I552">
        <f>'Raw Data'!I552</f>
        <v>15.906902791115989</v>
      </c>
      <c r="J552">
        <f>'Raw Data'!J552</f>
        <v>25971.949455697937</v>
      </c>
      <c r="K552">
        <f>'Raw Data'!K552</f>
        <v>4.9568680814056085</v>
      </c>
      <c r="L552">
        <f>IF(OR(ISNUMBER('Raw Data'!L552)=FALSE, 'Raw Data'!L552&lt;0), 0, 'Raw Data'!L552)</f>
        <v>59</v>
      </c>
      <c r="M552">
        <f>IF(OR(ISNUMBER('Raw Data'!M552)=FALSE, 'Raw Data'!M552&lt;0), 0, 'Raw Data'!M552)</f>
        <v>59</v>
      </c>
      <c r="N552">
        <f>IF(OR(ISNUMBER('Raw Data'!N552)=FALSE, 'Raw Data'!N552&lt;0), 0, 'Raw Data'!N552)</f>
        <v>51</v>
      </c>
      <c r="O552">
        <f>IF(OR(ISNUMBER('Raw Data'!O552)=FALSE, 'Raw Data'!O552&lt;0), 0, 'Raw Data'!O552)</f>
        <v>52</v>
      </c>
      <c r="P552" s="84">
        <f t="shared" si="8"/>
        <v>58.210000000000036</v>
      </c>
    </row>
    <row r="553" spans="1:16" x14ac:dyDescent="0.3">
      <c r="A553" s="69">
        <f>'Raw Data'!A553</f>
        <v>44837.333333333336</v>
      </c>
      <c r="B553" s="79">
        <f>IF(ISNUMBER('Raw Data'!B553), 'Raw Data'!B553, "")</f>
        <v>361.17</v>
      </c>
      <c r="C553">
        <f>'Raw Data'!C553</f>
        <v>302.95999999999998</v>
      </c>
      <c r="D553">
        <f>IF('Raw Data'!D553&lt;0, 0, 'Raw Data'!D553)</f>
        <v>87.99736019016639</v>
      </c>
      <c r="E553">
        <f>'Raw Data'!E553</f>
        <v>6.9305496783634641</v>
      </c>
      <c r="F553">
        <f>'Raw Data'!F553</f>
        <v>86.680575410983167</v>
      </c>
      <c r="G553">
        <f>'Raw Data'!G553</f>
        <v>6.9449170235817057</v>
      </c>
      <c r="H553">
        <f>'Raw Data'!H553</f>
        <v>82</v>
      </c>
      <c r="I553">
        <f>'Raw Data'!I553</f>
        <v>16.059530197250083</v>
      </c>
      <c r="J553">
        <f>'Raw Data'!J553</f>
        <v>25996.58233820544</v>
      </c>
      <c r="K553">
        <f>'Raw Data'!K553</f>
        <v>4.9581734765017869</v>
      </c>
      <c r="L553">
        <f>IF(OR(ISNUMBER('Raw Data'!L553)=FALSE, 'Raw Data'!L553&lt;0), 0, 'Raw Data'!L553)</f>
        <v>65</v>
      </c>
      <c r="M553">
        <f>IF(OR(ISNUMBER('Raw Data'!M553)=FALSE, 'Raw Data'!M553&lt;0), 0, 'Raw Data'!M553)</f>
        <v>64</v>
      </c>
      <c r="N553">
        <f>IF(OR(ISNUMBER('Raw Data'!N553)=FALSE, 'Raw Data'!N553&lt;0), 0, 'Raw Data'!N553)</f>
        <v>60</v>
      </c>
      <c r="O553">
        <f>IF(OR(ISNUMBER('Raw Data'!O553)=FALSE, 'Raw Data'!O553&lt;0), 0, 'Raw Data'!O553)</f>
        <v>60</v>
      </c>
      <c r="P553" s="84">
        <f t="shared" si="8"/>
        <v>58.210000000000036</v>
      </c>
    </row>
    <row r="554" spans="1:16" x14ac:dyDescent="0.3">
      <c r="A554" s="69">
        <f>'Raw Data'!A554</f>
        <v>44837.833333333336</v>
      </c>
      <c r="B554" s="79">
        <f>IF(ISNUMBER('Raw Data'!B554), 'Raw Data'!B554, "")</f>
        <v>361.17</v>
      </c>
      <c r="C554">
        <f>'Raw Data'!C554</f>
        <v>302.99</v>
      </c>
      <c r="D554">
        <f>IF('Raw Data'!D554&lt;0, 0, 'Raw Data'!D554)</f>
        <v>89.497985908363688</v>
      </c>
      <c r="E554">
        <f>'Raw Data'!E554</f>
        <v>6.9754076354866594</v>
      </c>
      <c r="F554">
        <f>'Raw Data'!F554</f>
        <v>87.486505306742913</v>
      </c>
      <c r="G554">
        <f>'Raw Data'!G554</f>
        <v>6.9664274858659745</v>
      </c>
      <c r="H554">
        <f>'Raw Data'!H554</f>
        <v>81.103184451365053</v>
      </c>
      <c r="I554">
        <f>'Raw Data'!I554</f>
        <v>15.887266992515656</v>
      </c>
      <c r="J554">
        <f>'Raw Data'!J554</f>
        <v>26308.033745591831</v>
      </c>
      <c r="K554">
        <f>'Raw Data'!K554</f>
        <v>4.9806152380840398</v>
      </c>
      <c r="L554">
        <f>IF(OR(ISNUMBER('Raw Data'!L554)=FALSE, 'Raw Data'!L554&lt;0), 0, 'Raw Data'!L554)</f>
        <v>37</v>
      </c>
      <c r="M554">
        <f>IF(OR(ISNUMBER('Raw Data'!M554)=FALSE, 'Raw Data'!M554&lt;0), 0, 'Raw Data'!M554)</f>
        <v>36</v>
      </c>
      <c r="N554">
        <f>IF(OR(ISNUMBER('Raw Data'!N554)=FALSE, 'Raw Data'!N554&lt;0), 0, 'Raw Data'!N554)</f>
        <v>0</v>
      </c>
      <c r="O554">
        <f>IF(OR(ISNUMBER('Raw Data'!O554)=FALSE, 'Raw Data'!O554&lt;0), 0, 'Raw Data'!O554)</f>
        <v>0</v>
      </c>
      <c r="P554" s="84">
        <f t="shared" si="8"/>
        <v>58.180000000000007</v>
      </c>
    </row>
    <row r="555" spans="1:16" x14ac:dyDescent="0.3">
      <c r="A555" s="69">
        <f>'Raw Data'!A555</f>
        <v>44838.333333333336</v>
      </c>
      <c r="B555" s="79">
        <f>IF(ISNUMBER('Raw Data'!B555), 'Raw Data'!B555, "")</f>
        <v>360.34</v>
      </c>
      <c r="C555">
        <f>'Raw Data'!C555</f>
        <v>302.99</v>
      </c>
      <c r="D555">
        <f>IF('Raw Data'!D555&lt;0, 0, 'Raw Data'!D555)</f>
        <v>89.321225953899926</v>
      </c>
      <c r="E555">
        <f>'Raw Data'!E555</f>
        <v>6.9293997192382815</v>
      </c>
      <c r="F555">
        <f>'Raw Data'!F555</f>
        <v>87.512612596610325</v>
      </c>
      <c r="G555">
        <f>'Raw Data'!G555</f>
        <v>6.9692012263834879</v>
      </c>
      <c r="H555">
        <f>'Raw Data'!H555</f>
        <v>82.991146551724142</v>
      </c>
      <c r="I555">
        <f>'Raw Data'!I555</f>
        <v>15.971019846414681</v>
      </c>
      <c r="J555">
        <f>'Raw Data'!J555</f>
        <v>26000</v>
      </c>
      <c r="K555">
        <f>'Raw Data'!K555</f>
        <v>4.9631740695268602</v>
      </c>
      <c r="L555">
        <f>IF(OR(ISNUMBER('Raw Data'!L555)=FALSE, 'Raw Data'!L555&lt;0), 0, 'Raw Data'!L555)</f>
        <v>68</v>
      </c>
      <c r="M555">
        <f>IF(OR(ISNUMBER('Raw Data'!M555)=FALSE, 'Raw Data'!M555&lt;0), 0, 'Raw Data'!M555)</f>
        <v>70.276112807471222</v>
      </c>
      <c r="N555">
        <f>IF(OR(ISNUMBER('Raw Data'!N555)=FALSE, 'Raw Data'!N555&lt;0), 0, 'Raw Data'!N555)</f>
        <v>0</v>
      </c>
      <c r="O555">
        <f>IF(OR(ISNUMBER('Raw Data'!O555)=FALSE, 'Raw Data'!O555&lt;0), 0, 'Raw Data'!O555)</f>
        <v>0</v>
      </c>
      <c r="P555" s="84">
        <f t="shared" si="8"/>
        <v>57.349999999999966</v>
      </c>
    </row>
    <row r="556" spans="1:16" x14ac:dyDescent="0.3">
      <c r="A556" s="69">
        <f>'Raw Data'!A556</f>
        <v>44838.833333333336</v>
      </c>
      <c r="B556" s="79">
        <f>IF(ISNUMBER('Raw Data'!B556), 'Raw Data'!B556, "")</f>
        <v>360.34</v>
      </c>
      <c r="C556">
        <f>'Raw Data'!C556</f>
        <v>302.74777763782851</v>
      </c>
      <c r="D556">
        <f>IF('Raw Data'!D556&lt;0, 0, 'Raw Data'!D556)</f>
        <v>88.8</v>
      </c>
      <c r="E556">
        <f>'Raw Data'!E556</f>
        <v>6.9665553172239223</v>
      </c>
      <c r="F556">
        <f>'Raw Data'!F556</f>
        <v>87.937048456171155</v>
      </c>
      <c r="G556">
        <f>'Raw Data'!G556</f>
        <v>6.9887768862812916</v>
      </c>
      <c r="H556">
        <f>'Raw Data'!H556</f>
        <v>81.500677575858674</v>
      </c>
      <c r="I556">
        <f>'Raw Data'!I556</f>
        <v>16.005653562163243</v>
      </c>
      <c r="J556">
        <f>'Raw Data'!J556</f>
        <v>22210.073309806085</v>
      </c>
      <c r="K556">
        <f>'Raw Data'!K556</f>
        <v>4.6809184624862858</v>
      </c>
      <c r="L556">
        <f>IF(OR(ISNUMBER('Raw Data'!L556)=FALSE, 'Raw Data'!L556&lt;0), 0, 'Raw Data'!L556)</f>
        <v>1</v>
      </c>
      <c r="M556">
        <f>IF(OR(ISNUMBER('Raw Data'!M556)=FALSE, 'Raw Data'!M556&lt;0), 0, 'Raw Data'!M556)</f>
        <v>0</v>
      </c>
      <c r="N556">
        <f>IF(OR(ISNUMBER('Raw Data'!N556)=FALSE, 'Raw Data'!N556&lt;0), 0, 'Raw Data'!N556)</f>
        <v>0</v>
      </c>
      <c r="O556">
        <f>IF(OR(ISNUMBER('Raw Data'!O556)=FALSE, 'Raw Data'!O556&lt;0), 0, 'Raw Data'!O556)</f>
        <v>14</v>
      </c>
      <c r="P556" s="84">
        <f t="shared" si="8"/>
        <v>57.592222362171469</v>
      </c>
    </row>
    <row r="557" spans="1:16" x14ac:dyDescent="0.3">
      <c r="A557" s="69">
        <f>'Raw Data'!A557</f>
        <v>44839.333333333336</v>
      </c>
      <c r="B557" s="79">
        <f>IF(ISNUMBER('Raw Data'!B557), 'Raw Data'!B557, "")</f>
        <v>360.05</v>
      </c>
      <c r="C557">
        <f>'Raw Data'!C557</f>
        <v>302.68007189096483</v>
      </c>
      <c r="D557">
        <f>IF('Raw Data'!D557&lt;0, 0, 'Raw Data'!D557)</f>
        <v>88.2</v>
      </c>
      <c r="E557">
        <f>'Raw Data'!E557</f>
        <v>6.9741297912597657</v>
      </c>
      <c r="F557">
        <f>'Raw Data'!F557</f>
        <v>87.931288769023311</v>
      </c>
      <c r="G557">
        <f>'Raw Data'!G557</f>
        <v>6.96</v>
      </c>
      <c r="H557">
        <f>'Raw Data'!H557</f>
        <v>82.454554219939581</v>
      </c>
      <c r="I557">
        <f>'Raw Data'!I557</f>
        <v>16.022335874779099</v>
      </c>
      <c r="J557">
        <f>'Raw Data'!J557</f>
        <v>21651.702654573077</v>
      </c>
      <c r="K557">
        <f>'Raw Data'!K557</f>
        <v>4.6353165863495338</v>
      </c>
      <c r="L557">
        <f>IF(OR(ISNUMBER('Raw Data'!L557)=FALSE, 'Raw Data'!L557&lt;0), 0, 'Raw Data'!L557)</f>
        <v>0.47269605553668481</v>
      </c>
      <c r="M557">
        <f>IF(OR(ISNUMBER('Raw Data'!M557)=FALSE, 'Raw Data'!M557&lt;0), 0, 'Raw Data'!M557)</f>
        <v>0</v>
      </c>
      <c r="N557">
        <f>IF(OR(ISNUMBER('Raw Data'!N557)=FALSE, 'Raw Data'!N557&lt;0), 0, 'Raw Data'!N557)</f>
        <v>0</v>
      </c>
      <c r="O557">
        <f>IF(OR(ISNUMBER('Raw Data'!O557)=FALSE, 'Raw Data'!O557&lt;0), 0, 'Raw Data'!O557)</f>
        <v>46</v>
      </c>
      <c r="P557" s="84">
        <f t="shared" si="8"/>
        <v>57.369928109035186</v>
      </c>
    </row>
    <row r="558" spans="1:16" x14ac:dyDescent="0.3">
      <c r="A558" s="69">
        <f>'Raw Data'!A558</f>
        <v>44839.833333333336</v>
      </c>
      <c r="B558" s="79">
        <f>IF(ISNUMBER('Raw Data'!B558), 'Raw Data'!B558, "")</f>
        <v>360.05</v>
      </c>
      <c r="C558">
        <f>'Raw Data'!C558</f>
        <v>301.09775392031048</v>
      </c>
      <c r="D558">
        <f>IF('Raw Data'!D558&lt;0, 0, 'Raw Data'!D558)</f>
        <v>82.7</v>
      </c>
      <c r="E558">
        <f>'Raw Data'!E558</f>
        <v>6.9732127135868289</v>
      </c>
      <c r="F558">
        <f>'Raw Data'!F558</f>
        <v>81.5</v>
      </c>
      <c r="G558">
        <f>'Raw Data'!G558</f>
        <v>7.0277643861783536</v>
      </c>
      <c r="H558">
        <f>'Raw Data'!H558</f>
        <v>79.7</v>
      </c>
      <c r="I558">
        <f>'Raw Data'!I558</f>
        <v>15.95561930827359</v>
      </c>
      <c r="J558">
        <f>'Raw Data'!J558</f>
        <v>5614.4061561653534</v>
      </c>
      <c r="K558">
        <f>'Raw Data'!K558</f>
        <v>2.9473560497912104</v>
      </c>
      <c r="L558">
        <f>IF(OR(ISNUMBER('Raw Data'!L558)=FALSE, 'Raw Data'!L558&lt;0), 0, 'Raw Data'!L558)</f>
        <v>1</v>
      </c>
      <c r="M558">
        <f>IF(OR(ISNUMBER('Raw Data'!M558)=FALSE, 'Raw Data'!M558&lt;0), 0, 'Raw Data'!M558)</f>
        <v>0</v>
      </c>
      <c r="N558">
        <f>IF(OR(ISNUMBER('Raw Data'!N558)=FALSE, 'Raw Data'!N558&lt;0), 0, 'Raw Data'!N558)</f>
        <v>0</v>
      </c>
      <c r="O558">
        <f>IF(OR(ISNUMBER('Raw Data'!O558)=FALSE, 'Raw Data'!O558&lt;0), 0, 'Raw Data'!O558)</f>
        <v>0</v>
      </c>
      <c r="P558" s="84">
        <f t="shared" si="8"/>
        <v>58.95224607968953</v>
      </c>
    </row>
    <row r="559" spans="1:16" x14ac:dyDescent="0.3">
      <c r="A559" s="69">
        <f>'Raw Data'!A559</f>
        <v>44840.333333333336</v>
      </c>
      <c r="B559" s="79">
        <f>IF(ISNUMBER('Raw Data'!B559), 'Raw Data'!B559, "")</f>
        <v>360.05</v>
      </c>
      <c r="C559">
        <f>'Raw Data'!C559</f>
        <v>301.08999999999997</v>
      </c>
      <c r="D559">
        <f>IF('Raw Data'!D559&lt;0, 0, 'Raw Data'!D559)</f>
        <v>83.229184464853716</v>
      </c>
      <c r="E559">
        <f>'Raw Data'!E559</f>
        <v>6.9812788588832184</v>
      </c>
      <c r="F559">
        <f>'Raw Data'!F559</f>
        <v>81.425706023503352</v>
      </c>
      <c r="G559">
        <f>'Raw Data'!G559</f>
        <v>7.0622351673996953</v>
      </c>
      <c r="H559">
        <f>'Raw Data'!H559</f>
        <v>79.158762599678127</v>
      </c>
      <c r="I559">
        <f>'Raw Data'!I559</f>
        <v>15.883733582394489</v>
      </c>
      <c r="J559">
        <f>'Raw Data'!J559</f>
        <v>5653.3918052906502</v>
      </c>
      <c r="K559">
        <f>'Raw Data'!K559</f>
        <v>2.9530839177853743</v>
      </c>
      <c r="L559">
        <f>IF(OR(ISNUMBER('Raw Data'!L559)=FALSE, 'Raw Data'!L559&lt;0), 0, 'Raw Data'!L559)</f>
        <v>0</v>
      </c>
      <c r="M559">
        <f>IF(OR(ISNUMBER('Raw Data'!M559)=FALSE, 'Raw Data'!M559&lt;0), 0, 'Raw Data'!M559)</f>
        <v>0</v>
      </c>
      <c r="N559">
        <f>IF(OR(ISNUMBER('Raw Data'!N559)=FALSE, 'Raw Data'!N559&lt;0), 0, 'Raw Data'!N559)</f>
        <v>0</v>
      </c>
      <c r="O559">
        <f>IF(OR(ISNUMBER('Raw Data'!O559)=FALSE, 'Raw Data'!O559&lt;0), 0, 'Raw Data'!O559)</f>
        <v>0</v>
      </c>
      <c r="P559" s="84">
        <f t="shared" si="8"/>
        <v>58.960000000000036</v>
      </c>
    </row>
    <row r="560" spans="1:16" x14ac:dyDescent="0.3">
      <c r="A560" s="69">
        <f>'Raw Data'!A560</f>
        <v>44840.833333333336</v>
      </c>
      <c r="B560" s="79">
        <f>IF(ISNUMBER('Raw Data'!B560), 'Raw Data'!B560, "")</f>
        <v>360.27</v>
      </c>
      <c r="C560">
        <f>'Raw Data'!C560</f>
        <v>299.78058119065719</v>
      </c>
      <c r="D560">
        <f>IF('Raw Data'!D560&lt;0, 0, 'Raw Data'!D560)</f>
        <v>37.200000000000003</v>
      </c>
      <c r="E560">
        <f>'Raw Data'!E560</f>
        <v>2.4269531381392859</v>
      </c>
      <c r="F560">
        <f>'Raw Data'!F560</f>
        <v>1.3024991152987948</v>
      </c>
      <c r="G560">
        <f>'Raw Data'!G560</f>
        <v>0</v>
      </c>
      <c r="H560">
        <f>'Raw Data'!H560</f>
        <v>0.4</v>
      </c>
      <c r="I560">
        <f>'Raw Data'!I560</f>
        <v>0</v>
      </c>
      <c r="J560">
        <f>'Raw Data'!J560</f>
        <v>565.19866334993731</v>
      </c>
      <c r="K560">
        <f>'Raw Data'!K560</f>
        <v>1.6295617336075614</v>
      </c>
      <c r="L560">
        <f>IF(OR(ISNUMBER('Raw Data'!L560)=FALSE, 'Raw Data'!L560&lt;0), 0, 'Raw Data'!L560)</f>
        <v>1</v>
      </c>
      <c r="M560">
        <f>IF(OR(ISNUMBER('Raw Data'!M560)=FALSE, 'Raw Data'!M560&lt;0), 0, 'Raw Data'!M560)</f>
        <v>0</v>
      </c>
      <c r="N560">
        <f>IF(OR(ISNUMBER('Raw Data'!N560)=FALSE, 'Raw Data'!N560&lt;0), 0, 'Raw Data'!N560)</f>
        <v>0</v>
      </c>
      <c r="O560">
        <f>IF(OR(ISNUMBER('Raw Data'!O560)=FALSE, 'Raw Data'!O560&lt;0), 0, 'Raw Data'!O560)</f>
        <v>0</v>
      </c>
      <c r="P560" s="84">
        <f t="shared" si="8"/>
        <v>60.489418809342794</v>
      </c>
    </row>
    <row r="561" spans="1:16" x14ac:dyDescent="0.3">
      <c r="A561" s="69">
        <f>'Raw Data'!A561</f>
        <v>44841.333333333336</v>
      </c>
      <c r="B561" s="79">
        <f>IF(ISNUMBER('Raw Data'!B561), 'Raw Data'!B561, "")</f>
        <v>361.29</v>
      </c>
      <c r="C561">
        <f>'Raw Data'!C561</f>
        <v>299.78935464841823</v>
      </c>
      <c r="D561">
        <f>IF('Raw Data'!D561&lt;0, 0, 'Raw Data'!D561)</f>
        <v>34.476402942644398</v>
      </c>
      <c r="E561">
        <f>'Raw Data'!E561</f>
        <v>2.409060384263495</v>
      </c>
      <c r="F561">
        <f>'Raw Data'!F561</f>
        <v>2.4</v>
      </c>
      <c r="G561">
        <f>'Raw Data'!G561</f>
        <v>0</v>
      </c>
      <c r="H561">
        <f>'Raw Data'!H561</f>
        <v>1.4</v>
      </c>
      <c r="I561">
        <f>'Raw Data'!I561</f>
        <v>0</v>
      </c>
      <c r="J561">
        <f>'Raw Data'!J561</f>
        <v>565</v>
      </c>
      <c r="K561">
        <f>'Raw Data'!K561</f>
        <v>1.6292950860205271</v>
      </c>
      <c r="L561">
        <f>IF(OR(ISNUMBER('Raw Data'!L561)=FALSE, 'Raw Data'!L561&lt;0), 0, 'Raw Data'!L561)</f>
        <v>0</v>
      </c>
      <c r="M561">
        <f>IF(OR(ISNUMBER('Raw Data'!M561)=FALSE, 'Raw Data'!M561&lt;0), 0, 'Raw Data'!M561)</f>
        <v>0</v>
      </c>
      <c r="N561">
        <f>IF(OR(ISNUMBER('Raw Data'!N561)=FALSE, 'Raw Data'!N561&lt;0), 0, 'Raw Data'!N561)</f>
        <v>0</v>
      </c>
      <c r="O561">
        <f>IF(OR(ISNUMBER('Raw Data'!O561)=FALSE, 'Raw Data'!O561&lt;0), 0, 'Raw Data'!O561)</f>
        <v>0</v>
      </c>
      <c r="P561" s="84">
        <f t="shared" si="8"/>
        <v>61.500645351581795</v>
      </c>
    </row>
    <row r="562" spans="1:16" x14ac:dyDescent="0.3">
      <c r="A562" s="69">
        <f>'Raw Data'!A562</f>
        <v>44841.833333333336</v>
      </c>
      <c r="B562" s="79">
        <f>IF(ISNUMBER('Raw Data'!B562), 'Raw Data'!B562, "")</f>
        <v>361.29</v>
      </c>
      <c r="C562">
        <f>'Raw Data'!C562</f>
        <v>303.05517726299348</v>
      </c>
      <c r="D562">
        <f>IF('Raw Data'!D562&lt;0, 0, 'Raw Data'!D562)</f>
        <v>84.1</v>
      </c>
      <c r="E562">
        <f>'Raw Data'!E562</f>
        <v>6.9565804175999588</v>
      </c>
      <c r="F562">
        <f>'Raw Data'!F562</f>
        <v>84.144167013455402</v>
      </c>
      <c r="G562">
        <f>'Raw Data'!G562</f>
        <v>6.9473999023437498</v>
      </c>
      <c r="H562">
        <f>'Raw Data'!H562</f>
        <v>79.378680300316347</v>
      </c>
      <c r="I562">
        <f>'Raw Data'!I562</f>
        <v>15.877568832199806</v>
      </c>
      <c r="J562">
        <f>'Raw Data'!J562</f>
        <v>30600.428520519461</v>
      </c>
      <c r="K562">
        <f>'Raw Data'!K562</f>
        <v>5.2714423289521051</v>
      </c>
      <c r="L562">
        <f>IF(OR(ISNUMBER('Raw Data'!L562)=FALSE, 'Raw Data'!L562&lt;0), 0, 'Raw Data'!L562)</f>
        <v>1</v>
      </c>
      <c r="M562">
        <f>IF(OR(ISNUMBER('Raw Data'!M562)=FALSE, 'Raw Data'!M562&lt;0), 0, 'Raw Data'!M562)</f>
        <v>0</v>
      </c>
      <c r="N562">
        <f>IF(OR(ISNUMBER('Raw Data'!N562)=FALSE, 'Raw Data'!N562&lt;0), 0, 'Raw Data'!N562)</f>
        <v>0</v>
      </c>
      <c r="O562">
        <f>IF(OR(ISNUMBER('Raw Data'!O562)=FALSE, 'Raw Data'!O562&lt;0), 0, 'Raw Data'!O562)</f>
        <v>0</v>
      </c>
      <c r="P562" s="84">
        <f t="shared" si="8"/>
        <v>58.234822737006539</v>
      </c>
    </row>
    <row r="563" spans="1:16" x14ac:dyDescent="0.3">
      <c r="A563" s="69">
        <f>'Raw Data'!A563</f>
        <v>44842.333333333336</v>
      </c>
      <c r="B563" s="79">
        <f>IF(ISNUMBER('Raw Data'!B563), 'Raw Data'!B563, "")</f>
        <v>361.29</v>
      </c>
      <c r="C563">
        <f>'Raw Data'!C563</f>
        <v>303.60000000000002</v>
      </c>
      <c r="D563">
        <f>IF('Raw Data'!D563&lt;0, 0, 'Raw Data'!D563)</f>
        <v>83.1</v>
      </c>
      <c r="E563">
        <f>'Raw Data'!E563</f>
        <v>6.9683129576860612</v>
      </c>
      <c r="F563">
        <f>'Raw Data'!F563</f>
        <v>84.360445865993114</v>
      </c>
      <c r="G563">
        <f>'Raw Data'!G563</f>
        <v>6.9795111566909069</v>
      </c>
      <c r="H563">
        <f>'Raw Data'!H563</f>
        <v>79.2</v>
      </c>
      <c r="I563">
        <f>'Raw Data'!I563</f>
        <v>15.904411010742187</v>
      </c>
      <c r="J563">
        <f>'Raw Data'!J563</f>
        <v>48348.316691038694</v>
      </c>
      <c r="K563">
        <f>'Raw Data'!K563</f>
        <v>6.2730361567455279</v>
      </c>
      <c r="L563">
        <f>IF(OR(ISNUMBER('Raw Data'!L563)=FALSE, 'Raw Data'!L563&lt;0), 0, 'Raw Data'!L563)</f>
        <v>0</v>
      </c>
      <c r="M563">
        <f>IF(OR(ISNUMBER('Raw Data'!M563)=FALSE, 'Raw Data'!M563&lt;0), 0, 'Raw Data'!M563)</f>
        <v>0</v>
      </c>
      <c r="N563">
        <f>IF(OR(ISNUMBER('Raw Data'!N563)=FALSE, 'Raw Data'!N563&lt;0), 0, 'Raw Data'!N563)</f>
        <v>0</v>
      </c>
      <c r="O563">
        <f>IF(OR(ISNUMBER('Raw Data'!O563)=FALSE, 'Raw Data'!O563&lt;0), 0, 'Raw Data'!O563)</f>
        <v>0</v>
      </c>
      <c r="P563" s="84">
        <f t="shared" si="8"/>
        <v>57.69</v>
      </c>
    </row>
    <row r="564" spans="1:16" x14ac:dyDescent="0.3">
      <c r="A564" s="69">
        <f>'Raw Data'!A564</f>
        <v>44842.833333333336</v>
      </c>
      <c r="B564" s="79">
        <f>IF(ISNUMBER('Raw Data'!B564), 'Raw Data'!B564, "")</f>
        <v>361.29</v>
      </c>
      <c r="C564">
        <f>'Raw Data'!C564</f>
        <v>303.83</v>
      </c>
      <c r="D564">
        <f>IF('Raw Data'!D564&lt;0, 0, 'Raw Data'!D564)</f>
        <v>85</v>
      </c>
      <c r="E564">
        <f>'Raw Data'!E564</f>
        <v>6.9481799926757812</v>
      </c>
      <c r="F564">
        <f>'Raw Data'!F564</f>
        <v>84</v>
      </c>
      <c r="G564">
        <f>'Raw Data'!G564</f>
        <v>6.95</v>
      </c>
      <c r="H564">
        <f>'Raw Data'!H564</f>
        <v>79.704223893582551</v>
      </c>
      <c r="I564">
        <f>'Raw Data'!I564</f>
        <v>16.021834090356069</v>
      </c>
      <c r="J564">
        <f>'Raw Data'!J564</f>
        <v>59903.662990666846</v>
      </c>
      <c r="K564">
        <f>'Raw Data'!K564</f>
        <v>6.7824418279338881</v>
      </c>
      <c r="L564">
        <f>IF(OR(ISNUMBER('Raw Data'!L564)=FALSE, 'Raw Data'!L564&lt;0), 0, 'Raw Data'!L564)</f>
        <v>0</v>
      </c>
      <c r="M564">
        <f>IF(OR(ISNUMBER('Raw Data'!M564)=FALSE, 'Raw Data'!M564&lt;0), 0, 'Raw Data'!M564)</f>
        <v>0</v>
      </c>
      <c r="N564">
        <f>IF(OR(ISNUMBER('Raw Data'!N564)=FALSE, 'Raw Data'!N564&lt;0), 0, 'Raw Data'!N564)</f>
        <v>0</v>
      </c>
      <c r="O564">
        <f>IF(OR(ISNUMBER('Raw Data'!O564)=FALSE, 'Raw Data'!O564&lt;0), 0, 'Raw Data'!O564)</f>
        <v>0</v>
      </c>
      <c r="P564" s="84">
        <f t="shared" si="8"/>
        <v>57.460000000000036</v>
      </c>
    </row>
    <row r="565" spans="1:16" x14ac:dyDescent="0.3">
      <c r="A565" s="69">
        <f>'Raw Data'!A565</f>
        <v>44843.333333333336</v>
      </c>
      <c r="B565" s="79">
        <f>IF(ISNUMBER('Raw Data'!B565), 'Raw Data'!B565, "")</f>
        <v>361.29</v>
      </c>
      <c r="C565">
        <f>'Raw Data'!C565</f>
        <v>303.83999999999997</v>
      </c>
      <c r="D565">
        <f>IF('Raw Data'!D565&lt;0, 0, 'Raw Data'!D565)</f>
        <v>84.8</v>
      </c>
      <c r="E565">
        <f>'Raw Data'!E565</f>
        <v>6.9578896268242554</v>
      </c>
      <c r="F565">
        <f>'Raw Data'!F565</f>
        <v>84.088341225544909</v>
      </c>
      <c r="G565">
        <f>'Raw Data'!G565</f>
        <v>6.9486371946728598</v>
      </c>
      <c r="H565">
        <f>'Raw Data'!H565</f>
        <v>79.65140075683594</v>
      </c>
      <c r="I565">
        <f>'Raw Data'!I565</f>
        <v>15.96</v>
      </c>
      <c r="J565">
        <f>'Raw Data'!J565</f>
        <v>61552.635191649671</v>
      </c>
      <c r="K565">
        <f>'Raw Data'!K565</f>
        <v>6.8483344618652753</v>
      </c>
      <c r="L565">
        <f>IF(OR(ISNUMBER('Raw Data'!L565)=FALSE, 'Raw Data'!L565&lt;0), 0, 'Raw Data'!L565)</f>
        <v>0</v>
      </c>
      <c r="M565">
        <f>IF(OR(ISNUMBER('Raw Data'!M565)=FALSE, 'Raw Data'!M565&lt;0), 0, 'Raw Data'!M565)</f>
        <v>0</v>
      </c>
      <c r="N565">
        <f>IF(OR(ISNUMBER('Raw Data'!N565)=FALSE, 'Raw Data'!N565&lt;0), 0, 'Raw Data'!N565)</f>
        <v>0</v>
      </c>
      <c r="O565">
        <f>IF(OR(ISNUMBER('Raw Data'!O565)=FALSE, 'Raw Data'!O565&lt;0), 0, 'Raw Data'!O565)</f>
        <v>0</v>
      </c>
      <c r="P565" s="84">
        <f t="shared" si="8"/>
        <v>57.450000000000045</v>
      </c>
    </row>
    <row r="566" spans="1:16" x14ac:dyDescent="0.3">
      <c r="A566" s="69">
        <f>'Raw Data'!A566</f>
        <v>44843.833333333336</v>
      </c>
      <c r="B566" s="79">
        <f>IF(ISNUMBER('Raw Data'!B566), 'Raw Data'!B566, "")</f>
        <v>361.29</v>
      </c>
      <c r="C566">
        <f>'Raw Data'!C566</f>
        <v>304.08539190938325</v>
      </c>
      <c r="D566">
        <f>IF('Raw Data'!D566&lt;0, 0, 'Raw Data'!D566)</f>
        <v>85.400098654164907</v>
      </c>
      <c r="E566">
        <f>'Raw Data'!E566</f>
        <v>6.97</v>
      </c>
      <c r="F566">
        <f>'Raw Data'!F566</f>
        <v>84.503590281897985</v>
      </c>
      <c r="G566">
        <f>'Raw Data'!G566</f>
        <v>6.9574359866104425</v>
      </c>
      <c r="H566">
        <f>'Raw Data'!H566</f>
        <v>79.547692536065156</v>
      </c>
      <c r="I566">
        <f>'Raw Data'!I566</f>
        <v>15.905099547098697</v>
      </c>
      <c r="J566">
        <f>'Raw Data'!J566</f>
        <v>83006.211512504844</v>
      </c>
      <c r="K566">
        <f>'Raw Data'!K566</f>
        <v>7.6261873385659662</v>
      </c>
      <c r="L566">
        <f>IF(OR(ISNUMBER('Raw Data'!L566)=FALSE, 'Raw Data'!L566&lt;0), 0, 'Raw Data'!L566)</f>
        <v>0</v>
      </c>
      <c r="M566">
        <f>IF(OR(ISNUMBER('Raw Data'!M566)=FALSE, 'Raw Data'!M566&lt;0), 0, 'Raw Data'!M566)</f>
        <v>0</v>
      </c>
      <c r="N566">
        <f>IF(OR(ISNUMBER('Raw Data'!N566)=FALSE, 'Raw Data'!N566&lt;0), 0, 'Raw Data'!N566)</f>
        <v>0</v>
      </c>
      <c r="O566">
        <f>IF(OR(ISNUMBER('Raw Data'!O566)=FALSE, 'Raw Data'!O566&lt;0), 0, 'Raw Data'!O566)</f>
        <v>0</v>
      </c>
      <c r="P566" s="84">
        <f t="shared" si="8"/>
        <v>57.204608090616773</v>
      </c>
    </row>
    <row r="567" spans="1:16" x14ac:dyDescent="0.3">
      <c r="A567" s="69">
        <f>'Raw Data'!A567</f>
        <v>44844.333333333336</v>
      </c>
      <c r="B567" s="79">
        <f>IF(ISNUMBER('Raw Data'!B567), 'Raw Data'!B567, "")</f>
        <v>361.29</v>
      </c>
      <c r="C567">
        <f>'Raw Data'!C567</f>
        <v>304.0592004826965</v>
      </c>
      <c r="D567">
        <f>IF('Raw Data'!D567&lt;0, 0, 'Raw Data'!D567)</f>
        <v>83.751447454581452</v>
      </c>
      <c r="E567">
        <f>'Raw Data'!E567</f>
        <v>6.97</v>
      </c>
      <c r="F567">
        <f>'Raw Data'!F567</f>
        <v>84.465039472878971</v>
      </c>
      <c r="G567">
        <f>'Raw Data'!G567</f>
        <v>6.9365240407172442</v>
      </c>
      <c r="H567">
        <f>'Raw Data'!H567</f>
        <v>80.448508926239342</v>
      </c>
      <c r="I567">
        <f>'Raw Data'!I567</f>
        <v>15.940718778077269</v>
      </c>
      <c r="J567">
        <f>'Raw Data'!J567</f>
        <v>81062.206196658051</v>
      </c>
      <c r="K567">
        <f>'Raw Data'!K567</f>
        <v>7.5651462763575239</v>
      </c>
      <c r="L567">
        <f>IF(OR(ISNUMBER('Raw Data'!L567)=FALSE, 'Raw Data'!L567&lt;0), 0, 'Raw Data'!L567)</f>
        <v>0</v>
      </c>
      <c r="M567">
        <f>IF(OR(ISNUMBER('Raw Data'!M567)=FALSE, 'Raw Data'!M567&lt;0), 0, 'Raw Data'!M567)</f>
        <v>0</v>
      </c>
      <c r="N567">
        <f>IF(OR(ISNUMBER('Raw Data'!N567)=FALSE, 'Raw Data'!N567&lt;0), 0, 'Raw Data'!N567)</f>
        <v>0</v>
      </c>
      <c r="O567">
        <f>IF(OR(ISNUMBER('Raw Data'!O567)=FALSE, 'Raw Data'!O567&lt;0), 0, 'Raw Data'!O567)</f>
        <v>0</v>
      </c>
      <c r="P567" s="84">
        <f t="shared" si="8"/>
        <v>57.230799517303524</v>
      </c>
    </row>
    <row r="568" spans="1:16" x14ac:dyDescent="0.3">
      <c r="A568" s="69">
        <f>'Raw Data'!A568</f>
        <v>44844.833333333336</v>
      </c>
      <c r="B568" s="79">
        <f>IF(ISNUMBER('Raw Data'!B568), 'Raw Data'!B568, "")</f>
        <v>362.8</v>
      </c>
      <c r="C568">
        <f>'Raw Data'!C568</f>
        <v>303.764715295869</v>
      </c>
      <c r="D568">
        <f>IF('Raw Data'!D568&lt;0, 0, 'Raw Data'!D568)</f>
        <v>84.304542267079512</v>
      </c>
      <c r="E568">
        <f>'Raw Data'!E568</f>
        <v>6.9651274621197681</v>
      </c>
      <c r="F568">
        <f>'Raw Data'!F568</f>
        <v>85.186162348917762</v>
      </c>
      <c r="G568">
        <f>'Raw Data'!G568</f>
        <v>6.959707014781328</v>
      </c>
      <c r="H568">
        <f>'Raw Data'!H568</f>
        <v>79.308945305473983</v>
      </c>
      <c r="I568">
        <f>'Raw Data'!I568</f>
        <v>15.839078052136687</v>
      </c>
      <c r="J568">
        <f>'Raw Data'!J568</f>
        <v>64002.631735113348</v>
      </c>
      <c r="K568">
        <f>'Raw Data'!K568</f>
        <v>6.9426957985053859</v>
      </c>
      <c r="L568">
        <f>IF(OR(ISNUMBER('Raw Data'!L568)=FALSE, 'Raw Data'!L568&lt;0), 0, 'Raw Data'!L568)</f>
        <v>0</v>
      </c>
      <c r="M568">
        <f>IF(OR(ISNUMBER('Raw Data'!M568)=FALSE, 'Raw Data'!M568&lt;0), 0, 'Raw Data'!M568)</f>
        <v>0</v>
      </c>
      <c r="N568">
        <f>IF(OR(ISNUMBER('Raw Data'!N568)=FALSE, 'Raw Data'!N568&lt;0), 0, 'Raw Data'!N568)</f>
        <v>0</v>
      </c>
      <c r="O568">
        <f>IF(OR(ISNUMBER('Raw Data'!O568)=FALSE, 'Raw Data'!O568&lt;0), 0, 'Raw Data'!O568)</f>
        <v>0</v>
      </c>
      <c r="P568" s="84">
        <f t="shared" si="8"/>
        <v>59.035284704131016</v>
      </c>
    </row>
    <row r="569" spans="1:16" x14ac:dyDescent="0.3">
      <c r="A569" s="69">
        <f>'Raw Data'!A569</f>
        <v>44845.333333333336</v>
      </c>
      <c r="B569" s="79">
        <f>IF(ISNUMBER('Raw Data'!B569), 'Raw Data'!B569, "")</f>
        <v>362.46</v>
      </c>
      <c r="C569">
        <f>'Raw Data'!C569</f>
        <v>303.66220677523751</v>
      </c>
      <c r="D569">
        <f>IF('Raw Data'!D569&lt;0, 0, 'Raw Data'!D569)</f>
        <v>83.929539792040288</v>
      </c>
      <c r="E569">
        <f>'Raw Data'!E569</f>
        <v>6.9396544030563518</v>
      </c>
      <c r="F569">
        <f>'Raw Data'!F569</f>
        <v>85</v>
      </c>
      <c r="G569">
        <f>'Raw Data'!G569</f>
        <v>6.9609901428222658</v>
      </c>
      <c r="H569">
        <f>'Raw Data'!H569</f>
        <v>79.7</v>
      </c>
      <c r="I569">
        <f>'Raw Data'!I569</f>
        <v>16.026263223682207</v>
      </c>
      <c r="J569">
        <f>'Raw Data'!J569</f>
        <v>54470.936572019993</v>
      </c>
      <c r="K569">
        <f>'Raw Data'!K569</f>
        <v>6.5626195429515866</v>
      </c>
      <c r="L569">
        <f>IF(OR(ISNUMBER('Raw Data'!L569)=FALSE, 'Raw Data'!L569&lt;0), 0, 'Raw Data'!L569)</f>
        <v>0</v>
      </c>
      <c r="M569">
        <f>IF(OR(ISNUMBER('Raw Data'!M569)=FALSE, 'Raw Data'!M569&lt;0), 0, 'Raw Data'!M569)</f>
        <v>0</v>
      </c>
      <c r="N569">
        <f>IF(OR(ISNUMBER('Raw Data'!N569)=FALSE, 'Raw Data'!N569&lt;0), 0, 'Raw Data'!N569)</f>
        <v>0</v>
      </c>
      <c r="O569">
        <f>IF(OR(ISNUMBER('Raw Data'!O569)=FALSE, 'Raw Data'!O569&lt;0), 0, 'Raw Data'!O569)</f>
        <v>0</v>
      </c>
      <c r="P569" s="84">
        <f t="shared" si="8"/>
        <v>58.797793224762472</v>
      </c>
    </row>
    <row r="570" spans="1:16" x14ac:dyDescent="0.3">
      <c r="A570" s="69">
        <f>'Raw Data'!A570</f>
        <v>44845.833333333336</v>
      </c>
      <c r="B570" s="79">
        <f>IF(ISNUMBER('Raw Data'!B570), 'Raw Data'!B570, "")</f>
        <v>362.46</v>
      </c>
      <c r="C570">
        <f>'Raw Data'!C570</f>
        <v>303.52521271740312</v>
      </c>
      <c r="D570">
        <f>IF('Raw Data'!D570&lt;0, 0, 'Raw Data'!D570)</f>
        <v>86.16240727552605</v>
      </c>
      <c r="E570">
        <f>'Raw Data'!E570</f>
        <v>6.9632084210155583</v>
      </c>
      <c r="F570">
        <f>'Raw Data'!F570</f>
        <v>84.427806261469172</v>
      </c>
      <c r="G570">
        <f>'Raw Data'!G570</f>
        <v>6.9552485969968147</v>
      </c>
      <c r="H570">
        <f>'Raw Data'!H570</f>
        <v>79.5</v>
      </c>
      <c r="I570">
        <f>'Raw Data'!I570</f>
        <v>15.951760253906249</v>
      </c>
      <c r="J570">
        <f>'Raw Data'!J570</f>
        <v>47676.658911591228</v>
      </c>
      <c r="K570">
        <f>'Raw Data'!K570</f>
        <v>6.2426551321385437</v>
      </c>
      <c r="L570">
        <f>IF(OR(ISNUMBER('Raw Data'!L570)=FALSE, 'Raw Data'!L570&lt;0), 0, 'Raw Data'!L570)</f>
        <v>1</v>
      </c>
      <c r="M570">
        <f>IF(OR(ISNUMBER('Raw Data'!M570)=FALSE, 'Raw Data'!M570&lt;0), 0, 'Raw Data'!M570)</f>
        <v>0</v>
      </c>
      <c r="N570">
        <f>IF(OR(ISNUMBER('Raw Data'!N570)=FALSE, 'Raw Data'!N570&lt;0), 0, 'Raw Data'!N570)</f>
        <v>0</v>
      </c>
      <c r="O570">
        <f>IF(OR(ISNUMBER('Raw Data'!O570)=FALSE, 'Raw Data'!O570&lt;0), 0, 'Raw Data'!O570)</f>
        <v>0</v>
      </c>
      <c r="P570" s="84">
        <f t="shared" si="8"/>
        <v>58.934787282596858</v>
      </c>
    </row>
    <row r="571" spans="1:16" x14ac:dyDescent="0.3">
      <c r="A571" s="69">
        <f>'Raw Data'!A571</f>
        <v>44846.333333333336</v>
      </c>
      <c r="B571" s="79">
        <f>IF(ISNUMBER('Raw Data'!B571), 'Raw Data'!B571, "")</f>
        <v>362.01</v>
      </c>
      <c r="C571">
        <f>'Raw Data'!C571</f>
        <v>303.36295054609951</v>
      </c>
      <c r="D571">
        <f>IF('Raw Data'!D571&lt;0, 0, 'Raw Data'!D571)</f>
        <v>86.584344661427878</v>
      </c>
      <c r="E571">
        <f>'Raw Data'!E571</f>
        <v>6.9951000976562501</v>
      </c>
      <c r="F571">
        <f>'Raw Data'!F571</f>
        <v>85.461730289221194</v>
      </c>
      <c r="G571">
        <f>'Raw Data'!G571</f>
        <v>6.9431004333496089</v>
      </c>
      <c r="H571">
        <f>'Raw Data'!H571</f>
        <v>79.652883361140596</v>
      </c>
      <c r="I571">
        <f>'Raw Data'!I571</f>
        <v>16.027964274293023</v>
      </c>
      <c r="J571">
        <f>'Raw Data'!J571</f>
        <v>44120.202318117634</v>
      </c>
      <c r="K571">
        <f>'Raw Data'!K571</f>
        <v>6.0615986035652325</v>
      </c>
      <c r="L571">
        <f>IF(OR(ISNUMBER('Raw Data'!L571)=FALSE, 'Raw Data'!L571&lt;0), 0, 'Raw Data'!L571)</f>
        <v>0</v>
      </c>
      <c r="M571">
        <f>IF(OR(ISNUMBER('Raw Data'!M571)=FALSE, 'Raw Data'!M571&lt;0), 0, 'Raw Data'!M571)</f>
        <v>0</v>
      </c>
      <c r="N571">
        <f>IF(OR(ISNUMBER('Raw Data'!N571)=FALSE, 'Raw Data'!N571&lt;0), 0, 'Raw Data'!N571)</f>
        <v>0</v>
      </c>
      <c r="O571">
        <f>IF(OR(ISNUMBER('Raw Data'!O571)=FALSE, 'Raw Data'!O571&lt;0), 0, 'Raw Data'!O571)</f>
        <v>0</v>
      </c>
      <c r="P571" s="84">
        <f t="shared" si="8"/>
        <v>58.647049453900479</v>
      </c>
    </row>
    <row r="572" spans="1:16" x14ac:dyDescent="0.3">
      <c r="A572" s="69">
        <f>'Raw Data'!A572</f>
        <v>44846.833333333336</v>
      </c>
      <c r="B572" s="79">
        <f>IF(ISNUMBER('Raw Data'!B572), 'Raw Data'!B572, "")</f>
        <v>362.01</v>
      </c>
      <c r="C572">
        <f>'Raw Data'!C572</f>
        <v>303.40905565519068</v>
      </c>
      <c r="D572">
        <f>IF('Raw Data'!D572&lt;0, 0, 'Raw Data'!D572)</f>
        <v>84.908431633151309</v>
      </c>
      <c r="E572">
        <f>'Raw Data'!E572</f>
        <v>6.9503100585937503</v>
      </c>
      <c r="F572">
        <f>'Raw Data'!F572</f>
        <v>85.791152120107441</v>
      </c>
      <c r="G572">
        <f>'Raw Data'!G572</f>
        <v>6.9301666158381616</v>
      </c>
      <c r="H572">
        <f>'Raw Data'!H572</f>
        <v>80.099999999999994</v>
      </c>
      <c r="I572">
        <f>'Raw Data'!I572</f>
        <v>16.048197675306625</v>
      </c>
      <c r="J572">
        <f>'Raw Data'!J572</f>
        <v>45550.936467068153</v>
      </c>
      <c r="K572">
        <f>'Raw Data'!K572</f>
        <v>6.1334457691278548</v>
      </c>
      <c r="L572">
        <f>IF(OR(ISNUMBER('Raw Data'!L572)=FALSE, 'Raw Data'!L572&lt;0), 0, 'Raw Data'!L572)</f>
        <v>0</v>
      </c>
      <c r="M572">
        <f>IF(OR(ISNUMBER('Raw Data'!M572)=FALSE, 'Raw Data'!M572&lt;0), 0, 'Raw Data'!M572)</f>
        <v>0</v>
      </c>
      <c r="N572">
        <f>IF(OR(ISNUMBER('Raw Data'!N572)=FALSE, 'Raw Data'!N572&lt;0), 0, 'Raw Data'!N572)</f>
        <v>0</v>
      </c>
      <c r="O572">
        <f>IF(OR(ISNUMBER('Raw Data'!O572)=FALSE, 'Raw Data'!O572&lt;0), 0, 'Raw Data'!O572)</f>
        <v>0</v>
      </c>
      <c r="P572" s="84">
        <f t="shared" si="8"/>
        <v>58.600944344809307</v>
      </c>
    </row>
    <row r="573" spans="1:16" x14ac:dyDescent="0.3">
      <c r="A573" s="69">
        <f>'Raw Data'!A573</f>
        <v>44847.333333333336</v>
      </c>
      <c r="B573" s="79">
        <f>IF(ISNUMBER('Raw Data'!B573), 'Raw Data'!B573, "")</f>
        <v>361.56</v>
      </c>
      <c r="C573">
        <f>'Raw Data'!C573</f>
        <v>303.33999999999997</v>
      </c>
      <c r="D573">
        <f>IF('Raw Data'!D573&lt;0, 0, 'Raw Data'!D573)</f>
        <v>86.723974397460097</v>
      </c>
      <c r="E573">
        <f>'Raw Data'!E573</f>
        <v>6.9622020772873068</v>
      </c>
      <c r="F573">
        <f>'Raw Data'!F573</f>
        <v>85.863470055173551</v>
      </c>
      <c r="G573">
        <f>'Raw Data'!G573</f>
        <v>6.9266965022147549</v>
      </c>
      <c r="H573">
        <f>'Raw Data'!H573</f>
        <v>80.38390937135425</v>
      </c>
      <c r="I573">
        <f>'Raw Data'!I573</f>
        <v>15.977782232249018</v>
      </c>
      <c r="J573">
        <f>'Raw Data'!J573</f>
        <v>42300.562710146005</v>
      </c>
      <c r="K573">
        <f>'Raw Data'!K573</f>
        <v>5.9579594928261219</v>
      </c>
      <c r="L573">
        <f>IF(OR(ISNUMBER('Raw Data'!L573)=FALSE, 'Raw Data'!L573&lt;0), 0, 'Raw Data'!L573)</f>
        <v>0</v>
      </c>
      <c r="M573">
        <f>IF(OR(ISNUMBER('Raw Data'!M573)=FALSE, 'Raw Data'!M573&lt;0), 0, 'Raw Data'!M573)</f>
        <v>0</v>
      </c>
      <c r="N573">
        <f>IF(OR(ISNUMBER('Raw Data'!N573)=FALSE, 'Raw Data'!N573&lt;0), 0, 'Raw Data'!N573)</f>
        <v>0</v>
      </c>
      <c r="O573">
        <f>IF(OR(ISNUMBER('Raw Data'!O573)=FALSE, 'Raw Data'!O573&lt;0), 0, 'Raw Data'!O573)</f>
        <v>0</v>
      </c>
      <c r="P573" s="84">
        <f t="shared" si="8"/>
        <v>58.220000000000027</v>
      </c>
    </row>
    <row r="574" spans="1:16" x14ac:dyDescent="0.3">
      <c r="A574" s="69">
        <f>'Raw Data'!A574</f>
        <v>44847.833333333336</v>
      </c>
      <c r="B574" s="79">
        <f>IF(ISNUMBER('Raw Data'!B574), 'Raw Data'!B574, "")</f>
        <v>361.56</v>
      </c>
      <c r="C574">
        <f>'Raw Data'!C574</f>
        <v>302.8112225551954</v>
      </c>
      <c r="D574">
        <f>IF('Raw Data'!D574&lt;0, 0, 'Raw Data'!D574)</f>
        <v>85.5</v>
      </c>
      <c r="E574">
        <f>'Raw Data'!E574</f>
        <v>6.9191616328768237</v>
      </c>
      <c r="F574">
        <f>'Raw Data'!F574</f>
        <v>82.8</v>
      </c>
      <c r="G574">
        <f>'Raw Data'!G574</f>
        <v>6.9905851916482362</v>
      </c>
      <c r="H574">
        <f>'Raw Data'!H574</f>
        <v>79.7</v>
      </c>
      <c r="I574">
        <f>'Raw Data'!I574</f>
        <v>15.873454101115014</v>
      </c>
      <c r="J574">
        <f>'Raw Data'!J574</f>
        <v>24590</v>
      </c>
      <c r="K574">
        <f>'Raw Data'!K574</f>
        <v>4.859</v>
      </c>
      <c r="L574">
        <f>IF(OR(ISNUMBER('Raw Data'!L574)=FALSE, 'Raw Data'!L574&lt;0), 0, 'Raw Data'!L574)</f>
        <v>0</v>
      </c>
      <c r="M574">
        <f>IF(OR(ISNUMBER('Raw Data'!M574)=FALSE, 'Raw Data'!M574&lt;0), 0, 'Raw Data'!M574)</f>
        <v>0</v>
      </c>
      <c r="N574">
        <f>IF(OR(ISNUMBER('Raw Data'!N574)=FALSE, 'Raw Data'!N574&lt;0), 0, 'Raw Data'!N574)</f>
        <v>0</v>
      </c>
      <c r="O574">
        <f>IF(OR(ISNUMBER('Raw Data'!O574)=FALSE, 'Raw Data'!O574&lt;0), 0, 'Raw Data'!O574)</f>
        <v>0</v>
      </c>
      <c r="P574" s="84">
        <f t="shared" si="8"/>
        <v>58.748777444804603</v>
      </c>
    </row>
    <row r="575" spans="1:16" x14ac:dyDescent="0.3">
      <c r="A575" s="69">
        <f>'Raw Data'!A575</f>
        <v>44848.333333333336</v>
      </c>
      <c r="B575" s="79">
        <f>IF(ISNUMBER('Raw Data'!B575), 'Raw Data'!B575, "")</f>
        <v>361.4</v>
      </c>
      <c r="C575">
        <f>'Raw Data'!C575</f>
        <v>302.19737571114803</v>
      </c>
      <c r="D575">
        <f>IF('Raw Data'!D575&lt;0, 0, 'Raw Data'!D575)</f>
        <v>82.672583166342235</v>
      </c>
      <c r="E575">
        <f>'Raw Data'!E575</f>
        <v>6.9527035842104334</v>
      </c>
      <c r="F575">
        <f>'Raw Data'!F575</f>
        <v>80.7</v>
      </c>
      <c r="G575">
        <f>'Raw Data'!G575</f>
        <v>6.9989001464843748</v>
      </c>
      <c r="H575">
        <f>'Raw Data'!H575</f>
        <v>78.900000000000006</v>
      </c>
      <c r="I575">
        <f>'Raw Data'!I575</f>
        <v>15.995937954361102</v>
      </c>
      <c r="J575">
        <f>'Raw Data'!J575</f>
        <v>13911.973050193215</v>
      </c>
      <c r="K575">
        <f>'Raw Data'!K575</f>
        <v>3.9620000000000002</v>
      </c>
      <c r="L575">
        <f>IF(OR(ISNUMBER('Raw Data'!L575)=FALSE, 'Raw Data'!L575&lt;0), 0, 'Raw Data'!L575)</f>
        <v>99.685423822763681</v>
      </c>
      <c r="M575">
        <f>IF(OR(ISNUMBER('Raw Data'!M575)=FALSE, 'Raw Data'!M575&lt;0), 0, 'Raw Data'!M575)</f>
        <v>90.485852560088958</v>
      </c>
      <c r="N575">
        <f>IF(OR(ISNUMBER('Raw Data'!N575)=FALSE, 'Raw Data'!N575&lt;0), 0, 'Raw Data'!N575)</f>
        <v>97</v>
      </c>
      <c r="O575">
        <f>IF(OR(ISNUMBER('Raw Data'!O575)=FALSE, 'Raw Data'!O575&lt;0), 0, 'Raw Data'!O575)</f>
        <v>77</v>
      </c>
      <c r="P575" s="84">
        <f t="shared" si="8"/>
        <v>59.20262428885195</v>
      </c>
    </row>
    <row r="576" spans="1:16" x14ac:dyDescent="0.3">
      <c r="A576" s="69">
        <f>'Raw Data'!A576</f>
        <v>44848.833333333336</v>
      </c>
      <c r="B576" s="79">
        <f>IF(ISNUMBER('Raw Data'!B576), 'Raw Data'!B576, "")</f>
        <v>361.4</v>
      </c>
      <c r="C576">
        <f>'Raw Data'!C576</f>
        <v>302.95638638776239</v>
      </c>
      <c r="D576">
        <f>IF('Raw Data'!D576&lt;0, 0, 'Raw Data'!D576)</f>
        <v>86.869140523723104</v>
      </c>
      <c r="E576">
        <f>'Raw Data'!E576</f>
        <v>6.9795996093750006</v>
      </c>
      <c r="F576">
        <f>'Raw Data'!F576</f>
        <v>84.792110569865542</v>
      </c>
      <c r="G576">
        <f>'Raw Data'!G576</f>
        <v>6.9296602555316982</v>
      </c>
      <c r="H576">
        <f>'Raw Data'!H576</f>
        <v>79.243931098593478</v>
      </c>
      <c r="I576">
        <f>'Raw Data'!I576</f>
        <v>15.929908722574726</v>
      </c>
      <c r="J576">
        <f>'Raw Data'!J576</f>
        <v>25468.610874167258</v>
      </c>
      <c r="K576">
        <f>'Raw Data'!K576</f>
        <v>4.91830772514201</v>
      </c>
      <c r="L576">
        <f>IF(OR(ISNUMBER('Raw Data'!L576)=FALSE, 'Raw Data'!L576&lt;0), 0, 'Raw Data'!L576)</f>
        <v>102</v>
      </c>
      <c r="M576">
        <f>IF(OR(ISNUMBER('Raw Data'!M576)=FALSE, 'Raw Data'!M576&lt;0), 0, 'Raw Data'!M576)</f>
        <v>93.809573087032106</v>
      </c>
      <c r="N576">
        <f>IF(OR(ISNUMBER('Raw Data'!N576)=FALSE, 'Raw Data'!N576&lt;0), 0, 'Raw Data'!N576)</f>
        <v>100</v>
      </c>
      <c r="O576">
        <f>IF(OR(ISNUMBER('Raw Data'!O576)=FALSE, 'Raw Data'!O576&lt;0), 0, 'Raw Data'!O576)</f>
        <v>80</v>
      </c>
      <c r="P576" s="84">
        <f t="shared" si="8"/>
        <v>58.443613612237584</v>
      </c>
    </row>
    <row r="577" spans="1:16" x14ac:dyDescent="0.3">
      <c r="A577" s="69">
        <f>'Raw Data'!A577</f>
        <v>44849.333333333336</v>
      </c>
      <c r="B577" s="79">
        <f>IF(ISNUMBER('Raw Data'!B577), 'Raw Data'!B577, "")</f>
        <v>361.4</v>
      </c>
      <c r="C577">
        <f>'Raw Data'!C577</f>
        <v>302.94031819896236</v>
      </c>
      <c r="D577">
        <f>IF('Raw Data'!D577&lt;0, 0, 'Raw Data'!D577)</f>
        <v>85.526725191557375</v>
      </c>
      <c r="E577">
        <f>'Raw Data'!E577</f>
        <v>6.9498526212580813</v>
      </c>
      <c r="F577">
        <f>'Raw Data'!F577</f>
        <v>84.463071057245457</v>
      </c>
      <c r="G577">
        <f>'Raw Data'!G577</f>
        <v>6.9467439847671804</v>
      </c>
      <c r="H577">
        <f>'Raw Data'!H577</f>
        <v>79.400000000000006</v>
      </c>
      <c r="I577">
        <f>'Raw Data'!I577</f>
        <v>15.904272434354283</v>
      </c>
      <c r="J577">
        <f>'Raw Data'!J577</f>
        <v>25424.136395813533</v>
      </c>
      <c r="K577">
        <f>'Raw Data'!K577</f>
        <v>4.9157884065695505</v>
      </c>
      <c r="L577">
        <f>IF(OR(ISNUMBER('Raw Data'!L577)=FALSE, 'Raw Data'!L577&lt;0), 0, 'Raw Data'!L577)</f>
        <v>100</v>
      </c>
      <c r="M577">
        <f>IF(OR(ISNUMBER('Raw Data'!M577)=FALSE, 'Raw Data'!M577&lt;0), 0, 'Raw Data'!M577)</f>
        <v>91</v>
      </c>
      <c r="N577">
        <f>IF(OR(ISNUMBER('Raw Data'!N577)=FALSE, 'Raw Data'!N577&lt;0), 0, 'Raw Data'!N577)</f>
        <v>98</v>
      </c>
      <c r="O577">
        <f>IF(OR(ISNUMBER('Raw Data'!O577)=FALSE, 'Raw Data'!O577&lt;0), 0, 'Raw Data'!O577)</f>
        <v>77</v>
      </c>
      <c r="P577" s="84">
        <f t="shared" si="8"/>
        <v>58.459681801037618</v>
      </c>
    </row>
    <row r="578" spans="1:16" x14ac:dyDescent="0.3">
      <c r="A578" s="69">
        <f>'Raw Data'!A578</f>
        <v>44849.833333333336</v>
      </c>
      <c r="B578" s="79">
        <f>IF(ISNUMBER('Raw Data'!B578), 'Raw Data'!B578, "")</f>
        <v>361.4</v>
      </c>
      <c r="C578">
        <f>'Raw Data'!C578</f>
        <v>303.15796779174178</v>
      </c>
      <c r="D578">
        <f>IF('Raw Data'!D578&lt;0, 0, 'Raw Data'!D578)</f>
        <v>87.18002539086973</v>
      </c>
      <c r="E578">
        <f>'Raw Data'!E578</f>
        <v>6.9470869100351305</v>
      </c>
      <c r="F578">
        <f>'Raw Data'!F578</f>
        <v>86.013872736150574</v>
      </c>
      <c r="G578">
        <f>'Raw Data'!G578</f>
        <v>6.9776077011783935</v>
      </c>
      <c r="H578">
        <f>'Raw Data'!H578</f>
        <v>79.679649659762873</v>
      </c>
      <c r="I578">
        <f>'Raw Data'!I578</f>
        <v>15.995754761834013</v>
      </c>
      <c r="J578">
        <f>'Raw Data'!J578</f>
        <v>28401.900502497541</v>
      </c>
      <c r="K578">
        <f>'Raw Data'!K578</f>
        <v>5.1260693190647189</v>
      </c>
      <c r="L578">
        <f>IF(OR(ISNUMBER('Raw Data'!L578)=FALSE, 'Raw Data'!L578&lt;0), 0, 'Raw Data'!L578)</f>
        <v>102</v>
      </c>
      <c r="M578">
        <f>IF(OR(ISNUMBER('Raw Data'!M578)=FALSE, 'Raw Data'!M578&lt;0), 0, 'Raw Data'!M578)</f>
        <v>93</v>
      </c>
      <c r="N578">
        <f>IF(OR(ISNUMBER('Raw Data'!N578)=FALSE, 'Raw Data'!N578&lt;0), 0, 'Raw Data'!N578)</f>
        <v>100</v>
      </c>
      <c r="O578">
        <f>IF(OR(ISNUMBER('Raw Data'!O578)=FALSE, 'Raw Data'!O578&lt;0), 0, 'Raw Data'!O578)</f>
        <v>79</v>
      </c>
      <c r="P578" s="84">
        <f t="shared" si="8"/>
        <v>58.242032208258195</v>
      </c>
    </row>
    <row r="579" spans="1:16" x14ac:dyDescent="0.3">
      <c r="A579" s="69">
        <f>'Raw Data'!A579</f>
        <v>44850.333333333336</v>
      </c>
      <c r="B579" s="79">
        <f>IF(ISNUMBER('Raw Data'!B579), 'Raw Data'!B579, "")</f>
        <v>361.4</v>
      </c>
      <c r="C579">
        <f>'Raw Data'!C579</f>
        <v>303.12290167163707</v>
      </c>
      <c r="D579">
        <f>IF('Raw Data'!D579&lt;0, 0, 'Raw Data'!D579)</f>
        <v>86</v>
      </c>
      <c r="E579">
        <f>'Raw Data'!E579</f>
        <v>6.9995399475097653</v>
      </c>
      <c r="F579">
        <f>'Raw Data'!F579</f>
        <v>85.7</v>
      </c>
      <c r="G579">
        <f>'Raw Data'!G579</f>
        <v>6.9788322901914208</v>
      </c>
      <c r="H579">
        <f>'Raw Data'!H579</f>
        <v>80.1432610972617</v>
      </c>
      <c r="I579">
        <f>'Raw Data'!I579</f>
        <v>16.036546509851838</v>
      </c>
      <c r="J579">
        <f>'Raw Data'!J579</f>
        <v>27767.902791448683</v>
      </c>
      <c r="K579">
        <f>'Raw Data'!K579</f>
        <v>5.0834552299091964</v>
      </c>
      <c r="L579">
        <f>IF(OR(ISNUMBER('Raw Data'!L579)=FALSE, 'Raw Data'!L579&lt;0), 0, 'Raw Data'!L579)</f>
        <v>100</v>
      </c>
      <c r="M579">
        <f>IF(OR(ISNUMBER('Raw Data'!M579)=FALSE, 'Raw Data'!M579&lt;0), 0, 'Raw Data'!M579)</f>
        <v>91.275619632941627</v>
      </c>
      <c r="N579">
        <f>IF(OR(ISNUMBER('Raw Data'!N579)=FALSE, 'Raw Data'!N579&lt;0), 0, 'Raw Data'!N579)</f>
        <v>98</v>
      </c>
      <c r="O579">
        <f>IF(OR(ISNUMBER('Raw Data'!O579)=FALSE, 'Raw Data'!O579&lt;0), 0, 'Raw Data'!O579)</f>
        <v>78</v>
      </c>
      <c r="P579" s="84">
        <f t="shared" si="8"/>
        <v>58.277098328362911</v>
      </c>
    </row>
    <row r="580" spans="1:16" x14ac:dyDescent="0.3">
      <c r="A580" s="69">
        <f>'Raw Data'!A580</f>
        <v>44850.833333333336</v>
      </c>
      <c r="B580" s="79">
        <f>IF(ISNUMBER('Raw Data'!B580), 'Raw Data'!B580, "")</f>
        <v>361.4</v>
      </c>
      <c r="C580">
        <f>'Raw Data'!C580</f>
        <v>303.13078881581413</v>
      </c>
      <c r="D580">
        <f>IF('Raw Data'!D580&lt;0, 0, 'Raw Data'!D580)</f>
        <v>87.8</v>
      </c>
      <c r="E580">
        <f>'Raw Data'!E580</f>
        <v>6.9764555906840577</v>
      </c>
      <c r="F580">
        <f>'Raw Data'!F580</f>
        <v>86.3</v>
      </c>
      <c r="G580">
        <f>'Raw Data'!G580</f>
        <v>6.9431560058593753</v>
      </c>
      <c r="H580">
        <f>'Raw Data'!H580</f>
        <v>80.025865915838224</v>
      </c>
      <c r="I580">
        <f>'Raw Data'!I580</f>
        <v>15.992981941814776</v>
      </c>
      <c r="J580">
        <f>'Raw Data'!J580</f>
        <v>27944.063465275474</v>
      </c>
      <c r="K580">
        <f>'Raw Data'!K580</f>
        <v>5.092771704636406</v>
      </c>
      <c r="L580">
        <f>IF(OR(ISNUMBER('Raw Data'!L580)=FALSE, 'Raw Data'!L580&lt;0), 0, 'Raw Data'!L580)</f>
        <v>102</v>
      </c>
      <c r="M580">
        <f>IF(OR(ISNUMBER('Raw Data'!M580)=FALSE, 'Raw Data'!M580&lt;0), 0, 'Raw Data'!M580)</f>
        <v>93</v>
      </c>
      <c r="N580">
        <f>IF(OR(ISNUMBER('Raw Data'!N580)=FALSE, 'Raw Data'!N580&lt;0), 0, 'Raw Data'!N580)</f>
        <v>100</v>
      </c>
      <c r="O580">
        <f>IF(OR(ISNUMBER('Raw Data'!O580)=FALSE, 'Raw Data'!O580&lt;0), 0, 'Raw Data'!O580)</f>
        <v>79</v>
      </c>
      <c r="P580" s="84">
        <f t="shared" ref="P580:P643" si="9">IF(AND(ISNUMBER(B580), ISNUMBER(C580)), B580-C580,0)</f>
        <v>58.269211184185849</v>
      </c>
    </row>
    <row r="581" spans="1:16" x14ac:dyDescent="0.3">
      <c r="A581" s="69">
        <f>'Raw Data'!A581</f>
        <v>44851.333333333336</v>
      </c>
      <c r="B581" s="79">
        <f>IF(ISNUMBER('Raw Data'!B581), 'Raw Data'!B581, "")</f>
        <v>361.16</v>
      </c>
      <c r="C581">
        <f>'Raw Data'!C581</f>
        <v>303.08</v>
      </c>
      <c r="D581">
        <f>IF('Raw Data'!D581&lt;0, 0, 'Raw Data'!D581)</f>
        <v>87.083912073584386</v>
      </c>
      <c r="E581">
        <f>'Raw Data'!E581</f>
        <v>6.9724148000917356</v>
      </c>
      <c r="F581">
        <f>'Raw Data'!F581</f>
        <v>86.3</v>
      </c>
      <c r="G581">
        <f>'Raw Data'!G581</f>
        <v>6.902319641113281</v>
      </c>
      <c r="H581">
        <f>'Raw Data'!H581</f>
        <v>79.93643025680079</v>
      </c>
      <c r="I581">
        <f>'Raw Data'!I581</f>
        <v>15.951111195967618</v>
      </c>
      <c r="J581">
        <f>'Raw Data'!J581</f>
        <v>27350</v>
      </c>
      <c r="K581">
        <f>'Raw Data'!K581</f>
        <v>5.0549999999999997</v>
      </c>
      <c r="L581">
        <f>IF(OR(ISNUMBER('Raw Data'!L581)=FALSE, 'Raw Data'!L581&lt;0), 0, 'Raw Data'!L581)</f>
        <v>100</v>
      </c>
      <c r="M581">
        <f>IF(OR(ISNUMBER('Raw Data'!M581)=FALSE, 'Raw Data'!M581&lt;0), 0, 'Raw Data'!M581)</f>
        <v>90.04642774161357</v>
      </c>
      <c r="N581">
        <f>IF(OR(ISNUMBER('Raw Data'!N581)=FALSE, 'Raw Data'!N581&lt;0), 0, 'Raw Data'!N581)</f>
        <v>97</v>
      </c>
      <c r="O581">
        <f>IF(OR(ISNUMBER('Raw Data'!O581)=FALSE, 'Raw Data'!O581&lt;0), 0, 'Raw Data'!O581)</f>
        <v>77</v>
      </c>
      <c r="P581" s="84">
        <f t="shared" si="9"/>
        <v>58.080000000000041</v>
      </c>
    </row>
    <row r="582" spans="1:16" x14ac:dyDescent="0.3">
      <c r="A582" s="69">
        <f>'Raw Data'!A582</f>
        <v>44851.833333333336</v>
      </c>
      <c r="B582" s="79">
        <f>IF(ISNUMBER('Raw Data'!B582), 'Raw Data'!B582, "")</f>
        <v>361.16</v>
      </c>
      <c r="C582">
        <f>'Raw Data'!C582</f>
        <v>303.02364727467318</v>
      </c>
      <c r="D582">
        <f>IF('Raw Data'!D582&lt;0, 0, 'Raw Data'!D582)</f>
        <v>87.998500053378876</v>
      </c>
      <c r="E582">
        <f>'Raw Data'!E582</f>
        <v>6.9576497816700416</v>
      </c>
      <c r="F582">
        <f>'Raw Data'!F582</f>
        <v>86.621895059792692</v>
      </c>
      <c r="G582">
        <f>'Raw Data'!G582</f>
        <v>6.9601650238037109</v>
      </c>
      <c r="H582">
        <f>'Raw Data'!H582</f>
        <v>80.090682171571189</v>
      </c>
      <c r="I582">
        <f>'Raw Data'!I582</f>
        <v>15.969028466483012</v>
      </c>
      <c r="J582">
        <f>'Raw Data'!J582</f>
        <v>26447.297776070402</v>
      </c>
      <c r="K582">
        <f>'Raw Data'!K582</f>
        <v>4.9932636390869005</v>
      </c>
      <c r="L582">
        <f>IF(OR(ISNUMBER('Raw Data'!L582)=FALSE, 'Raw Data'!L582&lt;0), 0, 'Raw Data'!L582)</f>
        <v>102.46023115829588</v>
      </c>
      <c r="M582">
        <f>IF(OR(ISNUMBER('Raw Data'!M582)=FALSE, 'Raw Data'!M582&lt;0), 0, 'Raw Data'!M582)</f>
        <v>94</v>
      </c>
      <c r="N582">
        <f>IF(OR(ISNUMBER('Raw Data'!N582)=FALSE, 'Raw Data'!N582&lt;0), 0, 'Raw Data'!N582)</f>
        <v>101</v>
      </c>
      <c r="O582">
        <f>IF(OR(ISNUMBER('Raw Data'!O582)=FALSE, 'Raw Data'!O582&lt;0), 0, 'Raw Data'!O582)</f>
        <v>80</v>
      </c>
      <c r="P582" s="84">
        <f t="shared" si="9"/>
        <v>58.136352725326844</v>
      </c>
    </row>
    <row r="583" spans="1:16" x14ac:dyDescent="0.3">
      <c r="A583" s="69">
        <f>'Raw Data'!A583</f>
        <v>44852.333333333336</v>
      </c>
      <c r="B583" s="79">
        <f>IF(ISNUMBER('Raw Data'!B583), 'Raw Data'!B583, "")</f>
        <v>361.08033841215502</v>
      </c>
      <c r="C583">
        <f>'Raw Data'!C583</f>
        <v>303.02</v>
      </c>
      <c r="D583">
        <f>IF('Raw Data'!D583&lt;0, 0, 'Raw Data'!D583)</f>
        <v>87.314450118170939</v>
      </c>
      <c r="E583">
        <f>'Raw Data'!E583</f>
        <v>6.93</v>
      </c>
      <c r="F583">
        <f>'Raw Data'!F583</f>
        <v>86.872403838699114</v>
      </c>
      <c r="G583">
        <f>'Raw Data'!G583</f>
        <v>6.9309854218519833</v>
      </c>
      <c r="H583">
        <f>'Raw Data'!H583</f>
        <v>80.3</v>
      </c>
      <c r="I583">
        <f>'Raw Data'!I583</f>
        <v>15.88298480949236</v>
      </c>
      <c r="J583">
        <f>'Raw Data'!J583</f>
        <v>26302.046334287745</v>
      </c>
      <c r="K583">
        <f>'Raw Data'!K583</f>
        <v>4.9789377209509107</v>
      </c>
      <c r="L583">
        <f>IF(OR(ISNUMBER('Raw Data'!L583)=FALSE, 'Raw Data'!L583&lt;0), 0, 'Raw Data'!L583)</f>
        <v>101</v>
      </c>
      <c r="M583">
        <f>IF(OR(ISNUMBER('Raw Data'!M583)=FALSE, 'Raw Data'!M583&lt;0), 0, 'Raw Data'!M583)</f>
        <v>91.747534118630284</v>
      </c>
      <c r="N583">
        <f>IF(OR(ISNUMBER('Raw Data'!N583)=FALSE, 'Raw Data'!N583&lt;0), 0, 'Raw Data'!N583)</f>
        <v>99</v>
      </c>
      <c r="O583">
        <f>IF(OR(ISNUMBER('Raw Data'!O583)=FALSE, 'Raw Data'!O583&lt;0), 0, 'Raw Data'!O583)</f>
        <v>100</v>
      </c>
      <c r="P583" s="84">
        <f t="shared" si="9"/>
        <v>58.060338412155033</v>
      </c>
    </row>
    <row r="584" spans="1:16" x14ac:dyDescent="0.3">
      <c r="A584" s="69">
        <f>'Raw Data'!A584</f>
        <v>44852.833333333336</v>
      </c>
      <c r="B584" s="79">
        <f>IF(ISNUMBER('Raw Data'!B584), 'Raw Data'!B584, "")</f>
        <v>360.94</v>
      </c>
      <c r="C584">
        <f>'Raw Data'!C584</f>
        <v>303.02315239034004</v>
      </c>
      <c r="D584">
        <f>IF('Raw Data'!D584&lt;0, 0, 'Raw Data'!D584)</f>
        <v>88.929582360433187</v>
      </c>
      <c r="E584">
        <f>'Raw Data'!E584</f>
        <v>6.9553219839430174</v>
      </c>
      <c r="F584">
        <f>'Raw Data'!F584</f>
        <v>87.364732869466152</v>
      </c>
      <c r="G584">
        <f>'Raw Data'!G584</f>
        <v>6.9493597412109374</v>
      </c>
      <c r="H584">
        <f>'Raw Data'!H584</f>
        <v>80.329323488151246</v>
      </c>
      <c r="I584">
        <f>'Raw Data'!I584</f>
        <v>15.878557707736391</v>
      </c>
      <c r="J584">
        <f>'Raw Data'!J584</f>
        <v>26760.509499096494</v>
      </c>
      <c r="K584">
        <f>'Raw Data'!K584</f>
        <v>5.0112564835307118</v>
      </c>
      <c r="L584">
        <f>IF(OR(ISNUMBER('Raw Data'!L584)=FALSE, 'Raw Data'!L584&lt;0), 0, 'Raw Data'!L584)</f>
        <v>102</v>
      </c>
      <c r="M584">
        <f>IF(OR(ISNUMBER('Raw Data'!M584)=FALSE, 'Raw Data'!M584&lt;0), 0, 'Raw Data'!M584)</f>
        <v>92.685674108834121</v>
      </c>
      <c r="N584">
        <f>IF(OR(ISNUMBER('Raw Data'!N584)=FALSE, 'Raw Data'!N584&lt;0), 0, 'Raw Data'!N584)</f>
        <v>99</v>
      </c>
      <c r="O584">
        <f>IF(OR(ISNUMBER('Raw Data'!O584)=FALSE, 'Raw Data'!O584&lt;0), 0, 'Raw Data'!O584)</f>
        <v>101</v>
      </c>
      <c r="P584" s="84">
        <f t="shared" si="9"/>
        <v>57.916847609659953</v>
      </c>
    </row>
    <row r="585" spans="1:16" x14ac:dyDescent="0.3">
      <c r="A585" s="69">
        <f>'Raw Data'!A585</f>
        <v>44853.333333333336</v>
      </c>
      <c r="B585" s="79">
        <f>IF(ISNUMBER('Raw Data'!B585), 'Raw Data'!B585, "")</f>
        <v>360.6</v>
      </c>
      <c r="C585">
        <f>'Raw Data'!C585</f>
        <v>303.0209580234449</v>
      </c>
      <c r="D585">
        <f>IF('Raw Data'!D585&lt;0, 0, 'Raw Data'!D585)</f>
        <v>88.9</v>
      </c>
      <c r="E585">
        <f>'Raw Data'!E585</f>
        <v>6.930570373535156</v>
      </c>
      <c r="F585">
        <f>'Raw Data'!F585</f>
        <v>87.132158934220129</v>
      </c>
      <c r="G585">
        <f>'Raw Data'!G585</f>
        <v>6.9580821109425051</v>
      </c>
      <c r="H585">
        <f>'Raw Data'!H585</f>
        <v>81.044044438181729</v>
      </c>
      <c r="I585">
        <f>'Raw Data'!I585</f>
        <v>15.903795290548926</v>
      </c>
      <c r="J585">
        <f>'Raw Data'!J585</f>
        <v>26727.56694566763</v>
      </c>
      <c r="K585">
        <f>'Raw Data'!K585</f>
        <v>5.0112628197046014</v>
      </c>
      <c r="L585">
        <f>IF(OR(ISNUMBER('Raw Data'!L585)=FALSE, 'Raw Data'!L585&lt;0), 0, 'Raw Data'!L585)</f>
        <v>101</v>
      </c>
      <c r="M585">
        <f>IF(OR(ISNUMBER('Raw Data'!M585)=FALSE, 'Raw Data'!M585&lt;0), 0, 'Raw Data'!M585)</f>
        <v>91</v>
      </c>
      <c r="N585">
        <f>IF(OR(ISNUMBER('Raw Data'!N585)=FALSE, 'Raw Data'!N585&lt;0), 0, 'Raw Data'!N585)</f>
        <v>98</v>
      </c>
      <c r="O585">
        <f>IF(OR(ISNUMBER('Raw Data'!O585)=FALSE, 'Raw Data'!O585&lt;0), 0, 'Raw Data'!O585)</f>
        <v>99.161113728169823</v>
      </c>
      <c r="P585" s="84">
        <f t="shared" si="9"/>
        <v>57.579041976555118</v>
      </c>
    </row>
    <row r="586" spans="1:16" x14ac:dyDescent="0.3">
      <c r="A586" s="69">
        <f>'Raw Data'!A586</f>
        <v>44853.833333333336</v>
      </c>
      <c r="B586" s="79">
        <f>IF(ISNUMBER('Raw Data'!B586), 'Raw Data'!B586, "")</f>
        <v>360.6</v>
      </c>
      <c r="C586">
        <f>'Raw Data'!C586</f>
        <v>303.02</v>
      </c>
      <c r="D586">
        <f>IF('Raw Data'!D586&lt;0, 0, 'Raw Data'!D586)</f>
        <v>89.5</v>
      </c>
      <c r="E586">
        <f>'Raw Data'!E586</f>
        <v>6.9607380841263717</v>
      </c>
      <c r="F586">
        <f>'Raw Data'!F586</f>
        <v>87.801847365694613</v>
      </c>
      <c r="G586">
        <f>'Raw Data'!G586</f>
        <v>6.9391431480721595</v>
      </c>
      <c r="H586">
        <f>'Raw Data'!H586</f>
        <v>81.059765953284952</v>
      </c>
      <c r="I586">
        <f>'Raw Data'!I586</f>
        <v>15.981380157470703</v>
      </c>
      <c r="J586">
        <f>'Raw Data'!J586</f>
        <v>26803.551859067891</v>
      </c>
      <c r="K586">
        <f>'Raw Data'!K586</f>
        <v>5.0129981930703327</v>
      </c>
      <c r="L586">
        <f>IF(OR(ISNUMBER('Raw Data'!L586)=FALSE, 'Raw Data'!L586&lt;0), 0, 'Raw Data'!L586)</f>
        <v>102</v>
      </c>
      <c r="M586">
        <f>IF(OR(ISNUMBER('Raw Data'!M586)=FALSE, 'Raw Data'!M586&lt;0), 0, 'Raw Data'!M586)</f>
        <v>93.99490540147761</v>
      </c>
      <c r="N586">
        <f>IF(OR(ISNUMBER('Raw Data'!N586)=FALSE, 'Raw Data'!N586&lt;0), 0, 'Raw Data'!N586)</f>
        <v>100</v>
      </c>
      <c r="O586">
        <f>IF(OR(ISNUMBER('Raw Data'!O586)=FALSE, 'Raw Data'!O586&lt;0), 0, 'Raw Data'!O586)</f>
        <v>102</v>
      </c>
      <c r="P586" s="84">
        <f t="shared" si="9"/>
        <v>57.580000000000041</v>
      </c>
    </row>
    <row r="587" spans="1:16" x14ac:dyDescent="0.3">
      <c r="A587" s="69">
        <f>'Raw Data'!A587</f>
        <v>44854.333333333336</v>
      </c>
      <c r="B587" s="79">
        <f>IF(ISNUMBER('Raw Data'!B587), 'Raw Data'!B587, "")</f>
        <v>360.29</v>
      </c>
      <c r="C587">
        <f>'Raw Data'!C587</f>
        <v>302.97756011962895</v>
      </c>
      <c r="D587">
        <f>IF('Raw Data'!D587&lt;0, 0, 'Raw Data'!D587)</f>
        <v>89.751517951843951</v>
      </c>
      <c r="E587">
        <f>'Raw Data'!E587</f>
        <v>6.9663417640288063</v>
      </c>
      <c r="F587">
        <f>'Raw Data'!F587</f>
        <v>87.9</v>
      </c>
      <c r="G587">
        <f>'Raw Data'!G587</f>
        <v>6.92</v>
      </c>
      <c r="H587">
        <f>'Raw Data'!H587</f>
        <v>81.817780628633045</v>
      </c>
      <c r="I587">
        <f>'Raw Data'!I587</f>
        <v>16.017144306020196</v>
      </c>
      <c r="J587">
        <f>'Raw Data'!J587</f>
        <v>25666.992300404207</v>
      </c>
      <c r="K587">
        <f>'Raw Data'!K587</f>
        <v>4.9351478591111855</v>
      </c>
      <c r="L587">
        <f>IF(OR(ISNUMBER('Raw Data'!L587)=FALSE, 'Raw Data'!L587&lt;0), 0, 'Raw Data'!L587)</f>
        <v>101.14210380262207</v>
      </c>
      <c r="M587">
        <f>IF(OR(ISNUMBER('Raw Data'!M587)=FALSE, 'Raw Data'!M587&lt;0), 0, 'Raw Data'!M587)</f>
        <v>92.553902246748123</v>
      </c>
      <c r="N587">
        <f>IF(OR(ISNUMBER('Raw Data'!N587)=FALSE, 'Raw Data'!N587&lt;0), 0, 'Raw Data'!N587)</f>
        <v>99</v>
      </c>
      <c r="O587">
        <f>IF(OR(ISNUMBER('Raw Data'!O587)=FALSE, 'Raw Data'!O587&lt;0), 0, 'Raw Data'!O587)</f>
        <v>101</v>
      </c>
      <c r="P587" s="84">
        <f t="shared" si="9"/>
        <v>57.312439880371073</v>
      </c>
    </row>
    <row r="588" spans="1:16" x14ac:dyDescent="0.3">
      <c r="A588" s="69">
        <f>'Raw Data'!A588</f>
        <v>44854.833333333336</v>
      </c>
      <c r="B588" s="79">
        <f>IF(ISNUMBER('Raw Data'!B588), 'Raw Data'!B588, "")</f>
        <v>360.29</v>
      </c>
      <c r="C588">
        <f>'Raw Data'!C588</f>
        <v>302.92</v>
      </c>
      <c r="D588">
        <f>IF('Raw Data'!D588&lt;0, 0, 'Raw Data'!D588)</f>
        <v>89.711250702898013</v>
      </c>
      <c r="E588">
        <f>'Raw Data'!E588</f>
        <v>6.942927856445313</v>
      </c>
      <c r="F588">
        <f>'Raw Data'!F588</f>
        <v>88.384882805587253</v>
      </c>
      <c r="G588">
        <f>'Raw Data'!G588</f>
        <v>6.9695560391545861</v>
      </c>
      <c r="H588">
        <f>'Raw Data'!H588</f>
        <v>81.81632033090915</v>
      </c>
      <c r="I588">
        <f>'Raw Data'!I588</f>
        <v>15.860975343131301</v>
      </c>
      <c r="J588">
        <f>'Raw Data'!J588</f>
        <v>25091.993431350038</v>
      </c>
      <c r="K588">
        <f>'Raw Data'!K588</f>
        <v>4.8946643664197955</v>
      </c>
      <c r="L588">
        <f>IF(OR(ISNUMBER('Raw Data'!L588)=FALSE, 'Raw Data'!L588&lt;0), 0, 'Raw Data'!L588)</f>
        <v>102</v>
      </c>
      <c r="M588">
        <f>IF(OR(ISNUMBER('Raw Data'!M588)=FALSE, 'Raw Data'!M588&lt;0), 0, 'Raw Data'!M588)</f>
        <v>93.166337618914582</v>
      </c>
      <c r="N588">
        <f>IF(OR(ISNUMBER('Raw Data'!N588)=FALSE, 'Raw Data'!N588&lt;0), 0, 'Raw Data'!N588)</f>
        <v>100</v>
      </c>
      <c r="O588">
        <f>IF(OR(ISNUMBER('Raw Data'!O588)=FALSE, 'Raw Data'!O588&lt;0), 0, 'Raw Data'!O588)</f>
        <v>102</v>
      </c>
      <c r="P588" s="84">
        <f t="shared" si="9"/>
        <v>57.370000000000005</v>
      </c>
    </row>
    <row r="589" spans="1:16" x14ac:dyDescent="0.3">
      <c r="A589" s="69">
        <f>'Raw Data'!A589</f>
        <v>44855.333333333336</v>
      </c>
      <c r="B589" s="79">
        <f>IF(ISNUMBER('Raw Data'!B589), 'Raw Data'!B589, "")</f>
        <v>359.99</v>
      </c>
      <c r="C589">
        <f>'Raw Data'!C589</f>
        <v>302.53937012995215</v>
      </c>
      <c r="D589">
        <f>IF('Raw Data'!D589&lt;0, 0, 'Raw Data'!D589)</f>
        <v>90.2</v>
      </c>
      <c r="E589">
        <f>'Raw Data'!E589</f>
        <v>7.0198999695028972</v>
      </c>
      <c r="F589">
        <f>'Raw Data'!F589</f>
        <v>88.717783086103864</v>
      </c>
      <c r="G589">
        <f>'Raw Data'!G589</f>
        <v>7.0035258819210355</v>
      </c>
      <c r="H589">
        <f>'Raw Data'!H589</f>
        <v>81.454697866960245</v>
      </c>
      <c r="I589">
        <f>'Raw Data'!I589</f>
        <v>15.977125728187476</v>
      </c>
      <c r="J589">
        <f>'Raw Data'!J589</f>
        <v>18251.941382158911</v>
      </c>
      <c r="K589">
        <f>'Raw Data'!K589</f>
        <v>4.3652580361535849</v>
      </c>
      <c r="L589">
        <f>IF(OR(ISNUMBER('Raw Data'!L589)=FALSE, 'Raw Data'!L589&lt;0), 0, 'Raw Data'!L589)</f>
        <v>102</v>
      </c>
      <c r="M589">
        <f>IF(OR(ISNUMBER('Raw Data'!M589)=FALSE, 'Raw Data'!M589&lt;0), 0, 'Raw Data'!M589)</f>
        <v>93</v>
      </c>
      <c r="N589">
        <f>IF(OR(ISNUMBER('Raw Data'!N589)=FALSE, 'Raw Data'!N589&lt;0), 0, 'Raw Data'!N589)</f>
        <v>99.821455550193733</v>
      </c>
      <c r="O589">
        <f>IF(OR(ISNUMBER('Raw Data'!O589)=FALSE, 'Raw Data'!O589&lt;0), 0, 'Raw Data'!O589)</f>
        <v>101</v>
      </c>
      <c r="P589" s="84">
        <f t="shared" si="9"/>
        <v>57.450629870047862</v>
      </c>
    </row>
    <row r="590" spans="1:16" x14ac:dyDescent="0.3">
      <c r="A590" s="69">
        <f>'Raw Data'!A590</f>
        <v>44855.833333333336</v>
      </c>
      <c r="B590" s="79">
        <f>IF(ISNUMBER('Raw Data'!B590), 'Raw Data'!B590, "")</f>
        <v>359.99</v>
      </c>
      <c r="C590">
        <f>'Raw Data'!C590</f>
        <v>301.08</v>
      </c>
      <c r="D590">
        <f>IF('Raw Data'!D590&lt;0, 0, 'Raw Data'!D590)</f>
        <v>84.993859701662927</v>
      </c>
      <c r="E590">
        <f>'Raw Data'!E590</f>
        <v>6.9493893386283796</v>
      </c>
      <c r="F590">
        <f>'Raw Data'!F590</f>
        <v>81.734101389520461</v>
      </c>
      <c r="G590">
        <f>'Raw Data'!G590</f>
        <v>6.9525616951765938</v>
      </c>
      <c r="H590">
        <f>'Raw Data'!H590</f>
        <v>79.5</v>
      </c>
      <c r="I590">
        <f>'Raw Data'!I590</f>
        <v>16.003540078803645</v>
      </c>
      <c r="J590">
        <f>'Raw Data'!J590</f>
        <v>5506.7654484522955</v>
      </c>
      <c r="K590">
        <f>'Raw Data'!K590</f>
        <v>2.9296555011619287</v>
      </c>
      <c r="L590">
        <f>IF(OR(ISNUMBER('Raw Data'!L590)=FALSE, 'Raw Data'!L590&lt;0), 0, 'Raw Data'!L590)</f>
        <v>1</v>
      </c>
      <c r="M590">
        <f>IF(OR(ISNUMBER('Raw Data'!M590)=FALSE, 'Raw Data'!M590&lt;0), 0, 'Raw Data'!M590)</f>
        <v>0</v>
      </c>
      <c r="N590">
        <f>IF(OR(ISNUMBER('Raw Data'!N590)=FALSE, 'Raw Data'!N590&lt;0), 0, 'Raw Data'!N590)</f>
        <v>0</v>
      </c>
      <c r="O590">
        <f>IF(OR(ISNUMBER('Raw Data'!O590)=FALSE, 'Raw Data'!O590&lt;0), 0, 'Raw Data'!O590)</f>
        <v>0</v>
      </c>
      <c r="P590" s="84">
        <f t="shared" si="9"/>
        <v>58.910000000000025</v>
      </c>
    </row>
    <row r="591" spans="1:16" x14ac:dyDescent="0.3">
      <c r="A591" s="69">
        <f>'Raw Data'!A591</f>
        <v>44856.333333333336</v>
      </c>
      <c r="B591" s="79">
        <f>IF(ISNUMBER('Raw Data'!B591), 'Raw Data'!B591, "")</f>
        <v>359.99</v>
      </c>
      <c r="C591">
        <f>'Raw Data'!C591</f>
        <v>301.08</v>
      </c>
      <c r="D591">
        <f>IF('Raw Data'!D591&lt;0, 0, 'Raw Data'!D591)</f>
        <v>82.949639892578134</v>
      </c>
      <c r="E591">
        <f>'Raw Data'!E591</f>
        <v>6.9924174936357675</v>
      </c>
      <c r="F591">
        <f>'Raw Data'!F591</f>
        <v>82.7</v>
      </c>
      <c r="G591">
        <f>'Raw Data'!G591</f>
        <v>6.9283210129988877</v>
      </c>
      <c r="H591">
        <f>'Raw Data'!H591</f>
        <v>78.958575690455177</v>
      </c>
      <c r="I591">
        <f>'Raw Data'!I591</f>
        <v>15.987333128694637</v>
      </c>
      <c r="J591">
        <f>'Raw Data'!J591</f>
        <v>5503.0449589386544</v>
      </c>
      <c r="K591">
        <f>'Raw Data'!K591</f>
        <v>2.9296118705592158</v>
      </c>
      <c r="L591">
        <f>IF(OR(ISNUMBER('Raw Data'!L591)=FALSE, 'Raw Data'!L591&lt;0), 0, 'Raw Data'!L591)</f>
        <v>1</v>
      </c>
      <c r="M591">
        <f>IF(OR(ISNUMBER('Raw Data'!M591)=FALSE, 'Raw Data'!M591&lt;0), 0, 'Raw Data'!M591)</f>
        <v>0</v>
      </c>
      <c r="N591">
        <f>IF(OR(ISNUMBER('Raw Data'!N591)=FALSE, 'Raw Data'!N591&lt;0), 0, 'Raw Data'!N591)</f>
        <v>0</v>
      </c>
      <c r="O591">
        <f>IF(OR(ISNUMBER('Raw Data'!O591)=FALSE, 'Raw Data'!O591&lt;0), 0, 'Raw Data'!O591)</f>
        <v>0</v>
      </c>
      <c r="P591" s="84">
        <f t="shared" si="9"/>
        <v>58.910000000000025</v>
      </c>
    </row>
    <row r="592" spans="1:16" x14ac:dyDescent="0.3">
      <c r="A592" s="69">
        <f>'Raw Data'!A592</f>
        <v>44856.833333333336</v>
      </c>
      <c r="B592" s="79">
        <f>IF(ISNUMBER('Raw Data'!B592), 'Raw Data'!B592, "")</f>
        <v>359.99</v>
      </c>
      <c r="C592">
        <f>'Raw Data'!C592</f>
        <v>299.60517634826573</v>
      </c>
      <c r="D592">
        <f>IF('Raw Data'!D592&lt;0, 0, 'Raw Data'!D592)</f>
        <v>2.2679540751367653</v>
      </c>
      <c r="E592">
        <f>'Raw Data'!E592</f>
        <v>0</v>
      </c>
      <c r="F592">
        <f>'Raw Data'!F592</f>
        <v>1.7826445188803439</v>
      </c>
      <c r="G592">
        <f>'Raw Data'!G592</f>
        <v>0</v>
      </c>
      <c r="H592">
        <f>'Raw Data'!H592</f>
        <v>0.2</v>
      </c>
      <c r="I592">
        <f>'Raw Data'!I592</f>
        <v>0</v>
      </c>
      <c r="J592">
        <f>'Raw Data'!J592</f>
        <v>431</v>
      </c>
      <c r="K592">
        <f>'Raw Data'!K592</f>
        <v>1.5225779711793996</v>
      </c>
      <c r="L592">
        <f>IF(OR(ISNUMBER('Raw Data'!L592)=FALSE, 'Raw Data'!L592&lt;0), 0, 'Raw Data'!L592)</f>
        <v>1</v>
      </c>
      <c r="M592">
        <f>IF(OR(ISNUMBER('Raw Data'!M592)=FALSE, 'Raw Data'!M592&lt;0), 0, 'Raw Data'!M592)</f>
        <v>0</v>
      </c>
      <c r="N592">
        <f>IF(OR(ISNUMBER('Raw Data'!N592)=FALSE, 'Raw Data'!N592&lt;0), 0, 'Raw Data'!N592)</f>
        <v>0</v>
      </c>
      <c r="O592">
        <f>IF(OR(ISNUMBER('Raw Data'!O592)=FALSE, 'Raw Data'!O592&lt;0), 0, 'Raw Data'!O592)</f>
        <v>12</v>
      </c>
      <c r="P592" s="84">
        <f t="shared" si="9"/>
        <v>60.38482365173428</v>
      </c>
    </row>
    <row r="593" spans="1:16" x14ac:dyDescent="0.3">
      <c r="A593" s="69">
        <f>'Raw Data'!A593</f>
        <v>44857.333333333336</v>
      </c>
      <c r="B593" s="79">
        <f>IF(ISNUMBER('Raw Data'!B593), 'Raw Data'!B593, "")</f>
        <v>360.14620229178075</v>
      </c>
      <c r="C593">
        <f>'Raw Data'!C593</f>
        <v>300.24355590663441</v>
      </c>
      <c r="D593">
        <f>IF('Raw Data'!D593&lt;0, 0, 'Raw Data'!D593)</f>
        <v>7.3814749119889154</v>
      </c>
      <c r="E593">
        <f>'Raw Data'!E593</f>
        <v>0.44170959370004831</v>
      </c>
      <c r="F593">
        <f>'Raw Data'!F593</f>
        <v>7.9004957227282739</v>
      </c>
      <c r="G593">
        <f>'Raw Data'!G593</f>
        <v>0.43026759232210854</v>
      </c>
      <c r="H593">
        <f>'Raw Data'!H593</f>
        <v>6.0337447849832788</v>
      </c>
      <c r="I593">
        <f>'Raw Data'!I593</f>
        <v>1.0284355996467163</v>
      </c>
      <c r="J593">
        <f>'Raw Data'!J593</f>
        <v>3234.5676923521978</v>
      </c>
      <c r="K593">
        <f>'Raw Data'!K593</f>
        <v>2.0278041558264035</v>
      </c>
      <c r="L593">
        <f>IF(OR(ISNUMBER('Raw Data'!L593)=FALSE, 'Raw Data'!L593&lt;0), 0, 'Raw Data'!L593)</f>
        <v>1</v>
      </c>
      <c r="M593">
        <f>IF(OR(ISNUMBER('Raw Data'!M593)=FALSE, 'Raw Data'!M593&lt;0), 0, 'Raw Data'!M593)</f>
        <v>0</v>
      </c>
      <c r="N593">
        <f>IF(OR(ISNUMBER('Raw Data'!N593)=FALSE, 'Raw Data'!N593&lt;0), 0, 'Raw Data'!N593)</f>
        <v>0</v>
      </c>
      <c r="O593">
        <f>IF(OR(ISNUMBER('Raw Data'!O593)=FALSE, 'Raw Data'!O593&lt;0), 0, 'Raw Data'!O593)</f>
        <v>10.291119720161753</v>
      </c>
      <c r="P593" s="84">
        <f t="shared" si="9"/>
        <v>59.90264638514634</v>
      </c>
    </row>
    <row r="594" spans="1:16" x14ac:dyDescent="0.3">
      <c r="A594" s="69">
        <f>'Raw Data'!A594</f>
        <v>44857.833333333336</v>
      </c>
      <c r="B594" s="79">
        <f>IF(ISNUMBER('Raw Data'!B594), 'Raw Data'!B594, "")</f>
        <v>360.73419638663626</v>
      </c>
      <c r="C594">
        <f>'Raw Data'!C594</f>
        <v>301.04824152286216</v>
      </c>
      <c r="D594">
        <f>IF('Raw Data'!D594&lt;0, 0, 'Raw Data'!D594)</f>
        <v>26.926554942170352</v>
      </c>
      <c r="E594">
        <f>'Raw Data'!E594</f>
        <v>2.0810095250978766</v>
      </c>
      <c r="F594">
        <f>'Raw Data'!F594</f>
        <v>27.140113551169378</v>
      </c>
      <c r="G594">
        <f>'Raw Data'!G594</f>
        <v>2.061402327827897</v>
      </c>
      <c r="H594">
        <f>'Raw Data'!H594</f>
        <v>24.243651808239015</v>
      </c>
      <c r="I594">
        <f>'Raw Data'!I594</f>
        <v>4.7638154926145102</v>
      </c>
      <c r="J594">
        <f>'Raw Data'!J594</f>
        <v>12473.051964591012</v>
      </c>
      <c r="K594">
        <f>'Raw Data'!K594</f>
        <v>2.9840383926545542</v>
      </c>
      <c r="L594">
        <f>IF(OR(ISNUMBER('Raw Data'!L594)=FALSE, 'Raw Data'!L594&lt;0), 0, 'Raw Data'!L594)</f>
        <v>1</v>
      </c>
      <c r="M594">
        <f>IF(OR(ISNUMBER('Raw Data'!M594)=FALSE, 'Raw Data'!M594&lt;0), 0, 'Raw Data'!M594)</f>
        <v>0</v>
      </c>
      <c r="N594">
        <f>IF(OR(ISNUMBER('Raw Data'!N594)=FALSE, 'Raw Data'!N594&lt;0), 0, 'Raw Data'!N594)</f>
        <v>0</v>
      </c>
      <c r="O594">
        <f>IF(OR(ISNUMBER('Raw Data'!O594)=FALSE, 'Raw Data'!O594&lt;0), 0, 'Raw Data'!O594)</f>
        <v>7.6402190990005181</v>
      </c>
      <c r="P594" s="84">
        <f t="shared" si="9"/>
        <v>59.6859548637741</v>
      </c>
    </row>
    <row r="595" spans="1:16" x14ac:dyDescent="0.3">
      <c r="A595" s="69">
        <f>'Raw Data'!A595</f>
        <v>44858.333333333336</v>
      </c>
      <c r="B595" s="79">
        <f>IF(ISNUMBER('Raw Data'!B595), 'Raw Data'!B595, "")</f>
        <v>361.32219048149176</v>
      </c>
      <c r="C595">
        <f>'Raw Data'!C595</f>
        <v>301.85292713908984</v>
      </c>
      <c r="D595">
        <f>IF('Raw Data'!D595&lt;0, 0, 'Raw Data'!D595)</f>
        <v>46.471634972351794</v>
      </c>
      <c r="E595">
        <f>'Raw Data'!E595</f>
        <v>3.7203094564957051</v>
      </c>
      <c r="F595">
        <f>'Raw Data'!F595</f>
        <v>46.37973137961049</v>
      </c>
      <c r="G595">
        <f>'Raw Data'!G595</f>
        <v>3.6925370633336856</v>
      </c>
      <c r="H595">
        <f>'Raw Data'!H595</f>
        <v>42.453558831494753</v>
      </c>
      <c r="I595">
        <f>'Raw Data'!I595</f>
        <v>8.4991953855823041</v>
      </c>
      <c r="J595">
        <f>'Raw Data'!J595</f>
        <v>21711.536236829823</v>
      </c>
      <c r="K595">
        <f>'Raw Data'!K595</f>
        <v>3.9402726294827044</v>
      </c>
      <c r="L595">
        <f>IF(OR(ISNUMBER('Raw Data'!L595)=FALSE, 'Raw Data'!L595&lt;0), 0, 'Raw Data'!L595)</f>
        <v>1</v>
      </c>
      <c r="M595">
        <f>IF(OR(ISNUMBER('Raw Data'!M595)=FALSE, 'Raw Data'!M595&lt;0), 0, 'Raw Data'!M595)</f>
        <v>0</v>
      </c>
      <c r="N595">
        <f>IF(OR(ISNUMBER('Raw Data'!N595)=FALSE, 'Raw Data'!N595&lt;0), 0, 'Raw Data'!N595)</f>
        <v>0</v>
      </c>
      <c r="O595">
        <f>IF(OR(ISNUMBER('Raw Data'!O595)=FALSE, 'Raw Data'!O595&lt;0), 0, 'Raw Data'!O595)</f>
        <v>4.9893184778392845</v>
      </c>
      <c r="P595" s="84">
        <f t="shared" si="9"/>
        <v>59.469263342401916</v>
      </c>
    </row>
    <row r="596" spans="1:16" x14ac:dyDescent="0.3">
      <c r="A596" s="69">
        <f>'Raw Data'!A596</f>
        <v>44858.833333333336</v>
      </c>
      <c r="B596" s="79">
        <f>IF(ISNUMBER('Raw Data'!B596), 'Raw Data'!B596, "")</f>
        <v>361.91018457634721</v>
      </c>
      <c r="C596">
        <f>'Raw Data'!C596</f>
        <v>302.65761275531759</v>
      </c>
      <c r="D596">
        <f>IF('Raw Data'!D596&lt;0, 0, 'Raw Data'!D596)</f>
        <v>66.016715002533232</v>
      </c>
      <c r="E596">
        <f>'Raw Data'!E596</f>
        <v>5.3596093878935331</v>
      </c>
      <c r="F596">
        <f>'Raw Data'!F596</f>
        <v>65.619349208051588</v>
      </c>
      <c r="G596">
        <f>'Raw Data'!G596</f>
        <v>5.3236717988394746</v>
      </c>
      <c r="H596">
        <f>'Raw Data'!H596</f>
        <v>60.663465854750491</v>
      </c>
      <c r="I596">
        <f>'Raw Data'!I596</f>
        <v>12.234575278550098</v>
      </c>
      <c r="J596">
        <f>'Raw Data'!J596</f>
        <v>30950.02050906864</v>
      </c>
      <c r="K596">
        <f>'Raw Data'!K596</f>
        <v>4.8965068663108546</v>
      </c>
      <c r="L596">
        <f>IF(OR(ISNUMBER('Raw Data'!L596)=FALSE, 'Raw Data'!L596&lt;0), 0, 'Raw Data'!L596)</f>
        <v>1</v>
      </c>
      <c r="M596">
        <f>IF(OR(ISNUMBER('Raw Data'!M596)=FALSE, 'Raw Data'!M596&lt;0), 0, 'Raw Data'!M596)</f>
        <v>0</v>
      </c>
      <c r="N596">
        <f>IF(OR(ISNUMBER('Raw Data'!N596)=FALSE, 'Raw Data'!N596&lt;0), 0, 'Raw Data'!N596)</f>
        <v>0</v>
      </c>
      <c r="O596">
        <f>IF(OR(ISNUMBER('Raw Data'!O596)=FALSE, 'Raw Data'!O596&lt;0), 0, 'Raw Data'!O596)</f>
        <v>2.3384178566780491</v>
      </c>
      <c r="P596" s="84">
        <f t="shared" si="9"/>
        <v>59.252571821029619</v>
      </c>
    </row>
    <row r="597" spans="1:16" x14ac:dyDescent="0.3">
      <c r="A597" s="69">
        <f>'Raw Data'!A597</f>
        <v>44859.333333333336</v>
      </c>
      <c r="B597" s="79">
        <f>IF(ISNUMBER('Raw Data'!B597), 'Raw Data'!B597, "")</f>
        <v>362.49</v>
      </c>
      <c r="C597">
        <f>'Raw Data'!C597</f>
        <v>303.45</v>
      </c>
      <c r="D597">
        <f>IF('Raw Data'!D597&lt;0, 0, 'Raw Data'!D597)</f>
        <v>85.34136870723384</v>
      </c>
      <c r="E597">
        <f>'Raw Data'!E597</f>
        <v>7.0002509947964491</v>
      </c>
      <c r="F597">
        <f>'Raw Data'!F597</f>
        <v>84.751400756835935</v>
      </c>
      <c r="G597">
        <f>'Raw Data'!G597</f>
        <v>6.9375851999082636</v>
      </c>
      <c r="H597">
        <f>'Raw Data'!H597</f>
        <v>78.758126818901999</v>
      </c>
      <c r="I597">
        <f>'Raw Data'!I597</f>
        <v>16.006799926757814</v>
      </c>
      <c r="J597">
        <f>'Raw Data'!J597</f>
        <v>39876.864085742665</v>
      </c>
      <c r="K597">
        <f>'Raw Data'!K597</f>
        <v>5.8274062108582063</v>
      </c>
      <c r="L597">
        <f>IF(OR(ISNUMBER('Raw Data'!L597)=FALSE, 'Raw Data'!L597&lt;0), 0, 'Raw Data'!L597)</f>
        <v>1</v>
      </c>
      <c r="M597">
        <f>IF(OR(ISNUMBER('Raw Data'!M597)=FALSE, 'Raw Data'!M597&lt;0), 0, 'Raw Data'!M597)</f>
        <v>0</v>
      </c>
      <c r="N597">
        <f>IF(OR(ISNUMBER('Raw Data'!N597)=FALSE, 'Raw Data'!N597&lt;0), 0, 'Raw Data'!N597)</f>
        <v>0</v>
      </c>
      <c r="O597">
        <f>IF(OR(ISNUMBER('Raw Data'!O597)=FALSE, 'Raw Data'!O597&lt;0), 0, 'Raw Data'!O597)</f>
        <v>0</v>
      </c>
      <c r="P597" s="84">
        <f t="shared" si="9"/>
        <v>59.04000000000002</v>
      </c>
    </row>
    <row r="598" spans="1:16" x14ac:dyDescent="0.3">
      <c r="A598" s="69">
        <f>'Raw Data'!A598</f>
        <v>44859.833333333336</v>
      </c>
      <c r="B598" s="79">
        <f>IF(ISNUMBER('Raw Data'!B598), 'Raw Data'!B598, "")</f>
        <v>362.49</v>
      </c>
      <c r="C598">
        <f>'Raw Data'!C598</f>
        <v>303.36</v>
      </c>
      <c r="D598">
        <f>IF('Raw Data'!D598&lt;0, 0, 'Raw Data'!D598)</f>
        <v>85.326800537109378</v>
      </c>
      <c r="E598">
        <f>'Raw Data'!E598</f>
        <v>6.9892199707031253</v>
      </c>
      <c r="F598">
        <f>'Raw Data'!F598</f>
        <v>84.8</v>
      </c>
      <c r="G598">
        <f>'Raw Data'!G598</f>
        <v>6.94</v>
      </c>
      <c r="H598">
        <f>'Raw Data'!H598</f>
        <v>78.532401102133235</v>
      </c>
      <c r="I598">
        <f>'Raw Data'!I598</f>
        <v>15.904739406195423</v>
      </c>
      <c r="J598">
        <f>'Raw Data'!J598</f>
        <v>36236.181232203184</v>
      </c>
      <c r="K598">
        <f>'Raw Data'!K598</f>
        <v>5.6134068149761003</v>
      </c>
      <c r="L598">
        <f>IF(OR(ISNUMBER('Raw Data'!L598)=FALSE, 'Raw Data'!L598&lt;0), 0, 'Raw Data'!L598)</f>
        <v>1</v>
      </c>
      <c r="M598">
        <f>IF(OR(ISNUMBER('Raw Data'!M598)=FALSE, 'Raw Data'!M598&lt;0), 0, 'Raw Data'!M598)</f>
        <v>0</v>
      </c>
      <c r="N598">
        <f>IF(OR(ISNUMBER('Raw Data'!N598)=FALSE, 'Raw Data'!N598&lt;0), 0, 'Raw Data'!N598)</f>
        <v>0</v>
      </c>
      <c r="O598">
        <f>IF(OR(ISNUMBER('Raw Data'!O598)=FALSE, 'Raw Data'!O598&lt;0), 0, 'Raw Data'!O598)</f>
        <v>0</v>
      </c>
      <c r="P598" s="84">
        <f t="shared" si="9"/>
        <v>59.129999999999995</v>
      </c>
    </row>
    <row r="599" spans="1:16" x14ac:dyDescent="0.3">
      <c r="A599" s="69">
        <f>'Raw Data'!A599</f>
        <v>44860.333333333336</v>
      </c>
      <c r="B599" s="79">
        <f>IF(ISNUMBER('Raw Data'!B599), 'Raw Data'!B599, "")</f>
        <v>362.38</v>
      </c>
      <c r="C599">
        <f>'Raw Data'!C599</f>
        <v>303.34684042418252</v>
      </c>
      <c r="D599">
        <f>IF('Raw Data'!D599&lt;0, 0, 'Raw Data'!D599)</f>
        <v>85.2</v>
      </c>
      <c r="E599">
        <f>'Raw Data'!E599</f>
        <v>6.9694595708626252</v>
      </c>
      <c r="F599">
        <f>'Raw Data'!F599</f>
        <v>84.8998682855391</v>
      </c>
      <c r="G599">
        <f>'Raw Data'!G599</f>
        <v>6.9009292541272238</v>
      </c>
      <c r="H599">
        <f>'Raw Data'!H599</f>
        <v>78.321983342084593</v>
      </c>
      <c r="I599">
        <f>'Raw Data'!I599</f>
        <v>15.80736519103964</v>
      </c>
      <c r="J599">
        <f>'Raw Data'!J599</f>
        <v>38682.517029064016</v>
      </c>
      <c r="K599">
        <f>'Raw Data'!K599</f>
        <v>5.7585501495858784</v>
      </c>
      <c r="L599">
        <f>IF(OR(ISNUMBER('Raw Data'!L599)=FALSE, 'Raw Data'!L599&lt;0), 0, 'Raw Data'!L599)</f>
        <v>1</v>
      </c>
      <c r="M599">
        <f>IF(OR(ISNUMBER('Raw Data'!M599)=FALSE, 'Raw Data'!M599&lt;0), 0, 'Raw Data'!M599)</f>
        <v>0</v>
      </c>
      <c r="N599">
        <f>IF(OR(ISNUMBER('Raw Data'!N599)=FALSE, 'Raw Data'!N599&lt;0), 0, 'Raw Data'!N599)</f>
        <v>0</v>
      </c>
      <c r="O599">
        <f>IF(OR(ISNUMBER('Raw Data'!O599)=FALSE, 'Raw Data'!O599&lt;0), 0, 'Raw Data'!O599)</f>
        <v>0</v>
      </c>
      <c r="P599" s="84">
        <f t="shared" si="9"/>
        <v>59.033159575817479</v>
      </c>
    </row>
    <row r="600" spans="1:16" x14ac:dyDescent="0.3">
      <c r="A600" s="69">
        <f>'Raw Data'!A600</f>
        <v>44860.833333333336</v>
      </c>
      <c r="B600" s="79">
        <f>IF(ISNUMBER('Raw Data'!B600), 'Raw Data'!B600, "")</f>
        <v>362.38</v>
      </c>
      <c r="C600">
        <f>'Raw Data'!C600</f>
        <v>303.52</v>
      </c>
      <c r="D600">
        <f>IF('Raw Data'!D600&lt;0, 0, 'Raw Data'!D600)</f>
        <v>85.3</v>
      </c>
      <c r="E600">
        <f>'Raw Data'!E600</f>
        <v>6.9695498657226569</v>
      </c>
      <c r="F600">
        <f>'Raw Data'!F600</f>
        <v>84.832437712243973</v>
      </c>
      <c r="G600">
        <f>'Raw Data'!G600</f>
        <v>6.9209600830078122</v>
      </c>
      <c r="H600">
        <f>'Raw Data'!H600</f>
        <v>78.5</v>
      </c>
      <c r="I600">
        <f>'Raw Data'!I600</f>
        <v>15.746294111370254</v>
      </c>
      <c r="J600">
        <f>'Raw Data'!J600</f>
        <v>45120.156914170431</v>
      </c>
      <c r="K600">
        <f>'Raw Data'!K600</f>
        <v>6.1106353687716126</v>
      </c>
      <c r="L600">
        <f>IF(OR(ISNUMBER('Raw Data'!L600)=FALSE, 'Raw Data'!L600&lt;0), 0, 'Raw Data'!L600)</f>
        <v>1</v>
      </c>
      <c r="M600">
        <f>IF(OR(ISNUMBER('Raw Data'!M600)=FALSE, 'Raw Data'!M600&lt;0), 0, 'Raw Data'!M600)</f>
        <v>0</v>
      </c>
      <c r="N600">
        <f>IF(OR(ISNUMBER('Raw Data'!N600)=FALSE, 'Raw Data'!N600&lt;0), 0, 'Raw Data'!N600)</f>
        <v>0</v>
      </c>
      <c r="O600">
        <f>IF(OR(ISNUMBER('Raw Data'!O600)=FALSE, 'Raw Data'!O600&lt;0), 0, 'Raw Data'!O600)</f>
        <v>0</v>
      </c>
      <c r="P600" s="84">
        <f t="shared" si="9"/>
        <v>58.860000000000014</v>
      </c>
    </row>
    <row r="601" spans="1:16" x14ac:dyDescent="0.3">
      <c r="A601" s="69">
        <f>'Raw Data'!A601</f>
        <v>44861.333333333336</v>
      </c>
      <c r="B601" s="79">
        <f>IF(ISNUMBER('Raw Data'!B601), 'Raw Data'!B601, "")</f>
        <v>362.51</v>
      </c>
      <c r="C601">
        <f>'Raw Data'!C601</f>
        <v>303.54000000000002</v>
      </c>
      <c r="D601">
        <f>IF('Raw Data'!D601&lt;0, 0, 'Raw Data'!D601)</f>
        <v>85.239279785156242</v>
      </c>
      <c r="E601">
        <f>'Raw Data'!E601</f>
        <v>6.94</v>
      </c>
      <c r="F601">
        <f>'Raw Data'!F601</f>
        <v>84.921685791015634</v>
      </c>
      <c r="G601">
        <f>'Raw Data'!G601</f>
        <v>6.9214187175598125</v>
      </c>
      <c r="H601">
        <f>'Raw Data'!H601</f>
        <v>78.403252205522762</v>
      </c>
      <c r="I601">
        <f>'Raw Data'!I601</f>
        <v>15.819199480678174</v>
      </c>
      <c r="J601">
        <f>'Raw Data'!J601</f>
        <v>45688.010609696619</v>
      </c>
      <c r="K601">
        <f>'Raw Data'!K601</f>
        <v>6.1396131822507929</v>
      </c>
      <c r="L601">
        <f>IF(OR(ISNUMBER('Raw Data'!L601)=FALSE, 'Raw Data'!L601&lt;0), 0, 'Raw Data'!L601)</f>
        <v>0</v>
      </c>
      <c r="M601">
        <f>IF(OR(ISNUMBER('Raw Data'!M601)=FALSE, 'Raw Data'!M601&lt;0), 0, 'Raw Data'!M601)</f>
        <v>0</v>
      </c>
      <c r="N601">
        <f>IF(OR(ISNUMBER('Raw Data'!N601)=FALSE, 'Raw Data'!N601&lt;0), 0, 'Raw Data'!N601)</f>
        <v>0</v>
      </c>
      <c r="O601">
        <f>IF(OR(ISNUMBER('Raw Data'!O601)=FALSE, 'Raw Data'!O601&lt;0), 0, 'Raw Data'!O601)</f>
        <v>0</v>
      </c>
      <c r="P601" s="84">
        <f t="shared" si="9"/>
        <v>58.96999999999997</v>
      </c>
    </row>
    <row r="602" spans="1:16" x14ac:dyDescent="0.3">
      <c r="A602" s="69">
        <f>'Raw Data'!A602</f>
        <v>44861.833333333336</v>
      </c>
      <c r="B602" s="79">
        <f>IF(ISNUMBER('Raw Data'!B602), 'Raw Data'!B602, "")</f>
        <v>362.51</v>
      </c>
      <c r="C602">
        <f>'Raw Data'!C602</f>
        <v>303.36610400390623</v>
      </c>
      <c r="D602">
        <f>IF('Raw Data'!D602&lt;0, 0, 'Raw Data'!D602)</f>
        <v>85.365420227557479</v>
      </c>
      <c r="E602">
        <f>'Raw Data'!E602</f>
        <v>6.9931932576497395</v>
      </c>
      <c r="F602">
        <f>'Raw Data'!F602</f>
        <v>85.030464716411174</v>
      </c>
      <c r="G602">
        <f>'Raw Data'!G602</f>
        <v>6.9225153803983677</v>
      </c>
      <c r="H602">
        <f>'Raw Data'!H602</f>
        <v>78.665165811522925</v>
      </c>
      <c r="I602">
        <f>'Raw Data'!I602</f>
        <v>15.93</v>
      </c>
      <c r="J602">
        <f>'Raw Data'!J602</f>
        <v>39245.836862183278</v>
      </c>
      <c r="K602">
        <f>'Raw Data'!K602</f>
        <v>5.7923132151936398</v>
      </c>
      <c r="L602">
        <f>IF(OR(ISNUMBER('Raw Data'!L602)=FALSE, 'Raw Data'!L602&lt;0), 0, 'Raw Data'!L602)</f>
        <v>1</v>
      </c>
      <c r="M602">
        <f>IF(OR(ISNUMBER('Raw Data'!M602)=FALSE, 'Raw Data'!M602&lt;0), 0, 'Raw Data'!M602)</f>
        <v>0</v>
      </c>
      <c r="N602">
        <f>IF(OR(ISNUMBER('Raw Data'!N602)=FALSE, 'Raw Data'!N602&lt;0), 0, 'Raw Data'!N602)</f>
        <v>0</v>
      </c>
      <c r="O602">
        <f>IF(OR(ISNUMBER('Raw Data'!O602)=FALSE, 'Raw Data'!O602&lt;0), 0, 'Raw Data'!O602)</f>
        <v>0</v>
      </c>
      <c r="P602" s="84">
        <f t="shared" si="9"/>
        <v>59.143895996093761</v>
      </c>
    </row>
    <row r="603" spans="1:16" x14ac:dyDescent="0.3">
      <c r="A603" s="69">
        <f>'Raw Data'!A603</f>
        <v>44862.333333333336</v>
      </c>
      <c r="B603" s="79">
        <f>IF(ISNUMBER('Raw Data'!B603), 'Raw Data'!B603, "")</f>
        <v>362.33</v>
      </c>
      <c r="C603">
        <f>'Raw Data'!C603</f>
        <v>303.28050105044713</v>
      </c>
      <c r="D603">
        <f>IF('Raw Data'!D603&lt;0, 0, 'Raw Data'!D603)</f>
        <v>85.192021949194128</v>
      </c>
      <c r="E603">
        <f>'Raw Data'!E603</f>
        <v>6.9446365941423869</v>
      </c>
      <c r="F603">
        <f>'Raw Data'!F603</f>
        <v>84.879125464488979</v>
      </c>
      <c r="G603">
        <f>'Raw Data'!G603</f>
        <v>6.9344754733087406</v>
      </c>
      <c r="H603">
        <f>'Raw Data'!H603</f>
        <v>78.794052550958952</v>
      </c>
      <c r="I603">
        <f>'Raw Data'!I603</f>
        <v>15.976062496196677</v>
      </c>
      <c r="J603">
        <f>'Raw Data'!J603</f>
        <v>37854.106371877919</v>
      </c>
      <c r="K603">
        <f>'Raw Data'!K603</f>
        <v>5.7085634902799081</v>
      </c>
      <c r="L603">
        <f>IF(OR(ISNUMBER('Raw Data'!L603)=FALSE, 'Raw Data'!L603&lt;0), 0, 'Raw Data'!L603)</f>
        <v>0</v>
      </c>
      <c r="M603">
        <f>IF(OR(ISNUMBER('Raw Data'!M603)=FALSE, 'Raw Data'!M603&lt;0), 0, 'Raw Data'!M603)</f>
        <v>0</v>
      </c>
      <c r="N603">
        <f>IF(OR(ISNUMBER('Raw Data'!N603)=FALSE, 'Raw Data'!N603&lt;0), 0, 'Raw Data'!N603)</f>
        <v>0</v>
      </c>
      <c r="O603">
        <f>IF(OR(ISNUMBER('Raw Data'!O603)=FALSE, 'Raw Data'!O603&lt;0), 0, 'Raw Data'!O603)</f>
        <v>0</v>
      </c>
      <c r="P603" s="84">
        <f t="shared" si="9"/>
        <v>59.049498949552856</v>
      </c>
    </row>
    <row r="604" spans="1:16" x14ac:dyDescent="0.3">
      <c r="A604" s="69">
        <f>'Raw Data'!A604</f>
        <v>44862.833333333336</v>
      </c>
      <c r="B604" s="79">
        <f>IF(ISNUMBER('Raw Data'!B604), 'Raw Data'!B604, "")</f>
        <v>362.33</v>
      </c>
      <c r="C604">
        <f>'Raw Data'!C604</f>
        <v>303.33260118250587</v>
      </c>
      <c r="D604">
        <f>IF('Raw Data'!D604&lt;0, 0, 'Raw Data'!D604)</f>
        <v>86.7</v>
      </c>
      <c r="E604">
        <f>'Raw Data'!E604</f>
        <v>6.9823948350188569</v>
      </c>
      <c r="F604">
        <f>'Raw Data'!F604</f>
        <v>85.091423870326551</v>
      </c>
      <c r="G604">
        <f>'Raw Data'!G604</f>
        <v>6.9047094258848718</v>
      </c>
      <c r="H604">
        <f>'Raw Data'!H604</f>
        <v>78.955403562030327</v>
      </c>
      <c r="I604">
        <f>'Raw Data'!I604</f>
        <v>15.98433308919271</v>
      </c>
      <c r="J604">
        <f>'Raw Data'!J604</f>
        <v>37730.960578038917</v>
      </c>
      <c r="K604">
        <f>'Raw Data'!K604</f>
        <v>5.7013481765278549</v>
      </c>
      <c r="L604">
        <f>IF(OR(ISNUMBER('Raw Data'!L604)=FALSE, 'Raw Data'!L604&lt;0), 0, 'Raw Data'!L604)</f>
        <v>0</v>
      </c>
      <c r="M604">
        <f>IF(OR(ISNUMBER('Raw Data'!M604)=FALSE, 'Raw Data'!M604&lt;0), 0, 'Raw Data'!M604)</f>
        <v>0</v>
      </c>
      <c r="N604">
        <f>IF(OR(ISNUMBER('Raw Data'!N604)=FALSE, 'Raw Data'!N604&lt;0), 0, 'Raw Data'!N604)</f>
        <v>0</v>
      </c>
      <c r="O604">
        <f>IF(OR(ISNUMBER('Raw Data'!O604)=FALSE, 'Raw Data'!O604&lt;0), 0, 'Raw Data'!O604)</f>
        <v>0</v>
      </c>
      <c r="P604" s="84">
        <f t="shared" si="9"/>
        <v>58.997398817494116</v>
      </c>
    </row>
    <row r="605" spans="1:16" x14ac:dyDescent="0.3">
      <c r="A605" s="69">
        <f>'Raw Data'!A605</f>
        <v>44863.333333333336</v>
      </c>
      <c r="B605" s="79">
        <f>IF(ISNUMBER('Raw Data'!B605), 'Raw Data'!B605, "")</f>
        <v>362.33</v>
      </c>
      <c r="C605">
        <f>'Raw Data'!C605</f>
        <v>303.23148052072213</v>
      </c>
      <c r="D605">
        <f>IF('Raw Data'!D605&lt;0, 0, 'Raw Data'!D605)</f>
        <v>86.191016642252606</v>
      </c>
      <c r="E605">
        <f>'Raw Data'!E605</f>
        <v>6.9707908965938596</v>
      </c>
      <c r="F605">
        <f>'Raw Data'!F605</f>
        <v>84.8</v>
      </c>
      <c r="G605">
        <f>'Raw Data'!G605</f>
        <v>6.89</v>
      </c>
      <c r="H605">
        <f>'Raw Data'!H605</f>
        <v>79.322338160673226</v>
      </c>
      <c r="I605">
        <f>'Raw Data'!I605</f>
        <v>15.92</v>
      </c>
      <c r="J605">
        <f>'Raw Data'!J605</f>
        <v>37560.634556773126</v>
      </c>
      <c r="K605">
        <f>'Raw Data'!K605</f>
        <v>5.693628485489663</v>
      </c>
      <c r="L605">
        <f>IF(OR(ISNUMBER('Raw Data'!L605)=FALSE, 'Raw Data'!L605&lt;0), 0, 'Raw Data'!L605)</f>
        <v>0</v>
      </c>
      <c r="M605">
        <f>IF(OR(ISNUMBER('Raw Data'!M605)=FALSE, 'Raw Data'!M605&lt;0), 0, 'Raw Data'!M605)</f>
        <v>0</v>
      </c>
      <c r="N605">
        <f>IF(OR(ISNUMBER('Raw Data'!N605)=FALSE, 'Raw Data'!N605&lt;0), 0, 'Raw Data'!N605)</f>
        <v>0</v>
      </c>
      <c r="O605">
        <f>IF(OR(ISNUMBER('Raw Data'!O605)=FALSE, 'Raw Data'!O605&lt;0), 0, 'Raw Data'!O605)</f>
        <v>0</v>
      </c>
      <c r="P605" s="84">
        <f t="shared" si="9"/>
        <v>59.098519479277854</v>
      </c>
    </row>
    <row r="606" spans="1:16" x14ac:dyDescent="0.3">
      <c r="A606" s="69">
        <f>'Raw Data'!A606</f>
        <v>44863.833333333336</v>
      </c>
      <c r="B606" s="79">
        <f>IF(ISNUMBER('Raw Data'!B606), 'Raw Data'!B606, "")</f>
        <v>362.33</v>
      </c>
      <c r="C606">
        <f>'Raw Data'!C606</f>
        <v>303.26</v>
      </c>
      <c r="D606">
        <f>IF('Raw Data'!D606&lt;0, 0, 'Raw Data'!D606)</f>
        <v>87.082009460825944</v>
      </c>
      <c r="E606">
        <f>'Raw Data'!E606</f>
        <v>6.952272185733924</v>
      </c>
      <c r="F606">
        <f>'Raw Data'!F606</f>
        <v>84.972871958577088</v>
      </c>
      <c r="G606">
        <f>'Raw Data'!G606</f>
        <v>6.8454855659080494</v>
      </c>
      <c r="H606">
        <f>'Raw Data'!H606</f>
        <v>79.522682910347385</v>
      </c>
      <c r="I606">
        <f>'Raw Data'!I606</f>
        <v>16.01790008544922</v>
      </c>
      <c r="J606">
        <f>'Raw Data'!J606</f>
        <v>30971.729641938218</v>
      </c>
      <c r="K606">
        <f>'Raw Data'!K606</f>
        <v>4.5498179296013772</v>
      </c>
      <c r="L606">
        <f>IF(OR(ISNUMBER('Raw Data'!L606)=FALSE, 'Raw Data'!L606&lt;0), 0, 'Raw Data'!L606)</f>
        <v>0.25588696684563694</v>
      </c>
      <c r="M606">
        <f>IF(OR(ISNUMBER('Raw Data'!M606)=FALSE, 'Raw Data'!M606&lt;0), 0, 'Raw Data'!M606)</f>
        <v>0</v>
      </c>
      <c r="N606">
        <f>IF(OR(ISNUMBER('Raw Data'!N606)=FALSE, 'Raw Data'!N606&lt;0), 0, 'Raw Data'!N606)</f>
        <v>0</v>
      </c>
      <c r="O606">
        <f>IF(OR(ISNUMBER('Raw Data'!O606)=FALSE, 'Raw Data'!O606&lt;0), 0, 'Raw Data'!O606)</f>
        <v>0</v>
      </c>
      <c r="P606" s="84">
        <f t="shared" si="9"/>
        <v>59.069999999999993</v>
      </c>
    </row>
    <row r="607" spans="1:16" x14ac:dyDescent="0.3">
      <c r="A607" s="69">
        <f>'Raw Data'!A607</f>
        <v>44864.333333333336</v>
      </c>
      <c r="B607" s="79">
        <f>IF(ISNUMBER('Raw Data'!B607), 'Raw Data'!B607, "")</f>
        <v>362.33</v>
      </c>
      <c r="C607">
        <f>'Raw Data'!C607</f>
        <v>303.17</v>
      </c>
      <c r="D607">
        <f>IF('Raw Data'!D607&lt;0, 0, 'Raw Data'!D607)</f>
        <v>86.301200708364505</v>
      </c>
      <c r="E607">
        <f>'Raw Data'!E607</f>
        <v>6.9792792118527576</v>
      </c>
      <c r="F607">
        <f>'Raw Data'!F607</f>
        <v>84.9</v>
      </c>
      <c r="G607">
        <f>'Raw Data'!G607</f>
        <v>6.88</v>
      </c>
      <c r="H607">
        <f>'Raw Data'!H607</f>
        <v>79.705202896758507</v>
      </c>
      <c r="I607">
        <f>'Raw Data'!I607</f>
        <v>15.769548515457606</v>
      </c>
      <c r="J607">
        <f>'Raw Data'!J607</f>
        <v>35655.226800902288</v>
      </c>
      <c r="K607">
        <f>'Raw Data'!K607</f>
        <v>5.5782172568900741</v>
      </c>
      <c r="L607">
        <f>IF(OR(ISNUMBER('Raw Data'!L607)=FALSE, 'Raw Data'!L607&lt;0), 0, 'Raw Data'!L607)</f>
        <v>0</v>
      </c>
      <c r="M607">
        <f>IF(OR(ISNUMBER('Raw Data'!M607)=FALSE, 'Raw Data'!M607&lt;0), 0, 'Raw Data'!M607)</f>
        <v>0</v>
      </c>
      <c r="N607">
        <f>IF(OR(ISNUMBER('Raw Data'!N607)=FALSE, 'Raw Data'!N607&lt;0), 0, 'Raw Data'!N607)</f>
        <v>0</v>
      </c>
      <c r="O607">
        <f>IF(OR(ISNUMBER('Raw Data'!O607)=FALSE, 'Raw Data'!O607&lt;0), 0, 'Raw Data'!O607)</f>
        <v>0</v>
      </c>
      <c r="P607" s="84">
        <f t="shared" si="9"/>
        <v>59.159999999999968</v>
      </c>
    </row>
    <row r="608" spans="1:16" x14ac:dyDescent="0.3">
      <c r="A608" s="69">
        <f>'Raw Data'!A608</f>
        <v>44864.833333333336</v>
      </c>
      <c r="B608" s="79">
        <f>IF(ISNUMBER('Raw Data'!B608), 'Raw Data'!B608, "")</f>
        <v>362.33</v>
      </c>
      <c r="C608">
        <f>'Raw Data'!C608</f>
        <v>302.87012446832097</v>
      </c>
      <c r="D608">
        <f>IF('Raw Data'!D608&lt;0, 0, 'Raw Data'!D608)</f>
        <v>87.229194465474279</v>
      </c>
      <c r="E608">
        <f>'Raw Data'!E608</f>
        <v>7.0003856351480422</v>
      </c>
      <c r="F608">
        <f>'Raw Data'!F608</f>
        <v>85</v>
      </c>
      <c r="G608">
        <f>'Raw Data'!G608</f>
        <v>6.8404982855752632</v>
      </c>
      <c r="H608">
        <f>'Raw Data'!H608</f>
        <v>79.361883938697076</v>
      </c>
      <c r="I608">
        <f>'Raw Data'!I608</f>
        <v>15.885641716610525</v>
      </c>
      <c r="J608">
        <f>'Raw Data'!J608</f>
        <v>26316.080950531235</v>
      </c>
      <c r="K608">
        <f>'Raw Data'!K608</f>
        <v>4.9815477143805147</v>
      </c>
      <c r="L608">
        <f>IF(OR(ISNUMBER('Raw Data'!L608)=FALSE, 'Raw Data'!L608&lt;0), 0, 'Raw Data'!L608)</f>
        <v>1</v>
      </c>
      <c r="M608">
        <f>IF(OR(ISNUMBER('Raw Data'!M608)=FALSE, 'Raw Data'!M608&lt;0), 0, 'Raw Data'!M608)</f>
        <v>0</v>
      </c>
      <c r="N608">
        <f>IF(OR(ISNUMBER('Raw Data'!N608)=FALSE, 'Raw Data'!N608&lt;0), 0, 'Raw Data'!N608)</f>
        <v>0</v>
      </c>
      <c r="O608">
        <f>IF(OR(ISNUMBER('Raw Data'!O608)=FALSE, 'Raw Data'!O608&lt;0), 0, 'Raw Data'!O608)</f>
        <v>0</v>
      </c>
      <c r="P608" s="84">
        <f t="shared" si="9"/>
        <v>59.459875531679018</v>
      </c>
    </row>
    <row r="609" spans="1:16" x14ac:dyDescent="0.3">
      <c r="A609" s="69">
        <f>'Raw Data'!A609</f>
        <v>44865.333333333336</v>
      </c>
      <c r="B609" s="79">
        <f>IF(ISNUMBER('Raw Data'!B609), 'Raw Data'!B609, "")</f>
        <v>362.33</v>
      </c>
      <c r="C609">
        <f>'Raw Data'!C609</f>
        <v>302.87</v>
      </c>
      <c r="D609">
        <f>IF('Raw Data'!D609&lt;0, 0, 'Raw Data'!D609)</f>
        <v>87.1</v>
      </c>
      <c r="E609">
        <f>'Raw Data'!E609</f>
        <v>6.9992489804646336</v>
      </c>
      <c r="F609">
        <f>'Raw Data'!F609</f>
        <v>85.038414884084247</v>
      </c>
      <c r="G609">
        <f>'Raw Data'!G609</f>
        <v>6.82</v>
      </c>
      <c r="H609">
        <f>'Raw Data'!H609</f>
        <v>79.928048629202337</v>
      </c>
      <c r="I609">
        <f>'Raw Data'!I609</f>
        <v>16.066677361679201</v>
      </c>
      <c r="J609">
        <f>'Raw Data'!J609</f>
        <v>25642.074838714063</v>
      </c>
      <c r="K609">
        <f>'Raw Data'!K609</f>
        <v>4.9335745714364077</v>
      </c>
      <c r="L609">
        <f>IF(OR(ISNUMBER('Raw Data'!L609)=FALSE, 'Raw Data'!L609&lt;0), 0, 'Raw Data'!L609)</f>
        <v>1</v>
      </c>
      <c r="M609">
        <f>IF(OR(ISNUMBER('Raw Data'!M609)=FALSE, 'Raw Data'!M609&lt;0), 0, 'Raw Data'!M609)</f>
        <v>0</v>
      </c>
      <c r="N609">
        <f>IF(OR(ISNUMBER('Raw Data'!N609)=FALSE, 'Raw Data'!N609&lt;0), 0, 'Raw Data'!N609)</f>
        <v>0</v>
      </c>
      <c r="O609">
        <f>IF(OR(ISNUMBER('Raw Data'!O609)=FALSE, 'Raw Data'!O609&lt;0), 0, 'Raw Data'!O609)</f>
        <v>0</v>
      </c>
      <c r="P609" s="84">
        <f t="shared" si="9"/>
        <v>59.45999999999998</v>
      </c>
    </row>
    <row r="610" spans="1:16" x14ac:dyDescent="0.3">
      <c r="A610" s="69">
        <f>'Raw Data'!A610</f>
        <v>44865.833333333336</v>
      </c>
      <c r="B610" s="79">
        <f>IF(ISNUMBER('Raw Data'!B610), 'Raw Data'!B610, "")</f>
        <v>361.37</v>
      </c>
      <c r="C610">
        <f>'Raw Data'!C610</f>
        <v>299.74</v>
      </c>
      <c r="D610">
        <f>IF('Raw Data'!D610&lt;0, 0, 'Raw Data'!D610)</f>
        <v>37.700624399723011</v>
      </c>
      <c r="E610">
        <f>'Raw Data'!E610</f>
        <v>2.4653601074218754</v>
      </c>
      <c r="F610">
        <f>'Raw Data'!F610</f>
        <v>1.6</v>
      </c>
      <c r="G610">
        <f>'Raw Data'!G610</f>
        <v>0</v>
      </c>
      <c r="H610">
        <f>'Raw Data'!H610</f>
        <v>0.2</v>
      </c>
      <c r="I610">
        <f>'Raw Data'!I610</f>
        <v>0</v>
      </c>
      <c r="J610">
        <f>'Raw Data'!J610</f>
        <v>593</v>
      </c>
      <c r="K610">
        <f>'Raw Data'!K610</f>
        <v>1.6482734728983857</v>
      </c>
      <c r="L610">
        <f>IF(OR(ISNUMBER('Raw Data'!L610)=FALSE, 'Raw Data'!L610&lt;0), 0, 'Raw Data'!L610)</f>
        <v>1</v>
      </c>
      <c r="M610">
        <f>IF(OR(ISNUMBER('Raw Data'!M610)=FALSE, 'Raw Data'!M610&lt;0), 0, 'Raw Data'!M610)</f>
        <v>0</v>
      </c>
      <c r="N610">
        <f>IF(OR(ISNUMBER('Raw Data'!N610)=FALSE, 'Raw Data'!N610&lt;0), 0, 'Raw Data'!N610)</f>
        <v>0</v>
      </c>
      <c r="O610">
        <f>IF(OR(ISNUMBER('Raw Data'!O610)=FALSE, 'Raw Data'!O610&lt;0), 0, 'Raw Data'!O610)</f>
        <v>0</v>
      </c>
      <c r="P610" s="84">
        <f t="shared" si="9"/>
        <v>61.629999999999995</v>
      </c>
    </row>
    <row r="611" spans="1:16" x14ac:dyDescent="0.3">
      <c r="A611" s="69">
        <f>'Raw Data'!A611</f>
        <v>44866.333333333336</v>
      </c>
      <c r="B611" s="79">
        <f>IF(ISNUMBER('Raw Data'!B611), 'Raw Data'!B611, "")</f>
        <v>361.37</v>
      </c>
      <c r="C611">
        <f>'Raw Data'!C611</f>
        <v>303.49515577442287</v>
      </c>
      <c r="D611">
        <f>IF('Raw Data'!D611&lt;0, 0, 'Raw Data'!D611)</f>
        <v>42.495510059288257</v>
      </c>
      <c r="E611">
        <f>'Raw Data'!E611</f>
        <v>2.5388009420516298</v>
      </c>
      <c r="F611">
        <f>'Raw Data'!F611</f>
        <v>2.3836852490231353</v>
      </c>
      <c r="G611">
        <f>'Raw Data'!G611</f>
        <v>0</v>
      </c>
      <c r="H611">
        <f>'Raw Data'!H611</f>
        <v>1.2</v>
      </c>
      <c r="I611">
        <f>'Raw Data'!I611</f>
        <v>0</v>
      </c>
      <c r="J611">
        <f>'Raw Data'!J611</f>
        <v>48209.249987217845</v>
      </c>
      <c r="K611">
        <f>'Raw Data'!K611</f>
        <v>6.2705645468323157</v>
      </c>
      <c r="L611">
        <f>IF(OR(ISNUMBER('Raw Data'!L611)=FALSE, 'Raw Data'!L611&lt;0), 0, 'Raw Data'!L611)</f>
        <v>0</v>
      </c>
      <c r="M611">
        <f>IF(OR(ISNUMBER('Raw Data'!M611)=FALSE, 'Raw Data'!M611&lt;0), 0, 'Raw Data'!M611)</f>
        <v>0</v>
      </c>
      <c r="N611">
        <f>IF(OR(ISNUMBER('Raw Data'!N611)=FALSE, 'Raw Data'!N611&lt;0), 0, 'Raw Data'!N611)</f>
        <v>0</v>
      </c>
      <c r="O611">
        <f>IF(OR(ISNUMBER('Raw Data'!O611)=FALSE, 'Raw Data'!O611&lt;0), 0, 'Raw Data'!O611)</f>
        <v>0</v>
      </c>
      <c r="P611" s="84">
        <f t="shared" si="9"/>
        <v>57.874844225577135</v>
      </c>
    </row>
    <row r="612" spans="1:16" x14ac:dyDescent="0.3">
      <c r="A612" s="69">
        <f>'Raw Data'!A612</f>
        <v>44866.833333333336</v>
      </c>
      <c r="B612" s="79">
        <f>IF(ISNUMBER('Raw Data'!B612), 'Raw Data'!B612, "")</f>
        <v>361.37</v>
      </c>
      <c r="C612">
        <f>'Raw Data'!C612</f>
        <v>304.26194001980969</v>
      </c>
      <c r="D612">
        <f>IF('Raw Data'!D612&lt;0, 0, 'Raw Data'!D612)</f>
        <v>1.8768696054254006</v>
      </c>
      <c r="E612">
        <f>'Raw Data'!E612</f>
        <v>0</v>
      </c>
      <c r="F612">
        <f>'Raw Data'!F612</f>
        <v>2.4</v>
      </c>
      <c r="G612">
        <f>'Raw Data'!G612</f>
        <v>0</v>
      </c>
      <c r="H612">
        <f>'Raw Data'!H612</f>
        <v>1.2143844518776967</v>
      </c>
      <c r="I612">
        <f>'Raw Data'!I612</f>
        <v>0</v>
      </c>
      <c r="J612">
        <f>'Raw Data'!J612</f>
        <v>99156.011206721101</v>
      </c>
      <c r="K612">
        <f>'Raw Data'!K612</f>
        <v>8.1051765496492099</v>
      </c>
      <c r="L612">
        <f>IF(OR(ISNUMBER('Raw Data'!L612)=FALSE, 'Raw Data'!L612&lt;0), 0, 'Raw Data'!L612)</f>
        <v>0</v>
      </c>
      <c r="M612">
        <f>IF(OR(ISNUMBER('Raw Data'!M612)=FALSE, 'Raw Data'!M612&lt;0), 0, 'Raw Data'!M612)</f>
        <v>0</v>
      </c>
      <c r="N612">
        <f>IF(OR(ISNUMBER('Raw Data'!N612)=FALSE, 'Raw Data'!N612&lt;0), 0, 'Raw Data'!N612)</f>
        <v>0</v>
      </c>
      <c r="O612">
        <f>IF(OR(ISNUMBER('Raw Data'!O612)=FALSE, 'Raw Data'!O612&lt;0), 0, 'Raw Data'!O612)</f>
        <v>0</v>
      </c>
      <c r="P612" s="84">
        <f t="shared" si="9"/>
        <v>57.108059980190319</v>
      </c>
    </row>
    <row r="613" spans="1:16" x14ac:dyDescent="0.3">
      <c r="A613" s="69">
        <f>'Raw Data'!A613</f>
        <v>44867.333333333336</v>
      </c>
      <c r="B613" s="79">
        <f>IF(ISNUMBER('Raw Data'!B613), 'Raw Data'!B613, "")</f>
        <v>362.78</v>
      </c>
      <c r="C613">
        <f>'Raw Data'!C613</f>
        <v>303.64631727495686</v>
      </c>
      <c r="D613">
        <f>IF('Raw Data'!D613&lt;0, 0, 'Raw Data'!D613)</f>
        <v>2.5481461661952451</v>
      </c>
      <c r="E613">
        <f>'Raw Data'!E613</f>
        <v>0</v>
      </c>
      <c r="F613">
        <f>'Raw Data'!F613</f>
        <v>2.2999999999999998</v>
      </c>
      <c r="G613">
        <f>'Raw Data'!G613</f>
        <v>0</v>
      </c>
      <c r="H613">
        <f>'Raw Data'!H613</f>
        <v>1.3</v>
      </c>
      <c r="I613">
        <f>'Raw Data'!I613</f>
        <v>0</v>
      </c>
      <c r="J613">
        <f>'Raw Data'!J613</f>
        <v>65425.688564646269</v>
      </c>
      <c r="K613">
        <f>'Raw Data'!K613</f>
        <v>6.9966320514044416</v>
      </c>
      <c r="L613">
        <f>IF(OR(ISNUMBER('Raw Data'!L613)=FALSE, 'Raw Data'!L613&lt;0), 0, 'Raw Data'!L613)</f>
        <v>0</v>
      </c>
      <c r="M613">
        <f>IF(OR(ISNUMBER('Raw Data'!M613)=FALSE, 'Raw Data'!M613&lt;0), 0, 'Raw Data'!M613)</f>
        <v>0</v>
      </c>
      <c r="N613">
        <f>IF(OR(ISNUMBER('Raw Data'!N613)=FALSE, 'Raw Data'!N613&lt;0), 0, 'Raw Data'!N613)</f>
        <v>0</v>
      </c>
      <c r="O613">
        <f>IF(OR(ISNUMBER('Raw Data'!O613)=FALSE, 'Raw Data'!O613&lt;0), 0, 'Raw Data'!O613)</f>
        <v>0</v>
      </c>
      <c r="P613" s="84">
        <f t="shared" si="9"/>
        <v>59.133682725043116</v>
      </c>
    </row>
    <row r="614" spans="1:16" x14ac:dyDescent="0.3">
      <c r="A614" s="69">
        <f>'Raw Data'!A614</f>
        <v>44867.833333333336</v>
      </c>
      <c r="B614" s="79">
        <f>IF(ISNUMBER('Raw Data'!B614), 'Raw Data'!B614, "")</f>
        <v>362.78</v>
      </c>
      <c r="C614">
        <f>'Raw Data'!C614</f>
        <v>303.56349498120721</v>
      </c>
      <c r="D614">
        <f>IF('Raw Data'!D614&lt;0, 0, 'Raw Data'!D614)</f>
        <v>2.5</v>
      </c>
      <c r="E614">
        <f>'Raw Data'!E614</f>
        <v>0</v>
      </c>
      <c r="F614">
        <f>'Raw Data'!F614</f>
        <v>2.261195409006906</v>
      </c>
      <c r="G614">
        <f>'Raw Data'!G614</f>
        <v>0</v>
      </c>
      <c r="H614">
        <f>'Raw Data'!H614</f>
        <v>1.3</v>
      </c>
      <c r="I614">
        <f>'Raw Data'!I614</f>
        <v>0</v>
      </c>
      <c r="J614">
        <f>'Raw Data'!J614</f>
        <v>51060.589556246305</v>
      </c>
      <c r="K614">
        <f>'Raw Data'!K614</f>
        <v>6.4079291350589305</v>
      </c>
      <c r="L614">
        <f>IF(OR(ISNUMBER('Raw Data'!L614)=FALSE, 'Raw Data'!L614&lt;0), 0, 'Raw Data'!L614)</f>
        <v>0</v>
      </c>
      <c r="M614">
        <f>IF(OR(ISNUMBER('Raw Data'!M614)=FALSE, 'Raw Data'!M614&lt;0), 0, 'Raw Data'!M614)</f>
        <v>0</v>
      </c>
      <c r="N614">
        <f>IF(OR(ISNUMBER('Raw Data'!N614)=FALSE, 'Raw Data'!N614&lt;0), 0, 'Raw Data'!N614)</f>
        <v>0</v>
      </c>
      <c r="O614">
        <f>IF(OR(ISNUMBER('Raw Data'!O614)=FALSE, 'Raw Data'!O614&lt;0), 0, 'Raw Data'!O614)</f>
        <v>0</v>
      </c>
      <c r="P614" s="84">
        <f t="shared" si="9"/>
        <v>59.216505018792759</v>
      </c>
    </row>
    <row r="615" spans="1:16" x14ac:dyDescent="0.3">
      <c r="A615" s="69">
        <f>'Raw Data'!A615</f>
        <v>44868.333333333336</v>
      </c>
      <c r="B615" s="79">
        <f>IF(ISNUMBER('Raw Data'!B615), 'Raw Data'!B615, "")</f>
        <v>362.75386314294707</v>
      </c>
      <c r="C615">
        <f>'Raw Data'!C615</f>
        <v>303.39074120760273</v>
      </c>
      <c r="D615">
        <f>IF('Raw Data'!D615&lt;0, 0, 'Raw Data'!D615)</f>
        <v>2.4</v>
      </c>
      <c r="E615">
        <f>'Raw Data'!E615</f>
        <v>0</v>
      </c>
      <c r="F615">
        <f>'Raw Data'!F615</f>
        <v>2.2000000000000002</v>
      </c>
      <c r="G615">
        <f>'Raw Data'!G615</f>
        <v>0</v>
      </c>
      <c r="H615">
        <f>'Raw Data'!H615</f>
        <v>1.3</v>
      </c>
      <c r="I615">
        <f>'Raw Data'!I615</f>
        <v>0</v>
      </c>
      <c r="J615">
        <f>'Raw Data'!J615</f>
        <v>45644.839875528072</v>
      </c>
      <c r="K615">
        <f>'Raw Data'!K615</f>
        <v>6.1371360575148577</v>
      </c>
      <c r="L615">
        <f>IF(OR(ISNUMBER('Raw Data'!L615)=FALSE, 'Raw Data'!L615&lt;0), 0, 'Raw Data'!L615)</f>
        <v>0</v>
      </c>
      <c r="M615">
        <f>IF(OR(ISNUMBER('Raw Data'!M615)=FALSE, 'Raw Data'!M615&lt;0), 0, 'Raw Data'!M615)</f>
        <v>0</v>
      </c>
      <c r="N615">
        <f>IF(OR(ISNUMBER('Raw Data'!N615)=FALSE, 'Raw Data'!N615&lt;0), 0, 'Raw Data'!N615)</f>
        <v>0</v>
      </c>
      <c r="O615">
        <f>IF(OR(ISNUMBER('Raw Data'!O615)=FALSE, 'Raw Data'!O615&lt;0), 0, 'Raw Data'!O615)</f>
        <v>0</v>
      </c>
      <c r="P615" s="84">
        <f t="shared" si="9"/>
        <v>59.363121935344338</v>
      </c>
    </row>
    <row r="616" spans="1:16" x14ac:dyDescent="0.3">
      <c r="A616" s="69">
        <f>'Raw Data'!A616</f>
        <v>44868.833333333336</v>
      </c>
      <c r="B616" s="79">
        <f>IF(ISNUMBER('Raw Data'!B616), 'Raw Data'!B616, "")</f>
        <v>362.64</v>
      </c>
      <c r="C616">
        <f>'Raw Data'!C616</f>
        <v>303.23</v>
      </c>
      <c r="D616">
        <f>IF('Raw Data'!D616&lt;0, 0, 'Raw Data'!D616)</f>
        <v>2.4</v>
      </c>
      <c r="E616">
        <f>'Raw Data'!E616</f>
        <v>0</v>
      </c>
      <c r="F616">
        <f>'Raw Data'!F616</f>
        <v>2.2000000000000002</v>
      </c>
      <c r="G616">
        <f>'Raw Data'!G616</f>
        <v>0</v>
      </c>
      <c r="H616">
        <f>'Raw Data'!H616</f>
        <v>1.354203588119723</v>
      </c>
      <c r="I616">
        <f>'Raw Data'!I616</f>
        <v>0</v>
      </c>
      <c r="J616">
        <f>'Raw Data'!J616</f>
        <v>39084.380303552069</v>
      </c>
      <c r="K616">
        <f>'Raw Data'!K616</f>
        <v>5.7803116033620725</v>
      </c>
      <c r="L616">
        <f>IF(OR(ISNUMBER('Raw Data'!L616)=FALSE, 'Raw Data'!L616&lt;0), 0, 'Raw Data'!L616)</f>
        <v>1</v>
      </c>
      <c r="M616">
        <f>IF(OR(ISNUMBER('Raw Data'!M616)=FALSE, 'Raw Data'!M616&lt;0), 0, 'Raw Data'!M616)</f>
        <v>0</v>
      </c>
      <c r="N616">
        <f>IF(OR(ISNUMBER('Raw Data'!N616)=FALSE, 'Raw Data'!N616&lt;0), 0, 'Raw Data'!N616)</f>
        <v>0</v>
      </c>
      <c r="O616">
        <f>IF(OR(ISNUMBER('Raw Data'!O616)=FALSE, 'Raw Data'!O616&lt;0), 0, 'Raw Data'!O616)</f>
        <v>0</v>
      </c>
      <c r="P616" s="84">
        <f t="shared" si="9"/>
        <v>59.409999999999968</v>
      </c>
    </row>
    <row r="617" spans="1:16" x14ac:dyDescent="0.3">
      <c r="A617" s="69">
        <f>'Raw Data'!A617</f>
        <v>44869.333333333336</v>
      </c>
      <c r="B617" s="79">
        <f>IF(ISNUMBER('Raw Data'!B617), 'Raw Data'!B617, "")</f>
        <v>362.59943234279314</v>
      </c>
      <c r="C617">
        <f>'Raw Data'!C617</f>
        <v>303.11825177722687</v>
      </c>
      <c r="D617">
        <f>IF('Raw Data'!D617&lt;0, 0, 'Raw Data'!D617)</f>
        <v>2.2147429147017079</v>
      </c>
      <c r="E617">
        <f>'Raw Data'!E617</f>
        <v>0</v>
      </c>
      <c r="F617">
        <f>'Raw Data'!F617</f>
        <v>2.1842566013151736</v>
      </c>
      <c r="G617">
        <f>'Raw Data'!G617</f>
        <v>0</v>
      </c>
      <c r="H617">
        <f>'Raw Data'!H617</f>
        <v>1.4</v>
      </c>
      <c r="I617">
        <f>'Raw Data'!I617</f>
        <v>0</v>
      </c>
      <c r="J617">
        <f>'Raw Data'!J617</f>
        <v>36111.954332240835</v>
      </c>
      <c r="K617">
        <f>'Raw Data'!K617</f>
        <v>5.6053240566720479</v>
      </c>
      <c r="L617">
        <f>IF(OR(ISNUMBER('Raw Data'!L617)=FALSE, 'Raw Data'!L617&lt;0), 0, 'Raw Data'!L617)</f>
        <v>0</v>
      </c>
      <c r="M617">
        <f>IF(OR(ISNUMBER('Raw Data'!M617)=FALSE, 'Raw Data'!M617&lt;0), 0, 'Raw Data'!M617)</f>
        <v>0</v>
      </c>
      <c r="N617">
        <f>IF(OR(ISNUMBER('Raw Data'!N617)=FALSE, 'Raw Data'!N617&lt;0), 0, 'Raw Data'!N617)</f>
        <v>0</v>
      </c>
      <c r="O617">
        <f>IF(OR(ISNUMBER('Raw Data'!O617)=FALSE, 'Raw Data'!O617&lt;0), 0, 'Raw Data'!O617)</f>
        <v>0</v>
      </c>
      <c r="P617" s="84">
        <f t="shared" si="9"/>
        <v>59.481180565566262</v>
      </c>
    </row>
    <row r="618" spans="1:16" x14ac:dyDescent="0.3">
      <c r="A618" s="69">
        <f>'Raw Data'!A618</f>
        <v>44869.833333333336</v>
      </c>
      <c r="B618" s="79">
        <f>IF(ISNUMBER('Raw Data'!B618), 'Raw Data'!B618, "")</f>
        <v>362.44</v>
      </c>
      <c r="C618">
        <f>'Raw Data'!C618</f>
        <v>303.16455768702673</v>
      </c>
      <c r="D618">
        <f>IF('Raw Data'!D618&lt;0, 0, 'Raw Data'!D618)</f>
        <v>2.2390292951004942</v>
      </c>
      <c r="E618">
        <f>'Raw Data'!E618</f>
        <v>0</v>
      </c>
      <c r="F618">
        <f>'Raw Data'!F618</f>
        <v>2.1696585864891111</v>
      </c>
      <c r="G618">
        <f>'Raw Data'!G618</f>
        <v>0</v>
      </c>
      <c r="H618">
        <f>'Raw Data'!H618</f>
        <v>1.4</v>
      </c>
      <c r="I618">
        <f>'Raw Data'!I618</f>
        <v>0</v>
      </c>
      <c r="J618">
        <f>'Raw Data'!J618</f>
        <v>37968.096711145161</v>
      </c>
      <c r="K618">
        <f>'Raw Data'!K618</f>
        <v>5.7167824238930427</v>
      </c>
      <c r="L618">
        <f>IF(OR(ISNUMBER('Raw Data'!L618)=FALSE, 'Raw Data'!L618&lt;0), 0, 'Raw Data'!L618)</f>
        <v>0</v>
      </c>
      <c r="M618">
        <f>IF(OR(ISNUMBER('Raw Data'!M618)=FALSE, 'Raw Data'!M618&lt;0), 0, 'Raw Data'!M618)</f>
        <v>0</v>
      </c>
      <c r="N618">
        <f>IF(OR(ISNUMBER('Raw Data'!N618)=FALSE, 'Raw Data'!N618&lt;0), 0, 'Raw Data'!N618)</f>
        <v>0</v>
      </c>
      <c r="O618">
        <f>IF(OR(ISNUMBER('Raw Data'!O618)=FALSE, 'Raw Data'!O618&lt;0), 0, 'Raw Data'!O618)</f>
        <v>0</v>
      </c>
      <c r="P618" s="84">
        <f t="shared" si="9"/>
        <v>59.275442312973269</v>
      </c>
    </row>
    <row r="619" spans="1:16" x14ac:dyDescent="0.3">
      <c r="A619" s="69">
        <f>'Raw Data'!A619</f>
        <v>44870.333333333336</v>
      </c>
      <c r="B619" s="79">
        <f>IF(ISNUMBER('Raw Data'!B619), 'Raw Data'!B619, "")</f>
        <v>362.44</v>
      </c>
      <c r="C619">
        <f>'Raw Data'!C619</f>
        <v>303.07073460106119</v>
      </c>
      <c r="D619">
        <f>IF('Raw Data'!D619&lt;0, 0, 'Raw Data'!D619)</f>
        <v>2.2820819607863103</v>
      </c>
      <c r="E619">
        <f>'Raw Data'!E619</f>
        <v>0</v>
      </c>
      <c r="F619">
        <f>'Raw Data'!F619</f>
        <v>2.1002600097656252</v>
      </c>
      <c r="G619">
        <f>'Raw Data'!G619</f>
        <v>0</v>
      </c>
      <c r="H619">
        <f>'Raw Data'!H619</f>
        <v>1.4</v>
      </c>
      <c r="I619">
        <f>'Raw Data'!I619</f>
        <v>0</v>
      </c>
      <c r="J619">
        <f>'Raw Data'!J619</f>
        <v>34047.567632084552</v>
      </c>
      <c r="K619">
        <f>'Raw Data'!K619</f>
        <v>5.484251137215935</v>
      </c>
      <c r="L619">
        <f>IF(OR(ISNUMBER('Raw Data'!L619)=FALSE, 'Raw Data'!L619&lt;0), 0, 'Raw Data'!L619)</f>
        <v>0</v>
      </c>
      <c r="M619">
        <f>IF(OR(ISNUMBER('Raw Data'!M619)=FALSE, 'Raw Data'!M619&lt;0), 0, 'Raw Data'!M619)</f>
        <v>0</v>
      </c>
      <c r="N619">
        <f>IF(OR(ISNUMBER('Raw Data'!N619)=FALSE, 'Raw Data'!N619&lt;0), 0, 'Raw Data'!N619)</f>
        <v>0</v>
      </c>
      <c r="O619">
        <f>IF(OR(ISNUMBER('Raw Data'!O619)=FALSE, 'Raw Data'!O619&lt;0), 0, 'Raw Data'!O619)</f>
        <v>0</v>
      </c>
      <c r="P619" s="84">
        <f t="shared" si="9"/>
        <v>59.369265398938808</v>
      </c>
    </row>
    <row r="620" spans="1:16" x14ac:dyDescent="0.3">
      <c r="A620" s="69">
        <f>'Raw Data'!A620</f>
        <v>44870.833333333336</v>
      </c>
      <c r="B620" s="79">
        <f>IF(ISNUMBER('Raw Data'!B620), 'Raw Data'!B620, "")</f>
        <v>362.44</v>
      </c>
      <c r="C620">
        <f>'Raw Data'!C620</f>
        <v>302.95708407963974</v>
      </c>
      <c r="D620">
        <f>IF('Raw Data'!D620&lt;0, 0, 'Raw Data'!D620)</f>
        <v>2.202673538282653</v>
      </c>
      <c r="E620">
        <f>'Raw Data'!E620</f>
        <v>0</v>
      </c>
      <c r="F620">
        <f>'Raw Data'!F620</f>
        <v>2.1614401714106792</v>
      </c>
      <c r="G620">
        <f>'Raw Data'!G620</f>
        <v>0</v>
      </c>
      <c r="H620">
        <f>'Raw Data'!H620</f>
        <v>1.3080468299635291</v>
      </c>
      <c r="I620">
        <f>'Raw Data'!I620</f>
        <v>0</v>
      </c>
      <c r="J620">
        <f>'Raw Data'!J620</f>
        <v>32214.841643750267</v>
      </c>
      <c r="K620">
        <f>'Raw Data'!K620</f>
        <v>5.3727684638488284</v>
      </c>
      <c r="L620">
        <f>IF(OR(ISNUMBER('Raw Data'!L620)=FALSE, 'Raw Data'!L620&lt;0), 0, 'Raw Data'!L620)</f>
        <v>1</v>
      </c>
      <c r="M620">
        <f>IF(OR(ISNUMBER('Raw Data'!M620)=FALSE, 'Raw Data'!M620&lt;0), 0, 'Raw Data'!M620)</f>
        <v>0</v>
      </c>
      <c r="N620">
        <f>IF(OR(ISNUMBER('Raw Data'!N620)=FALSE, 'Raw Data'!N620&lt;0), 0, 'Raw Data'!N620)</f>
        <v>0</v>
      </c>
      <c r="O620">
        <f>IF(OR(ISNUMBER('Raw Data'!O620)=FALSE, 'Raw Data'!O620&lt;0), 0, 'Raw Data'!O620)</f>
        <v>0</v>
      </c>
      <c r="P620" s="84">
        <f t="shared" si="9"/>
        <v>59.482915920360256</v>
      </c>
    </row>
    <row r="621" spans="1:16" x14ac:dyDescent="0.3">
      <c r="A621" s="69">
        <f>'Raw Data'!A621</f>
        <v>44871.333333333336</v>
      </c>
      <c r="B621" s="79">
        <f>IF(ISNUMBER('Raw Data'!B621), 'Raw Data'!B621, "")</f>
        <v>362.44</v>
      </c>
      <c r="C621">
        <f>'Raw Data'!C621</f>
        <v>303.02</v>
      </c>
      <c r="D621">
        <f>IF('Raw Data'!D621&lt;0, 0, 'Raw Data'!D621)</f>
        <v>2.2174035603762601</v>
      </c>
      <c r="E621">
        <f>'Raw Data'!E621</f>
        <v>0</v>
      </c>
      <c r="F621">
        <f>'Raw Data'!F621</f>
        <v>2.1642865557022133</v>
      </c>
      <c r="G621">
        <f>'Raw Data'!G621</f>
        <v>0</v>
      </c>
      <c r="H621">
        <f>'Raw Data'!H621</f>
        <v>1.4</v>
      </c>
      <c r="I621">
        <f>'Raw Data'!I621</f>
        <v>0</v>
      </c>
      <c r="J621">
        <f>'Raw Data'!J621</f>
        <v>35663.38805109141</v>
      </c>
      <c r="K621">
        <f>'Raw Data'!K621</f>
        <v>5.5761537587540229</v>
      </c>
      <c r="L621">
        <f>IF(OR(ISNUMBER('Raw Data'!L621)=FALSE, 'Raw Data'!L621&lt;0), 0, 'Raw Data'!L621)</f>
        <v>0</v>
      </c>
      <c r="M621">
        <f>IF(OR(ISNUMBER('Raw Data'!M621)=FALSE, 'Raw Data'!M621&lt;0), 0, 'Raw Data'!M621)</f>
        <v>0</v>
      </c>
      <c r="N621">
        <f>IF(OR(ISNUMBER('Raw Data'!N621)=FALSE, 'Raw Data'!N621&lt;0), 0, 'Raw Data'!N621)</f>
        <v>0</v>
      </c>
      <c r="O621">
        <f>IF(OR(ISNUMBER('Raw Data'!O621)=FALSE, 'Raw Data'!O621&lt;0), 0, 'Raw Data'!O621)</f>
        <v>0</v>
      </c>
      <c r="P621" s="84">
        <f t="shared" si="9"/>
        <v>59.420000000000016</v>
      </c>
    </row>
    <row r="622" spans="1:16" x14ac:dyDescent="0.3">
      <c r="A622" s="69">
        <f>'Raw Data'!A622</f>
        <v>44871.833333333336</v>
      </c>
      <c r="B622" s="79">
        <f>IF(ISNUMBER('Raw Data'!B622), 'Raw Data'!B622, "")</f>
        <v>362.44</v>
      </c>
      <c r="C622">
        <f>'Raw Data'!C622</f>
        <v>302.90903279920053</v>
      </c>
      <c r="D622">
        <f>IF('Raw Data'!D622&lt;0, 0, 'Raw Data'!D622)</f>
        <v>2.2999999999999998</v>
      </c>
      <c r="E622">
        <f>'Raw Data'!E622</f>
        <v>0</v>
      </c>
      <c r="F622">
        <f>'Raw Data'!F622</f>
        <v>2.2000000000000002</v>
      </c>
      <c r="G622">
        <f>'Raw Data'!G622</f>
        <v>0</v>
      </c>
      <c r="H622">
        <f>'Raw Data'!H622</f>
        <v>1.4</v>
      </c>
      <c r="I622">
        <f>'Raw Data'!I622</f>
        <v>0</v>
      </c>
      <c r="J622">
        <f>'Raw Data'!J622</f>
        <v>31100.099362509711</v>
      </c>
      <c r="K622">
        <f>'Raw Data'!K622</f>
        <v>5.3072925318740882</v>
      </c>
      <c r="L622">
        <f>IF(OR(ISNUMBER('Raw Data'!L622)=FALSE, 'Raw Data'!L622&lt;0), 0, 'Raw Data'!L622)</f>
        <v>1</v>
      </c>
      <c r="M622">
        <f>IF(OR(ISNUMBER('Raw Data'!M622)=FALSE, 'Raw Data'!M622&lt;0), 0, 'Raw Data'!M622)</f>
        <v>0</v>
      </c>
      <c r="N622">
        <f>IF(OR(ISNUMBER('Raw Data'!N622)=FALSE, 'Raw Data'!N622&lt;0), 0, 'Raw Data'!N622)</f>
        <v>0</v>
      </c>
      <c r="O622">
        <f>IF(OR(ISNUMBER('Raw Data'!O622)=FALSE, 'Raw Data'!O622&lt;0), 0, 'Raw Data'!O622)</f>
        <v>0</v>
      </c>
      <c r="P622" s="84">
        <f t="shared" si="9"/>
        <v>59.530967200799466</v>
      </c>
    </row>
    <row r="623" spans="1:16" x14ac:dyDescent="0.3">
      <c r="A623" s="69">
        <f>'Raw Data'!A623</f>
        <v>44872.333333333336</v>
      </c>
      <c r="B623" s="79">
        <f>IF(ISNUMBER('Raw Data'!B623), 'Raw Data'!B623, "")</f>
        <v>361.42</v>
      </c>
      <c r="C623">
        <f>'Raw Data'!C623</f>
        <v>302.63965516978425</v>
      </c>
      <c r="D623">
        <f>IF('Raw Data'!D623&lt;0, 0, 'Raw Data'!D623)</f>
        <v>2.3069383914389245</v>
      </c>
      <c r="E623">
        <f>'Raw Data'!E623</f>
        <v>0</v>
      </c>
      <c r="F623">
        <f>'Raw Data'!F623</f>
        <v>2.2000000000000002</v>
      </c>
      <c r="G623">
        <f>'Raw Data'!G623</f>
        <v>0</v>
      </c>
      <c r="H623">
        <f>'Raw Data'!H623</f>
        <v>1.4</v>
      </c>
      <c r="I623">
        <f>'Raw Data'!I623</f>
        <v>0</v>
      </c>
      <c r="J623">
        <f>'Raw Data'!J623</f>
        <v>25239.956824234792</v>
      </c>
      <c r="K623">
        <f>'Raw Data'!K623</f>
        <v>4.9036970226028513</v>
      </c>
      <c r="L623">
        <f>IF(OR(ISNUMBER('Raw Data'!L623)=FALSE, 'Raw Data'!L623&lt;0), 0, 'Raw Data'!L623)</f>
        <v>0</v>
      </c>
      <c r="M623">
        <f>IF(OR(ISNUMBER('Raw Data'!M623)=FALSE, 'Raw Data'!M623&lt;0), 0, 'Raw Data'!M623)</f>
        <v>0</v>
      </c>
      <c r="N623">
        <f>IF(OR(ISNUMBER('Raw Data'!N623)=FALSE, 'Raw Data'!N623&lt;0), 0, 'Raw Data'!N623)</f>
        <v>0</v>
      </c>
      <c r="O623">
        <f>IF(OR(ISNUMBER('Raw Data'!O623)=FALSE, 'Raw Data'!O623&lt;0), 0, 'Raw Data'!O623)</f>
        <v>0</v>
      </c>
      <c r="P623" s="84">
        <f t="shared" si="9"/>
        <v>58.780344830215768</v>
      </c>
    </row>
    <row r="624" spans="1:16" x14ac:dyDescent="0.3">
      <c r="A624" s="69">
        <f>'Raw Data'!A624</f>
        <v>44872.833333333336</v>
      </c>
      <c r="B624" s="79">
        <f>IF(ISNUMBER('Raw Data'!B624), 'Raw Data'!B624, "")</f>
        <v>361.42</v>
      </c>
      <c r="C624">
        <f>'Raw Data'!C624</f>
        <v>302.542376004331</v>
      </c>
      <c r="D624">
        <f>IF('Raw Data'!D624&lt;0, 0, 'Raw Data'!D624)</f>
        <v>2.4</v>
      </c>
      <c r="E624">
        <f>'Raw Data'!E624</f>
        <v>0</v>
      </c>
      <c r="F624">
        <f>'Raw Data'!F624</f>
        <v>2.2826833089192706</v>
      </c>
      <c r="G624">
        <f>'Raw Data'!G624</f>
        <v>0</v>
      </c>
      <c r="H624">
        <f>'Raw Data'!H624</f>
        <v>1.4</v>
      </c>
      <c r="I624">
        <f>'Raw Data'!I624</f>
        <v>0</v>
      </c>
      <c r="J624">
        <f>'Raw Data'!J624</f>
        <v>21379.760348764394</v>
      </c>
      <c r="K624">
        <f>'Raw Data'!K624</f>
        <v>4.6175724965783935</v>
      </c>
      <c r="L624">
        <f>IF(OR(ISNUMBER('Raw Data'!L624)=FALSE, 'Raw Data'!L624&lt;0), 0, 'Raw Data'!L624)</f>
        <v>1</v>
      </c>
      <c r="M624">
        <f>IF(OR(ISNUMBER('Raw Data'!M624)=FALSE, 'Raw Data'!M624&lt;0), 0, 'Raw Data'!M624)</f>
        <v>0</v>
      </c>
      <c r="N624">
        <f>IF(OR(ISNUMBER('Raw Data'!N624)=FALSE, 'Raw Data'!N624&lt;0), 0, 'Raw Data'!N624)</f>
        <v>0</v>
      </c>
      <c r="O624">
        <f>IF(OR(ISNUMBER('Raw Data'!O624)=FALSE, 'Raw Data'!O624&lt;0), 0, 'Raw Data'!O624)</f>
        <v>0</v>
      </c>
      <c r="P624" s="84">
        <f t="shared" si="9"/>
        <v>58.877623995669012</v>
      </c>
    </row>
    <row r="625" spans="1:16" x14ac:dyDescent="0.3">
      <c r="A625" s="69">
        <f>'Raw Data'!A625</f>
        <v>44873.333333333336</v>
      </c>
      <c r="B625" s="79">
        <f>IF(ISNUMBER('Raw Data'!B625), 'Raw Data'!B625, "")</f>
        <v>361.38896905232718</v>
      </c>
      <c r="C625">
        <f>'Raw Data'!C625</f>
        <v>302.54000000000002</v>
      </c>
      <c r="D625">
        <f>IF('Raw Data'!D625&lt;0, 0, 'Raw Data'!D625)</f>
        <v>2.30688492103888</v>
      </c>
      <c r="E625">
        <f>'Raw Data'!E625</f>
        <v>0</v>
      </c>
      <c r="F625">
        <f>'Raw Data'!F625</f>
        <v>2.2654308787951067</v>
      </c>
      <c r="G625">
        <f>'Raw Data'!G625</f>
        <v>0</v>
      </c>
      <c r="H625">
        <f>'Raw Data'!H625</f>
        <v>1.4</v>
      </c>
      <c r="I625">
        <f>'Raw Data'!I625</f>
        <v>0</v>
      </c>
      <c r="J625">
        <f>'Raw Data'!J625</f>
        <v>20691.935718483684</v>
      </c>
      <c r="K625">
        <f>'Raw Data'!K625</f>
        <v>4.5601236427689633</v>
      </c>
      <c r="L625">
        <f>IF(OR(ISNUMBER('Raw Data'!L625)=FALSE, 'Raw Data'!L625&lt;0), 0, 'Raw Data'!L625)</f>
        <v>0</v>
      </c>
      <c r="M625">
        <f>IF(OR(ISNUMBER('Raw Data'!M625)=FALSE, 'Raw Data'!M625&lt;0), 0, 'Raw Data'!M625)</f>
        <v>0</v>
      </c>
      <c r="N625">
        <f>IF(OR(ISNUMBER('Raw Data'!N625)=FALSE, 'Raw Data'!N625&lt;0), 0, 'Raw Data'!N625)</f>
        <v>0</v>
      </c>
      <c r="O625">
        <f>IF(OR(ISNUMBER('Raw Data'!O625)=FALSE, 'Raw Data'!O625&lt;0), 0, 'Raw Data'!O625)</f>
        <v>0</v>
      </c>
      <c r="P625" s="84">
        <f t="shared" si="9"/>
        <v>58.848969052327163</v>
      </c>
    </row>
    <row r="626" spans="1:16" x14ac:dyDescent="0.3">
      <c r="A626" s="69">
        <f>'Raw Data'!A626</f>
        <v>44873.833333333336</v>
      </c>
      <c r="B626" s="79">
        <f>IF(ISNUMBER('Raw Data'!B626), 'Raw Data'!B626, "")</f>
        <v>361.26</v>
      </c>
      <c r="C626">
        <f>'Raw Data'!C626</f>
        <v>302.75</v>
      </c>
      <c r="D626">
        <f>IF('Raw Data'!D626&lt;0, 0, 'Raw Data'!D626)</f>
        <v>86.557966613769523</v>
      </c>
      <c r="E626">
        <f>'Raw Data'!E626</f>
        <v>6.9907110018175986</v>
      </c>
      <c r="F626">
        <f>'Raw Data'!F626</f>
        <v>85.3</v>
      </c>
      <c r="G626">
        <f>'Raw Data'!G626</f>
        <v>6.9676230768060146</v>
      </c>
      <c r="H626">
        <f>'Raw Data'!H626</f>
        <v>79.625849310206945</v>
      </c>
      <c r="I626">
        <f>'Raw Data'!I626</f>
        <v>15.952004128124761</v>
      </c>
      <c r="J626">
        <f>'Raw Data'!J626</f>
        <v>22340.252329117306</v>
      </c>
      <c r="K626">
        <f>'Raw Data'!K626</f>
        <v>4.6925995027373331</v>
      </c>
      <c r="L626">
        <f>IF(OR(ISNUMBER('Raw Data'!L626)=FALSE, 'Raw Data'!L626&lt;0), 0, 'Raw Data'!L626)</f>
        <v>1</v>
      </c>
      <c r="M626">
        <f>IF(OR(ISNUMBER('Raw Data'!M626)=FALSE, 'Raw Data'!M626&lt;0), 0, 'Raw Data'!M626)</f>
        <v>0</v>
      </c>
      <c r="N626">
        <f>IF(OR(ISNUMBER('Raw Data'!N626)=FALSE, 'Raw Data'!N626&lt;0), 0, 'Raw Data'!N626)</f>
        <v>0</v>
      </c>
      <c r="O626">
        <f>IF(OR(ISNUMBER('Raw Data'!O626)=FALSE, 'Raw Data'!O626&lt;0), 0, 'Raw Data'!O626)</f>
        <v>0</v>
      </c>
      <c r="P626" s="84">
        <f t="shared" si="9"/>
        <v>58.509999999999991</v>
      </c>
    </row>
    <row r="627" spans="1:16" x14ac:dyDescent="0.3">
      <c r="A627" s="69">
        <f>'Raw Data'!A627</f>
        <v>44874.333333333336</v>
      </c>
      <c r="B627" s="79">
        <f>IF(ISNUMBER('Raw Data'!B627), 'Raw Data'!B627, "")</f>
        <v>361.22579574039372</v>
      </c>
      <c r="C627">
        <f>'Raw Data'!C627</f>
        <v>302.7123966767893</v>
      </c>
      <c r="D627">
        <f>IF('Raw Data'!D627&lt;0, 0, 'Raw Data'!D627)</f>
        <v>86.326538320688101</v>
      </c>
      <c r="E627">
        <f>'Raw Data'!E627</f>
        <v>6.9490357569629566</v>
      </c>
      <c r="F627">
        <f>'Raw Data'!F627</f>
        <v>85.3</v>
      </c>
      <c r="G627">
        <f>'Raw Data'!G627</f>
        <v>6.9922776744611443</v>
      </c>
      <c r="H627">
        <f>'Raw Data'!H627</f>
        <v>80.400000000000006</v>
      </c>
      <c r="I627">
        <f>'Raw Data'!I627</f>
        <v>16.02819859174291</v>
      </c>
      <c r="J627">
        <f>'Raw Data'!J627</f>
        <v>22001.987358734852</v>
      </c>
      <c r="K627">
        <f>'Raw Data'!K627</f>
        <v>4.6602228457132924</v>
      </c>
      <c r="L627">
        <f>IF(OR(ISNUMBER('Raw Data'!L627)=FALSE, 'Raw Data'!L627&lt;0), 0, 'Raw Data'!L627)</f>
        <v>0</v>
      </c>
      <c r="M627">
        <f>IF(OR(ISNUMBER('Raw Data'!M627)=FALSE, 'Raw Data'!M627&lt;0), 0, 'Raw Data'!M627)</f>
        <v>0</v>
      </c>
      <c r="N627">
        <f>IF(OR(ISNUMBER('Raw Data'!N627)=FALSE, 'Raw Data'!N627&lt;0), 0, 'Raw Data'!N627)</f>
        <v>0</v>
      </c>
      <c r="O627">
        <f>IF(OR(ISNUMBER('Raw Data'!O627)=FALSE, 'Raw Data'!O627&lt;0), 0, 'Raw Data'!O627)</f>
        <v>0</v>
      </c>
      <c r="P627" s="84">
        <f t="shared" si="9"/>
        <v>58.513399063604425</v>
      </c>
    </row>
    <row r="628" spans="1:16" x14ac:dyDescent="0.3">
      <c r="A628" s="69">
        <f>'Raw Data'!A628</f>
        <v>44874.833333333336</v>
      </c>
      <c r="B628" s="79">
        <f>IF(ISNUMBER('Raw Data'!B628), 'Raw Data'!B628, "")</f>
        <v>361.1</v>
      </c>
      <c r="C628">
        <f>'Raw Data'!C628</f>
        <v>302.8</v>
      </c>
      <c r="D628">
        <f>IF('Raw Data'!D628&lt;0, 0, 'Raw Data'!D628)</f>
        <v>87.7</v>
      </c>
      <c r="E628">
        <f>'Raw Data'!E628</f>
        <v>6.9884474694954672</v>
      </c>
      <c r="F628">
        <f>'Raw Data'!F628</f>
        <v>86.1</v>
      </c>
      <c r="G628">
        <f>'Raw Data'!G628</f>
        <v>6.9592459096416519</v>
      </c>
      <c r="H628">
        <f>'Raw Data'!H628</f>
        <v>79.700575813807959</v>
      </c>
      <c r="I628">
        <f>'Raw Data'!I628</f>
        <v>15.99216459614426</v>
      </c>
      <c r="J628">
        <f>'Raw Data'!J628</f>
        <v>22968.563943231933</v>
      </c>
      <c r="K628">
        <f>'Raw Data'!K628</f>
        <v>4.7375542371324331</v>
      </c>
      <c r="L628">
        <f>IF(OR(ISNUMBER('Raw Data'!L628)=FALSE, 'Raw Data'!L628&lt;0), 0, 'Raw Data'!L628)</f>
        <v>1</v>
      </c>
      <c r="M628">
        <f>IF(OR(ISNUMBER('Raw Data'!M628)=FALSE, 'Raw Data'!M628&lt;0), 0, 'Raw Data'!M628)</f>
        <v>0</v>
      </c>
      <c r="N628">
        <f>IF(OR(ISNUMBER('Raw Data'!N628)=FALSE, 'Raw Data'!N628&lt;0), 0, 'Raw Data'!N628)</f>
        <v>0</v>
      </c>
      <c r="O628">
        <f>IF(OR(ISNUMBER('Raw Data'!O628)=FALSE, 'Raw Data'!O628&lt;0), 0, 'Raw Data'!O628)</f>
        <v>0</v>
      </c>
      <c r="P628" s="84">
        <f t="shared" si="9"/>
        <v>58.300000000000011</v>
      </c>
    </row>
    <row r="629" spans="1:16" x14ac:dyDescent="0.3">
      <c r="A629" s="69">
        <f>'Raw Data'!A629</f>
        <v>44875.333333333336</v>
      </c>
      <c r="B629" s="79">
        <f>IF(ISNUMBER('Raw Data'!B629), 'Raw Data'!B629, "")</f>
        <v>360.88</v>
      </c>
      <c r="C629">
        <f>'Raw Data'!C629</f>
        <v>302.82063247438123</v>
      </c>
      <c r="D629">
        <f>IF('Raw Data'!D629&lt;0, 0, 'Raw Data'!D629)</f>
        <v>87.4</v>
      </c>
      <c r="E629">
        <f>'Raw Data'!E629</f>
        <v>6.9509685739432481</v>
      </c>
      <c r="F629">
        <f>'Raw Data'!F629</f>
        <v>86.1</v>
      </c>
      <c r="G629">
        <f>'Raw Data'!G629</f>
        <v>6.91</v>
      </c>
      <c r="H629">
        <f>'Raw Data'!H629</f>
        <v>80.143055917473006</v>
      </c>
      <c r="I629">
        <f>'Raw Data'!I629</f>
        <v>15.946781068869518</v>
      </c>
      <c r="J629">
        <f>'Raw Data'!J629</f>
        <v>23685.965288972373</v>
      </c>
      <c r="K629">
        <f>'Raw Data'!K629</f>
        <v>4.7886711955696617</v>
      </c>
      <c r="L629">
        <f>IF(OR(ISNUMBER('Raw Data'!L629)=FALSE, 'Raw Data'!L629&lt;0), 0, 'Raw Data'!L629)</f>
        <v>0</v>
      </c>
      <c r="M629">
        <f>IF(OR(ISNUMBER('Raw Data'!M629)=FALSE, 'Raw Data'!M629&lt;0), 0, 'Raw Data'!M629)</f>
        <v>0</v>
      </c>
      <c r="N629">
        <f>IF(OR(ISNUMBER('Raw Data'!N629)=FALSE, 'Raw Data'!N629&lt;0), 0, 'Raw Data'!N629)</f>
        <v>0</v>
      </c>
      <c r="O629">
        <f>IF(OR(ISNUMBER('Raw Data'!O629)=FALSE, 'Raw Data'!O629&lt;0), 0, 'Raw Data'!O629)</f>
        <v>0</v>
      </c>
      <c r="P629" s="84">
        <f t="shared" si="9"/>
        <v>58.059367525618768</v>
      </c>
    </row>
    <row r="630" spans="1:16" x14ac:dyDescent="0.3">
      <c r="A630" s="69">
        <f>'Raw Data'!A630</f>
        <v>44875.833333333336</v>
      </c>
      <c r="B630" s="79">
        <f>IF(ISNUMBER('Raw Data'!B630), 'Raw Data'!B630, "")</f>
        <v>360.88</v>
      </c>
      <c r="C630">
        <f>'Raw Data'!C630</f>
        <v>302.77</v>
      </c>
      <c r="D630">
        <f>IF('Raw Data'!D630&lt;0, 0, 'Raw Data'!D630)</f>
        <v>88.049841110253325</v>
      </c>
      <c r="E630">
        <f>'Raw Data'!E630</f>
        <v>6.9629429823891495</v>
      </c>
      <c r="F630">
        <f>'Raw Data'!F630</f>
        <v>86.523523392036168</v>
      </c>
      <c r="G630">
        <f>'Raw Data'!G630</f>
        <v>6.923190897700997</v>
      </c>
      <c r="H630">
        <f>'Raw Data'!H630</f>
        <v>79.8</v>
      </c>
      <c r="I630">
        <f>'Raw Data'!I630</f>
        <v>15.952295350920457</v>
      </c>
      <c r="J630">
        <f>'Raw Data'!J630</f>
        <v>22256.244895247277</v>
      </c>
      <c r="K630">
        <f>'Raw Data'!K630</f>
        <v>4.6854445877318431</v>
      </c>
      <c r="L630">
        <f>IF(OR(ISNUMBER('Raw Data'!L630)=FALSE, 'Raw Data'!L630&lt;0), 0, 'Raw Data'!L630)</f>
        <v>1</v>
      </c>
      <c r="M630">
        <f>IF(OR(ISNUMBER('Raw Data'!M630)=FALSE, 'Raw Data'!M630&lt;0), 0, 'Raw Data'!M630)</f>
        <v>0</v>
      </c>
      <c r="N630">
        <f>IF(OR(ISNUMBER('Raw Data'!N630)=FALSE, 'Raw Data'!N630&lt;0), 0, 'Raw Data'!N630)</f>
        <v>0</v>
      </c>
      <c r="O630">
        <f>IF(OR(ISNUMBER('Raw Data'!O630)=FALSE, 'Raw Data'!O630&lt;0), 0, 'Raw Data'!O630)</f>
        <v>0</v>
      </c>
      <c r="P630" s="84">
        <f t="shared" si="9"/>
        <v>58.110000000000014</v>
      </c>
    </row>
    <row r="631" spans="1:16" x14ac:dyDescent="0.3">
      <c r="A631" s="69">
        <f>'Raw Data'!A631</f>
        <v>44876.333333333336</v>
      </c>
      <c r="B631" s="79">
        <f>IF(ISNUMBER('Raw Data'!B631), 'Raw Data'!B631, "")</f>
        <v>360.88</v>
      </c>
      <c r="C631">
        <f>'Raw Data'!C631</f>
        <v>302.83999999999997</v>
      </c>
      <c r="D631">
        <f>IF('Raw Data'!D631&lt;0, 0, 'Raw Data'!D631)</f>
        <v>88.381269886492618</v>
      </c>
      <c r="E631">
        <f>'Raw Data'!E631</f>
        <v>6.9490852489687009</v>
      </c>
      <c r="F631">
        <f>'Raw Data'!F631</f>
        <v>86.504301452636724</v>
      </c>
      <c r="G631">
        <f>'Raw Data'!G631</f>
        <v>6.9159991455078123</v>
      </c>
      <c r="H631">
        <f>'Raw Data'!H631</f>
        <v>80.619062614440921</v>
      </c>
      <c r="I631">
        <f>'Raw Data'!I631</f>
        <v>15.901854848304581</v>
      </c>
      <c r="J631">
        <f>'Raw Data'!J631</f>
        <v>23619.968404014646</v>
      </c>
      <c r="K631">
        <f>'Raw Data'!K631</f>
        <v>4.7821098169209355</v>
      </c>
      <c r="L631">
        <f>IF(OR(ISNUMBER('Raw Data'!L631)=FALSE, 'Raw Data'!L631&lt;0), 0, 'Raw Data'!L631)</f>
        <v>0</v>
      </c>
      <c r="M631">
        <f>IF(OR(ISNUMBER('Raw Data'!M631)=FALSE, 'Raw Data'!M631&lt;0), 0, 'Raw Data'!M631)</f>
        <v>0</v>
      </c>
      <c r="N631">
        <f>IF(OR(ISNUMBER('Raw Data'!N631)=FALSE, 'Raw Data'!N631&lt;0), 0, 'Raw Data'!N631)</f>
        <v>0</v>
      </c>
      <c r="O631">
        <f>IF(OR(ISNUMBER('Raw Data'!O631)=FALSE, 'Raw Data'!O631&lt;0), 0, 'Raw Data'!O631)</f>
        <v>0</v>
      </c>
      <c r="P631" s="84">
        <f t="shared" si="9"/>
        <v>58.04000000000002</v>
      </c>
    </row>
    <row r="632" spans="1:16" x14ac:dyDescent="0.3">
      <c r="A632" s="69">
        <f>'Raw Data'!A632</f>
        <v>44876.833333333336</v>
      </c>
      <c r="B632" s="79">
        <f>IF(ISNUMBER('Raw Data'!B632), 'Raw Data'!B632, "")</f>
        <v>360.88</v>
      </c>
      <c r="C632">
        <f>'Raw Data'!C632</f>
        <v>302.87</v>
      </c>
      <c r="D632">
        <f>IF('Raw Data'!D632&lt;0, 0, 'Raw Data'!D632)</f>
        <v>88.851225280761724</v>
      </c>
      <c r="E632">
        <f>'Raw Data'!E632</f>
        <v>6.97</v>
      </c>
      <c r="F632">
        <f>'Raw Data'!F632</f>
        <v>87.28392493252322</v>
      </c>
      <c r="G632">
        <f>'Raw Data'!G632</f>
        <v>6.9453923347923565</v>
      </c>
      <c r="H632">
        <f>'Raw Data'!H632</f>
        <v>80.3</v>
      </c>
      <c r="I632">
        <f>'Raw Data'!I632</f>
        <v>15.735740051269532</v>
      </c>
      <c r="J632">
        <f>'Raw Data'!J632</f>
        <v>24221.787342118463</v>
      </c>
      <c r="K632">
        <f>'Raw Data'!K632</f>
        <v>4.8304374184885077</v>
      </c>
      <c r="L632">
        <f>IF(OR(ISNUMBER('Raw Data'!L632)=FALSE, 'Raw Data'!L632&lt;0), 0, 'Raw Data'!L632)</f>
        <v>1</v>
      </c>
      <c r="M632">
        <f>IF(OR(ISNUMBER('Raw Data'!M632)=FALSE, 'Raw Data'!M632&lt;0), 0, 'Raw Data'!M632)</f>
        <v>0</v>
      </c>
      <c r="N632">
        <f>IF(OR(ISNUMBER('Raw Data'!N632)=FALSE, 'Raw Data'!N632&lt;0), 0, 'Raw Data'!N632)</f>
        <v>0</v>
      </c>
      <c r="O632">
        <f>IF(OR(ISNUMBER('Raw Data'!O632)=FALSE, 'Raw Data'!O632&lt;0), 0, 'Raw Data'!O632)</f>
        <v>0</v>
      </c>
      <c r="P632" s="84">
        <f t="shared" si="9"/>
        <v>58.009999999999991</v>
      </c>
    </row>
    <row r="633" spans="1:16" x14ac:dyDescent="0.3">
      <c r="A633" s="69">
        <f>'Raw Data'!A633</f>
        <v>44877.333333333336</v>
      </c>
      <c r="B633" s="79">
        <f>IF(ISNUMBER('Raw Data'!B633), 'Raw Data'!B633, "")</f>
        <v>360.88</v>
      </c>
      <c r="C633">
        <f>'Raw Data'!C633</f>
        <v>302.87</v>
      </c>
      <c r="D633">
        <f>IF('Raw Data'!D633&lt;0, 0, 'Raw Data'!D633)</f>
        <v>89</v>
      </c>
      <c r="E633">
        <f>'Raw Data'!E633</f>
        <v>6.9317142988986644</v>
      </c>
      <c r="F633">
        <f>'Raw Data'!F633</f>
        <v>87.477216081605633</v>
      </c>
      <c r="G633">
        <f>'Raw Data'!G633</f>
        <v>6.9472824927624561</v>
      </c>
      <c r="H633">
        <f>'Raw Data'!H633</f>
        <v>80.785185922907971</v>
      </c>
      <c r="I633">
        <f>'Raw Data'!I633</f>
        <v>16.033666257195357</v>
      </c>
      <c r="J633">
        <f>'Raw Data'!J633</f>
        <v>24559.985139058557</v>
      </c>
      <c r="K633">
        <f>'Raw Data'!K633</f>
        <v>4.8556819511816922</v>
      </c>
      <c r="L633">
        <f>IF(OR(ISNUMBER('Raw Data'!L633)=FALSE, 'Raw Data'!L633&lt;0), 0, 'Raw Data'!L633)</f>
        <v>0.39398970360830199</v>
      </c>
      <c r="M633">
        <f>IF(OR(ISNUMBER('Raw Data'!M633)=FALSE, 'Raw Data'!M633&lt;0), 0, 'Raw Data'!M633)</f>
        <v>0</v>
      </c>
      <c r="N633">
        <f>IF(OR(ISNUMBER('Raw Data'!N633)=FALSE, 'Raw Data'!N633&lt;0), 0, 'Raw Data'!N633)</f>
        <v>0</v>
      </c>
      <c r="O633">
        <f>IF(OR(ISNUMBER('Raw Data'!O633)=FALSE, 'Raw Data'!O633&lt;0), 0, 'Raw Data'!O633)</f>
        <v>0</v>
      </c>
      <c r="P633" s="84">
        <f t="shared" si="9"/>
        <v>58.009999999999991</v>
      </c>
    </row>
    <row r="634" spans="1:16" x14ac:dyDescent="0.3">
      <c r="A634" s="69">
        <f>'Raw Data'!A634</f>
        <v>44877.833333333336</v>
      </c>
      <c r="B634" s="79">
        <f>IF(ISNUMBER('Raw Data'!B634), 'Raw Data'!B634, "")</f>
        <v>360.88</v>
      </c>
      <c r="C634">
        <f>'Raw Data'!C634</f>
        <v>301.00565327110354</v>
      </c>
      <c r="D634">
        <f>IF('Raw Data'!D634&lt;0, 0, 'Raw Data'!D634)</f>
        <v>70.424299621582037</v>
      </c>
      <c r="E634">
        <f>'Raw Data'!E634</f>
        <v>6.0174299621582028</v>
      </c>
      <c r="F634">
        <f>'Raw Data'!F634</f>
        <v>70.7</v>
      </c>
      <c r="G634">
        <f>'Raw Data'!G634</f>
        <v>5.9649347792882237</v>
      </c>
      <c r="H634">
        <f>'Raw Data'!H634</f>
        <v>76.029913330078116</v>
      </c>
      <c r="I634">
        <f>'Raw Data'!I634</f>
        <v>15.428108162043504</v>
      </c>
      <c r="J634">
        <f>'Raw Data'!J634</f>
        <v>4890.4048230763865</v>
      </c>
      <c r="K634">
        <f>'Raw Data'!K634</f>
        <v>2.8267838587337279</v>
      </c>
      <c r="L634">
        <f>IF(OR(ISNUMBER('Raw Data'!L634)=FALSE, 'Raw Data'!L634&lt;0), 0, 'Raw Data'!L634)</f>
        <v>1</v>
      </c>
      <c r="M634">
        <f>IF(OR(ISNUMBER('Raw Data'!M634)=FALSE, 'Raw Data'!M634&lt;0), 0, 'Raw Data'!M634)</f>
        <v>0</v>
      </c>
      <c r="N634">
        <f>IF(OR(ISNUMBER('Raw Data'!N634)=FALSE, 'Raw Data'!N634&lt;0), 0, 'Raw Data'!N634)</f>
        <v>0</v>
      </c>
      <c r="O634">
        <f>IF(OR(ISNUMBER('Raw Data'!O634)=FALSE, 'Raw Data'!O634&lt;0), 0, 'Raw Data'!O634)</f>
        <v>0</v>
      </c>
      <c r="P634" s="84">
        <f t="shared" si="9"/>
        <v>59.874346728896455</v>
      </c>
    </row>
    <row r="635" spans="1:16" x14ac:dyDescent="0.3">
      <c r="A635" s="69">
        <f>'Raw Data'!A635</f>
        <v>44878.333333333336</v>
      </c>
      <c r="B635" s="79">
        <f>IF(ISNUMBER('Raw Data'!B635), 'Raw Data'!B635, "")</f>
        <v>360.88</v>
      </c>
      <c r="C635">
        <f>'Raw Data'!C635</f>
        <v>299.78786381312779</v>
      </c>
      <c r="D635">
        <f>IF('Raw Data'!D635&lt;0, 0, 'Raw Data'!D635)</f>
        <v>36.131082742540052</v>
      </c>
      <c r="E635">
        <f>'Raw Data'!E635</f>
        <v>2.4747105852254556</v>
      </c>
      <c r="F635">
        <f>'Raw Data'!F635</f>
        <v>1.8011512948531181</v>
      </c>
      <c r="G635">
        <f>'Raw Data'!G635</f>
        <v>0</v>
      </c>
      <c r="H635">
        <f>'Raw Data'!H635</f>
        <v>0.1</v>
      </c>
      <c r="I635">
        <f>'Raw Data'!I635</f>
        <v>0</v>
      </c>
      <c r="J635">
        <f>'Raw Data'!J635</f>
        <v>571.40321380712874</v>
      </c>
      <c r="K635">
        <f>'Raw Data'!K635</f>
        <v>1.6336206699237383</v>
      </c>
      <c r="L635">
        <f>IF(OR(ISNUMBER('Raw Data'!L635)=FALSE, 'Raw Data'!L635&lt;0), 0, 'Raw Data'!L635)</f>
        <v>0.18761297671824484</v>
      </c>
      <c r="M635">
        <f>IF(OR(ISNUMBER('Raw Data'!M635)=FALSE, 'Raw Data'!M635&lt;0), 0, 'Raw Data'!M635)</f>
        <v>0</v>
      </c>
      <c r="N635">
        <f>IF(OR(ISNUMBER('Raw Data'!N635)=FALSE, 'Raw Data'!N635&lt;0), 0, 'Raw Data'!N635)</f>
        <v>0</v>
      </c>
      <c r="O635">
        <f>IF(OR(ISNUMBER('Raw Data'!O635)=FALSE, 'Raw Data'!O635&lt;0), 0, 'Raw Data'!O635)</f>
        <v>0</v>
      </c>
      <c r="P635" s="84">
        <f t="shared" si="9"/>
        <v>61.09213618687221</v>
      </c>
    </row>
    <row r="636" spans="1:16" x14ac:dyDescent="0.3">
      <c r="A636" s="69">
        <f>'Raw Data'!A636</f>
        <v>44878.833333333336</v>
      </c>
      <c r="B636" s="79">
        <f>IF(ISNUMBER('Raw Data'!B636), 'Raw Data'!B636, "")</f>
        <v>360.88</v>
      </c>
      <c r="C636">
        <f>'Raw Data'!C636</f>
        <v>299.78353820813345</v>
      </c>
      <c r="D636">
        <f>IF('Raw Data'!D636&lt;0, 0, 'Raw Data'!D636)</f>
        <v>36.688057850948567</v>
      </c>
      <c r="E636">
        <f>'Raw Data'!E636</f>
        <v>2.5055712188856951</v>
      </c>
      <c r="F636">
        <f>'Raw Data'!F636</f>
        <v>2.9602378692008537</v>
      </c>
      <c r="G636">
        <f>'Raw Data'!G636</f>
        <v>0</v>
      </c>
      <c r="H636">
        <f>'Raw Data'!H636</f>
        <v>1.1855570891510405</v>
      </c>
      <c r="I636">
        <f>'Raw Data'!I636</f>
        <v>0</v>
      </c>
      <c r="J636">
        <f>'Raw Data'!J636</f>
        <v>566.1971679276553</v>
      </c>
      <c r="K636">
        <f>'Raw Data'!K636</f>
        <v>1.631</v>
      </c>
      <c r="L636">
        <f>IF(OR(ISNUMBER('Raw Data'!L636)=FALSE, 'Raw Data'!L636&lt;0), 0, 'Raw Data'!L636)</f>
        <v>1</v>
      </c>
      <c r="M636">
        <f>IF(OR(ISNUMBER('Raw Data'!M636)=FALSE, 'Raw Data'!M636&lt;0), 0, 'Raw Data'!M636)</f>
        <v>0</v>
      </c>
      <c r="N636">
        <f>IF(OR(ISNUMBER('Raw Data'!N636)=FALSE, 'Raw Data'!N636&lt;0), 0, 'Raw Data'!N636)</f>
        <v>0</v>
      </c>
      <c r="O636">
        <f>IF(OR(ISNUMBER('Raw Data'!O636)=FALSE, 'Raw Data'!O636&lt;0), 0, 'Raw Data'!O636)</f>
        <v>0</v>
      </c>
      <c r="P636" s="84">
        <f t="shared" si="9"/>
        <v>61.096461791866545</v>
      </c>
    </row>
    <row r="637" spans="1:16" x14ac:dyDescent="0.3">
      <c r="A637" s="69">
        <f>'Raw Data'!A637</f>
        <v>44879.333333333336</v>
      </c>
      <c r="B637" s="79">
        <f>IF(ISNUMBER('Raw Data'!B637), 'Raw Data'!B637, "")</f>
        <v>360.84713462620306</v>
      </c>
      <c r="C637">
        <f>'Raw Data'!C637</f>
        <v>299.77999999999997</v>
      </c>
      <c r="D637">
        <f>IF('Raw Data'!D637&lt;0, 0, 'Raw Data'!D637)</f>
        <v>36.748199462890625</v>
      </c>
      <c r="E637">
        <f>'Raw Data'!E637</f>
        <v>2.467320615978061</v>
      </c>
      <c r="F637">
        <f>'Raw Data'!F637</f>
        <v>2.9</v>
      </c>
      <c r="G637">
        <f>'Raw Data'!G637</f>
        <v>0</v>
      </c>
      <c r="H637">
        <f>'Raw Data'!H637</f>
        <v>1.2</v>
      </c>
      <c r="I637">
        <f>'Raw Data'!I637</f>
        <v>0</v>
      </c>
      <c r="J637">
        <f>'Raw Data'!J637</f>
        <v>558.32893173173352</v>
      </c>
      <c r="K637">
        <f>'Raw Data'!K637</f>
        <v>1.6246959758077961</v>
      </c>
      <c r="L637">
        <f>IF(OR(ISNUMBER('Raw Data'!L637)=FALSE, 'Raw Data'!L637&lt;0), 0, 'Raw Data'!L637)</f>
        <v>0.90591072226409852</v>
      </c>
      <c r="M637">
        <f>IF(OR(ISNUMBER('Raw Data'!M637)=FALSE, 'Raw Data'!M637&lt;0), 0, 'Raw Data'!M637)</f>
        <v>0</v>
      </c>
      <c r="N637">
        <f>IF(OR(ISNUMBER('Raw Data'!N637)=FALSE, 'Raw Data'!N637&lt;0), 0, 'Raw Data'!N637)</f>
        <v>0</v>
      </c>
      <c r="O637">
        <f>IF(OR(ISNUMBER('Raw Data'!O637)=FALSE, 'Raw Data'!O637&lt;0), 0, 'Raw Data'!O637)</f>
        <v>0</v>
      </c>
      <c r="P637" s="84">
        <f t="shared" si="9"/>
        <v>61.067134626203085</v>
      </c>
    </row>
    <row r="638" spans="1:16" x14ac:dyDescent="0.3">
      <c r="A638" s="69">
        <f>'Raw Data'!A638</f>
        <v>44879.833333333336</v>
      </c>
      <c r="B638" s="79">
        <f>IF(ISNUMBER('Raw Data'!B638), 'Raw Data'!B638, "")</f>
        <v>360.74</v>
      </c>
      <c r="C638">
        <f>'Raw Data'!C638</f>
        <v>301.01167089900582</v>
      </c>
      <c r="D638">
        <f>IF('Raw Data'!D638&lt;0, 0, 'Raw Data'!D638)</f>
        <v>73.746798058442195</v>
      </c>
      <c r="E638">
        <f>'Raw Data'!E638</f>
        <v>5.9783010907907981</v>
      </c>
      <c r="F638">
        <f>'Raw Data'!F638</f>
        <v>74.598149081544435</v>
      </c>
      <c r="G638">
        <f>'Raw Data'!G638</f>
        <v>5.9664018620190884</v>
      </c>
      <c r="H638">
        <f>'Raw Data'!H638</f>
        <v>77.805496595680367</v>
      </c>
      <c r="I638">
        <f>'Raw Data'!I638</f>
        <v>16.159161527098849</v>
      </c>
      <c r="J638">
        <f>'Raw Data'!J638</f>
        <v>4957.6291194505247</v>
      </c>
      <c r="K638">
        <f>'Raw Data'!K638</f>
        <v>2.8395669342950933</v>
      </c>
      <c r="L638">
        <f>IF(OR(ISNUMBER('Raw Data'!L638)=FALSE, 'Raw Data'!L638&lt;0), 0, 'Raw Data'!L638)</f>
        <v>1</v>
      </c>
      <c r="M638">
        <f>IF(OR(ISNUMBER('Raw Data'!M638)=FALSE, 'Raw Data'!M638&lt;0), 0, 'Raw Data'!M638)</f>
        <v>0</v>
      </c>
      <c r="N638">
        <f>IF(OR(ISNUMBER('Raw Data'!N638)=FALSE, 'Raw Data'!N638&lt;0), 0, 'Raw Data'!N638)</f>
        <v>0</v>
      </c>
      <c r="O638">
        <f>IF(OR(ISNUMBER('Raw Data'!O638)=FALSE, 'Raw Data'!O638&lt;0), 0, 'Raw Data'!O638)</f>
        <v>0</v>
      </c>
      <c r="P638" s="84">
        <f t="shared" si="9"/>
        <v>59.728329100994188</v>
      </c>
    </row>
    <row r="639" spans="1:16" x14ac:dyDescent="0.3">
      <c r="A639" s="69">
        <f>'Raw Data'!A639</f>
        <v>44880.333333333336</v>
      </c>
      <c r="B639" s="79">
        <f>IF(ISNUMBER('Raw Data'!B639), 'Raw Data'!B639, "")</f>
        <v>361.1997289896218</v>
      </c>
      <c r="C639">
        <f>'Raw Data'!C639</f>
        <v>301.00154300916347</v>
      </c>
      <c r="D639">
        <f>IF('Raw Data'!D639&lt;0, 0, 'Raw Data'!D639)</f>
        <v>72.5</v>
      </c>
      <c r="E639">
        <f>'Raw Data'!E639</f>
        <v>5.9863309365680522</v>
      </c>
      <c r="F639">
        <f>'Raw Data'!F639</f>
        <v>74.507649993896479</v>
      </c>
      <c r="G639">
        <f>'Raw Data'!G639</f>
        <v>6.0091816243654819</v>
      </c>
      <c r="H639">
        <f>'Raw Data'!H639</f>
        <v>77.099999999999994</v>
      </c>
      <c r="I639">
        <f>'Raw Data'!I639</f>
        <v>15.983289489746094</v>
      </c>
      <c r="J639">
        <f>'Raw Data'!J639</f>
        <v>4919.1905551636046</v>
      </c>
      <c r="K639">
        <f>'Raw Data'!K639</f>
        <v>2.8327872038394881</v>
      </c>
      <c r="L639">
        <f>IF(OR(ISNUMBER('Raw Data'!L639)=FALSE, 'Raw Data'!L639&lt;0), 0, 'Raw Data'!L639)</f>
        <v>0</v>
      </c>
      <c r="M639">
        <f>IF(OR(ISNUMBER('Raw Data'!M639)=FALSE, 'Raw Data'!M639&lt;0), 0, 'Raw Data'!M639)</f>
        <v>0</v>
      </c>
      <c r="N639">
        <f>IF(OR(ISNUMBER('Raw Data'!N639)=FALSE, 'Raw Data'!N639&lt;0), 0, 'Raw Data'!N639)</f>
        <v>0</v>
      </c>
      <c r="O639">
        <f>IF(OR(ISNUMBER('Raw Data'!O639)=FALSE, 'Raw Data'!O639&lt;0), 0, 'Raw Data'!O639)</f>
        <v>0</v>
      </c>
      <c r="P639" s="84">
        <f t="shared" si="9"/>
        <v>60.198185980458334</v>
      </c>
    </row>
    <row r="640" spans="1:16" x14ac:dyDescent="0.3">
      <c r="A640" s="69">
        <f>'Raw Data'!A640</f>
        <v>44880.833333333336</v>
      </c>
      <c r="B640" s="79">
        <f>IF(ISNUMBER('Raw Data'!B640), 'Raw Data'!B640, "")</f>
        <v>361.28</v>
      </c>
      <c r="C640">
        <f>'Raw Data'!C640</f>
        <v>302.17</v>
      </c>
      <c r="D640">
        <f>IF('Raw Data'!D640&lt;0, 0, 'Raw Data'!D640)</f>
        <v>83.125088523501233</v>
      </c>
      <c r="E640">
        <f>'Raw Data'!E640</f>
        <v>6.9585827806473306</v>
      </c>
      <c r="F640">
        <f>'Raw Data'!F640</f>
        <v>84.349499618378871</v>
      </c>
      <c r="G640">
        <f>'Raw Data'!G640</f>
        <v>6.9478886896258247</v>
      </c>
      <c r="H640">
        <f>'Raw Data'!H640</f>
        <v>78.39143411789783</v>
      </c>
      <c r="I640">
        <f>'Raw Data'!I640</f>
        <v>15.945235374980907</v>
      </c>
      <c r="J640">
        <f>'Raw Data'!J640</f>
        <v>16006.005302522346</v>
      </c>
      <c r="K640">
        <f>'Raw Data'!K640</f>
        <v>4.160644315936608</v>
      </c>
      <c r="L640">
        <f>IF(OR(ISNUMBER('Raw Data'!L640)=FALSE, 'Raw Data'!L640&lt;0), 0, 'Raw Data'!L640)</f>
        <v>1</v>
      </c>
      <c r="M640">
        <f>IF(OR(ISNUMBER('Raw Data'!M640)=FALSE, 'Raw Data'!M640&lt;0), 0, 'Raw Data'!M640)</f>
        <v>0</v>
      </c>
      <c r="N640">
        <f>IF(OR(ISNUMBER('Raw Data'!N640)=FALSE, 'Raw Data'!N640&lt;0), 0, 'Raw Data'!N640)</f>
        <v>0</v>
      </c>
      <c r="O640">
        <f>IF(OR(ISNUMBER('Raw Data'!O640)=FALSE, 'Raw Data'!O640&lt;0), 0, 'Raw Data'!O640)</f>
        <v>0</v>
      </c>
      <c r="P640" s="84">
        <f t="shared" si="9"/>
        <v>59.109999999999957</v>
      </c>
    </row>
    <row r="641" spans="1:16" x14ac:dyDescent="0.3">
      <c r="A641" s="69">
        <f>'Raw Data'!A641</f>
        <v>44881.333333333336</v>
      </c>
      <c r="B641" s="79">
        <f>IF(ISNUMBER('Raw Data'!B641), 'Raw Data'!B641, "")</f>
        <v>361.31483860585109</v>
      </c>
      <c r="C641">
        <f>'Raw Data'!C641</f>
        <v>302.55493344561006</v>
      </c>
      <c r="D641">
        <f>IF('Raw Data'!D641&lt;0, 0, 'Raw Data'!D641)</f>
        <v>85.796792294167105</v>
      </c>
      <c r="E641">
        <f>'Raw Data'!E641</f>
        <v>6.9692983716841219</v>
      </c>
      <c r="F641">
        <f>'Raw Data'!F641</f>
        <v>84.8</v>
      </c>
      <c r="G641">
        <f>'Raw Data'!G641</f>
        <v>6.9402321477637008</v>
      </c>
      <c r="H641">
        <f>'Raw Data'!H641</f>
        <v>79.494917957986303</v>
      </c>
      <c r="I641">
        <f>'Raw Data'!I641</f>
        <v>15.907210857472872</v>
      </c>
      <c r="J641">
        <f>'Raw Data'!J641</f>
        <v>20320.396937389622</v>
      </c>
      <c r="K641">
        <f>'Raw Data'!K641</f>
        <v>4.5328065267399076</v>
      </c>
      <c r="L641">
        <f>IF(OR(ISNUMBER('Raw Data'!L641)=FALSE, 'Raw Data'!L641&lt;0), 0, 'Raw Data'!L641)</f>
        <v>0</v>
      </c>
      <c r="M641">
        <f>IF(OR(ISNUMBER('Raw Data'!M641)=FALSE, 'Raw Data'!M641&lt;0), 0, 'Raw Data'!M641)</f>
        <v>0</v>
      </c>
      <c r="N641">
        <f>IF(OR(ISNUMBER('Raw Data'!N641)=FALSE, 'Raw Data'!N641&lt;0), 0, 'Raw Data'!N641)</f>
        <v>0</v>
      </c>
      <c r="O641">
        <f>IF(OR(ISNUMBER('Raw Data'!O641)=FALSE, 'Raw Data'!O641&lt;0), 0, 'Raw Data'!O641)</f>
        <v>0</v>
      </c>
      <c r="P641" s="84">
        <f t="shared" si="9"/>
        <v>58.759905160241033</v>
      </c>
    </row>
    <row r="642" spans="1:16" x14ac:dyDescent="0.3">
      <c r="A642" s="69">
        <f>'Raw Data'!A642</f>
        <v>44881.833333333336</v>
      </c>
      <c r="B642" s="79">
        <f>IF(ISNUMBER('Raw Data'!B642), 'Raw Data'!B642, "")</f>
        <v>361.45</v>
      </c>
      <c r="C642">
        <f>'Raw Data'!C642</f>
        <v>302.54000000000002</v>
      </c>
      <c r="D642">
        <f>IF('Raw Data'!D642&lt;0, 0, 'Raw Data'!D642)</f>
        <v>83.553648506399426</v>
      </c>
      <c r="E642">
        <f>'Raw Data'!E642</f>
        <v>6.9529475137952739</v>
      </c>
      <c r="F642">
        <f>'Raw Data'!F642</f>
        <v>85.191288293564895</v>
      </c>
      <c r="G642">
        <f>'Raw Data'!G642</f>
        <v>6.9398132324218746</v>
      </c>
      <c r="H642">
        <f>'Raw Data'!H642</f>
        <v>79.2</v>
      </c>
      <c r="I642">
        <f>'Raw Data'!I642</f>
        <v>15.96</v>
      </c>
      <c r="J642">
        <f>'Raw Data'!J642</f>
        <v>19859.976637087919</v>
      </c>
      <c r="K642">
        <f>'Raw Data'!K642</f>
        <v>4.4935232670452638</v>
      </c>
      <c r="L642">
        <f>IF(OR(ISNUMBER('Raw Data'!L642)=FALSE, 'Raw Data'!L642&lt;0), 0, 'Raw Data'!L642)</f>
        <v>1</v>
      </c>
      <c r="M642">
        <f>IF(OR(ISNUMBER('Raw Data'!M642)=FALSE, 'Raw Data'!M642&lt;0), 0, 'Raw Data'!M642)</f>
        <v>0</v>
      </c>
      <c r="N642">
        <f>IF(OR(ISNUMBER('Raw Data'!N642)=FALSE, 'Raw Data'!N642&lt;0), 0, 'Raw Data'!N642)</f>
        <v>0</v>
      </c>
      <c r="O642">
        <f>IF(OR(ISNUMBER('Raw Data'!O642)=FALSE, 'Raw Data'!O642&lt;0), 0, 'Raw Data'!O642)</f>
        <v>0</v>
      </c>
      <c r="P642" s="84">
        <f t="shared" si="9"/>
        <v>58.909999999999968</v>
      </c>
    </row>
    <row r="643" spans="1:16" x14ac:dyDescent="0.3">
      <c r="A643" s="69">
        <f>'Raw Data'!A643</f>
        <v>44882.333333333336</v>
      </c>
      <c r="B643" s="79">
        <f>IF(ISNUMBER('Raw Data'!B643), 'Raw Data'!B643, "")</f>
        <v>361.43274923995392</v>
      </c>
      <c r="C643">
        <f>'Raw Data'!C643</f>
        <v>302.63</v>
      </c>
      <c r="D643">
        <f>IF('Raw Data'!D643&lt;0, 0, 'Raw Data'!D643)</f>
        <v>84.394374964335796</v>
      </c>
      <c r="E643">
        <f>'Raw Data'!E643</f>
        <v>6.9301867675781255</v>
      </c>
      <c r="F643">
        <f>'Raw Data'!F643</f>
        <v>84.9</v>
      </c>
      <c r="G643">
        <f>'Raw Data'!G643</f>
        <v>6.9604611338756035</v>
      </c>
      <c r="H643">
        <f>'Raw Data'!H643</f>
        <v>80.636920338700861</v>
      </c>
      <c r="I643">
        <f>'Raw Data'!I643</f>
        <v>16.247053894962161</v>
      </c>
      <c r="J643">
        <f>'Raw Data'!J643</f>
        <v>20784.318458702772</v>
      </c>
      <c r="K643">
        <f>'Raw Data'!K643</f>
        <v>4.5680676574396513</v>
      </c>
      <c r="L643">
        <f>IF(OR(ISNUMBER('Raw Data'!L643)=FALSE, 'Raw Data'!L643&lt;0), 0, 'Raw Data'!L643)</f>
        <v>0</v>
      </c>
      <c r="M643">
        <f>IF(OR(ISNUMBER('Raw Data'!M643)=FALSE, 'Raw Data'!M643&lt;0), 0, 'Raw Data'!M643)</f>
        <v>0</v>
      </c>
      <c r="N643">
        <f>IF(OR(ISNUMBER('Raw Data'!N643)=FALSE, 'Raw Data'!N643&lt;0), 0, 'Raw Data'!N643)</f>
        <v>0</v>
      </c>
      <c r="O643">
        <f>IF(OR(ISNUMBER('Raw Data'!O643)=FALSE, 'Raw Data'!O643&lt;0), 0, 'Raw Data'!O643)</f>
        <v>0</v>
      </c>
      <c r="P643" s="84">
        <f t="shared" si="9"/>
        <v>58.802749239953926</v>
      </c>
    </row>
    <row r="644" spans="1:16" x14ac:dyDescent="0.3">
      <c r="A644" s="69">
        <f>'Raw Data'!A644</f>
        <v>44882.833333333336</v>
      </c>
      <c r="B644" s="79">
        <f>IF(ISNUMBER('Raw Data'!B644), 'Raw Data'!B644, "")</f>
        <v>361.37</v>
      </c>
      <c r="C644">
        <f>'Raw Data'!C644</f>
        <v>302.11</v>
      </c>
      <c r="D644">
        <f>IF('Raw Data'!D644&lt;0, 0, 'Raw Data'!D644)</f>
        <v>83.547152525837618</v>
      </c>
      <c r="E644">
        <f>'Raw Data'!E644</f>
        <v>6.9547197381881851</v>
      </c>
      <c r="F644">
        <f>'Raw Data'!F644</f>
        <v>85.338863086022783</v>
      </c>
      <c r="G644">
        <f>'Raw Data'!G644</f>
        <v>7.0259733072916664</v>
      </c>
      <c r="H644">
        <f>'Raw Data'!H644</f>
        <v>78.963380439368521</v>
      </c>
      <c r="I644">
        <f>'Raw Data'!I644</f>
        <v>16.063949127197265</v>
      </c>
      <c r="J644">
        <f>'Raw Data'!J644</f>
        <v>15013.963825838011</v>
      </c>
      <c r="K644">
        <f>'Raw Data'!K644</f>
        <v>4.0714212652730284</v>
      </c>
      <c r="L644">
        <f>IF(OR(ISNUMBER('Raw Data'!L644)=FALSE, 'Raw Data'!L644&lt;0), 0, 'Raw Data'!L644)</f>
        <v>1</v>
      </c>
      <c r="M644">
        <f>IF(OR(ISNUMBER('Raw Data'!M644)=FALSE, 'Raw Data'!M644&lt;0), 0, 'Raw Data'!M644)</f>
        <v>0</v>
      </c>
      <c r="N644">
        <f>IF(OR(ISNUMBER('Raw Data'!N644)=FALSE, 'Raw Data'!N644&lt;0), 0, 'Raw Data'!N644)</f>
        <v>0</v>
      </c>
      <c r="O644">
        <f>IF(OR(ISNUMBER('Raw Data'!O644)=FALSE, 'Raw Data'!O644&lt;0), 0, 'Raw Data'!O644)</f>
        <v>0</v>
      </c>
      <c r="P644" s="84">
        <f t="shared" ref="P644:P707" si="10">IF(AND(ISNUMBER(B644), ISNUMBER(C644)), B644-C644,0)</f>
        <v>59.259999999999991</v>
      </c>
    </row>
    <row r="645" spans="1:16" x14ac:dyDescent="0.3">
      <c r="A645" s="69">
        <f>'Raw Data'!A645</f>
        <v>44883.333333333336</v>
      </c>
      <c r="B645" s="79">
        <f>IF(ISNUMBER('Raw Data'!B645), 'Raw Data'!B645, "")</f>
        <v>361.34968710639805</v>
      </c>
      <c r="C645">
        <f>'Raw Data'!C645</f>
        <v>302.10152137451422</v>
      </c>
      <c r="D645">
        <f>IF('Raw Data'!D645&lt;0, 0, 'Raw Data'!D645)</f>
        <v>82.583992191811618</v>
      </c>
      <c r="E645">
        <f>'Raw Data'!E645</f>
        <v>6.9452200317382813</v>
      </c>
      <c r="F645">
        <f>'Raw Data'!F645</f>
        <v>85.083151600660671</v>
      </c>
      <c r="G645">
        <f>'Raw Data'!G645</f>
        <v>7.0251550257614097</v>
      </c>
      <c r="H645">
        <f>'Raw Data'!H645</f>
        <v>79.144031200075062</v>
      </c>
      <c r="I645">
        <f>'Raw Data'!I645</f>
        <v>15.923937503803323</v>
      </c>
      <c r="J645">
        <f>'Raw Data'!J645</f>
        <v>14766.178966521284</v>
      </c>
      <c r="K645">
        <f>'Raw Data'!K645</f>
        <v>4.0465226743905074</v>
      </c>
      <c r="L645">
        <f>IF(OR(ISNUMBER('Raw Data'!L645)=FALSE, 'Raw Data'!L645&lt;0), 0, 'Raw Data'!L645)</f>
        <v>0</v>
      </c>
      <c r="M645">
        <f>IF(OR(ISNUMBER('Raw Data'!M645)=FALSE, 'Raw Data'!M645&lt;0), 0, 'Raw Data'!M645)</f>
        <v>0</v>
      </c>
      <c r="N645">
        <f>IF(OR(ISNUMBER('Raw Data'!N645)=FALSE, 'Raw Data'!N645&lt;0), 0, 'Raw Data'!N645)</f>
        <v>0</v>
      </c>
      <c r="O645">
        <f>IF(OR(ISNUMBER('Raw Data'!O645)=FALSE, 'Raw Data'!O645&lt;0), 0, 'Raw Data'!O645)</f>
        <v>0</v>
      </c>
      <c r="P645" s="84">
        <f t="shared" si="10"/>
        <v>59.24816573188383</v>
      </c>
    </row>
    <row r="646" spans="1:16" x14ac:dyDescent="0.3">
      <c r="A646" s="69">
        <f>'Raw Data'!A646</f>
        <v>44883.833333333336</v>
      </c>
      <c r="B646" s="79">
        <f>IF(ISNUMBER('Raw Data'!B646), 'Raw Data'!B646, "")</f>
        <v>361.28</v>
      </c>
      <c r="C646">
        <f>'Raw Data'!C646</f>
        <v>302.09355654606736</v>
      </c>
      <c r="D646">
        <f>IF('Raw Data'!D646&lt;0, 0, 'Raw Data'!D646)</f>
        <v>83.92617885183428</v>
      </c>
      <c r="E646">
        <f>'Raw Data'!E646</f>
        <v>6.9753709961012156</v>
      </c>
      <c r="F646">
        <f>'Raw Data'!F646</f>
        <v>85.679284751427431</v>
      </c>
      <c r="G646">
        <f>'Raw Data'!G646</f>
        <v>7.01</v>
      </c>
      <c r="H646">
        <f>'Raw Data'!H646</f>
        <v>78.423997400810336</v>
      </c>
      <c r="I646">
        <f>'Raw Data'!I646</f>
        <v>15.917888081704611</v>
      </c>
      <c r="J646">
        <f>'Raw Data'!J646</f>
        <v>14558.101033584388</v>
      </c>
      <c r="K646">
        <f>'Raw Data'!K646</f>
        <v>4.0259063528562278</v>
      </c>
      <c r="L646">
        <f>IF(OR(ISNUMBER('Raw Data'!L646)=FALSE, 'Raw Data'!L646&lt;0), 0, 'Raw Data'!L646)</f>
        <v>1</v>
      </c>
      <c r="M646">
        <f>IF(OR(ISNUMBER('Raw Data'!M646)=FALSE, 'Raw Data'!M646&lt;0), 0, 'Raw Data'!M646)</f>
        <v>0</v>
      </c>
      <c r="N646">
        <f>IF(OR(ISNUMBER('Raw Data'!N646)=FALSE, 'Raw Data'!N646&lt;0), 0, 'Raw Data'!N646)</f>
        <v>0</v>
      </c>
      <c r="O646">
        <f>IF(OR(ISNUMBER('Raw Data'!O646)=FALSE, 'Raw Data'!O646&lt;0), 0, 'Raw Data'!O646)</f>
        <v>0</v>
      </c>
      <c r="P646" s="84">
        <f t="shared" si="10"/>
        <v>59.186443453932611</v>
      </c>
    </row>
    <row r="647" spans="1:16" x14ac:dyDescent="0.3">
      <c r="A647" s="69">
        <f>'Raw Data'!A647</f>
        <v>44884.333333333336</v>
      </c>
      <c r="B647" s="79">
        <f>IF(ISNUMBER('Raw Data'!B647), 'Raw Data'!B647, "")</f>
        <v>361.28</v>
      </c>
      <c r="C647">
        <f>'Raw Data'!C647</f>
        <v>302.08407362504437</v>
      </c>
      <c r="D647">
        <f>IF('Raw Data'!D647&lt;0, 0, 'Raw Data'!D647)</f>
        <v>83.241016642252603</v>
      </c>
      <c r="E647">
        <f>'Raw Data'!E647</f>
        <v>6.9590808066950203</v>
      </c>
      <c r="F647">
        <f>'Raw Data'!F647</f>
        <v>85.482610140602802</v>
      </c>
      <c r="G647">
        <f>'Raw Data'!G647</f>
        <v>7.0043915186246419</v>
      </c>
      <c r="H647">
        <f>'Raw Data'!H647</f>
        <v>78.810717469350649</v>
      </c>
      <c r="I647">
        <f>'Raw Data'!I647</f>
        <v>15.934914520830802</v>
      </c>
      <c r="J647">
        <f>'Raw Data'!J647</f>
        <v>14299.980513416</v>
      </c>
      <c r="K647">
        <f>'Raw Data'!K647</f>
        <v>4.0165135762053552</v>
      </c>
      <c r="L647">
        <f>IF(OR(ISNUMBER('Raw Data'!L647)=FALSE, 'Raw Data'!L647&lt;0), 0, 'Raw Data'!L647)</f>
        <v>0.99125115391931207</v>
      </c>
      <c r="M647">
        <f>IF(OR(ISNUMBER('Raw Data'!M647)=FALSE, 'Raw Data'!M647&lt;0), 0, 'Raw Data'!M647)</f>
        <v>0</v>
      </c>
      <c r="N647">
        <f>IF(OR(ISNUMBER('Raw Data'!N647)=FALSE, 'Raw Data'!N647&lt;0), 0, 'Raw Data'!N647)</f>
        <v>0</v>
      </c>
      <c r="O647">
        <f>IF(OR(ISNUMBER('Raw Data'!O647)=FALSE, 'Raw Data'!O647&lt;0), 0, 'Raw Data'!O647)</f>
        <v>0</v>
      </c>
      <c r="P647" s="84">
        <f t="shared" si="10"/>
        <v>59.195926374955604</v>
      </c>
    </row>
    <row r="648" spans="1:16" x14ac:dyDescent="0.3">
      <c r="A648" s="69">
        <f>'Raw Data'!A648</f>
        <v>44884.833333333336</v>
      </c>
      <c r="B648" s="79">
        <f>IF(ISNUMBER('Raw Data'!B648), 'Raw Data'!B648, "")</f>
        <v>361.28</v>
      </c>
      <c r="C648">
        <f>'Raw Data'!C648</f>
        <v>302.13146856121841</v>
      </c>
      <c r="D648">
        <f>IF('Raw Data'!D648&lt;0, 0, 'Raw Data'!D648)</f>
        <v>83.970640831827737</v>
      </c>
      <c r="E648">
        <f>'Raw Data'!E648</f>
        <v>6.95</v>
      </c>
      <c r="F648">
        <f>'Raw Data'!F648</f>
        <v>85.665570219798255</v>
      </c>
      <c r="G648">
        <f>'Raw Data'!G648</f>
        <v>6.9751956718039763</v>
      </c>
      <c r="H648">
        <f>'Raw Data'!H648</f>
        <v>78.426788734325683</v>
      </c>
      <c r="I648">
        <f>'Raw Data'!I648</f>
        <v>15.93</v>
      </c>
      <c r="J648">
        <f>'Raw Data'!J648</f>
        <v>15200.29229533435</v>
      </c>
      <c r="K648">
        <f>'Raw Data'!K648</f>
        <v>4.090944485533794</v>
      </c>
      <c r="L648">
        <f>IF(OR(ISNUMBER('Raw Data'!L648)=FALSE, 'Raw Data'!L648&lt;0), 0, 'Raw Data'!L648)</f>
        <v>0</v>
      </c>
      <c r="M648">
        <f>IF(OR(ISNUMBER('Raw Data'!M648)=FALSE, 'Raw Data'!M648&lt;0), 0, 'Raw Data'!M648)</f>
        <v>0</v>
      </c>
      <c r="N648">
        <f>IF(OR(ISNUMBER('Raw Data'!N648)=FALSE, 'Raw Data'!N648&lt;0), 0, 'Raw Data'!N648)</f>
        <v>0</v>
      </c>
      <c r="O648">
        <f>IF(OR(ISNUMBER('Raw Data'!O648)=FALSE, 'Raw Data'!O648&lt;0), 0, 'Raw Data'!O648)</f>
        <v>0</v>
      </c>
      <c r="P648" s="84">
        <f t="shared" si="10"/>
        <v>59.148531438781561</v>
      </c>
    </row>
    <row r="649" spans="1:16" x14ac:dyDescent="0.3">
      <c r="A649" s="69">
        <f>'Raw Data'!A649</f>
        <v>44885.333333333336</v>
      </c>
      <c r="B649" s="79">
        <f>IF(ISNUMBER('Raw Data'!B649), 'Raw Data'!B649, "")</f>
        <v>361.28</v>
      </c>
      <c r="C649">
        <f>'Raw Data'!C649</f>
        <v>302.11754799288929</v>
      </c>
      <c r="D649">
        <f>IF('Raw Data'!D649&lt;0, 0, 'Raw Data'!D649)</f>
        <v>85.3</v>
      </c>
      <c r="E649">
        <f>'Raw Data'!E649</f>
        <v>6.9287219992888707</v>
      </c>
      <c r="F649">
        <f>'Raw Data'!F649</f>
        <v>85.5</v>
      </c>
      <c r="G649">
        <f>'Raw Data'!G649</f>
        <v>6.9416111139330523</v>
      </c>
      <c r="H649">
        <f>'Raw Data'!H649</f>
        <v>78.545098964248126</v>
      </c>
      <c r="I649">
        <f>'Raw Data'!I649</f>
        <v>15.943526318196369</v>
      </c>
      <c r="J649">
        <f>'Raw Data'!J649</f>
        <v>14840</v>
      </c>
      <c r="K649">
        <f>'Raw Data'!K649</f>
        <v>4.0569747031033687</v>
      </c>
      <c r="L649">
        <f>IF(OR(ISNUMBER('Raw Data'!L649)=FALSE, 'Raw Data'!L649&lt;0), 0, 'Raw Data'!L649)</f>
        <v>0</v>
      </c>
      <c r="M649">
        <f>IF(OR(ISNUMBER('Raw Data'!M649)=FALSE, 'Raw Data'!M649&lt;0), 0, 'Raw Data'!M649)</f>
        <v>0</v>
      </c>
      <c r="N649">
        <f>IF(OR(ISNUMBER('Raw Data'!N649)=FALSE, 'Raw Data'!N649&lt;0), 0, 'Raw Data'!N649)</f>
        <v>0</v>
      </c>
      <c r="O649">
        <f>IF(OR(ISNUMBER('Raw Data'!O649)=FALSE, 'Raw Data'!O649&lt;0), 0, 'Raw Data'!O649)</f>
        <v>0</v>
      </c>
      <c r="P649" s="84">
        <f t="shared" si="10"/>
        <v>59.162452007110687</v>
      </c>
    </row>
    <row r="650" spans="1:16" x14ac:dyDescent="0.3">
      <c r="A650" s="69">
        <f>'Raw Data'!A650</f>
        <v>44885.833333333336</v>
      </c>
      <c r="B650" s="79">
        <f>IF(ISNUMBER('Raw Data'!B650), 'Raw Data'!B650, "")</f>
        <v>361.28</v>
      </c>
      <c r="C650">
        <f>'Raw Data'!C650</f>
        <v>302.10000000000002</v>
      </c>
      <c r="D650">
        <f>IF('Raw Data'!D650&lt;0, 0, 'Raw Data'!D650)</f>
        <v>84.1</v>
      </c>
      <c r="E650">
        <f>'Raw Data'!E650</f>
        <v>6.958264798503035</v>
      </c>
      <c r="F650">
        <f>'Raw Data'!F650</f>
        <v>85.462884256321857</v>
      </c>
      <c r="G650">
        <f>'Raw Data'!G650</f>
        <v>6.9421727993249558</v>
      </c>
      <c r="H650">
        <f>'Raw Data'!H650</f>
        <v>78.8</v>
      </c>
      <c r="I650">
        <f>'Raw Data'!I650</f>
        <v>16.038948457702322</v>
      </c>
      <c r="J650">
        <f>'Raw Data'!J650</f>
        <v>14779.961573730672</v>
      </c>
      <c r="K650">
        <f>'Raw Data'!K650</f>
        <v>4.0443739287073344</v>
      </c>
      <c r="L650">
        <f>IF(OR(ISNUMBER('Raw Data'!L650)=FALSE, 'Raw Data'!L650&lt;0), 0, 'Raw Data'!L650)</f>
        <v>0</v>
      </c>
      <c r="M650">
        <f>IF(OR(ISNUMBER('Raw Data'!M650)=FALSE, 'Raw Data'!M650&lt;0), 0, 'Raw Data'!M650)</f>
        <v>0</v>
      </c>
      <c r="N650">
        <f>IF(OR(ISNUMBER('Raw Data'!N650)=FALSE, 'Raw Data'!N650&lt;0), 0, 'Raw Data'!N650)</f>
        <v>0</v>
      </c>
      <c r="O650">
        <f>IF(OR(ISNUMBER('Raw Data'!O650)=FALSE, 'Raw Data'!O650&lt;0), 0, 'Raw Data'!O650)</f>
        <v>0</v>
      </c>
      <c r="P650" s="84">
        <f t="shared" si="10"/>
        <v>59.17999999999995</v>
      </c>
    </row>
    <row r="651" spans="1:16" x14ac:dyDescent="0.3">
      <c r="A651" s="69">
        <f>'Raw Data'!A651</f>
        <v>44886.333333333336</v>
      </c>
      <c r="B651" s="79">
        <f>IF(ISNUMBER('Raw Data'!B651), 'Raw Data'!B651, "")</f>
        <v>360.96</v>
      </c>
      <c r="C651">
        <f>'Raw Data'!C651</f>
        <v>302.08497388203938</v>
      </c>
      <c r="D651">
        <f>IF('Raw Data'!D651&lt;0, 0, 'Raw Data'!D651)</f>
        <v>84.9</v>
      </c>
      <c r="E651">
        <f>'Raw Data'!E651</f>
        <v>6.9645008317946653</v>
      </c>
      <c r="F651">
        <f>'Raw Data'!F651</f>
        <v>85.4</v>
      </c>
      <c r="G651">
        <f>'Raw Data'!G651</f>
        <v>6.9411100769042973</v>
      </c>
      <c r="H651">
        <f>'Raw Data'!H651</f>
        <v>79.099999999999994</v>
      </c>
      <c r="I651">
        <f>'Raw Data'!I651</f>
        <v>15.918438368718498</v>
      </c>
      <c r="J651">
        <f>'Raw Data'!J651</f>
        <v>14380.026268781377</v>
      </c>
      <c r="K651">
        <f>'Raw Data'!K651</f>
        <v>4.0083906950657973</v>
      </c>
      <c r="L651">
        <f>IF(OR(ISNUMBER('Raw Data'!L651)=FALSE, 'Raw Data'!L651&lt;0), 0, 'Raw Data'!L651)</f>
        <v>0</v>
      </c>
      <c r="M651">
        <f>IF(OR(ISNUMBER('Raw Data'!M651)=FALSE, 'Raw Data'!M651&lt;0), 0, 'Raw Data'!M651)</f>
        <v>0</v>
      </c>
      <c r="N651">
        <f>IF(OR(ISNUMBER('Raw Data'!N651)=FALSE, 'Raw Data'!N651&lt;0), 0, 'Raw Data'!N651)</f>
        <v>0</v>
      </c>
      <c r="O651">
        <f>IF(OR(ISNUMBER('Raw Data'!O651)=FALSE, 'Raw Data'!O651&lt;0), 0, 'Raw Data'!O651)</f>
        <v>0</v>
      </c>
      <c r="P651" s="84">
        <f t="shared" si="10"/>
        <v>58.875026117960601</v>
      </c>
    </row>
    <row r="652" spans="1:16" x14ac:dyDescent="0.3">
      <c r="A652" s="69">
        <f>'Raw Data'!A652</f>
        <v>44886.833333333336</v>
      </c>
      <c r="B652" s="79">
        <f>IF(ISNUMBER('Raw Data'!B652), 'Raw Data'!B652, "")</f>
        <v>360.96</v>
      </c>
      <c r="C652">
        <f>'Raw Data'!C652</f>
        <v>302.07</v>
      </c>
      <c r="D652">
        <f>IF('Raw Data'!D652&lt;0, 0, 'Raw Data'!D652)</f>
        <v>84.712708541687121</v>
      </c>
      <c r="E652">
        <f>'Raw Data'!E652</f>
        <v>6.9216400146484371</v>
      </c>
      <c r="F652">
        <f>'Raw Data'!F652</f>
        <v>84.9</v>
      </c>
      <c r="G652">
        <f>'Raw Data'!G652</f>
        <v>6.9253749469128563</v>
      </c>
      <c r="H652">
        <f>'Raw Data'!H652</f>
        <v>79.140681309046926</v>
      </c>
      <c r="I652">
        <f>'Raw Data'!I652</f>
        <v>15.965319824218751</v>
      </c>
      <c r="J652">
        <f>'Raw Data'!J652</f>
        <v>14100.196348220594</v>
      </c>
      <c r="K652">
        <f>'Raw Data'!K652</f>
        <v>3.9814868431811696</v>
      </c>
      <c r="L652">
        <f>IF(OR(ISNUMBER('Raw Data'!L652)=FALSE, 'Raw Data'!L652&lt;0), 0, 'Raw Data'!L652)</f>
        <v>0</v>
      </c>
      <c r="M652">
        <f>IF(OR(ISNUMBER('Raw Data'!M652)=FALSE, 'Raw Data'!M652&lt;0), 0, 'Raw Data'!M652)</f>
        <v>0</v>
      </c>
      <c r="N652">
        <f>IF(OR(ISNUMBER('Raw Data'!N652)=FALSE, 'Raw Data'!N652&lt;0), 0, 'Raw Data'!N652)</f>
        <v>0</v>
      </c>
      <c r="O652">
        <f>IF(OR(ISNUMBER('Raw Data'!O652)=FALSE, 'Raw Data'!O652&lt;0), 0, 'Raw Data'!O652)</f>
        <v>0</v>
      </c>
      <c r="P652" s="84">
        <f t="shared" si="10"/>
        <v>58.889999999999986</v>
      </c>
    </row>
    <row r="653" spans="1:16" x14ac:dyDescent="0.3">
      <c r="A653" s="69">
        <f>'Raw Data'!A653</f>
        <v>44887.333333333336</v>
      </c>
      <c r="B653" s="79">
        <f>IF(ISNUMBER('Raw Data'!B653), 'Raw Data'!B653, "")</f>
        <v>360.88</v>
      </c>
      <c r="C653">
        <f>'Raw Data'!C653</f>
        <v>302.11</v>
      </c>
      <c r="D653">
        <f>IF('Raw Data'!D653&lt;0, 0, 'Raw Data'!D653)</f>
        <v>86.32110557062893</v>
      </c>
      <c r="E653">
        <f>'Raw Data'!E653</f>
        <v>6.9301995939086289</v>
      </c>
      <c r="F653">
        <f>'Raw Data'!F653</f>
        <v>84.871652812180642</v>
      </c>
      <c r="G653">
        <f>'Raw Data'!G653</f>
        <v>6.94</v>
      </c>
      <c r="H653">
        <f>'Raw Data'!H653</f>
        <v>79.470833372043217</v>
      </c>
      <c r="I653">
        <f>'Raw Data'!I653</f>
        <v>15.811307109823652</v>
      </c>
      <c r="J653">
        <f>'Raw Data'!J653</f>
        <v>14850.070439406418</v>
      </c>
      <c r="K653">
        <f>'Raw Data'!K653</f>
        <v>4.0567180871785977</v>
      </c>
      <c r="L653">
        <f>IF(OR(ISNUMBER('Raw Data'!L653)=FALSE, 'Raw Data'!L653&lt;0), 0, 'Raw Data'!L653)</f>
        <v>0</v>
      </c>
      <c r="M653">
        <f>IF(OR(ISNUMBER('Raw Data'!M653)=FALSE, 'Raw Data'!M653&lt;0), 0, 'Raw Data'!M653)</f>
        <v>0</v>
      </c>
      <c r="N653">
        <f>IF(OR(ISNUMBER('Raw Data'!N653)=FALSE, 'Raw Data'!N653&lt;0), 0, 'Raw Data'!N653)</f>
        <v>0</v>
      </c>
      <c r="O653">
        <f>IF(OR(ISNUMBER('Raw Data'!O653)=FALSE, 'Raw Data'!O653&lt;0), 0, 'Raw Data'!O653)</f>
        <v>0</v>
      </c>
      <c r="P653" s="84">
        <f t="shared" si="10"/>
        <v>58.769999999999982</v>
      </c>
    </row>
    <row r="654" spans="1:16" x14ac:dyDescent="0.3">
      <c r="A654" s="69">
        <f>'Raw Data'!A654</f>
        <v>44887.833333333336</v>
      </c>
      <c r="B654" s="79">
        <f>IF(ISNUMBER('Raw Data'!B654), 'Raw Data'!B654, "")</f>
        <v>360.88</v>
      </c>
      <c r="C654">
        <f>'Raw Data'!C654</f>
        <v>302.08999999999997</v>
      </c>
      <c r="D654">
        <f>IF('Raw Data'!D654&lt;0, 0, 'Raw Data'!D654)</f>
        <v>86.282636335180413</v>
      </c>
      <c r="E654">
        <f>'Raw Data'!E654</f>
        <v>6.9245553489222891</v>
      </c>
      <c r="F654">
        <f>'Raw Data'!F654</f>
        <v>85.425666809082031</v>
      </c>
      <c r="G654">
        <f>'Raw Data'!G654</f>
        <v>6.9707046145344016</v>
      </c>
      <c r="H654">
        <f>'Raw Data'!H654</f>
        <v>79.25587199604621</v>
      </c>
      <c r="I654">
        <f>'Raw Data'!I654</f>
        <v>15.855587199604621</v>
      </c>
      <c r="J654">
        <f>'Raw Data'!J654</f>
        <v>14573.826851697335</v>
      </c>
      <c r="K654">
        <f>'Raw Data'!K654</f>
        <v>4.0274689058423663</v>
      </c>
      <c r="L654">
        <f>IF(OR(ISNUMBER('Raw Data'!L654)=FALSE, 'Raw Data'!L654&lt;0), 0, 'Raw Data'!L654)</f>
        <v>0</v>
      </c>
      <c r="M654">
        <f>IF(OR(ISNUMBER('Raw Data'!M654)=FALSE, 'Raw Data'!M654&lt;0), 0, 'Raw Data'!M654)</f>
        <v>0</v>
      </c>
      <c r="N654">
        <f>IF(OR(ISNUMBER('Raw Data'!N654)=FALSE, 'Raw Data'!N654&lt;0), 0, 'Raw Data'!N654)</f>
        <v>0</v>
      </c>
      <c r="O654">
        <f>IF(OR(ISNUMBER('Raw Data'!O654)=FALSE, 'Raw Data'!O654&lt;0), 0, 'Raw Data'!O654)</f>
        <v>0</v>
      </c>
      <c r="P654" s="84">
        <f t="shared" si="10"/>
        <v>58.79000000000002</v>
      </c>
    </row>
    <row r="655" spans="1:16" x14ac:dyDescent="0.3">
      <c r="A655" s="69">
        <f>'Raw Data'!A655</f>
        <v>44888.333333333336</v>
      </c>
      <c r="B655" s="79">
        <f>IF(ISNUMBER('Raw Data'!B655), 'Raw Data'!B655, "")</f>
        <v>360.79</v>
      </c>
      <c r="C655">
        <f>'Raw Data'!C655</f>
        <v>302.13</v>
      </c>
      <c r="D655">
        <f>IF('Raw Data'!D655&lt;0, 0, 'Raw Data'!D655)</f>
        <v>85.951444620133529</v>
      </c>
      <c r="E655">
        <f>'Raw Data'!E655</f>
        <v>6.96</v>
      </c>
      <c r="F655">
        <f>'Raw Data'!F655</f>
        <v>85.476250457763669</v>
      </c>
      <c r="G655">
        <f>'Raw Data'!G655</f>
        <v>6.96</v>
      </c>
      <c r="H655">
        <f>'Raw Data'!H655</f>
        <v>79.58607323650115</v>
      </c>
      <c r="I655">
        <f>'Raw Data'!I655</f>
        <v>15.87</v>
      </c>
      <c r="J655">
        <f>'Raw Data'!J655</f>
        <v>15388.051547840088</v>
      </c>
      <c r="K655">
        <f>'Raw Data'!K655</f>
        <v>4.1100522112341942</v>
      </c>
      <c r="L655">
        <f>IF(OR(ISNUMBER('Raw Data'!L655)=FALSE, 'Raw Data'!L655&lt;0), 0, 'Raw Data'!L655)</f>
        <v>0</v>
      </c>
      <c r="M655">
        <f>IF(OR(ISNUMBER('Raw Data'!M655)=FALSE, 'Raw Data'!M655&lt;0), 0, 'Raw Data'!M655)</f>
        <v>0</v>
      </c>
      <c r="N655">
        <f>IF(OR(ISNUMBER('Raw Data'!N655)=FALSE, 'Raw Data'!N655&lt;0), 0, 'Raw Data'!N655)</f>
        <v>0</v>
      </c>
      <c r="O655">
        <f>IF(OR(ISNUMBER('Raw Data'!O655)=FALSE, 'Raw Data'!O655&lt;0), 0, 'Raw Data'!O655)</f>
        <v>0</v>
      </c>
      <c r="P655" s="84">
        <f t="shared" si="10"/>
        <v>58.660000000000025</v>
      </c>
    </row>
    <row r="656" spans="1:16" x14ac:dyDescent="0.3">
      <c r="A656" s="69">
        <f>'Raw Data'!A656</f>
        <v>44888.833333333336</v>
      </c>
      <c r="B656" s="79">
        <f>IF(ISNUMBER('Raw Data'!B656), 'Raw Data'!B656, "")</f>
        <v>360.79</v>
      </c>
      <c r="C656">
        <f>'Raw Data'!C656</f>
        <v>302.11</v>
      </c>
      <c r="D656">
        <f>IF('Raw Data'!D656&lt;0, 0, 'Raw Data'!D656)</f>
        <v>83.6</v>
      </c>
      <c r="E656">
        <f>'Raw Data'!E656</f>
        <v>6.9496284891380951</v>
      </c>
      <c r="F656">
        <f>'Raw Data'!F656</f>
        <v>85.750463890071927</v>
      </c>
      <c r="G656">
        <f>'Raw Data'!G656</f>
        <v>6.9866558114550461</v>
      </c>
      <c r="H656">
        <f>'Raw Data'!H656</f>
        <v>79.476724440176213</v>
      </c>
      <c r="I656">
        <f>'Raw Data'!I656</f>
        <v>15.863017332052864</v>
      </c>
      <c r="J656">
        <f>'Raw Data'!J656</f>
        <v>15170</v>
      </c>
      <c r="K656">
        <f>'Raw Data'!K656</f>
        <v>4.0867996103645821</v>
      </c>
      <c r="L656">
        <f>IF(OR(ISNUMBER('Raw Data'!L656)=FALSE, 'Raw Data'!L656&lt;0), 0, 'Raw Data'!L656)</f>
        <v>0</v>
      </c>
      <c r="M656">
        <f>IF(OR(ISNUMBER('Raw Data'!M656)=FALSE, 'Raw Data'!M656&lt;0), 0, 'Raw Data'!M656)</f>
        <v>0</v>
      </c>
      <c r="N656">
        <f>IF(OR(ISNUMBER('Raw Data'!N656)=FALSE, 'Raw Data'!N656&lt;0), 0, 'Raw Data'!N656)</f>
        <v>0</v>
      </c>
      <c r="O656">
        <f>IF(OR(ISNUMBER('Raw Data'!O656)=FALSE, 'Raw Data'!O656&lt;0), 0, 'Raw Data'!O656)</f>
        <v>0</v>
      </c>
      <c r="P656" s="84">
        <f t="shared" si="10"/>
        <v>58.680000000000007</v>
      </c>
    </row>
    <row r="657" spans="1:16" x14ac:dyDescent="0.3">
      <c r="A657" s="69">
        <f>'Raw Data'!A657</f>
        <v>44889.333333333336</v>
      </c>
      <c r="B657" s="79">
        <f>IF(ISNUMBER('Raw Data'!B657), 'Raw Data'!B657, "")</f>
        <v>360.76322480176134</v>
      </c>
      <c r="C657">
        <f>'Raw Data'!C657</f>
        <v>302.09509000091373</v>
      </c>
      <c r="D657">
        <f>IF('Raw Data'!D657&lt;0, 0, 'Raw Data'!D657)</f>
        <v>84.9</v>
      </c>
      <c r="E657">
        <f>'Raw Data'!E657</f>
        <v>6.9496398925781246</v>
      </c>
      <c r="F657">
        <f>'Raw Data'!F657</f>
        <v>85.67865911135867</v>
      </c>
      <c r="G657">
        <f>'Raw Data'!G657</f>
        <v>6.9505498066907121</v>
      </c>
      <c r="H657">
        <f>'Raw Data'!H657</f>
        <v>80.15826378305151</v>
      </c>
      <c r="I657">
        <f>'Raw Data'!I657</f>
        <v>16.056927671535412</v>
      </c>
      <c r="J657">
        <f>'Raw Data'!J657</f>
        <v>14792.195708887171</v>
      </c>
      <c r="K657">
        <f>'Raw Data'!K657</f>
        <v>4.0491970403337332</v>
      </c>
      <c r="L657">
        <f>IF(OR(ISNUMBER('Raw Data'!L657)=FALSE, 'Raw Data'!L657&lt;0), 0, 'Raw Data'!L657)</f>
        <v>0</v>
      </c>
      <c r="M657">
        <f>IF(OR(ISNUMBER('Raw Data'!M657)=FALSE, 'Raw Data'!M657&lt;0), 0, 'Raw Data'!M657)</f>
        <v>0</v>
      </c>
      <c r="N657">
        <f>IF(OR(ISNUMBER('Raw Data'!N657)=FALSE, 'Raw Data'!N657&lt;0), 0, 'Raw Data'!N657)</f>
        <v>0</v>
      </c>
      <c r="O657">
        <f>IF(OR(ISNUMBER('Raw Data'!O657)=FALSE, 'Raw Data'!O657&lt;0), 0, 'Raw Data'!O657)</f>
        <v>0</v>
      </c>
      <c r="P657" s="84">
        <f t="shared" si="10"/>
        <v>58.668134800847611</v>
      </c>
    </row>
    <row r="658" spans="1:16" x14ac:dyDescent="0.3">
      <c r="A658" s="69">
        <f>'Raw Data'!A658</f>
        <v>44889.833333333336</v>
      </c>
      <c r="B658" s="79">
        <f>IF(ISNUMBER('Raw Data'!B658), 'Raw Data'!B658, "")</f>
        <v>360.65</v>
      </c>
      <c r="C658">
        <f>'Raw Data'!C658</f>
        <v>301.89999999999998</v>
      </c>
      <c r="D658">
        <f>IF('Raw Data'!D658&lt;0, 0, 'Raw Data'!D658)</f>
        <v>83.517222821274615</v>
      </c>
      <c r="E658">
        <f>'Raw Data'!E658</f>
        <v>6.938695643885235</v>
      </c>
      <c r="F658">
        <f>'Raw Data'!F658</f>
        <v>85.803695566870545</v>
      </c>
      <c r="G658">
        <f>'Raw Data'!G658</f>
        <v>6.9525788101084354</v>
      </c>
      <c r="H658">
        <f>'Raw Data'!H658</f>
        <v>79.085600973845544</v>
      </c>
      <c r="I658">
        <f>'Raw Data'!I658</f>
        <v>15.963752611550515</v>
      </c>
      <c r="J658">
        <f>'Raw Data'!J658</f>
        <v>12130</v>
      </c>
      <c r="K658">
        <f>'Raw Data'!K658</f>
        <v>3.7829999999999999</v>
      </c>
      <c r="L658">
        <f>IF(OR(ISNUMBER('Raw Data'!L658)=FALSE, 'Raw Data'!L658&lt;0), 0, 'Raw Data'!L658)</f>
        <v>1</v>
      </c>
      <c r="M658">
        <f>IF(OR(ISNUMBER('Raw Data'!M658)=FALSE, 'Raw Data'!M658&lt;0), 0, 'Raw Data'!M658)</f>
        <v>0</v>
      </c>
      <c r="N658">
        <f>IF(OR(ISNUMBER('Raw Data'!N658)=FALSE, 'Raw Data'!N658&lt;0), 0, 'Raw Data'!N658)</f>
        <v>0</v>
      </c>
      <c r="O658">
        <f>IF(OR(ISNUMBER('Raw Data'!O658)=FALSE, 'Raw Data'!O658&lt;0), 0, 'Raw Data'!O658)</f>
        <v>0</v>
      </c>
      <c r="P658" s="84">
        <f t="shared" si="10"/>
        <v>58.75</v>
      </c>
    </row>
    <row r="659" spans="1:16" x14ac:dyDescent="0.3">
      <c r="A659" s="69">
        <f>'Raw Data'!A659</f>
        <v>44890.333333333336</v>
      </c>
      <c r="B659" s="79">
        <f>IF(ISNUMBER('Raw Data'!B659), 'Raw Data'!B659, "")</f>
        <v>360.6314875355863</v>
      </c>
      <c r="C659">
        <f>'Raw Data'!C659</f>
        <v>301.93</v>
      </c>
      <c r="D659">
        <f>IF('Raw Data'!D659&lt;0, 0, 'Raw Data'!D659)</f>
        <v>85.6</v>
      </c>
      <c r="E659">
        <f>'Raw Data'!E659</f>
        <v>6.9475801390512526</v>
      </c>
      <c r="F659">
        <f>'Raw Data'!F659</f>
        <v>85.668880385908182</v>
      </c>
      <c r="G659">
        <f>'Raw Data'!G659</f>
        <v>6.9791891066273619</v>
      </c>
      <c r="H659">
        <f>'Raw Data'!H659</f>
        <v>79.950665921674201</v>
      </c>
      <c r="I659">
        <f>'Raw Data'!I659</f>
        <v>15.957387765658041</v>
      </c>
      <c r="J659">
        <f>'Raw Data'!J659</f>
        <v>12684.248198952288</v>
      </c>
      <c r="K659">
        <f>'Raw Data'!K659</f>
        <v>3.8386078620158188</v>
      </c>
      <c r="L659">
        <f>IF(OR(ISNUMBER('Raw Data'!L659)=FALSE, 'Raw Data'!L659&lt;0), 0, 'Raw Data'!L659)</f>
        <v>1</v>
      </c>
      <c r="M659">
        <f>IF(OR(ISNUMBER('Raw Data'!M659)=FALSE, 'Raw Data'!M659&lt;0), 0, 'Raw Data'!M659)</f>
        <v>0</v>
      </c>
      <c r="N659">
        <f>IF(OR(ISNUMBER('Raw Data'!N659)=FALSE, 'Raw Data'!N659&lt;0), 0, 'Raw Data'!N659)</f>
        <v>0</v>
      </c>
      <c r="O659">
        <f>IF(OR(ISNUMBER('Raw Data'!O659)=FALSE, 'Raw Data'!O659&lt;0), 0, 'Raw Data'!O659)</f>
        <v>0</v>
      </c>
      <c r="P659" s="84">
        <f t="shared" si="10"/>
        <v>58.701487535586296</v>
      </c>
    </row>
    <row r="660" spans="1:16" x14ac:dyDescent="0.3">
      <c r="A660" s="69">
        <f>'Raw Data'!A660</f>
        <v>44890.833333333336</v>
      </c>
      <c r="B660" s="79">
        <f>IF(ISNUMBER('Raw Data'!B660), 'Raw Data'!B660, "")</f>
        <v>360.56</v>
      </c>
      <c r="C660">
        <f>'Raw Data'!C660</f>
        <v>301.68584711341333</v>
      </c>
      <c r="D660">
        <f>IF('Raw Data'!D660&lt;0, 0, 'Raw Data'!D660)</f>
        <v>84.9</v>
      </c>
      <c r="E660">
        <f>'Raw Data'!E660</f>
        <v>6.960280563879885</v>
      </c>
      <c r="F660">
        <f>'Raw Data'!F660</f>
        <v>86.128167377914551</v>
      </c>
      <c r="G660">
        <f>'Raw Data'!G660</f>
        <v>6.9902554345749763</v>
      </c>
      <c r="H660">
        <f>'Raw Data'!H660</f>
        <v>78.912258529424335</v>
      </c>
      <c r="I660">
        <f>'Raw Data'!I660</f>
        <v>16.081984256736298</v>
      </c>
      <c r="J660">
        <f>'Raw Data'!J660</f>
        <v>9501.5919437761768</v>
      </c>
      <c r="K660">
        <f>'Raw Data'!K660</f>
        <v>3.4802589060380598</v>
      </c>
      <c r="L660">
        <f>IF(OR(ISNUMBER('Raw Data'!L660)=FALSE, 'Raw Data'!L660&lt;0), 0, 'Raw Data'!L660)</f>
        <v>37</v>
      </c>
      <c r="M660">
        <f>IF(OR(ISNUMBER('Raw Data'!M660)=FALSE, 'Raw Data'!M660&lt;0), 0, 'Raw Data'!M660)</f>
        <v>37</v>
      </c>
      <c r="N660">
        <f>IF(OR(ISNUMBER('Raw Data'!N660)=FALSE, 'Raw Data'!N660&lt;0), 0, 'Raw Data'!N660)</f>
        <v>37</v>
      </c>
      <c r="O660">
        <f>IF(OR(ISNUMBER('Raw Data'!O660)=FALSE, 'Raw Data'!O660&lt;0), 0, 'Raw Data'!O660)</f>
        <v>36.281941165511164</v>
      </c>
      <c r="P660" s="84">
        <f t="shared" si="10"/>
        <v>58.874152886586671</v>
      </c>
    </row>
    <row r="661" spans="1:16" x14ac:dyDescent="0.3">
      <c r="A661" s="69">
        <f>'Raw Data'!A661</f>
        <v>44891.333333333336</v>
      </c>
      <c r="B661" s="79">
        <f>IF(ISNUMBER('Raw Data'!B661), 'Raw Data'!B661, "")</f>
        <v>360.56</v>
      </c>
      <c r="C661">
        <f>'Raw Data'!C661</f>
        <v>301.70142635105083</v>
      </c>
      <c r="D661">
        <f>IF('Raw Data'!D661&lt;0, 0, 'Raw Data'!D661)</f>
        <v>84.2</v>
      </c>
      <c r="E661">
        <f>'Raw Data'!E661</f>
        <v>6.9439641340658023</v>
      </c>
      <c r="F661">
        <f>'Raw Data'!F661</f>
        <v>85.705516768997157</v>
      </c>
      <c r="G661">
        <f>'Raw Data'!G661</f>
        <v>6.9975546050236623</v>
      </c>
      <c r="H661">
        <f>'Raw Data'!H661</f>
        <v>79.670504103083772</v>
      </c>
      <c r="I661">
        <f>'Raw Data'!I661</f>
        <v>16.05</v>
      </c>
      <c r="J661">
        <f>'Raw Data'!J661</f>
        <v>9551.1728567375103</v>
      </c>
      <c r="K661">
        <f>'Raw Data'!K661</f>
        <v>3.4865272897648438</v>
      </c>
      <c r="L661">
        <f>IF(OR(ISNUMBER('Raw Data'!L661)=FALSE, 'Raw Data'!L661&lt;0), 0, 'Raw Data'!L661)</f>
        <v>40</v>
      </c>
      <c r="M661">
        <f>IF(OR(ISNUMBER('Raw Data'!M661)=FALSE, 'Raw Data'!M661&lt;0), 0, 'Raw Data'!M661)</f>
        <v>36.511884858331193</v>
      </c>
      <c r="N661">
        <f>IF(OR(ISNUMBER('Raw Data'!N661)=FALSE, 'Raw Data'!N661&lt;0), 0, 'Raw Data'!N661)</f>
        <v>36.036342198354205</v>
      </c>
      <c r="O661">
        <f>IF(OR(ISNUMBER('Raw Data'!O661)=FALSE, 'Raw Data'!O661&lt;0), 0, 'Raw Data'!O661)</f>
        <v>36.245319424457385</v>
      </c>
      <c r="P661" s="84">
        <f t="shared" si="10"/>
        <v>58.858573648949175</v>
      </c>
    </row>
    <row r="662" spans="1:16" x14ac:dyDescent="0.3">
      <c r="A662" s="69">
        <f>'Raw Data'!A662</f>
        <v>44891.833333333336</v>
      </c>
      <c r="B662" s="79">
        <f>IF(ISNUMBER('Raw Data'!B662), 'Raw Data'!B662, "")</f>
        <v>360.56</v>
      </c>
      <c r="C662">
        <f>'Raw Data'!C662</f>
        <v>301.37791630386431</v>
      </c>
      <c r="D662">
        <f>IF('Raw Data'!D662&lt;0, 0, 'Raw Data'!D662)</f>
        <v>84.929966660869027</v>
      </c>
      <c r="E662">
        <f>'Raw Data'!E662</f>
        <v>6.9477856432994418</v>
      </c>
      <c r="F662">
        <f>'Raw Data'!F662</f>
        <v>86.118484197348977</v>
      </c>
      <c r="G662">
        <f>'Raw Data'!G662</f>
        <v>6.9997100698149453</v>
      </c>
      <c r="H662">
        <f>'Raw Data'!H662</f>
        <v>78.277694216495547</v>
      </c>
      <c r="I662">
        <f>'Raw Data'!I662</f>
        <v>15.959680649980184</v>
      </c>
      <c r="J662">
        <f>'Raw Data'!J662</f>
        <v>7251.8569923190071</v>
      </c>
      <c r="K662">
        <f>'Raw Data'!K662</f>
        <v>3.1869521990101988</v>
      </c>
      <c r="L662">
        <f>IF(OR(ISNUMBER('Raw Data'!L662)=FALSE, 'Raw Data'!L662&lt;0), 0, 'Raw Data'!L662)</f>
        <v>1</v>
      </c>
      <c r="M662">
        <f>IF(OR(ISNUMBER('Raw Data'!M662)=FALSE, 'Raw Data'!M662&lt;0), 0, 'Raw Data'!M662)</f>
        <v>0</v>
      </c>
      <c r="N662">
        <f>IF(OR(ISNUMBER('Raw Data'!N662)=FALSE, 'Raw Data'!N662&lt;0), 0, 'Raw Data'!N662)</f>
        <v>31</v>
      </c>
      <c r="O662">
        <f>IF(OR(ISNUMBER('Raw Data'!O662)=FALSE, 'Raw Data'!O662&lt;0), 0, 'Raw Data'!O662)</f>
        <v>31.336329776969738</v>
      </c>
      <c r="P662" s="84">
        <f t="shared" si="10"/>
        <v>59.182083696135692</v>
      </c>
    </row>
    <row r="663" spans="1:16" x14ac:dyDescent="0.3">
      <c r="A663" s="69">
        <f>'Raw Data'!A663</f>
        <v>44892.333333333336</v>
      </c>
      <c r="B663" s="79">
        <f>IF(ISNUMBER('Raw Data'!B663), 'Raw Data'!B663, "")</f>
        <v>360.56</v>
      </c>
      <c r="C663">
        <f>'Raw Data'!C663</f>
        <v>301.41000000000003</v>
      </c>
      <c r="D663">
        <f>IF('Raw Data'!D663&lt;0, 0, 'Raw Data'!D663)</f>
        <v>84.454678404314379</v>
      </c>
      <c r="E663">
        <f>'Raw Data'!E663</f>
        <v>6.9535964787056868</v>
      </c>
      <c r="F663">
        <f>'Raw Data'!F663</f>
        <v>83.821116079632461</v>
      </c>
      <c r="G663">
        <f>'Raw Data'!G663</f>
        <v>7.0228144229110354</v>
      </c>
      <c r="H663">
        <f>'Raw Data'!H663</f>
        <v>78.882584852334446</v>
      </c>
      <c r="I663">
        <f>'Raw Data'!I663</f>
        <v>15.858398350389491</v>
      </c>
      <c r="J663">
        <f>'Raw Data'!J663</f>
        <v>7516.5951132470209</v>
      </c>
      <c r="K663">
        <f>'Raw Data'!K663</f>
        <v>3.2235231576268126</v>
      </c>
      <c r="L663">
        <f>IF(OR(ISNUMBER('Raw Data'!L663)=FALSE, 'Raw Data'!L663&lt;0), 0, 'Raw Data'!L663)</f>
        <v>1</v>
      </c>
      <c r="M663">
        <f>IF(OR(ISNUMBER('Raw Data'!M663)=FALSE, 'Raw Data'!M663&lt;0), 0, 'Raw Data'!M663)</f>
        <v>0</v>
      </c>
      <c r="N663">
        <f>IF(OR(ISNUMBER('Raw Data'!N663)=FALSE, 'Raw Data'!N663&lt;0), 0, 'Raw Data'!N663)</f>
        <v>31</v>
      </c>
      <c r="O663">
        <f>IF(OR(ISNUMBER('Raw Data'!O663)=FALSE, 'Raw Data'!O663&lt;0), 0, 'Raw Data'!O663)</f>
        <v>42</v>
      </c>
      <c r="P663" s="84">
        <f t="shared" si="10"/>
        <v>59.149999999999977</v>
      </c>
    </row>
    <row r="664" spans="1:16" x14ac:dyDescent="0.3">
      <c r="A664" s="69">
        <f>'Raw Data'!A664</f>
        <v>44892.833333333336</v>
      </c>
      <c r="B664" s="79">
        <f>IF(ISNUMBER('Raw Data'!B664), 'Raw Data'!B664, "")</f>
        <v>360.56</v>
      </c>
      <c r="C664">
        <f>'Raw Data'!C664</f>
        <v>301.01874746655858</v>
      </c>
      <c r="D664">
        <f>IF('Raw Data'!D664&lt;0, 0, 'Raw Data'!D664)</f>
        <v>72.263096752267558</v>
      </c>
      <c r="E664">
        <f>'Raw Data'!E664</f>
        <v>5.9224710346850484</v>
      </c>
      <c r="F664">
        <f>'Raw Data'!F664</f>
        <v>75.314065603237239</v>
      </c>
      <c r="G664">
        <f>'Raw Data'!G664</f>
        <v>5.941393421551413</v>
      </c>
      <c r="H664">
        <f>'Raw Data'!H664</f>
        <v>77.851969583302363</v>
      </c>
      <c r="I664">
        <f>'Raw Data'!I664</f>
        <v>15.923143763884481</v>
      </c>
      <c r="J664">
        <f>'Raw Data'!J664</f>
        <v>4944.4301813203374</v>
      </c>
      <c r="K664">
        <f>'Raw Data'!K664</f>
        <v>2.8370000000000002</v>
      </c>
      <c r="L664">
        <f>IF(OR(ISNUMBER('Raw Data'!L664)=FALSE, 'Raw Data'!L664&lt;0), 0, 'Raw Data'!L664)</f>
        <v>1</v>
      </c>
      <c r="M664">
        <f>IF(OR(ISNUMBER('Raw Data'!M664)=FALSE, 'Raw Data'!M664&lt;0), 0, 'Raw Data'!M664)</f>
        <v>0</v>
      </c>
      <c r="N664">
        <f>IF(OR(ISNUMBER('Raw Data'!N664)=FALSE, 'Raw Data'!N664&lt;0), 0, 'Raw Data'!N664)</f>
        <v>0</v>
      </c>
      <c r="O664">
        <f>IF(OR(ISNUMBER('Raw Data'!O664)=FALSE, 'Raw Data'!O664&lt;0), 0, 'Raw Data'!O664)</f>
        <v>0</v>
      </c>
      <c r="P664" s="84">
        <f t="shared" si="10"/>
        <v>59.541252533441423</v>
      </c>
    </row>
    <row r="665" spans="1:16" x14ac:dyDescent="0.3">
      <c r="A665" s="69">
        <f>'Raw Data'!A665</f>
        <v>44893.333333333336</v>
      </c>
      <c r="B665" s="79">
        <f>IF(ISNUMBER('Raw Data'!B665), 'Raw Data'!B665, "")</f>
        <v>360.55350017563393</v>
      </c>
      <c r="C665">
        <f>'Raw Data'!C665</f>
        <v>301.0170522988102</v>
      </c>
      <c r="D665">
        <f>IF('Raw Data'!D665&lt;0, 0, 'Raw Data'!D665)</f>
        <v>71.566787132472072</v>
      </c>
      <c r="E665">
        <f>'Raw Data'!E665</f>
        <v>5.9382544474941552</v>
      </c>
      <c r="F665">
        <f>'Raw Data'!F665</f>
        <v>74.98044017195987</v>
      </c>
      <c r="G665">
        <f>'Raw Data'!G665</f>
        <v>5.9506472989342321</v>
      </c>
      <c r="H665">
        <f>'Raw Data'!H665</f>
        <v>78.409628148801929</v>
      </c>
      <c r="I665">
        <f>'Raw Data'!I665</f>
        <v>15.889059753417969</v>
      </c>
      <c r="J665">
        <f>'Raw Data'!J665</f>
        <v>4944.5002293535654</v>
      </c>
      <c r="K665">
        <f>'Raw Data'!K665</f>
        <v>2.8368002781793891</v>
      </c>
      <c r="L665">
        <f>IF(OR(ISNUMBER('Raw Data'!L665)=FALSE, 'Raw Data'!L665&lt;0), 0, 'Raw Data'!L665)</f>
        <v>0</v>
      </c>
      <c r="M665">
        <f>IF(OR(ISNUMBER('Raw Data'!M665)=FALSE, 'Raw Data'!M665&lt;0), 0, 'Raw Data'!M665)</f>
        <v>0</v>
      </c>
      <c r="N665">
        <f>IF(OR(ISNUMBER('Raw Data'!N665)=FALSE, 'Raw Data'!N665&lt;0), 0, 'Raw Data'!N665)</f>
        <v>0</v>
      </c>
      <c r="O665">
        <f>IF(OR(ISNUMBER('Raw Data'!O665)=FALSE, 'Raw Data'!O665&lt;0), 0, 'Raw Data'!O665)</f>
        <v>0</v>
      </c>
      <c r="P665" s="84">
        <f t="shared" si="10"/>
        <v>59.536447876823729</v>
      </c>
    </row>
    <row r="666" spans="1:16" x14ac:dyDescent="0.3">
      <c r="A666" s="69">
        <f>'Raw Data'!A666</f>
        <v>44893.833333333336</v>
      </c>
      <c r="B666" s="79">
        <f>IF(ISNUMBER('Raw Data'!B666), 'Raw Data'!B666, "")</f>
        <v>360.53</v>
      </c>
      <c r="C666">
        <f>'Raw Data'!C666</f>
        <v>301.02</v>
      </c>
      <c r="D666">
        <f>IF('Raw Data'!D666&lt;0, 0, 'Raw Data'!D666)</f>
        <v>72.5</v>
      </c>
      <c r="E666">
        <f>'Raw Data'!E666</f>
        <v>5.9353709253256683</v>
      </c>
      <c r="F666">
        <f>'Raw Data'!F666</f>
        <v>75.655625407223482</v>
      </c>
      <c r="G666">
        <f>'Raw Data'!G666</f>
        <v>5.97</v>
      </c>
      <c r="H666">
        <f>'Raw Data'!H666</f>
        <v>79.583341101602173</v>
      </c>
      <c r="I666">
        <f>'Raw Data'!I666</f>
        <v>16.442394618148459</v>
      </c>
      <c r="J666">
        <f>'Raw Data'!J666</f>
        <v>4962.7185520295752</v>
      </c>
      <c r="K666">
        <f>'Raw Data'!K666</f>
        <v>2.8544477469855747</v>
      </c>
      <c r="L666">
        <f>IF(OR(ISNUMBER('Raw Data'!L666)=FALSE, 'Raw Data'!L666&lt;0), 0, 'Raw Data'!L666)</f>
        <v>1</v>
      </c>
      <c r="M666">
        <f>IF(OR(ISNUMBER('Raw Data'!M666)=FALSE, 'Raw Data'!M666&lt;0), 0, 'Raw Data'!M666)</f>
        <v>0</v>
      </c>
      <c r="N666">
        <f>IF(OR(ISNUMBER('Raw Data'!N666)=FALSE, 'Raw Data'!N666&lt;0), 0, 'Raw Data'!N666)</f>
        <v>0</v>
      </c>
      <c r="O666">
        <f>IF(OR(ISNUMBER('Raw Data'!O666)=FALSE, 'Raw Data'!O666&lt;0), 0, 'Raw Data'!O666)</f>
        <v>0</v>
      </c>
      <c r="P666" s="84">
        <f t="shared" si="10"/>
        <v>59.509999999999991</v>
      </c>
    </row>
    <row r="667" spans="1:16" x14ac:dyDescent="0.3">
      <c r="A667" s="69">
        <f>'Raw Data'!A667</f>
        <v>44894.333333333336</v>
      </c>
      <c r="B667" s="79">
        <f>IF(ISNUMBER('Raw Data'!B667), 'Raw Data'!B667, "")</f>
        <v>360.53456532363805</v>
      </c>
      <c r="C667">
        <f>'Raw Data'!C667</f>
        <v>301.02</v>
      </c>
      <c r="D667">
        <f>IF('Raw Data'!D667&lt;0, 0, 'Raw Data'!D667)</f>
        <v>72.023626367174202</v>
      </c>
      <c r="E667">
        <f>'Raw Data'!E667</f>
        <v>5.9403848646834989</v>
      </c>
      <c r="F667">
        <f>'Raw Data'!F667</f>
        <v>75.275875311227267</v>
      </c>
      <c r="G667">
        <f>'Raw Data'!G667</f>
        <v>5.9802794895483302</v>
      </c>
      <c r="H667">
        <f>'Raw Data'!H667</f>
        <v>80.2</v>
      </c>
      <c r="I667">
        <f>'Raw Data'!I667</f>
        <v>16.51879868642126</v>
      </c>
      <c r="J667">
        <f>'Raw Data'!J667</f>
        <v>4930.3895138002817</v>
      </c>
      <c r="K667">
        <f>'Raw Data'!K667</f>
        <v>2.849267171386145</v>
      </c>
      <c r="L667">
        <f>IF(OR(ISNUMBER('Raw Data'!L667)=FALSE, 'Raw Data'!L667&lt;0), 0, 'Raw Data'!L667)</f>
        <v>0</v>
      </c>
      <c r="M667">
        <f>IF(OR(ISNUMBER('Raw Data'!M667)=FALSE, 'Raw Data'!M667&lt;0), 0, 'Raw Data'!M667)</f>
        <v>0</v>
      </c>
      <c r="N667">
        <f>IF(OR(ISNUMBER('Raw Data'!N667)=FALSE, 'Raw Data'!N667&lt;0), 0, 'Raw Data'!N667)</f>
        <v>0</v>
      </c>
      <c r="O667">
        <f>IF(OR(ISNUMBER('Raw Data'!O667)=FALSE, 'Raw Data'!O667&lt;0), 0, 'Raw Data'!O667)</f>
        <v>0</v>
      </c>
      <c r="P667" s="84">
        <f t="shared" si="10"/>
        <v>59.514565323638067</v>
      </c>
    </row>
    <row r="668" spans="1:16" x14ac:dyDescent="0.3">
      <c r="A668" s="69">
        <f>'Raw Data'!A668</f>
        <v>44894.833333333336</v>
      </c>
      <c r="B668" s="79">
        <f>IF(ISNUMBER('Raw Data'!B668), 'Raw Data'!B668, "")</f>
        <v>360.55</v>
      </c>
      <c r="C668">
        <f>'Raw Data'!C668</f>
        <v>300.5</v>
      </c>
      <c r="D668">
        <f>IF('Raw Data'!D668&lt;0, 0, 'Raw Data'!D668)</f>
        <v>39.766409381230673</v>
      </c>
      <c r="E668">
        <f>'Raw Data'!E668</f>
        <v>2.4877599419487848</v>
      </c>
      <c r="F668">
        <f>'Raw Data'!F668</f>
        <v>38.310669808072042</v>
      </c>
      <c r="G668">
        <f>'Raw Data'!G668</f>
        <v>2.4850466805506173</v>
      </c>
      <c r="H668">
        <f>'Raw Data'!H668</f>
        <v>46.518266124149292</v>
      </c>
      <c r="I668">
        <f>'Raw Data'!I668</f>
        <v>6.9886637878417961</v>
      </c>
      <c r="J668">
        <f>'Raw Data'!J668</f>
        <v>2501</v>
      </c>
      <c r="K668">
        <f>'Raw Data'!K668</f>
        <v>2.3651273264705606</v>
      </c>
      <c r="L668">
        <f>IF(OR(ISNUMBER('Raw Data'!L668)=FALSE, 'Raw Data'!L668&lt;0), 0, 'Raw Data'!L668)</f>
        <v>1</v>
      </c>
      <c r="M668">
        <f>IF(OR(ISNUMBER('Raw Data'!M668)=FALSE, 'Raw Data'!M668&lt;0), 0, 'Raw Data'!M668)</f>
        <v>0</v>
      </c>
      <c r="N668">
        <f>IF(OR(ISNUMBER('Raw Data'!N668)=FALSE, 'Raw Data'!N668&lt;0), 0, 'Raw Data'!N668)</f>
        <v>0</v>
      </c>
      <c r="O668">
        <f>IF(OR(ISNUMBER('Raw Data'!O668)=FALSE, 'Raw Data'!O668&lt;0), 0, 'Raw Data'!O668)</f>
        <v>0</v>
      </c>
      <c r="P668" s="84">
        <f t="shared" si="10"/>
        <v>60.050000000000011</v>
      </c>
    </row>
    <row r="669" spans="1:16" x14ac:dyDescent="0.3">
      <c r="A669" s="69">
        <f>'Raw Data'!A669</f>
        <v>44895.333333333336</v>
      </c>
      <c r="B669" s="79">
        <f>IF(ISNUMBER('Raw Data'!B669), 'Raw Data'!B669, "")</f>
        <v>360.56482037500695</v>
      </c>
      <c r="C669">
        <f>'Raw Data'!C669</f>
        <v>300.49631934956312</v>
      </c>
      <c r="D669">
        <f>IF('Raw Data'!D669&lt;0, 0, 'Raw Data'!D669)</f>
        <v>39.446704635438877</v>
      </c>
      <c r="E669">
        <f>'Raw Data'!E669</f>
        <v>2.4617800903320313</v>
      </c>
      <c r="F669">
        <f>'Raw Data'!F669</f>
        <v>43.269319458007814</v>
      </c>
      <c r="G669">
        <f>'Raw Data'!G669</f>
        <v>2.4781001281738284</v>
      </c>
      <c r="H669">
        <f>'Raw Data'!H669</f>
        <v>46.878050673760413</v>
      </c>
      <c r="I669">
        <f>'Raw Data'!I669</f>
        <v>7.1194009399414062</v>
      </c>
      <c r="J669">
        <f>'Raw Data'!J669</f>
        <v>2493.6192955227789</v>
      </c>
      <c r="K669">
        <f>'Raw Data'!K669</f>
        <v>2.3627421062029059</v>
      </c>
      <c r="L669">
        <f>IF(OR(ISNUMBER('Raw Data'!L669)=FALSE, 'Raw Data'!L669&lt;0), 0, 'Raw Data'!L669)</f>
        <v>1</v>
      </c>
      <c r="M669">
        <f>IF(OR(ISNUMBER('Raw Data'!M669)=FALSE, 'Raw Data'!M669&lt;0), 0, 'Raw Data'!M669)</f>
        <v>0</v>
      </c>
      <c r="N669">
        <f>IF(OR(ISNUMBER('Raw Data'!N669)=FALSE, 'Raw Data'!N669&lt;0), 0, 'Raw Data'!N669)</f>
        <v>0</v>
      </c>
      <c r="O669">
        <f>IF(OR(ISNUMBER('Raw Data'!O669)=FALSE, 'Raw Data'!O669&lt;0), 0, 'Raw Data'!O669)</f>
        <v>0</v>
      </c>
      <c r="P669" s="84">
        <f t="shared" si="10"/>
        <v>60.068501025443823</v>
      </c>
    </row>
    <row r="670" spans="1:16" x14ac:dyDescent="0.3">
      <c r="A670" s="69">
        <f>'Raw Data'!A670</f>
        <v>44895.833333333336</v>
      </c>
      <c r="B670" s="79">
        <f>IF(ISNUMBER('Raw Data'!B670), 'Raw Data'!B670, "")</f>
        <v>360.61</v>
      </c>
      <c r="C670">
        <f>'Raw Data'!C670</f>
        <v>300.07524396200813</v>
      </c>
      <c r="D670">
        <f>IF('Raw Data'!D670&lt;0, 0, 'Raw Data'!D670)</f>
        <v>38.139383666736471</v>
      </c>
      <c r="E670">
        <f>'Raw Data'!E670</f>
        <v>2.4932910440174854</v>
      </c>
      <c r="F670">
        <f>'Raw Data'!F670</f>
        <v>37.947650453079532</v>
      </c>
      <c r="G670">
        <f>'Raw Data'!G670</f>
        <v>2.4900000000000002</v>
      </c>
      <c r="H670">
        <f>'Raw Data'!H670</f>
        <v>0.9</v>
      </c>
      <c r="I670">
        <f>'Raw Data'!I670</f>
        <v>0</v>
      </c>
      <c r="J670">
        <f>'Raw Data'!J670</f>
        <v>1026.4167878571552</v>
      </c>
      <c r="K670">
        <f>'Raw Data'!K670</f>
        <v>1.8996828028529409</v>
      </c>
      <c r="L670">
        <f>IF(OR(ISNUMBER('Raw Data'!L670)=FALSE, 'Raw Data'!L670&lt;0), 0, 'Raw Data'!L670)</f>
        <v>1</v>
      </c>
      <c r="M670">
        <f>IF(OR(ISNUMBER('Raw Data'!M670)=FALSE, 'Raw Data'!M670&lt;0), 0, 'Raw Data'!M670)</f>
        <v>0</v>
      </c>
      <c r="N670">
        <f>IF(OR(ISNUMBER('Raw Data'!N670)=FALSE, 'Raw Data'!N670&lt;0), 0, 'Raw Data'!N670)</f>
        <v>0</v>
      </c>
      <c r="O670">
        <f>IF(OR(ISNUMBER('Raw Data'!O670)=FALSE, 'Raw Data'!O670&lt;0), 0, 'Raw Data'!O670)</f>
        <v>0</v>
      </c>
      <c r="P670" s="84">
        <f t="shared" si="10"/>
        <v>60.534756037991883</v>
      </c>
    </row>
    <row r="671" spans="1:16" x14ac:dyDescent="0.3">
      <c r="A671" s="69">
        <f>'Raw Data'!A671</f>
        <v>44896.333333333336</v>
      </c>
      <c r="B671" s="79">
        <f>IF(ISNUMBER('Raw Data'!B671), 'Raw Data'!B671, "")</f>
        <v>360.63352612018565</v>
      </c>
      <c r="C671">
        <f>'Raw Data'!C671</f>
        <v>300.07691044655604</v>
      </c>
      <c r="D671">
        <f>IF('Raw Data'!D671&lt;0, 0, 'Raw Data'!D671)</f>
        <v>38.373699951171872</v>
      </c>
      <c r="E671">
        <f>'Raw Data'!E671</f>
        <v>2.5263299560546875</v>
      </c>
      <c r="F671">
        <f>'Raw Data'!F671</f>
        <v>36.700000000000003</v>
      </c>
      <c r="G671">
        <f>'Raw Data'!G671</f>
        <v>2.4670267752134531</v>
      </c>
      <c r="H671">
        <f>'Raw Data'!H671</f>
        <v>1.2</v>
      </c>
      <c r="I671">
        <f>'Raw Data'!I671</f>
        <v>0</v>
      </c>
      <c r="J671">
        <f>'Raw Data'!J671</f>
        <v>1026.5954821437122</v>
      </c>
      <c r="K671">
        <f>'Raw Data'!K671</f>
        <v>1.8988749961080094</v>
      </c>
      <c r="L671">
        <f>IF(OR(ISNUMBER('Raw Data'!L671)=FALSE, 'Raw Data'!L671&lt;0), 0, 'Raw Data'!L671)</f>
        <v>0.75278561099797714</v>
      </c>
      <c r="M671">
        <f>IF(OR(ISNUMBER('Raw Data'!M671)=FALSE, 'Raw Data'!M671&lt;0), 0, 'Raw Data'!M671)</f>
        <v>0</v>
      </c>
      <c r="N671">
        <f>IF(OR(ISNUMBER('Raw Data'!N671)=FALSE, 'Raw Data'!N671&lt;0), 0, 'Raw Data'!N671)</f>
        <v>0</v>
      </c>
      <c r="O671">
        <f>IF(OR(ISNUMBER('Raw Data'!O671)=FALSE, 'Raw Data'!O671&lt;0), 0, 'Raw Data'!O671)</f>
        <v>0</v>
      </c>
      <c r="P671" s="84">
        <f t="shared" si="10"/>
        <v>60.556615673629608</v>
      </c>
    </row>
    <row r="672" spans="1:16" x14ac:dyDescent="0.3">
      <c r="A672" s="69">
        <f>'Raw Data'!A672</f>
        <v>44896.833333333336</v>
      </c>
      <c r="B672" s="79">
        <f>IF(ISNUMBER('Raw Data'!B672), 'Raw Data'!B672, "")</f>
        <v>360.7</v>
      </c>
      <c r="C672">
        <f>'Raw Data'!C672</f>
        <v>300.0702809317695</v>
      </c>
      <c r="D672">
        <f>IF('Raw Data'!D672&lt;0, 0, 'Raw Data'!D672)</f>
        <v>40.4</v>
      </c>
      <c r="E672">
        <f>'Raw Data'!E672</f>
        <v>2.5180518589655647</v>
      </c>
      <c r="F672">
        <f>'Raw Data'!F672</f>
        <v>37</v>
      </c>
      <c r="G672">
        <f>'Raw Data'!G672</f>
        <v>2.4774795532226563</v>
      </c>
      <c r="H672">
        <f>'Raw Data'!H672</f>
        <v>1.2</v>
      </c>
      <c r="I672">
        <f>'Raw Data'!I672</f>
        <v>0</v>
      </c>
      <c r="J672">
        <f>'Raw Data'!J672</f>
        <v>1022.9984376766035</v>
      </c>
      <c r="K672">
        <f>'Raw Data'!K672</f>
        <v>1.899</v>
      </c>
      <c r="L672">
        <f>IF(OR(ISNUMBER('Raw Data'!L672)=FALSE, 'Raw Data'!L672&lt;0), 0, 'Raw Data'!L672)</f>
        <v>1</v>
      </c>
      <c r="M672">
        <f>IF(OR(ISNUMBER('Raw Data'!M672)=FALSE, 'Raw Data'!M672&lt;0), 0, 'Raw Data'!M672)</f>
        <v>0</v>
      </c>
      <c r="N672">
        <f>IF(OR(ISNUMBER('Raw Data'!N672)=FALSE, 'Raw Data'!N672&lt;0), 0, 'Raw Data'!N672)</f>
        <v>0</v>
      </c>
      <c r="O672">
        <f>IF(OR(ISNUMBER('Raw Data'!O672)=FALSE, 'Raw Data'!O672&lt;0), 0, 'Raw Data'!O672)</f>
        <v>0</v>
      </c>
      <c r="P672" s="84">
        <f t="shared" si="10"/>
        <v>60.629719068230486</v>
      </c>
    </row>
    <row r="673" spans="1:16" x14ac:dyDescent="0.3">
      <c r="A673" s="69">
        <f>'Raw Data'!A673</f>
        <v>44897.333333333336</v>
      </c>
      <c r="B673" s="79">
        <f>IF(ISNUMBER('Raw Data'!B673), 'Raw Data'!B673, "")</f>
        <v>360.71609518426601</v>
      </c>
      <c r="C673">
        <f>'Raw Data'!C673</f>
        <v>300.08</v>
      </c>
      <c r="D673">
        <f>IF('Raw Data'!D673&lt;0, 0, 'Raw Data'!D673)</f>
        <v>37.213403596755867</v>
      </c>
      <c r="E673">
        <f>'Raw Data'!E673</f>
        <v>2.4704841970221203</v>
      </c>
      <c r="F673">
        <f>'Raw Data'!F673</f>
        <v>36.700000000000003</v>
      </c>
      <c r="G673">
        <f>'Raw Data'!G673</f>
        <v>2.4657097598034463</v>
      </c>
      <c r="H673">
        <f>'Raw Data'!H673</f>
        <v>1.2</v>
      </c>
      <c r="I673">
        <f>'Raw Data'!I673</f>
        <v>0</v>
      </c>
      <c r="J673">
        <f>'Raw Data'!J673</f>
        <v>1025</v>
      </c>
      <c r="K673">
        <f>'Raw Data'!K673</f>
        <v>1.9002528871811215</v>
      </c>
      <c r="L673">
        <f>IF(OR(ISNUMBER('Raw Data'!L673)=FALSE, 'Raw Data'!L673&lt;0), 0, 'Raw Data'!L673)</f>
        <v>0</v>
      </c>
      <c r="M673">
        <f>IF(OR(ISNUMBER('Raw Data'!M673)=FALSE, 'Raw Data'!M673&lt;0), 0, 'Raw Data'!M673)</f>
        <v>0</v>
      </c>
      <c r="N673">
        <f>IF(OR(ISNUMBER('Raw Data'!N673)=FALSE, 'Raw Data'!N673&lt;0), 0, 'Raw Data'!N673)</f>
        <v>0</v>
      </c>
      <c r="O673">
        <f>IF(OR(ISNUMBER('Raw Data'!O673)=FALSE, 'Raw Data'!O673&lt;0), 0, 'Raw Data'!O673)</f>
        <v>0</v>
      </c>
      <c r="P673" s="84">
        <f t="shared" si="10"/>
        <v>60.636095184266026</v>
      </c>
    </row>
    <row r="674" spans="1:16" x14ac:dyDescent="0.3">
      <c r="A674" s="69">
        <f>'Raw Data'!A674</f>
        <v>44897.833333333336</v>
      </c>
      <c r="B674" s="79">
        <f>IF(ISNUMBER('Raw Data'!B674), 'Raw Data'!B674, "")</f>
        <v>360.76</v>
      </c>
      <c r="C674">
        <f>'Raw Data'!C674</f>
        <v>300.07869172861007</v>
      </c>
      <c r="D674">
        <f>IF('Raw Data'!D674&lt;0, 0, 'Raw Data'!D674)</f>
        <v>38.548151928386183</v>
      </c>
      <c r="E674">
        <f>'Raw Data'!E674</f>
        <v>2.4992604377395318</v>
      </c>
      <c r="F674">
        <f>'Raw Data'!F674</f>
        <v>37.173236340320294</v>
      </c>
      <c r="G674">
        <f>'Raw Data'!G674</f>
        <v>2.4592214213197972</v>
      </c>
      <c r="H674">
        <f>'Raw Data'!H674</f>
        <v>1.2895199584960937</v>
      </c>
      <c r="I674">
        <f>'Raw Data'!I674</f>
        <v>0</v>
      </c>
      <c r="J674">
        <f>'Raw Data'!J674</f>
        <v>1026.0099303657933</v>
      </c>
      <c r="K674">
        <f>'Raw Data'!K674</f>
        <v>1.8988748441155157</v>
      </c>
      <c r="L674">
        <f>IF(OR(ISNUMBER('Raw Data'!L674)=FALSE, 'Raw Data'!L674&lt;0), 0, 'Raw Data'!L674)</f>
        <v>1</v>
      </c>
      <c r="M674">
        <f>IF(OR(ISNUMBER('Raw Data'!M674)=FALSE, 'Raw Data'!M674&lt;0), 0, 'Raw Data'!M674)</f>
        <v>0</v>
      </c>
      <c r="N674">
        <f>IF(OR(ISNUMBER('Raw Data'!N674)=FALSE, 'Raw Data'!N674&lt;0), 0, 'Raw Data'!N674)</f>
        <v>0</v>
      </c>
      <c r="O674">
        <f>IF(OR(ISNUMBER('Raw Data'!O674)=FALSE, 'Raw Data'!O674&lt;0), 0, 'Raw Data'!O674)</f>
        <v>0</v>
      </c>
      <c r="P674" s="84">
        <f t="shared" si="10"/>
        <v>60.681308271389923</v>
      </c>
    </row>
    <row r="675" spans="1:16" x14ac:dyDescent="0.3">
      <c r="A675" s="69">
        <f>'Raw Data'!A675</f>
        <v>44898.333333333336</v>
      </c>
      <c r="B675" s="79">
        <f>IF(ISNUMBER('Raw Data'!B675), 'Raw Data'!B675, "")</f>
        <v>360.76</v>
      </c>
      <c r="C675">
        <f>'Raw Data'!C675</f>
        <v>300.06212382333877</v>
      </c>
      <c r="D675">
        <f>IF('Raw Data'!D675&lt;0, 0, 'Raw Data'!D675)</f>
        <v>36.722726963570381</v>
      </c>
      <c r="E675">
        <f>'Raw Data'!E675</f>
        <v>2.4895590551181104</v>
      </c>
      <c r="F675">
        <f>'Raw Data'!F675</f>
        <v>36.804400634765621</v>
      </c>
      <c r="G675">
        <f>'Raw Data'!G675</f>
        <v>2.4970811295660513</v>
      </c>
      <c r="H675">
        <f>'Raw Data'!H675</f>
        <v>1.2958802058401149</v>
      </c>
      <c r="I675">
        <f>'Raw Data'!I675</f>
        <v>0</v>
      </c>
      <c r="J675">
        <f>'Raw Data'!J675</f>
        <v>1027</v>
      </c>
      <c r="K675">
        <f>'Raw Data'!K675</f>
        <v>1.8984843372486766</v>
      </c>
      <c r="L675">
        <f>IF(OR(ISNUMBER('Raw Data'!L675)=FALSE, 'Raw Data'!L675&lt;0), 0, 'Raw Data'!L675)</f>
        <v>1</v>
      </c>
      <c r="M675">
        <f>IF(OR(ISNUMBER('Raw Data'!M675)=FALSE, 'Raw Data'!M675&lt;0), 0, 'Raw Data'!M675)</f>
        <v>0</v>
      </c>
      <c r="N675">
        <f>IF(OR(ISNUMBER('Raw Data'!N675)=FALSE, 'Raw Data'!N675&lt;0), 0, 'Raw Data'!N675)</f>
        <v>0</v>
      </c>
      <c r="O675">
        <f>IF(OR(ISNUMBER('Raw Data'!O675)=FALSE, 'Raw Data'!O675&lt;0), 0, 'Raw Data'!O675)</f>
        <v>0</v>
      </c>
      <c r="P675" s="84">
        <f t="shared" si="10"/>
        <v>60.697876176661225</v>
      </c>
    </row>
    <row r="676" spans="1:16" x14ac:dyDescent="0.3">
      <c r="A676" s="69">
        <f>'Raw Data'!A676</f>
        <v>44898.833333333336</v>
      </c>
      <c r="B676" s="79">
        <f>IF(ISNUMBER('Raw Data'!B676), 'Raw Data'!B676, "")</f>
        <v>360.76</v>
      </c>
      <c r="C676">
        <f>'Raw Data'!C676</f>
        <v>300.0752500152588</v>
      </c>
      <c r="D676">
        <f>IF('Raw Data'!D676&lt;0, 0, 'Raw Data'!D676)</f>
        <v>37.474868089017122</v>
      </c>
      <c r="E676">
        <f>'Raw Data'!E676</f>
        <v>2.5065489127672334</v>
      </c>
      <c r="F676">
        <f>'Raw Data'!F676</f>
        <v>37.287900543212885</v>
      </c>
      <c r="G676">
        <f>'Raw Data'!G676</f>
        <v>2.4713087353185523</v>
      </c>
      <c r="H676">
        <f>'Raw Data'!H676</f>
        <v>1.3</v>
      </c>
      <c r="I676">
        <f>'Raw Data'!I676</f>
        <v>0</v>
      </c>
      <c r="J676">
        <f>'Raw Data'!J676</f>
        <v>1026.4044371024258</v>
      </c>
      <c r="K676">
        <f>'Raw Data'!K676</f>
        <v>1.8997561572662349</v>
      </c>
      <c r="L676">
        <f>IF(OR(ISNUMBER('Raw Data'!L676)=FALSE, 'Raw Data'!L676&lt;0), 0, 'Raw Data'!L676)</f>
        <v>1</v>
      </c>
      <c r="M676">
        <f>IF(OR(ISNUMBER('Raw Data'!M676)=FALSE, 'Raw Data'!M676&lt;0), 0, 'Raw Data'!M676)</f>
        <v>0</v>
      </c>
      <c r="N676">
        <f>IF(OR(ISNUMBER('Raw Data'!N676)=FALSE, 'Raw Data'!N676&lt;0), 0, 'Raw Data'!N676)</f>
        <v>0</v>
      </c>
      <c r="O676">
        <f>IF(OR(ISNUMBER('Raw Data'!O676)=FALSE, 'Raw Data'!O676&lt;0), 0, 'Raw Data'!O676)</f>
        <v>0</v>
      </c>
      <c r="P676" s="84">
        <f t="shared" si="10"/>
        <v>60.684749984741188</v>
      </c>
    </row>
    <row r="677" spans="1:16" x14ac:dyDescent="0.3">
      <c r="A677" s="69">
        <f>'Raw Data'!A677</f>
        <v>44899.333333333336</v>
      </c>
      <c r="B677" s="79">
        <f>IF(ISNUMBER('Raw Data'!B677), 'Raw Data'!B677, "")</f>
        <v>360.76</v>
      </c>
      <c r="C677">
        <f>'Raw Data'!C677</f>
        <v>300.07</v>
      </c>
      <c r="D677">
        <f>IF('Raw Data'!D677&lt;0, 0, 'Raw Data'!D677)</f>
        <v>35.9</v>
      </c>
      <c r="E677">
        <f>'Raw Data'!E677</f>
        <v>2.451906183042547</v>
      </c>
      <c r="F677">
        <f>'Raw Data'!F677</f>
        <v>36.9</v>
      </c>
      <c r="G677">
        <f>'Raw Data'!G677</f>
        <v>2.4612337195243268</v>
      </c>
      <c r="H677">
        <f>'Raw Data'!H677</f>
        <v>1.2010271185407952</v>
      </c>
      <c r="I677">
        <f>'Raw Data'!I677</f>
        <v>0</v>
      </c>
      <c r="J677">
        <f>'Raw Data'!J677</f>
        <v>1022.999871217492</v>
      </c>
      <c r="K677">
        <f>'Raw Data'!K677</f>
        <v>1.8979999999999999</v>
      </c>
      <c r="L677">
        <f>IF(OR(ISNUMBER('Raw Data'!L677)=FALSE, 'Raw Data'!L677&lt;0), 0, 'Raw Data'!L677)</f>
        <v>1</v>
      </c>
      <c r="M677">
        <f>IF(OR(ISNUMBER('Raw Data'!M677)=FALSE, 'Raw Data'!M677&lt;0), 0, 'Raw Data'!M677)</f>
        <v>0</v>
      </c>
      <c r="N677">
        <f>IF(OR(ISNUMBER('Raw Data'!N677)=FALSE, 'Raw Data'!N677&lt;0), 0, 'Raw Data'!N677)</f>
        <v>0</v>
      </c>
      <c r="O677">
        <f>IF(OR(ISNUMBER('Raw Data'!O677)=FALSE, 'Raw Data'!O677&lt;0), 0, 'Raw Data'!O677)</f>
        <v>0</v>
      </c>
      <c r="P677" s="84">
        <f t="shared" si="10"/>
        <v>60.69</v>
      </c>
    </row>
    <row r="678" spans="1:16" x14ac:dyDescent="0.3">
      <c r="A678" s="69">
        <f>'Raw Data'!A678</f>
        <v>44899.833333333336</v>
      </c>
      <c r="B678" s="79">
        <f>IF(ISNUMBER('Raw Data'!B678), 'Raw Data'!B678, "")</f>
        <v>360.76</v>
      </c>
      <c r="C678">
        <f>'Raw Data'!C678</f>
        <v>300.07818620189346</v>
      </c>
      <c r="D678">
        <f>IF('Raw Data'!D678&lt;0, 0, 'Raw Data'!D678)</f>
        <v>39.044931321896598</v>
      </c>
      <c r="E678">
        <f>'Raw Data'!E678</f>
        <v>2.4242944860241331</v>
      </c>
      <c r="F678">
        <f>'Raw Data'!F678</f>
        <v>36.276837229174234</v>
      </c>
      <c r="G678">
        <f>'Raw Data'!G678</f>
        <v>2.5435565006630996</v>
      </c>
      <c r="H678">
        <f>'Raw Data'!H678</f>
        <v>1.255911130859809</v>
      </c>
      <c r="I678">
        <f>'Raw Data'!I678</f>
        <v>0</v>
      </c>
      <c r="J678">
        <f>'Raw Data'!J678</f>
        <v>1019.5045087753357</v>
      </c>
      <c r="K678">
        <f>'Raw Data'!K678</f>
        <v>1.8958750196840854</v>
      </c>
      <c r="L678">
        <f>IF(OR(ISNUMBER('Raw Data'!L678)=FALSE, 'Raw Data'!L678&lt;0), 0, 'Raw Data'!L678)</f>
        <v>1</v>
      </c>
      <c r="M678">
        <f>IF(OR(ISNUMBER('Raw Data'!M678)=FALSE, 'Raw Data'!M678&lt;0), 0, 'Raw Data'!M678)</f>
        <v>0</v>
      </c>
      <c r="N678">
        <f>IF(OR(ISNUMBER('Raw Data'!N678)=FALSE, 'Raw Data'!N678&lt;0), 0, 'Raw Data'!N678)</f>
        <v>0</v>
      </c>
      <c r="O678">
        <f>IF(OR(ISNUMBER('Raw Data'!O678)=FALSE, 'Raw Data'!O678&lt;0), 0, 'Raw Data'!O678)</f>
        <v>0</v>
      </c>
      <c r="P678" s="84">
        <f t="shared" si="10"/>
        <v>60.681813798106532</v>
      </c>
    </row>
    <row r="679" spans="1:16" x14ac:dyDescent="0.3">
      <c r="A679" s="69">
        <f>'Raw Data'!A679</f>
        <v>44900.333333333336</v>
      </c>
      <c r="B679" s="79">
        <f>IF(ISNUMBER('Raw Data'!B679), 'Raw Data'!B679, "")</f>
        <v>360.81221798359047</v>
      </c>
      <c r="C679">
        <f>'Raw Data'!C679</f>
        <v>300.08</v>
      </c>
      <c r="D679">
        <f>IF('Raw Data'!D679&lt;0, 0, 'Raw Data'!D679)</f>
        <v>38.807102657477351</v>
      </c>
      <c r="E679">
        <f>'Raw Data'!E679</f>
        <v>2.4425157232704402</v>
      </c>
      <c r="F679">
        <f>'Raw Data'!F679</f>
        <v>36.068746392879923</v>
      </c>
      <c r="G679">
        <f>'Raw Data'!G679</f>
        <v>2.4707784732057201</v>
      </c>
      <c r="H679">
        <f>'Raw Data'!H679</f>
        <v>1.2139722188313802</v>
      </c>
      <c r="I679">
        <f>'Raw Data'!I679</f>
        <v>0</v>
      </c>
      <c r="J679">
        <f>'Raw Data'!J679</f>
        <v>1023.0050572010596</v>
      </c>
      <c r="K679">
        <f>'Raw Data'!K679</f>
        <v>1.8997642560458905</v>
      </c>
      <c r="L679">
        <f>IF(OR(ISNUMBER('Raw Data'!L679)=FALSE, 'Raw Data'!L679&lt;0), 0, 'Raw Data'!L679)</f>
        <v>0.39924768904618491</v>
      </c>
      <c r="M679">
        <f>IF(OR(ISNUMBER('Raw Data'!M679)=FALSE, 'Raw Data'!M679&lt;0), 0, 'Raw Data'!M679)</f>
        <v>0</v>
      </c>
      <c r="N679">
        <f>IF(OR(ISNUMBER('Raw Data'!N679)=FALSE, 'Raw Data'!N679&lt;0), 0, 'Raw Data'!N679)</f>
        <v>0</v>
      </c>
      <c r="O679">
        <f>IF(OR(ISNUMBER('Raw Data'!O679)=FALSE, 'Raw Data'!O679&lt;0), 0, 'Raw Data'!O679)</f>
        <v>0</v>
      </c>
      <c r="P679" s="84">
        <f t="shared" si="10"/>
        <v>60.732217983590488</v>
      </c>
    </row>
    <row r="680" spans="1:16" x14ac:dyDescent="0.3">
      <c r="A680" s="69">
        <f>'Raw Data'!A680</f>
        <v>44900.833333333336</v>
      </c>
      <c r="B680" s="79">
        <f>IF(ISNUMBER('Raw Data'!B680), 'Raw Data'!B680, "")</f>
        <v>360.95</v>
      </c>
      <c r="C680">
        <f>'Raw Data'!C680</f>
        <v>300.07785798700019</v>
      </c>
      <c r="D680">
        <f>IF('Raw Data'!D680&lt;0, 0, 'Raw Data'!D680)</f>
        <v>37.83670221318399</v>
      </c>
      <c r="E680">
        <f>'Raw Data'!E680</f>
        <v>2.4494303440496332</v>
      </c>
      <c r="F680">
        <f>'Raw Data'!F680</f>
        <v>41.785529430931504</v>
      </c>
      <c r="G680">
        <f>'Raw Data'!G680</f>
        <v>2.503033251363199</v>
      </c>
      <c r="H680">
        <f>'Raw Data'!H680</f>
        <v>1.2170902386603242</v>
      </c>
      <c r="I680">
        <f>'Raw Data'!I680</f>
        <v>0</v>
      </c>
      <c r="J680">
        <f>'Raw Data'!J680</f>
        <v>1016.4139093325699</v>
      </c>
      <c r="K680">
        <f>'Raw Data'!K680</f>
        <v>1.8952488229631632</v>
      </c>
      <c r="L680">
        <f>IF(OR(ISNUMBER('Raw Data'!L680)=FALSE, 'Raw Data'!L680&lt;0), 0, 'Raw Data'!L680)</f>
        <v>1</v>
      </c>
      <c r="M680">
        <f>IF(OR(ISNUMBER('Raw Data'!M680)=FALSE, 'Raw Data'!M680&lt;0), 0, 'Raw Data'!M680)</f>
        <v>0</v>
      </c>
      <c r="N680">
        <f>IF(OR(ISNUMBER('Raw Data'!N680)=FALSE, 'Raw Data'!N680&lt;0), 0, 'Raw Data'!N680)</f>
        <v>0</v>
      </c>
      <c r="O680">
        <f>IF(OR(ISNUMBER('Raw Data'!O680)=FALSE, 'Raw Data'!O680&lt;0), 0, 'Raw Data'!O680)</f>
        <v>0</v>
      </c>
      <c r="P680" s="84">
        <f t="shared" si="10"/>
        <v>60.872142012999802</v>
      </c>
    </row>
    <row r="681" spans="1:16" x14ac:dyDescent="0.3">
      <c r="A681" s="69">
        <f>'Raw Data'!A681</f>
        <v>44901.333333333336</v>
      </c>
      <c r="B681" s="79">
        <f>IF(ISNUMBER('Raw Data'!B681), 'Raw Data'!B681, "")</f>
        <v>360.96709833247149</v>
      </c>
      <c r="C681">
        <f>'Raw Data'!C681</f>
        <v>300.07617957995217</v>
      </c>
      <c r="D681">
        <f>IF('Raw Data'!D681&lt;0, 0, 'Raw Data'!D681)</f>
        <v>37.299999999999997</v>
      </c>
      <c r="E681">
        <f>'Raw Data'!E681</f>
        <v>2.4544554851412048</v>
      </c>
      <c r="F681">
        <f>'Raw Data'!F681</f>
        <v>39.719061514047475</v>
      </c>
      <c r="G681">
        <f>'Raw Data'!G681</f>
        <v>2.5258026152057282</v>
      </c>
      <c r="H681">
        <f>'Raw Data'!H681</f>
        <v>1.3</v>
      </c>
      <c r="I681">
        <f>'Raw Data'!I681</f>
        <v>0</v>
      </c>
      <c r="J681">
        <f>'Raw Data'!J681</f>
        <v>1027.9910104447415</v>
      </c>
      <c r="K681">
        <f>'Raw Data'!K681</f>
        <v>1.9019003338910745</v>
      </c>
      <c r="L681">
        <f>IF(OR(ISNUMBER('Raw Data'!L681)=FALSE, 'Raw Data'!L681&lt;0), 0, 'Raw Data'!L681)</f>
        <v>0</v>
      </c>
      <c r="M681">
        <f>IF(OR(ISNUMBER('Raw Data'!M681)=FALSE, 'Raw Data'!M681&lt;0), 0, 'Raw Data'!M681)</f>
        <v>0</v>
      </c>
      <c r="N681">
        <f>IF(OR(ISNUMBER('Raw Data'!N681)=FALSE, 'Raw Data'!N681&lt;0), 0, 'Raw Data'!N681)</f>
        <v>0</v>
      </c>
      <c r="O681">
        <f>IF(OR(ISNUMBER('Raw Data'!O681)=FALSE, 'Raw Data'!O681&lt;0), 0, 'Raw Data'!O681)</f>
        <v>0</v>
      </c>
      <c r="P681" s="84">
        <f t="shared" si="10"/>
        <v>60.890918752519326</v>
      </c>
    </row>
    <row r="682" spans="1:16" x14ac:dyDescent="0.3">
      <c r="A682" s="69">
        <f>'Raw Data'!A682</f>
        <v>44901.833333333336</v>
      </c>
      <c r="B682" s="79">
        <f>IF(ISNUMBER('Raw Data'!B682), 'Raw Data'!B682, "")</f>
        <v>361.01</v>
      </c>
      <c r="C682">
        <f>'Raw Data'!C682</f>
        <v>300.07730067158036</v>
      </c>
      <c r="D682">
        <f>IF('Raw Data'!D682&lt;0, 0, 'Raw Data'!D682)</f>
        <v>37.809413759819307</v>
      </c>
      <c r="E682">
        <f>'Raw Data'!E682</f>
        <v>2.4547291491476186</v>
      </c>
      <c r="F682">
        <f>'Raw Data'!F682</f>
        <v>40.250903586826894</v>
      </c>
      <c r="G682">
        <f>'Raw Data'!G682</f>
        <v>2.4396604026436819</v>
      </c>
      <c r="H682">
        <f>'Raw Data'!H682</f>
        <v>1.2141071615912105</v>
      </c>
      <c r="I682">
        <f>'Raw Data'!I682</f>
        <v>0</v>
      </c>
      <c r="J682">
        <f>'Raw Data'!J682</f>
        <v>1022.9896157690724</v>
      </c>
      <c r="K682">
        <f>'Raw Data'!K682</f>
        <v>1.8979999999999999</v>
      </c>
      <c r="L682">
        <f>IF(OR(ISNUMBER('Raw Data'!L682)=FALSE, 'Raw Data'!L682&lt;0), 0, 'Raw Data'!L682)</f>
        <v>1</v>
      </c>
      <c r="M682">
        <f>IF(OR(ISNUMBER('Raw Data'!M682)=FALSE, 'Raw Data'!M682&lt;0), 0, 'Raw Data'!M682)</f>
        <v>0</v>
      </c>
      <c r="N682">
        <f>IF(OR(ISNUMBER('Raw Data'!N682)=FALSE, 'Raw Data'!N682&lt;0), 0, 'Raw Data'!N682)</f>
        <v>0</v>
      </c>
      <c r="O682">
        <f>IF(OR(ISNUMBER('Raw Data'!O682)=FALSE, 'Raw Data'!O682&lt;0), 0, 'Raw Data'!O682)</f>
        <v>0</v>
      </c>
      <c r="P682" s="84">
        <f t="shared" si="10"/>
        <v>60.932699328419631</v>
      </c>
    </row>
    <row r="683" spans="1:16" x14ac:dyDescent="0.3">
      <c r="A683" s="69">
        <f>'Raw Data'!A683</f>
        <v>44902.333333333336</v>
      </c>
      <c r="B683" s="79">
        <f>IF(ISNUMBER('Raw Data'!B683), 'Raw Data'!B683, "")</f>
        <v>361.03053417502719</v>
      </c>
      <c r="C683">
        <f>'Raw Data'!C683</f>
        <v>300.06237939056484</v>
      </c>
      <c r="D683">
        <f>IF('Raw Data'!D683&lt;0, 0, 'Raw Data'!D683)</f>
        <v>37.125055609809031</v>
      </c>
      <c r="E683">
        <f>'Raw Data'!E683</f>
        <v>2.4965512266978207</v>
      </c>
      <c r="F683">
        <f>'Raw Data'!F683</f>
        <v>39.062813022659064</v>
      </c>
      <c r="G683">
        <f>'Raw Data'!G683</f>
        <v>2.449710104137349</v>
      </c>
      <c r="H683">
        <f>'Raw Data'!H683</f>
        <v>1.3</v>
      </c>
      <c r="I683">
        <f>'Raw Data'!I683</f>
        <v>0</v>
      </c>
      <c r="J683">
        <f>'Raw Data'!J683</f>
        <v>1025.9920193958321</v>
      </c>
      <c r="K683">
        <f>'Raw Data'!K683</f>
        <v>1.899</v>
      </c>
      <c r="L683">
        <f>IF(OR(ISNUMBER('Raw Data'!L683)=FALSE, 'Raw Data'!L683&lt;0), 0, 'Raw Data'!L683)</f>
        <v>0</v>
      </c>
      <c r="M683">
        <f>IF(OR(ISNUMBER('Raw Data'!M683)=FALSE, 'Raw Data'!M683&lt;0), 0, 'Raw Data'!M683)</f>
        <v>0</v>
      </c>
      <c r="N683">
        <f>IF(OR(ISNUMBER('Raw Data'!N683)=FALSE, 'Raw Data'!N683&lt;0), 0, 'Raw Data'!N683)</f>
        <v>0</v>
      </c>
      <c r="O683">
        <f>IF(OR(ISNUMBER('Raw Data'!O683)=FALSE, 'Raw Data'!O683&lt;0), 0, 'Raw Data'!O683)</f>
        <v>0</v>
      </c>
      <c r="P683" s="84">
        <f t="shared" si="10"/>
        <v>60.968154784462342</v>
      </c>
    </row>
    <row r="684" spans="1:16" x14ac:dyDescent="0.3">
      <c r="A684" s="69">
        <f>'Raw Data'!A684</f>
        <v>44902.833333333336</v>
      </c>
      <c r="B684" s="79">
        <f>IF(ISNUMBER('Raw Data'!B684), 'Raw Data'!B684, "")</f>
        <v>361.08</v>
      </c>
      <c r="C684">
        <f>'Raw Data'!C684</f>
        <v>300.07611288933413</v>
      </c>
      <c r="D684">
        <f>IF('Raw Data'!D684&lt;0, 0, 'Raw Data'!D684)</f>
        <v>36.167951528133365</v>
      </c>
      <c r="E684">
        <f>'Raw Data'!E684</f>
        <v>2.4880172605542952</v>
      </c>
      <c r="F684">
        <f>'Raw Data'!F684</f>
        <v>39.299999999999997</v>
      </c>
      <c r="G684">
        <f>'Raw Data'!G684</f>
        <v>2.474814276312769</v>
      </c>
      <c r="H684">
        <f>'Raw Data'!H684</f>
        <v>1.3</v>
      </c>
      <c r="I684">
        <f>'Raw Data'!I684</f>
        <v>0</v>
      </c>
      <c r="J684">
        <f>'Raw Data'!J684</f>
        <v>1020</v>
      </c>
      <c r="K684">
        <f>'Raw Data'!K684</f>
        <v>1.8968776597025616</v>
      </c>
      <c r="L684">
        <f>IF(OR(ISNUMBER('Raw Data'!L684)=FALSE, 'Raw Data'!L684&lt;0), 0, 'Raw Data'!L684)</f>
        <v>1</v>
      </c>
      <c r="M684">
        <f>IF(OR(ISNUMBER('Raw Data'!M684)=FALSE, 'Raw Data'!M684&lt;0), 0, 'Raw Data'!M684)</f>
        <v>0</v>
      </c>
      <c r="N684">
        <f>IF(OR(ISNUMBER('Raw Data'!N684)=FALSE, 'Raw Data'!N684&lt;0), 0, 'Raw Data'!N684)</f>
        <v>0</v>
      </c>
      <c r="O684">
        <f>IF(OR(ISNUMBER('Raw Data'!O684)=FALSE, 'Raw Data'!O684&lt;0), 0, 'Raw Data'!O684)</f>
        <v>0</v>
      </c>
      <c r="P684" s="84">
        <f t="shared" si="10"/>
        <v>61.003887110665858</v>
      </c>
    </row>
    <row r="685" spans="1:16" x14ac:dyDescent="0.3">
      <c r="A685" s="69">
        <f>'Raw Data'!A685</f>
        <v>44903.333333333336</v>
      </c>
      <c r="B685" s="79">
        <f>IF(ISNUMBER('Raw Data'!B685), 'Raw Data'!B685, "")</f>
        <v>361.09495899212953</v>
      </c>
      <c r="C685">
        <f>'Raw Data'!C685</f>
        <v>300.07366518901614</v>
      </c>
      <c r="D685">
        <f>IF('Raw Data'!D685&lt;0, 0, 'Raw Data'!D685)</f>
        <v>39.448483273612517</v>
      </c>
      <c r="E685">
        <f>'Raw Data'!E685</f>
        <v>2.4806521373146211</v>
      </c>
      <c r="F685">
        <f>'Raw Data'!F685</f>
        <v>38.953260686573103</v>
      </c>
      <c r="G685">
        <f>'Raw Data'!G685</f>
        <v>2.4796395350613247</v>
      </c>
      <c r="H685">
        <f>'Raw Data'!H685</f>
        <v>1.3984224874673967</v>
      </c>
      <c r="I685">
        <f>'Raw Data'!I685</f>
        <v>0</v>
      </c>
      <c r="J685">
        <f>'Raw Data'!J685</f>
        <v>1026.5990265882338</v>
      </c>
      <c r="K685">
        <f>'Raw Data'!K685</f>
        <v>1.8986734039457807</v>
      </c>
      <c r="L685">
        <f>IF(OR(ISNUMBER('Raw Data'!L685)=FALSE, 'Raw Data'!L685&lt;0), 0, 'Raw Data'!L685)</f>
        <v>0</v>
      </c>
      <c r="M685">
        <f>IF(OR(ISNUMBER('Raw Data'!M685)=FALSE, 'Raw Data'!M685&lt;0), 0, 'Raw Data'!M685)</f>
        <v>0</v>
      </c>
      <c r="N685">
        <f>IF(OR(ISNUMBER('Raw Data'!N685)=FALSE, 'Raw Data'!N685&lt;0), 0, 'Raw Data'!N685)</f>
        <v>0</v>
      </c>
      <c r="O685">
        <f>IF(OR(ISNUMBER('Raw Data'!O685)=FALSE, 'Raw Data'!O685&lt;0), 0, 'Raw Data'!O685)</f>
        <v>0</v>
      </c>
      <c r="P685" s="84">
        <f t="shared" si="10"/>
        <v>61.021293803113394</v>
      </c>
    </row>
    <row r="686" spans="1:16" x14ac:dyDescent="0.3">
      <c r="A686" s="69">
        <f>'Raw Data'!A686</f>
        <v>44903.833333333336</v>
      </c>
      <c r="B686" s="79">
        <f>IF(ISNUMBER('Raw Data'!B686), 'Raw Data'!B686, "")</f>
        <v>361.13</v>
      </c>
      <c r="C686">
        <f>'Raw Data'!C686</f>
        <v>300.07489257332458</v>
      </c>
      <c r="D686">
        <f>IF('Raw Data'!D686&lt;0, 0, 'Raw Data'!D686)</f>
        <v>38.405331243102047</v>
      </c>
      <c r="E686">
        <f>'Raw Data'!E686</f>
        <v>2.4694302002987714</v>
      </c>
      <c r="F686">
        <f>'Raw Data'!F686</f>
        <v>39.5</v>
      </c>
      <c r="G686">
        <f>'Raw Data'!G686</f>
        <v>2.4995797729492186</v>
      </c>
      <c r="H686">
        <f>'Raw Data'!H686</f>
        <v>1.3</v>
      </c>
      <c r="I686">
        <f>'Raw Data'!I686</f>
        <v>0</v>
      </c>
      <c r="J686">
        <f>'Raw Data'!J686</f>
        <v>1026.0106336459598</v>
      </c>
      <c r="K686">
        <f>'Raw Data'!K686</f>
        <v>1.9007548782536738</v>
      </c>
      <c r="L686">
        <f>IF(OR(ISNUMBER('Raw Data'!L686)=FALSE, 'Raw Data'!L686&lt;0), 0, 'Raw Data'!L686)</f>
        <v>1</v>
      </c>
      <c r="M686">
        <f>IF(OR(ISNUMBER('Raw Data'!M686)=FALSE, 'Raw Data'!M686&lt;0), 0, 'Raw Data'!M686)</f>
        <v>0</v>
      </c>
      <c r="N686">
        <f>IF(OR(ISNUMBER('Raw Data'!N686)=FALSE, 'Raw Data'!N686&lt;0), 0, 'Raw Data'!N686)</f>
        <v>0</v>
      </c>
      <c r="O686">
        <f>IF(OR(ISNUMBER('Raw Data'!O686)=FALSE, 'Raw Data'!O686&lt;0), 0, 'Raw Data'!O686)</f>
        <v>0</v>
      </c>
      <c r="P686" s="84">
        <f t="shared" si="10"/>
        <v>61.05510742667542</v>
      </c>
    </row>
    <row r="687" spans="1:16" x14ac:dyDescent="0.3">
      <c r="A687" s="69">
        <f>'Raw Data'!A687</f>
        <v>44904.333333333336</v>
      </c>
      <c r="B687" s="79">
        <f>IF(ISNUMBER('Raw Data'!B687), 'Raw Data'!B687, "")</f>
        <v>361.14578173533982</v>
      </c>
      <c r="C687">
        <f>'Raw Data'!C687</f>
        <v>300.07</v>
      </c>
      <c r="D687">
        <f>IF('Raw Data'!D687&lt;0, 0, 'Raw Data'!D687)</f>
        <v>37.8686548399549</v>
      </c>
      <c r="E687">
        <f>'Raw Data'!E687</f>
        <v>2.4324335176907343</v>
      </c>
      <c r="F687">
        <f>'Raw Data'!F687</f>
        <v>38.836599731445311</v>
      </c>
      <c r="G687">
        <f>'Raw Data'!G687</f>
        <v>2.5368829743449033</v>
      </c>
      <c r="H687">
        <f>'Raw Data'!H687</f>
        <v>1.4</v>
      </c>
      <c r="I687">
        <f>'Raw Data'!I687</f>
        <v>0</v>
      </c>
      <c r="J687">
        <f>'Raw Data'!J687</f>
        <v>1027</v>
      </c>
      <c r="K687">
        <f>'Raw Data'!K687</f>
        <v>1.8984368511742318</v>
      </c>
      <c r="L687">
        <f>IF(OR(ISNUMBER('Raw Data'!L687)=FALSE, 'Raw Data'!L687&lt;0), 0, 'Raw Data'!L687)</f>
        <v>0</v>
      </c>
      <c r="M687">
        <f>IF(OR(ISNUMBER('Raw Data'!M687)=FALSE, 'Raw Data'!M687&lt;0), 0, 'Raw Data'!M687)</f>
        <v>0</v>
      </c>
      <c r="N687">
        <f>IF(OR(ISNUMBER('Raw Data'!N687)=FALSE, 'Raw Data'!N687&lt;0), 0, 'Raw Data'!N687)</f>
        <v>0</v>
      </c>
      <c r="O687">
        <f>IF(OR(ISNUMBER('Raw Data'!O687)=FALSE, 'Raw Data'!O687&lt;0), 0, 'Raw Data'!O687)</f>
        <v>0</v>
      </c>
      <c r="P687" s="84">
        <f t="shared" si="10"/>
        <v>61.075781735339831</v>
      </c>
    </row>
    <row r="688" spans="1:16" x14ac:dyDescent="0.3">
      <c r="A688" s="69">
        <f>'Raw Data'!A688</f>
        <v>44904.833333333336</v>
      </c>
      <c r="B688" s="79">
        <f>IF(ISNUMBER('Raw Data'!B688), 'Raw Data'!B688, "")</f>
        <v>361.18</v>
      </c>
      <c r="C688">
        <f>'Raw Data'!C688</f>
        <v>300.07</v>
      </c>
      <c r="D688">
        <f>IF('Raw Data'!D688&lt;0, 0, 'Raw Data'!D688)</f>
        <v>36.665456264390897</v>
      </c>
      <c r="E688">
        <f>'Raw Data'!E688</f>
        <v>2.4864961050862995</v>
      </c>
      <c r="F688">
        <f>'Raw Data'!F688</f>
        <v>39.52414132696768</v>
      </c>
      <c r="G688">
        <f>'Raw Data'!G688</f>
        <v>2.4622419061735417</v>
      </c>
      <c r="H688">
        <f>'Raw Data'!H688</f>
        <v>1.3</v>
      </c>
      <c r="I688">
        <f>'Raw Data'!I688</f>
        <v>0</v>
      </c>
      <c r="J688">
        <f>'Raw Data'!J688</f>
        <v>1016.0029291964355</v>
      </c>
      <c r="K688">
        <f>'Raw Data'!K688</f>
        <v>1.8951091386462788</v>
      </c>
      <c r="L688">
        <f>IF(OR(ISNUMBER('Raw Data'!L688)=FALSE, 'Raw Data'!L688&lt;0), 0, 'Raw Data'!L688)</f>
        <v>1</v>
      </c>
      <c r="M688">
        <f>IF(OR(ISNUMBER('Raw Data'!M688)=FALSE, 'Raw Data'!M688&lt;0), 0, 'Raw Data'!M688)</f>
        <v>0</v>
      </c>
      <c r="N688">
        <f>IF(OR(ISNUMBER('Raw Data'!N688)=FALSE, 'Raw Data'!N688&lt;0), 0, 'Raw Data'!N688)</f>
        <v>0</v>
      </c>
      <c r="O688">
        <f>IF(OR(ISNUMBER('Raw Data'!O688)=FALSE, 'Raw Data'!O688&lt;0), 0, 'Raw Data'!O688)</f>
        <v>0</v>
      </c>
      <c r="P688" s="84">
        <f t="shared" si="10"/>
        <v>61.110000000000014</v>
      </c>
    </row>
    <row r="689" spans="1:16" x14ac:dyDescent="0.3">
      <c r="A689" s="69">
        <f>'Raw Data'!A689</f>
        <v>44905.333333333336</v>
      </c>
      <c r="B689" s="79">
        <f>IF(ISNUMBER('Raw Data'!B689), 'Raw Data'!B689, "")</f>
        <v>361.18</v>
      </c>
      <c r="C689">
        <f>'Raw Data'!C689</f>
        <v>300.06482342177492</v>
      </c>
      <c r="D689">
        <f>IF('Raw Data'!D689&lt;0, 0, 'Raw Data'!D689)</f>
        <v>39.043703979492186</v>
      </c>
      <c r="E689">
        <f>'Raw Data'!E689</f>
        <v>2.4825812298127841</v>
      </c>
      <c r="F689">
        <f>'Raw Data'!F689</f>
        <v>37.9</v>
      </c>
      <c r="G689">
        <f>'Raw Data'!G689</f>
        <v>2.5089164370982551</v>
      </c>
      <c r="H689">
        <f>'Raw Data'!H689</f>
        <v>1.3390175013101608</v>
      </c>
      <c r="I689">
        <f>'Raw Data'!I689</f>
        <v>0</v>
      </c>
      <c r="J689">
        <f>'Raw Data'!J689</f>
        <v>1022</v>
      </c>
      <c r="K689">
        <f>'Raw Data'!K689</f>
        <v>1.8978058069258787</v>
      </c>
      <c r="L689">
        <f>IF(OR(ISNUMBER('Raw Data'!L689)=FALSE, 'Raw Data'!L689&lt;0), 0, 'Raw Data'!L689)</f>
        <v>0</v>
      </c>
      <c r="M689">
        <f>IF(OR(ISNUMBER('Raw Data'!M689)=FALSE, 'Raw Data'!M689&lt;0), 0, 'Raw Data'!M689)</f>
        <v>0</v>
      </c>
      <c r="N689">
        <f>IF(OR(ISNUMBER('Raw Data'!N689)=FALSE, 'Raw Data'!N689&lt;0), 0, 'Raw Data'!N689)</f>
        <v>0</v>
      </c>
      <c r="O689">
        <f>IF(OR(ISNUMBER('Raw Data'!O689)=FALSE, 'Raw Data'!O689&lt;0), 0, 'Raw Data'!O689)</f>
        <v>0</v>
      </c>
      <c r="P689" s="84">
        <f t="shared" si="10"/>
        <v>61.115176578225089</v>
      </c>
    </row>
    <row r="690" spans="1:16" x14ac:dyDescent="0.3">
      <c r="A690" s="69">
        <f>'Raw Data'!A690</f>
        <v>44905.833333333336</v>
      </c>
      <c r="B690" s="79">
        <f>IF(ISNUMBER('Raw Data'!B690), 'Raw Data'!B690, "")</f>
        <v>361.18</v>
      </c>
      <c r="C690">
        <f>'Raw Data'!C690</f>
        <v>300.07</v>
      </c>
      <c r="D690">
        <f>IF('Raw Data'!D690&lt;0, 0, 'Raw Data'!D690)</f>
        <v>38.299999999999997</v>
      </c>
      <c r="E690">
        <f>'Raw Data'!E690</f>
        <v>2.4676901245117189</v>
      </c>
      <c r="F690">
        <f>'Raw Data'!F690</f>
        <v>38.47690124511719</v>
      </c>
      <c r="G690">
        <f>'Raw Data'!G690</f>
        <v>2.4568165572017717</v>
      </c>
      <c r="H690">
        <f>'Raw Data'!H690</f>
        <v>1.3125335590573703</v>
      </c>
      <c r="I690">
        <f>'Raw Data'!I690</f>
        <v>0</v>
      </c>
      <c r="J690">
        <f>'Raw Data'!J690</f>
        <v>1019.0115788864732</v>
      </c>
      <c r="K690">
        <f>'Raw Data'!K690</f>
        <v>1.8969813549472851</v>
      </c>
      <c r="L690">
        <f>IF(OR(ISNUMBER('Raw Data'!L690)=FALSE, 'Raw Data'!L690&lt;0), 0, 'Raw Data'!L690)</f>
        <v>1</v>
      </c>
      <c r="M690">
        <f>IF(OR(ISNUMBER('Raw Data'!M690)=FALSE, 'Raw Data'!M690&lt;0), 0, 'Raw Data'!M690)</f>
        <v>0</v>
      </c>
      <c r="N690">
        <f>IF(OR(ISNUMBER('Raw Data'!N690)=FALSE, 'Raw Data'!N690&lt;0), 0, 'Raw Data'!N690)</f>
        <v>0</v>
      </c>
      <c r="O690">
        <f>IF(OR(ISNUMBER('Raw Data'!O690)=FALSE, 'Raw Data'!O690&lt;0), 0, 'Raw Data'!O690)</f>
        <v>0</v>
      </c>
      <c r="P690" s="84">
        <f t="shared" si="10"/>
        <v>61.110000000000014</v>
      </c>
    </row>
    <row r="691" spans="1:16" x14ac:dyDescent="0.3">
      <c r="A691" s="69">
        <f>'Raw Data'!A691</f>
        <v>44906.333333333336</v>
      </c>
      <c r="B691" s="79">
        <f>IF(ISNUMBER('Raw Data'!B691), 'Raw Data'!B691, "")</f>
        <v>361.18</v>
      </c>
      <c r="C691">
        <f>'Raw Data'!C691</f>
        <v>300.07</v>
      </c>
      <c r="D691">
        <f>IF('Raw Data'!D691&lt;0, 0, 'Raw Data'!D691)</f>
        <v>38.524481983221605</v>
      </c>
      <c r="E691">
        <f>'Raw Data'!E691</f>
        <v>2.4702801513671875</v>
      </c>
      <c r="F691">
        <f>'Raw Data'!F691</f>
        <v>38.011430711012622</v>
      </c>
      <c r="G691">
        <f>'Raw Data'!G691</f>
        <v>2.4926026790487392</v>
      </c>
      <c r="H691">
        <f>'Raw Data'!H691</f>
        <v>1.3604972906720241</v>
      </c>
      <c r="I691">
        <f>'Raw Data'!I691</f>
        <v>0</v>
      </c>
      <c r="J691">
        <f>'Raw Data'!J691</f>
        <v>1020</v>
      </c>
      <c r="K691">
        <f>'Raw Data'!K691</f>
        <v>1.8961204812460171</v>
      </c>
      <c r="L691">
        <f>IF(OR(ISNUMBER('Raw Data'!L691)=FALSE, 'Raw Data'!L691&lt;0), 0, 'Raw Data'!L691)</f>
        <v>0</v>
      </c>
      <c r="M691">
        <f>IF(OR(ISNUMBER('Raw Data'!M691)=FALSE, 'Raw Data'!M691&lt;0), 0, 'Raw Data'!M691)</f>
        <v>0</v>
      </c>
      <c r="N691">
        <f>IF(OR(ISNUMBER('Raw Data'!N691)=FALSE, 'Raw Data'!N691&lt;0), 0, 'Raw Data'!N691)</f>
        <v>0</v>
      </c>
      <c r="O691">
        <f>IF(OR(ISNUMBER('Raw Data'!O691)=FALSE, 'Raw Data'!O691&lt;0), 0, 'Raw Data'!O691)</f>
        <v>0</v>
      </c>
      <c r="P691" s="84">
        <f t="shared" si="10"/>
        <v>61.110000000000014</v>
      </c>
    </row>
    <row r="692" spans="1:16" x14ac:dyDescent="0.3">
      <c r="A692" s="69">
        <f>'Raw Data'!A692</f>
        <v>44906.833333333336</v>
      </c>
      <c r="B692" s="79">
        <f>IF(ISNUMBER('Raw Data'!B692), 'Raw Data'!B692, "")</f>
        <v>361.18</v>
      </c>
      <c r="C692">
        <f>'Raw Data'!C692</f>
        <v>300.59809616031475</v>
      </c>
      <c r="D692">
        <f>IF('Raw Data'!D692&lt;0, 0, 'Raw Data'!D692)</f>
        <v>50.548599243164063</v>
      </c>
      <c r="E692">
        <f>'Raw Data'!E692</f>
        <v>3.2981082938750572</v>
      </c>
      <c r="F692">
        <f>'Raw Data'!F692</f>
        <v>48.680711205486979</v>
      </c>
      <c r="G692">
        <f>'Raw Data'!G692</f>
        <v>3.2305391782495798</v>
      </c>
      <c r="H692">
        <f>'Raw Data'!H692</f>
        <v>48.864485516652124</v>
      </c>
      <c r="I692">
        <f>'Raw Data'!I692</f>
        <v>7.9794005143346984</v>
      </c>
      <c r="J692">
        <f>'Raw Data'!J692</f>
        <v>2839.4129367732753</v>
      </c>
      <c r="K692">
        <f>'Raw Data'!K692</f>
        <v>2.4459614513784267</v>
      </c>
      <c r="L692">
        <f>IF(OR(ISNUMBER('Raw Data'!L692)=FALSE, 'Raw Data'!L692&lt;0), 0, 'Raw Data'!L692)</f>
        <v>1</v>
      </c>
      <c r="M692">
        <f>IF(OR(ISNUMBER('Raw Data'!M692)=FALSE, 'Raw Data'!M692&lt;0), 0, 'Raw Data'!M692)</f>
        <v>0</v>
      </c>
      <c r="N692">
        <f>IF(OR(ISNUMBER('Raw Data'!N692)=FALSE, 'Raw Data'!N692&lt;0), 0, 'Raw Data'!N692)</f>
        <v>0</v>
      </c>
      <c r="O692">
        <f>IF(OR(ISNUMBER('Raw Data'!O692)=FALSE, 'Raw Data'!O692&lt;0), 0, 'Raw Data'!O692)</f>
        <v>0</v>
      </c>
      <c r="P692" s="84">
        <f t="shared" si="10"/>
        <v>60.581903839685253</v>
      </c>
    </row>
    <row r="693" spans="1:16" x14ac:dyDescent="0.3">
      <c r="A693" s="69">
        <f>'Raw Data'!A693</f>
        <v>44907.333333333336</v>
      </c>
      <c r="B693" s="79">
        <f>IF(ISNUMBER('Raw Data'!B693), 'Raw Data'!B693, "")</f>
        <v>361.2162625749549</v>
      </c>
      <c r="C693">
        <f>'Raw Data'!C693</f>
        <v>300.61</v>
      </c>
      <c r="D693">
        <f>IF('Raw Data'!D693&lt;0, 0, 'Raw Data'!D693)</f>
        <v>69.496205119609087</v>
      </c>
      <c r="E693">
        <f>'Raw Data'!E693</f>
        <v>5.4718297276169787</v>
      </c>
      <c r="F693">
        <f>'Raw Data'!F693</f>
        <v>37.4</v>
      </c>
      <c r="G693">
        <f>'Raw Data'!G693</f>
        <v>2.518961345050033</v>
      </c>
      <c r="H693">
        <f>'Raw Data'!H693</f>
        <v>45.424727664769492</v>
      </c>
      <c r="I693">
        <f>'Raw Data'!I693</f>
        <v>6.6292118301468124</v>
      </c>
      <c r="J693">
        <f>'Raw Data'!J693</f>
        <v>2903.4160689016958</v>
      </c>
      <c r="K693">
        <f>'Raw Data'!K693</f>
        <v>2.4602803156244071</v>
      </c>
      <c r="L693">
        <f>IF(OR(ISNUMBER('Raw Data'!L693)=FALSE, 'Raw Data'!L693&lt;0), 0, 'Raw Data'!L693)</f>
        <v>1</v>
      </c>
      <c r="M693">
        <f>IF(OR(ISNUMBER('Raw Data'!M693)=FALSE, 'Raw Data'!M693&lt;0), 0, 'Raw Data'!M693)</f>
        <v>0</v>
      </c>
      <c r="N693">
        <f>IF(OR(ISNUMBER('Raw Data'!N693)=FALSE, 'Raw Data'!N693&lt;0), 0, 'Raw Data'!N693)</f>
        <v>0</v>
      </c>
      <c r="O693">
        <f>IF(OR(ISNUMBER('Raw Data'!O693)=FALSE, 'Raw Data'!O693&lt;0), 0, 'Raw Data'!O693)</f>
        <v>0</v>
      </c>
      <c r="P693" s="84">
        <f t="shared" si="10"/>
        <v>60.606262574954883</v>
      </c>
    </row>
    <row r="694" spans="1:16" x14ac:dyDescent="0.3">
      <c r="A694" s="69">
        <f>'Raw Data'!A694</f>
        <v>44907.833333333336</v>
      </c>
      <c r="B694" s="79">
        <f>IF(ISNUMBER('Raw Data'!B694), 'Raw Data'!B694, "")</f>
        <v>361.29</v>
      </c>
      <c r="C694">
        <f>'Raw Data'!C694</f>
        <v>300.62</v>
      </c>
      <c r="D694">
        <f>IF('Raw Data'!D694&lt;0, 0, 'Raw Data'!D694)</f>
        <v>67.2</v>
      </c>
      <c r="E694">
        <f>'Raw Data'!E694</f>
        <v>5.478738525454018</v>
      </c>
      <c r="F694">
        <f>'Raw Data'!F694</f>
        <v>37.4</v>
      </c>
      <c r="G694">
        <f>'Raw Data'!G694</f>
        <v>2.4796095921796244</v>
      </c>
      <c r="H694">
        <f>'Raw Data'!H694</f>
        <v>45.970227372076273</v>
      </c>
      <c r="I694">
        <f>'Raw Data'!I694</f>
        <v>6.9334831380612583</v>
      </c>
      <c r="J694">
        <f>'Raw Data'!J694</f>
        <v>2893.0087111707821</v>
      </c>
      <c r="K694">
        <f>'Raw Data'!K694</f>
        <v>2.4580799411624317</v>
      </c>
      <c r="L694">
        <f>IF(OR(ISNUMBER('Raw Data'!L694)=FALSE, 'Raw Data'!L694&lt;0), 0, 'Raw Data'!L694)</f>
        <v>1</v>
      </c>
      <c r="M694">
        <f>IF(OR(ISNUMBER('Raw Data'!M694)=FALSE, 'Raw Data'!M694&lt;0), 0, 'Raw Data'!M694)</f>
        <v>0</v>
      </c>
      <c r="N694">
        <f>IF(OR(ISNUMBER('Raw Data'!N694)=FALSE, 'Raw Data'!N694&lt;0), 0, 'Raw Data'!N694)</f>
        <v>0</v>
      </c>
      <c r="O694">
        <f>IF(OR(ISNUMBER('Raw Data'!O694)=FALSE, 'Raw Data'!O694&lt;0), 0, 'Raw Data'!O694)</f>
        <v>0</v>
      </c>
      <c r="P694" s="84">
        <f t="shared" si="10"/>
        <v>60.670000000000016</v>
      </c>
    </row>
    <row r="695" spans="1:16" x14ac:dyDescent="0.3">
      <c r="A695" s="69">
        <f>'Raw Data'!A695</f>
        <v>44908.333333333336</v>
      </c>
      <c r="B695" s="79">
        <f>IF(ISNUMBER('Raw Data'!B695), 'Raw Data'!B695, "")</f>
        <v>361.31015506448472</v>
      </c>
      <c r="C695">
        <f>'Raw Data'!C695</f>
        <v>300.61</v>
      </c>
      <c r="D695">
        <f>IF('Raw Data'!D695&lt;0, 0, 'Raw Data'!D695)</f>
        <v>64.3</v>
      </c>
      <c r="E695">
        <f>'Raw Data'!E695</f>
        <v>5.4655070529349308</v>
      </c>
      <c r="F695">
        <f>'Raw Data'!F695</f>
        <v>35.781545186540612</v>
      </c>
      <c r="G695">
        <f>'Raw Data'!G695</f>
        <v>2.48</v>
      </c>
      <c r="H695">
        <f>'Raw Data'!H695</f>
        <v>46.009790531057995</v>
      </c>
      <c r="I695">
        <f>'Raw Data'!I695</f>
        <v>7.0270263234017936</v>
      </c>
      <c r="J695">
        <f>'Raw Data'!J695</f>
        <v>2875.7910640472501</v>
      </c>
      <c r="K695">
        <f>'Raw Data'!K695</f>
        <v>2.4540598146154049</v>
      </c>
      <c r="L695">
        <f>IF(OR(ISNUMBER('Raw Data'!L695)=FALSE, 'Raw Data'!L695&lt;0), 0, 'Raw Data'!L695)</f>
        <v>0</v>
      </c>
      <c r="M695">
        <f>IF(OR(ISNUMBER('Raw Data'!M695)=FALSE, 'Raw Data'!M695&lt;0), 0, 'Raw Data'!M695)</f>
        <v>0</v>
      </c>
      <c r="N695">
        <f>IF(OR(ISNUMBER('Raw Data'!N695)=FALSE, 'Raw Data'!N695&lt;0), 0, 'Raw Data'!N695)</f>
        <v>0</v>
      </c>
      <c r="O695">
        <f>IF(OR(ISNUMBER('Raw Data'!O695)=FALSE, 'Raw Data'!O695&lt;0), 0, 'Raw Data'!O695)</f>
        <v>0</v>
      </c>
      <c r="P695" s="84">
        <f t="shared" si="10"/>
        <v>60.700155064484704</v>
      </c>
    </row>
    <row r="696" spans="1:16" x14ac:dyDescent="0.3">
      <c r="A696" s="69">
        <f>'Raw Data'!A696</f>
        <v>44908.833333333336</v>
      </c>
      <c r="B696" s="79">
        <f>IF(ISNUMBER('Raw Data'!B696), 'Raw Data'!B696, "")</f>
        <v>361.35</v>
      </c>
      <c r="C696">
        <f>'Raw Data'!C696</f>
        <v>301.05</v>
      </c>
      <c r="D696">
        <f>IF('Raw Data'!D696&lt;0, 0, 'Raw Data'!D696)</f>
        <v>79.831405027797217</v>
      </c>
      <c r="E696">
        <f>'Raw Data'!E696</f>
        <v>6.67</v>
      </c>
      <c r="F696">
        <f>'Raw Data'!F696</f>
        <v>80.547072435461956</v>
      </c>
      <c r="G696">
        <f>'Raw Data'!G696</f>
        <v>6.6624299621582033</v>
      </c>
      <c r="H696">
        <f>'Raw Data'!H696</f>
        <v>76.732719198452003</v>
      </c>
      <c r="I696">
        <f>'Raw Data'!I696</f>
        <v>15.803346696747051</v>
      </c>
      <c r="J696">
        <f>'Raw Data'!J696</f>
        <v>5039.3747527017276</v>
      </c>
      <c r="K696">
        <f>'Raw Data'!K696</f>
        <v>2.8672158465168649</v>
      </c>
      <c r="L696">
        <f>IF(OR(ISNUMBER('Raw Data'!L696)=FALSE, 'Raw Data'!L696&lt;0), 0, 'Raw Data'!L696)</f>
        <v>1</v>
      </c>
      <c r="M696">
        <f>IF(OR(ISNUMBER('Raw Data'!M696)=FALSE, 'Raw Data'!M696&lt;0), 0, 'Raw Data'!M696)</f>
        <v>0</v>
      </c>
      <c r="N696">
        <f>IF(OR(ISNUMBER('Raw Data'!N696)=FALSE, 'Raw Data'!N696&lt;0), 0, 'Raw Data'!N696)</f>
        <v>0</v>
      </c>
      <c r="O696">
        <f>IF(OR(ISNUMBER('Raw Data'!O696)=FALSE, 'Raw Data'!O696&lt;0), 0, 'Raw Data'!O696)</f>
        <v>0</v>
      </c>
      <c r="P696" s="84">
        <f t="shared" si="10"/>
        <v>60.300000000000011</v>
      </c>
    </row>
    <row r="697" spans="1:16" x14ac:dyDescent="0.3">
      <c r="A697" s="69">
        <f>'Raw Data'!A697</f>
        <v>44909.333333333336</v>
      </c>
      <c r="B697" s="79">
        <f>IF(ISNUMBER('Raw Data'!B697), 'Raw Data'!B697, "")</f>
        <v>361.35</v>
      </c>
      <c r="C697">
        <f>'Raw Data'!C697</f>
        <v>301.05</v>
      </c>
      <c r="D697">
        <f>IF('Raw Data'!D697&lt;0, 0, 'Raw Data'!D697)</f>
        <v>77.25556170992094</v>
      </c>
      <c r="E697">
        <f>'Raw Data'!E697</f>
        <v>6.64</v>
      </c>
      <c r="F697">
        <f>'Raw Data'!F697</f>
        <v>80.5</v>
      </c>
      <c r="G697">
        <f>'Raw Data'!G697</f>
        <v>6.6726944786580775</v>
      </c>
      <c r="H697">
        <f>'Raw Data'!H697</f>
        <v>77.750806012324247</v>
      </c>
      <c r="I697">
        <f>'Raw Data'!I697</f>
        <v>16.027994365553734</v>
      </c>
      <c r="J697">
        <f>'Raw Data'!J697</f>
        <v>5045.3963476388144</v>
      </c>
      <c r="K697">
        <f>'Raw Data'!K697</f>
        <v>2.8687294601528439</v>
      </c>
      <c r="L697">
        <f>IF(OR(ISNUMBER('Raw Data'!L697)=FALSE, 'Raw Data'!L697&lt;0), 0, 'Raw Data'!L697)</f>
        <v>0</v>
      </c>
      <c r="M697">
        <f>IF(OR(ISNUMBER('Raw Data'!M697)=FALSE, 'Raw Data'!M697&lt;0), 0, 'Raw Data'!M697)</f>
        <v>0</v>
      </c>
      <c r="N697">
        <f>IF(OR(ISNUMBER('Raw Data'!N697)=FALSE, 'Raw Data'!N697&lt;0), 0, 'Raw Data'!N697)</f>
        <v>0</v>
      </c>
      <c r="O697">
        <f>IF(OR(ISNUMBER('Raw Data'!O697)=FALSE, 'Raw Data'!O697&lt;0), 0, 'Raw Data'!O697)</f>
        <v>0</v>
      </c>
      <c r="P697" s="84">
        <f t="shared" si="10"/>
        <v>60.300000000000011</v>
      </c>
    </row>
    <row r="698" spans="1:16" x14ac:dyDescent="0.3">
      <c r="A698" s="69">
        <f>'Raw Data'!A698</f>
        <v>44909.833333333336</v>
      </c>
      <c r="B698" s="79">
        <f>IF(ISNUMBER('Raw Data'!B698), 'Raw Data'!B698, "")</f>
        <v>361.35</v>
      </c>
      <c r="C698">
        <f>'Raw Data'!C698</f>
        <v>301.04638298665782</v>
      </c>
      <c r="D698">
        <f>IF('Raw Data'!D698&lt;0, 0, 'Raw Data'!D698)</f>
        <v>77.8</v>
      </c>
      <c r="E698">
        <f>'Raw Data'!E698</f>
        <v>6.6291458876069962</v>
      </c>
      <c r="F698">
        <f>'Raw Data'!F698</f>
        <v>80.577365181216706</v>
      </c>
      <c r="G698">
        <f>'Raw Data'!G698</f>
        <v>6.6899115383275864</v>
      </c>
      <c r="H698">
        <f>'Raw Data'!H698</f>
        <v>77.005852175410979</v>
      </c>
      <c r="I698">
        <f>'Raw Data'!I698</f>
        <v>15.89250660275102</v>
      </c>
      <c r="J698">
        <f>'Raw Data'!J698</f>
        <v>5048.9662615045236</v>
      </c>
      <c r="K698">
        <f>'Raw Data'!K698</f>
        <v>2.8686689673756405</v>
      </c>
      <c r="L698">
        <f>IF(OR(ISNUMBER('Raw Data'!L698)=FALSE, 'Raw Data'!L698&lt;0), 0, 'Raw Data'!L698)</f>
        <v>0.40483930034022175</v>
      </c>
      <c r="M698">
        <f>IF(OR(ISNUMBER('Raw Data'!M698)=FALSE, 'Raw Data'!M698&lt;0), 0, 'Raw Data'!M698)</f>
        <v>0</v>
      </c>
      <c r="N698">
        <f>IF(OR(ISNUMBER('Raw Data'!N698)=FALSE, 'Raw Data'!N698&lt;0), 0, 'Raw Data'!N698)</f>
        <v>0</v>
      </c>
      <c r="O698">
        <f>IF(OR(ISNUMBER('Raw Data'!O698)=FALSE, 'Raw Data'!O698&lt;0), 0, 'Raw Data'!O698)</f>
        <v>0</v>
      </c>
      <c r="P698" s="84">
        <f t="shared" si="10"/>
        <v>60.303617013342205</v>
      </c>
    </row>
    <row r="699" spans="1:16" x14ac:dyDescent="0.3">
      <c r="A699" s="69">
        <f>'Raw Data'!A699</f>
        <v>44910.333333333336</v>
      </c>
      <c r="B699" s="79">
        <f>IF(ISNUMBER('Raw Data'!B699), 'Raw Data'!B699, "")</f>
        <v>361.35</v>
      </c>
      <c r="C699">
        <f>'Raw Data'!C699</f>
        <v>301.05</v>
      </c>
      <c r="D699">
        <f>IF('Raw Data'!D699&lt;0, 0, 'Raw Data'!D699)</f>
        <v>79.634636170728086</v>
      </c>
      <c r="E699">
        <f>'Raw Data'!E699</f>
        <v>6.6271926317292591</v>
      </c>
      <c r="F699">
        <f>'Raw Data'!F699</f>
        <v>80.100988217645053</v>
      </c>
      <c r="G699">
        <f>'Raw Data'!G699</f>
        <v>6.6603804737975594</v>
      </c>
      <c r="H699">
        <f>'Raw Data'!H699</f>
        <v>77.597493558378588</v>
      </c>
      <c r="I699">
        <f>'Raw Data'!I699</f>
        <v>15.879343916484464</v>
      </c>
      <c r="J699">
        <f>'Raw Data'!J699</f>
        <v>5046.6314071182378</v>
      </c>
      <c r="K699">
        <f>'Raw Data'!K699</f>
        <v>2.868599201720357</v>
      </c>
      <c r="L699">
        <f>IF(OR(ISNUMBER('Raw Data'!L699)=FALSE, 'Raw Data'!L699&lt;0), 0, 'Raw Data'!L699)</f>
        <v>0</v>
      </c>
      <c r="M699">
        <f>IF(OR(ISNUMBER('Raw Data'!M699)=FALSE, 'Raw Data'!M699&lt;0), 0, 'Raw Data'!M699)</f>
        <v>0</v>
      </c>
      <c r="N699">
        <f>IF(OR(ISNUMBER('Raw Data'!N699)=FALSE, 'Raw Data'!N699&lt;0), 0, 'Raw Data'!N699)</f>
        <v>0</v>
      </c>
      <c r="O699">
        <f>IF(OR(ISNUMBER('Raw Data'!O699)=FALSE, 'Raw Data'!O699&lt;0), 0, 'Raw Data'!O699)</f>
        <v>0</v>
      </c>
      <c r="P699" s="84">
        <f t="shared" si="10"/>
        <v>60.300000000000011</v>
      </c>
    </row>
    <row r="700" spans="1:16" x14ac:dyDescent="0.3">
      <c r="A700" s="69">
        <f>'Raw Data'!A700</f>
        <v>44910.833333333336</v>
      </c>
      <c r="B700" s="79">
        <f>IF(ISNUMBER('Raw Data'!B700), 'Raw Data'!B700, "")</f>
        <v>361.35</v>
      </c>
      <c r="C700">
        <f>'Raw Data'!C700</f>
        <v>301.05</v>
      </c>
      <c r="D700">
        <f>IF('Raw Data'!D700&lt;0, 0, 'Raw Data'!D700)</f>
        <v>79.615754331639039</v>
      </c>
      <c r="E700">
        <f>'Raw Data'!E700</f>
        <v>6.6605401611328121</v>
      </c>
      <c r="F700">
        <f>'Raw Data'!F700</f>
        <v>80.599999999999994</v>
      </c>
      <c r="G700">
        <f>'Raw Data'!G700</f>
        <v>6.6741563346159332</v>
      </c>
      <c r="H700">
        <f>'Raw Data'!H700</f>
        <v>76.900000000000006</v>
      </c>
      <c r="I700">
        <f>'Raw Data'!I700</f>
        <v>15.734605092330956</v>
      </c>
      <c r="J700">
        <f>'Raw Data'!J700</f>
        <v>5049.0030837030517</v>
      </c>
      <c r="K700">
        <f>'Raw Data'!K700</f>
        <v>2.8686679462142819</v>
      </c>
      <c r="L700">
        <f>IF(OR(ISNUMBER('Raw Data'!L700)=FALSE, 'Raw Data'!L700&lt;0), 0, 'Raw Data'!L700)</f>
        <v>1</v>
      </c>
      <c r="M700">
        <f>IF(OR(ISNUMBER('Raw Data'!M700)=FALSE, 'Raw Data'!M700&lt;0), 0, 'Raw Data'!M700)</f>
        <v>0</v>
      </c>
      <c r="N700">
        <f>IF(OR(ISNUMBER('Raw Data'!N700)=FALSE, 'Raw Data'!N700&lt;0), 0, 'Raw Data'!N700)</f>
        <v>0</v>
      </c>
      <c r="O700">
        <f>IF(OR(ISNUMBER('Raw Data'!O700)=FALSE, 'Raw Data'!O700&lt;0), 0, 'Raw Data'!O700)</f>
        <v>0</v>
      </c>
      <c r="P700" s="84">
        <f t="shared" si="10"/>
        <v>60.300000000000011</v>
      </c>
    </row>
    <row r="701" spans="1:16" x14ac:dyDescent="0.3">
      <c r="A701" s="69">
        <f>'Raw Data'!A701</f>
        <v>44911.333333333336</v>
      </c>
      <c r="B701" s="79">
        <f>IF(ISNUMBER('Raw Data'!B701), 'Raw Data'!B701, "")</f>
        <v>361.33965162127117</v>
      </c>
      <c r="C701">
        <f>'Raw Data'!C701</f>
        <v>301.05</v>
      </c>
      <c r="D701">
        <f>IF('Raw Data'!D701&lt;0, 0, 'Raw Data'!D701)</f>
        <v>77.941693814475997</v>
      </c>
      <c r="E701">
        <f>'Raw Data'!E701</f>
        <v>6.64</v>
      </c>
      <c r="F701">
        <f>'Raw Data'!F701</f>
        <v>80.452448096094628</v>
      </c>
      <c r="G701">
        <f>'Raw Data'!G701</f>
        <v>6.7038134765624999</v>
      </c>
      <c r="H701">
        <f>'Raw Data'!H701</f>
        <v>77.797868126539981</v>
      </c>
      <c r="I701">
        <f>'Raw Data'!I701</f>
        <v>16.076476827490669</v>
      </c>
      <c r="J701">
        <f>'Raw Data'!J701</f>
        <v>4994</v>
      </c>
      <c r="K701">
        <f>'Raw Data'!K701</f>
        <v>2.86</v>
      </c>
      <c r="L701">
        <f>IF(OR(ISNUMBER('Raw Data'!L701)=FALSE, 'Raw Data'!L701&lt;0), 0, 'Raw Data'!L701)</f>
        <v>0</v>
      </c>
      <c r="M701">
        <f>IF(OR(ISNUMBER('Raw Data'!M701)=FALSE, 'Raw Data'!M701&lt;0), 0, 'Raw Data'!M701)</f>
        <v>0</v>
      </c>
      <c r="N701">
        <f>IF(OR(ISNUMBER('Raw Data'!N701)=FALSE, 'Raw Data'!N701&lt;0), 0, 'Raw Data'!N701)</f>
        <v>0</v>
      </c>
      <c r="O701">
        <f>IF(OR(ISNUMBER('Raw Data'!O701)=FALSE, 'Raw Data'!O701&lt;0), 0, 'Raw Data'!O701)</f>
        <v>0</v>
      </c>
      <c r="P701" s="84">
        <f t="shared" si="10"/>
        <v>60.289651621271162</v>
      </c>
    </row>
    <row r="702" spans="1:16" x14ac:dyDescent="0.3">
      <c r="A702" s="69">
        <f>'Raw Data'!A702</f>
        <v>44911.833333333336</v>
      </c>
      <c r="B702" s="79">
        <f>IF(ISNUMBER('Raw Data'!B702), 'Raw Data'!B702, "")</f>
        <v>361.32</v>
      </c>
      <c r="C702">
        <f>'Raw Data'!C702</f>
        <v>300.64694086015822</v>
      </c>
      <c r="D702">
        <f>IF('Raw Data'!D702&lt;0, 0, 'Raw Data'!D702)</f>
        <v>74.3</v>
      </c>
      <c r="E702">
        <f>'Raw Data'!E702</f>
        <v>6.3548184153450959</v>
      </c>
      <c r="F702">
        <f>'Raw Data'!F702</f>
        <v>37.200000000000003</v>
      </c>
      <c r="G702">
        <f>'Raw Data'!G702</f>
        <v>2.4886962104998114</v>
      </c>
      <c r="H702">
        <f>'Raw Data'!H702</f>
        <v>44.8</v>
      </c>
      <c r="I702">
        <f>'Raw Data'!I702</f>
        <v>6.4946480405956875</v>
      </c>
      <c r="J702">
        <f>'Raw Data'!J702</f>
        <v>2999.3987486007236</v>
      </c>
      <c r="K702">
        <f>'Raw Data'!K702</f>
        <v>2.4820986182387674</v>
      </c>
      <c r="L702">
        <f>IF(OR(ISNUMBER('Raw Data'!L702)=FALSE, 'Raw Data'!L702&lt;0), 0, 'Raw Data'!L702)</f>
        <v>1</v>
      </c>
      <c r="M702">
        <f>IF(OR(ISNUMBER('Raw Data'!M702)=FALSE, 'Raw Data'!M702&lt;0), 0, 'Raw Data'!M702)</f>
        <v>0</v>
      </c>
      <c r="N702">
        <f>IF(OR(ISNUMBER('Raw Data'!N702)=FALSE, 'Raw Data'!N702&lt;0), 0, 'Raw Data'!N702)</f>
        <v>0</v>
      </c>
      <c r="O702">
        <f>IF(OR(ISNUMBER('Raw Data'!O702)=FALSE, 'Raw Data'!O702&lt;0), 0, 'Raw Data'!O702)</f>
        <v>0</v>
      </c>
      <c r="P702" s="84">
        <f t="shared" si="10"/>
        <v>60.673059139841769</v>
      </c>
    </row>
    <row r="703" spans="1:16" x14ac:dyDescent="0.3">
      <c r="A703" s="69">
        <f>'Raw Data'!A703</f>
        <v>44912.333333333336</v>
      </c>
      <c r="B703" s="79">
        <f>IF(ISNUMBER('Raw Data'!B703), 'Raw Data'!B703, "")</f>
        <v>361.32</v>
      </c>
      <c r="C703">
        <f>'Raw Data'!C703</f>
        <v>300.64733125962073</v>
      </c>
      <c r="D703">
        <f>IF('Raw Data'!D703&lt;0, 0, 'Raw Data'!D703)</f>
        <v>75.441630241957611</v>
      </c>
      <c r="E703">
        <f>'Raw Data'!E703</f>
        <v>6.4087699890136722</v>
      </c>
      <c r="F703">
        <f>'Raw Data'!F703</f>
        <v>36.6</v>
      </c>
      <c r="G703">
        <f>'Raw Data'!G703</f>
        <v>2.5361990356445312</v>
      </c>
      <c r="H703">
        <f>'Raw Data'!H703</f>
        <v>45.371305580886606</v>
      </c>
      <c r="I703">
        <f>'Raw Data'!I703</f>
        <v>6.7028006667171756</v>
      </c>
      <c r="J703">
        <f>'Raw Data'!J703</f>
        <v>3009.7720629574196</v>
      </c>
      <c r="K703">
        <f>'Raw Data'!K703</f>
        <v>2.4847898812976195</v>
      </c>
      <c r="L703">
        <f>IF(OR(ISNUMBER('Raw Data'!L703)=FALSE, 'Raw Data'!L703&lt;0), 0, 'Raw Data'!L703)</f>
        <v>0</v>
      </c>
      <c r="M703">
        <f>IF(OR(ISNUMBER('Raw Data'!M703)=FALSE, 'Raw Data'!M703&lt;0), 0, 'Raw Data'!M703)</f>
        <v>0</v>
      </c>
      <c r="N703">
        <f>IF(OR(ISNUMBER('Raw Data'!N703)=FALSE, 'Raw Data'!N703&lt;0), 0, 'Raw Data'!N703)</f>
        <v>0</v>
      </c>
      <c r="O703">
        <f>IF(OR(ISNUMBER('Raw Data'!O703)=FALSE, 'Raw Data'!O703&lt;0), 0, 'Raw Data'!O703)</f>
        <v>0</v>
      </c>
      <c r="P703" s="84">
        <f t="shared" si="10"/>
        <v>60.672668740379265</v>
      </c>
    </row>
    <row r="704" spans="1:16" x14ac:dyDescent="0.3">
      <c r="A704" s="69">
        <f>'Raw Data'!A704</f>
        <v>44912.833333333336</v>
      </c>
      <c r="B704" s="79">
        <f>IF(ISNUMBER('Raw Data'!B704), 'Raw Data'!B704, "")</f>
        <v>361.32</v>
      </c>
      <c r="C704">
        <f>'Raw Data'!C704</f>
        <v>300.36</v>
      </c>
      <c r="D704">
        <f>IF('Raw Data'!D704&lt;0, 0, 'Raw Data'!D704)</f>
        <v>79.342952521608296</v>
      </c>
      <c r="E704">
        <f>'Raw Data'!E704</f>
        <v>6.9393215303825961</v>
      </c>
      <c r="F704">
        <f>'Raw Data'!F704</f>
        <v>48.114519645849121</v>
      </c>
      <c r="G704">
        <f>'Raw Data'!G704</f>
        <v>3.1218005371093751</v>
      </c>
      <c r="H704">
        <f>'Raw Data'!H704</f>
        <v>1.0417871672209098</v>
      </c>
      <c r="I704">
        <f>'Raw Data'!I704</f>
        <v>0</v>
      </c>
      <c r="J704">
        <f>'Raw Data'!J704</f>
        <v>1839.7819876515221</v>
      </c>
      <c r="K704">
        <f>'Raw Data'!K704</f>
        <v>2.1860328936996201</v>
      </c>
      <c r="L704">
        <f>IF(OR(ISNUMBER('Raw Data'!L704)=FALSE, 'Raw Data'!L704&lt;0), 0, 'Raw Data'!L704)</f>
        <v>1</v>
      </c>
      <c r="M704">
        <f>IF(OR(ISNUMBER('Raw Data'!M704)=FALSE, 'Raw Data'!M704&lt;0), 0, 'Raw Data'!M704)</f>
        <v>0</v>
      </c>
      <c r="N704">
        <f>IF(OR(ISNUMBER('Raw Data'!N704)=FALSE, 'Raw Data'!N704&lt;0), 0, 'Raw Data'!N704)</f>
        <v>0</v>
      </c>
      <c r="O704">
        <f>IF(OR(ISNUMBER('Raw Data'!O704)=FALSE, 'Raw Data'!O704&lt;0), 0, 'Raw Data'!O704)</f>
        <v>0</v>
      </c>
      <c r="P704" s="84">
        <f t="shared" si="10"/>
        <v>60.95999999999998</v>
      </c>
    </row>
    <row r="705" spans="1:16" x14ac:dyDescent="0.3">
      <c r="A705" s="69">
        <f>'Raw Data'!A705</f>
        <v>44913.333333333336</v>
      </c>
      <c r="B705" s="79">
        <f>IF(ISNUMBER('Raw Data'!B705), 'Raw Data'!B705, "")</f>
        <v>361.32</v>
      </c>
      <c r="C705">
        <f>'Raw Data'!C705</f>
        <v>300.36</v>
      </c>
      <c r="D705">
        <f>IF('Raw Data'!D705&lt;0, 0, 'Raw Data'!D705)</f>
        <v>80.69223068239765</v>
      </c>
      <c r="E705">
        <f>'Raw Data'!E705</f>
        <v>6.9854373696478964</v>
      </c>
      <c r="F705">
        <f>'Raw Data'!F705</f>
        <v>46.572771895873068</v>
      </c>
      <c r="G705">
        <f>'Raw Data'!G705</f>
        <v>3.1425487480868486</v>
      </c>
      <c r="H705">
        <f>'Raw Data'!H705</f>
        <v>1.2</v>
      </c>
      <c r="I705">
        <f>'Raw Data'!I705</f>
        <v>0</v>
      </c>
      <c r="J705">
        <f>'Raw Data'!J705</f>
        <v>1845.0160778288505</v>
      </c>
      <c r="K705">
        <f>'Raw Data'!K705</f>
        <v>2.1872244660531877</v>
      </c>
      <c r="L705">
        <f>IF(OR(ISNUMBER('Raw Data'!L705)=FALSE, 'Raw Data'!L705&lt;0), 0, 'Raw Data'!L705)</f>
        <v>1</v>
      </c>
      <c r="M705">
        <f>IF(OR(ISNUMBER('Raw Data'!M705)=FALSE, 'Raw Data'!M705&lt;0), 0, 'Raw Data'!M705)</f>
        <v>0</v>
      </c>
      <c r="N705">
        <f>IF(OR(ISNUMBER('Raw Data'!N705)=FALSE, 'Raw Data'!N705&lt;0), 0, 'Raw Data'!N705)</f>
        <v>0</v>
      </c>
      <c r="O705">
        <f>IF(OR(ISNUMBER('Raw Data'!O705)=FALSE, 'Raw Data'!O705&lt;0), 0, 'Raw Data'!O705)</f>
        <v>0</v>
      </c>
      <c r="P705" s="84">
        <f t="shared" si="10"/>
        <v>60.95999999999998</v>
      </c>
    </row>
    <row r="706" spans="1:16" x14ac:dyDescent="0.3">
      <c r="A706" s="69">
        <f>'Raw Data'!A706</f>
        <v>44913.833333333336</v>
      </c>
      <c r="B706" s="79">
        <f>IF(ISNUMBER('Raw Data'!B706), 'Raw Data'!B706, "")</f>
        <v>361.32</v>
      </c>
      <c r="C706">
        <f>'Raw Data'!C706</f>
        <v>299.81</v>
      </c>
      <c r="D706">
        <f>IF('Raw Data'!D706&lt;0, 0, 'Raw Data'!D706)</f>
        <v>41.4</v>
      </c>
      <c r="E706">
        <f>'Raw Data'!E706</f>
        <v>2.7665854232808251</v>
      </c>
      <c r="F706">
        <f>'Raw Data'!F706</f>
        <v>3.3</v>
      </c>
      <c r="G706">
        <f>'Raw Data'!G706</f>
        <v>0</v>
      </c>
      <c r="H706">
        <f>'Raw Data'!H706</f>
        <v>1.2738626485076789</v>
      </c>
      <c r="I706">
        <f>'Raw Data'!I706</f>
        <v>0</v>
      </c>
      <c r="J706">
        <f>'Raw Data'!J706</f>
        <v>583.29634230719887</v>
      </c>
      <c r="K706">
        <f>'Raw Data'!K706</f>
        <v>1.6424815849118766</v>
      </c>
      <c r="L706">
        <f>IF(OR(ISNUMBER('Raw Data'!L706)=FALSE, 'Raw Data'!L706&lt;0), 0, 'Raw Data'!L706)</f>
        <v>1</v>
      </c>
      <c r="M706">
        <f>IF(OR(ISNUMBER('Raw Data'!M706)=FALSE, 'Raw Data'!M706&lt;0), 0, 'Raw Data'!M706)</f>
        <v>0</v>
      </c>
      <c r="N706">
        <f>IF(OR(ISNUMBER('Raw Data'!N706)=FALSE, 'Raw Data'!N706&lt;0), 0, 'Raw Data'!N706)</f>
        <v>0</v>
      </c>
      <c r="O706">
        <f>IF(OR(ISNUMBER('Raw Data'!O706)=FALSE, 'Raw Data'!O706&lt;0), 0, 'Raw Data'!O706)</f>
        <v>0</v>
      </c>
      <c r="P706" s="84">
        <f t="shared" si="10"/>
        <v>61.509999999999991</v>
      </c>
    </row>
    <row r="707" spans="1:16" x14ac:dyDescent="0.3">
      <c r="A707" s="69">
        <f>'Raw Data'!A707</f>
        <v>44914.333333333336</v>
      </c>
      <c r="B707" s="79">
        <f>IF(ISNUMBER('Raw Data'!B707), 'Raw Data'!B707, "")</f>
        <v>361.34872137902767</v>
      </c>
      <c r="C707">
        <f>'Raw Data'!C707</f>
        <v>299.80649414102305</v>
      </c>
      <c r="D707">
        <f>IF('Raw Data'!D707&lt;0, 0, 'Raw Data'!D707)</f>
        <v>41.197516111834076</v>
      </c>
      <c r="E707">
        <f>'Raw Data'!E707</f>
        <v>2.7928786788900961</v>
      </c>
      <c r="F707">
        <f>'Raw Data'!F707</f>
        <v>2.9639887244538405</v>
      </c>
      <c r="G707">
        <f>'Raw Data'!G707</f>
        <v>0</v>
      </c>
      <c r="H707">
        <f>'Raw Data'!H707</f>
        <v>1.3</v>
      </c>
      <c r="I707">
        <f>'Raw Data'!I707</f>
        <v>0</v>
      </c>
      <c r="J707">
        <f>'Raw Data'!J707</f>
        <v>580</v>
      </c>
      <c r="K707">
        <f>'Raw Data'!K707</f>
        <v>1.6381150988727817</v>
      </c>
      <c r="L707">
        <f>IF(OR(ISNUMBER('Raw Data'!L707)=FALSE, 'Raw Data'!L707&lt;0), 0, 'Raw Data'!L707)</f>
        <v>0</v>
      </c>
      <c r="M707">
        <f>IF(OR(ISNUMBER('Raw Data'!M707)=FALSE, 'Raw Data'!M707&lt;0), 0, 'Raw Data'!M707)</f>
        <v>0</v>
      </c>
      <c r="N707">
        <f>IF(OR(ISNUMBER('Raw Data'!N707)=FALSE, 'Raw Data'!N707&lt;0), 0, 'Raw Data'!N707)</f>
        <v>0</v>
      </c>
      <c r="O707">
        <f>IF(OR(ISNUMBER('Raw Data'!O707)=FALSE, 'Raw Data'!O707&lt;0), 0, 'Raw Data'!O707)</f>
        <v>0</v>
      </c>
      <c r="P707" s="84">
        <f t="shared" si="10"/>
        <v>61.542227238004614</v>
      </c>
    </row>
    <row r="708" spans="1:16" x14ac:dyDescent="0.3">
      <c r="A708" s="69">
        <f>'Raw Data'!A708</f>
        <v>44914.833333333336</v>
      </c>
      <c r="B708" s="79">
        <f>IF(ISNUMBER('Raw Data'!B708), 'Raw Data'!B708, "")</f>
        <v>361.4</v>
      </c>
      <c r="C708">
        <f>'Raw Data'!C708</f>
        <v>299.77999999999997</v>
      </c>
      <c r="D708">
        <f>IF('Raw Data'!D708&lt;0, 0, 'Raw Data'!D708)</f>
        <v>41.095599365234378</v>
      </c>
      <c r="E708">
        <f>'Raw Data'!E708</f>
        <v>2.6130831132386927</v>
      </c>
      <c r="F708">
        <f>'Raw Data'!F708</f>
        <v>3.3</v>
      </c>
      <c r="G708">
        <f>'Raw Data'!G708</f>
        <v>0</v>
      </c>
      <c r="H708">
        <f>'Raw Data'!H708</f>
        <v>1.3</v>
      </c>
      <c r="I708">
        <f>'Raw Data'!I708</f>
        <v>0</v>
      </c>
      <c r="J708">
        <f>'Raw Data'!J708</f>
        <v>547</v>
      </c>
      <c r="K708">
        <f>'Raw Data'!K708</f>
        <v>1.6158155703368027</v>
      </c>
      <c r="L708">
        <f>IF(OR(ISNUMBER('Raw Data'!L708)=FALSE, 'Raw Data'!L708&lt;0), 0, 'Raw Data'!L708)</f>
        <v>1</v>
      </c>
      <c r="M708">
        <f>IF(OR(ISNUMBER('Raw Data'!M708)=FALSE, 'Raw Data'!M708&lt;0), 0, 'Raw Data'!M708)</f>
        <v>0</v>
      </c>
      <c r="N708">
        <f>IF(OR(ISNUMBER('Raw Data'!N708)=FALSE, 'Raw Data'!N708&lt;0), 0, 'Raw Data'!N708)</f>
        <v>0</v>
      </c>
      <c r="O708">
        <f>IF(OR(ISNUMBER('Raw Data'!O708)=FALSE, 'Raw Data'!O708&lt;0), 0, 'Raw Data'!O708)</f>
        <v>0</v>
      </c>
      <c r="P708" s="84">
        <f t="shared" ref="P708:P771" si="11">IF(AND(ISNUMBER(B708), ISNUMBER(C708)), B708-C708,0)</f>
        <v>61.620000000000005</v>
      </c>
    </row>
    <row r="709" spans="1:16" x14ac:dyDescent="0.3">
      <c r="A709" s="69">
        <f>'Raw Data'!A709</f>
        <v>44915.333333333336</v>
      </c>
      <c r="B709" s="79">
        <f>IF(ISNUMBER('Raw Data'!B709), 'Raw Data'!B709, "")</f>
        <v>361.41484835833347</v>
      </c>
      <c r="C709">
        <f>'Raw Data'!C709</f>
        <v>299.78455961744339</v>
      </c>
      <c r="D709">
        <f>IF('Raw Data'!D709&lt;0, 0, 'Raw Data'!D709)</f>
        <v>40.700000000000003</v>
      </c>
      <c r="E709">
        <f>'Raw Data'!E709</f>
        <v>2.6312654222384495</v>
      </c>
      <c r="F709">
        <f>'Raw Data'!F709</f>
        <v>2.9601474744383642</v>
      </c>
      <c r="G709">
        <f>'Raw Data'!G709</f>
        <v>0</v>
      </c>
      <c r="H709">
        <f>'Raw Data'!H709</f>
        <v>1.3</v>
      </c>
      <c r="I709">
        <f>'Raw Data'!I709</f>
        <v>0</v>
      </c>
      <c r="J709">
        <f>'Raw Data'!J709</f>
        <v>553.40067834668753</v>
      </c>
      <c r="K709">
        <f>'Raw Data'!K709</f>
        <v>1.621</v>
      </c>
      <c r="L709">
        <f>IF(OR(ISNUMBER('Raw Data'!L709)=FALSE, 'Raw Data'!L709&lt;0), 0, 'Raw Data'!L709)</f>
        <v>0</v>
      </c>
      <c r="M709">
        <f>IF(OR(ISNUMBER('Raw Data'!M709)=FALSE, 'Raw Data'!M709&lt;0), 0, 'Raw Data'!M709)</f>
        <v>0</v>
      </c>
      <c r="N709">
        <f>IF(OR(ISNUMBER('Raw Data'!N709)=FALSE, 'Raw Data'!N709&lt;0), 0, 'Raw Data'!N709)</f>
        <v>0</v>
      </c>
      <c r="O709">
        <f>IF(OR(ISNUMBER('Raw Data'!O709)=FALSE, 'Raw Data'!O709&lt;0), 0, 'Raw Data'!O709)</f>
        <v>0</v>
      </c>
      <c r="P709" s="84">
        <f t="shared" si="11"/>
        <v>61.63028874089008</v>
      </c>
    </row>
    <row r="710" spans="1:16" x14ac:dyDescent="0.3">
      <c r="A710" s="69">
        <f>'Raw Data'!A710</f>
        <v>44915.833333333336</v>
      </c>
      <c r="B710" s="79">
        <f>IF(ISNUMBER('Raw Data'!B710), 'Raw Data'!B710, "")</f>
        <v>361.44</v>
      </c>
      <c r="C710">
        <f>'Raw Data'!C710</f>
        <v>300.38</v>
      </c>
      <c r="D710">
        <f>IF('Raw Data'!D710&lt;0, 0, 'Raw Data'!D710)</f>
        <v>69.400000000000006</v>
      </c>
      <c r="E710">
        <f>'Raw Data'!E710</f>
        <v>5.4366867359132272</v>
      </c>
      <c r="F710">
        <f>'Raw Data'!F710</f>
        <v>69.7</v>
      </c>
      <c r="G710">
        <f>'Raw Data'!G710</f>
        <v>5.4545890159623269</v>
      </c>
      <c r="H710">
        <f>'Raw Data'!H710</f>
        <v>1.3</v>
      </c>
      <c r="I710">
        <f>'Raw Data'!I710</f>
        <v>0</v>
      </c>
      <c r="J710">
        <f>'Raw Data'!J710</f>
        <v>1920.407411981116</v>
      </c>
      <c r="K710">
        <f>'Raw Data'!K710</f>
        <v>2.2106303792065889</v>
      </c>
      <c r="L710">
        <f>IF(OR(ISNUMBER('Raw Data'!L710)=FALSE, 'Raw Data'!L710&lt;0), 0, 'Raw Data'!L710)</f>
        <v>1</v>
      </c>
      <c r="M710">
        <f>IF(OR(ISNUMBER('Raw Data'!M710)=FALSE, 'Raw Data'!M710&lt;0), 0, 'Raw Data'!M710)</f>
        <v>0</v>
      </c>
      <c r="N710">
        <f>IF(OR(ISNUMBER('Raw Data'!N710)=FALSE, 'Raw Data'!N710&lt;0), 0, 'Raw Data'!N710)</f>
        <v>0</v>
      </c>
      <c r="O710">
        <f>IF(OR(ISNUMBER('Raw Data'!O710)=FALSE, 'Raw Data'!O710&lt;0), 0, 'Raw Data'!O710)</f>
        <v>0</v>
      </c>
      <c r="P710" s="84">
        <f t="shared" si="11"/>
        <v>61.06</v>
      </c>
    </row>
    <row r="711" spans="1:16" x14ac:dyDescent="0.3">
      <c r="A711" s="69">
        <f>'Raw Data'!A711</f>
        <v>44916.333333333336</v>
      </c>
      <c r="B711" s="79">
        <f>IF(ISNUMBER('Raw Data'!B711), 'Raw Data'!B711, "")</f>
        <v>361.44</v>
      </c>
      <c r="C711">
        <f>'Raw Data'!C711</f>
        <v>300.41000000000003</v>
      </c>
      <c r="D711">
        <f>IF('Raw Data'!D711&lt;0, 0, 'Raw Data'!D711)</f>
        <v>71.425262616193095</v>
      </c>
      <c r="E711">
        <f>'Raw Data'!E711</f>
        <v>5.6783611706940196</v>
      </c>
      <c r="F711">
        <f>'Raw Data'!F711</f>
        <v>71.338338059645437</v>
      </c>
      <c r="G711">
        <f>'Raw Data'!G711</f>
        <v>5.6708792414865403</v>
      </c>
      <c r="H711">
        <f>'Raw Data'!H711</f>
        <v>1.2489518666243566</v>
      </c>
      <c r="I711">
        <f>'Raw Data'!I711</f>
        <v>0</v>
      </c>
      <c r="J711">
        <f>'Raw Data'!J711</f>
        <v>1996</v>
      </c>
      <c r="K711">
        <f>'Raw Data'!K711</f>
        <v>2.2290819771159227</v>
      </c>
      <c r="L711">
        <f>IF(OR(ISNUMBER('Raw Data'!L711)=FALSE, 'Raw Data'!L711&lt;0), 0, 'Raw Data'!L711)</f>
        <v>1</v>
      </c>
      <c r="M711">
        <f>IF(OR(ISNUMBER('Raw Data'!M711)=FALSE, 'Raw Data'!M711&lt;0), 0, 'Raw Data'!M711)</f>
        <v>0</v>
      </c>
      <c r="N711">
        <f>IF(OR(ISNUMBER('Raw Data'!N711)=FALSE, 'Raw Data'!N711&lt;0), 0, 'Raw Data'!N711)</f>
        <v>0</v>
      </c>
      <c r="O711">
        <f>IF(OR(ISNUMBER('Raw Data'!O711)=FALSE, 'Raw Data'!O711&lt;0), 0, 'Raw Data'!O711)</f>
        <v>0</v>
      </c>
      <c r="P711" s="84">
        <f t="shared" si="11"/>
        <v>61.029999999999973</v>
      </c>
    </row>
    <row r="712" spans="1:16" x14ac:dyDescent="0.3">
      <c r="A712" s="69">
        <f>'Raw Data'!A712</f>
        <v>44916.833333333336</v>
      </c>
      <c r="B712" s="79">
        <f>IF(ISNUMBER('Raw Data'!B712), 'Raw Data'!B712, "")</f>
        <v>361.44</v>
      </c>
      <c r="C712">
        <f>'Raw Data'!C712</f>
        <v>300.70999999999998</v>
      </c>
      <c r="D712">
        <f>IF('Raw Data'!D712&lt;0, 0, 'Raw Data'!D712)</f>
        <v>42.001359386720821</v>
      </c>
      <c r="E712">
        <f>'Raw Data'!E712</f>
        <v>2.7088670326319</v>
      </c>
      <c r="F712">
        <f>'Raw Data'!F712</f>
        <v>39.1</v>
      </c>
      <c r="G712">
        <f>'Raw Data'!G712</f>
        <v>2.46</v>
      </c>
      <c r="H712">
        <f>'Raw Data'!H712</f>
        <v>70.2</v>
      </c>
      <c r="I712">
        <f>'Raw Data'!I712</f>
        <v>13.83530755873811</v>
      </c>
      <c r="J712">
        <f>'Raw Data'!J712</f>
        <v>3479</v>
      </c>
      <c r="K712">
        <f>'Raw Data'!K712</f>
        <v>2.5859999999999999</v>
      </c>
      <c r="L712">
        <f>IF(OR(ISNUMBER('Raw Data'!L712)=FALSE, 'Raw Data'!L712&lt;0), 0, 'Raw Data'!L712)</f>
        <v>1</v>
      </c>
      <c r="M712">
        <f>IF(OR(ISNUMBER('Raw Data'!M712)=FALSE, 'Raw Data'!M712&lt;0), 0, 'Raw Data'!M712)</f>
        <v>0</v>
      </c>
      <c r="N712">
        <f>IF(OR(ISNUMBER('Raw Data'!N712)=FALSE, 'Raw Data'!N712&lt;0), 0, 'Raw Data'!N712)</f>
        <v>0</v>
      </c>
      <c r="O712">
        <f>IF(OR(ISNUMBER('Raw Data'!O712)=FALSE, 'Raw Data'!O712&lt;0), 0, 'Raw Data'!O712)</f>
        <v>0</v>
      </c>
      <c r="P712" s="84">
        <f t="shared" si="11"/>
        <v>60.730000000000018</v>
      </c>
    </row>
    <row r="713" spans="1:16" x14ac:dyDescent="0.3">
      <c r="A713" s="69">
        <f>'Raw Data'!A713</f>
        <v>44917.333333333336</v>
      </c>
      <c r="B713" s="79">
        <f>IF(ISNUMBER('Raw Data'!B713), 'Raw Data'!B713, "")</f>
        <v>361.45161102020739</v>
      </c>
      <c r="C713">
        <f>'Raw Data'!C713</f>
        <v>300.71400101643593</v>
      </c>
      <c r="D713">
        <f>IF('Raw Data'!D713&lt;0, 0, 'Raw Data'!D713)</f>
        <v>42.433315307721649</v>
      </c>
      <c r="E713">
        <f>'Raw Data'!E713</f>
        <v>2.6604331649198425</v>
      </c>
      <c r="F713">
        <f>'Raw Data'!F713</f>
        <v>38.762430524362024</v>
      </c>
      <c r="G713">
        <f>'Raw Data'!G713</f>
        <v>2.4908038940429691</v>
      </c>
      <c r="H713">
        <f>'Raw Data'!H713</f>
        <v>70.180410670144866</v>
      </c>
      <c r="I713">
        <f>'Raw Data'!I713</f>
        <v>13.956186039407363</v>
      </c>
      <c r="J713">
        <f>'Raw Data'!J713</f>
        <v>3474</v>
      </c>
      <c r="K713">
        <f>'Raw Data'!K713</f>
        <v>2.5829748865402418</v>
      </c>
      <c r="L713">
        <f>IF(OR(ISNUMBER('Raw Data'!L713)=FALSE, 'Raw Data'!L713&lt;0), 0, 'Raw Data'!L713)</f>
        <v>1</v>
      </c>
      <c r="M713">
        <f>IF(OR(ISNUMBER('Raw Data'!M713)=FALSE, 'Raw Data'!M713&lt;0), 0, 'Raw Data'!M713)</f>
        <v>0</v>
      </c>
      <c r="N713">
        <f>IF(OR(ISNUMBER('Raw Data'!N713)=FALSE, 'Raw Data'!N713&lt;0), 0, 'Raw Data'!N713)</f>
        <v>0</v>
      </c>
      <c r="O713">
        <f>IF(OR(ISNUMBER('Raw Data'!O713)=FALSE, 'Raw Data'!O713&lt;0), 0, 'Raw Data'!O713)</f>
        <v>0</v>
      </c>
      <c r="P713" s="84">
        <f t="shared" si="11"/>
        <v>60.737610003771465</v>
      </c>
    </row>
    <row r="714" spans="1:16" x14ac:dyDescent="0.3">
      <c r="A714" s="69">
        <f>'Raw Data'!A714</f>
        <v>44917.833333333336</v>
      </c>
      <c r="B714" s="79">
        <f>IF(ISNUMBER('Raw Data'!B714), 'Raw Data'!B714, "")</f>
        <v>361.47</v>
      </c>
      <c r="C714">
        <f>'Raw Data'!C714</f>
        <v>301.43965327446051</v>
      </c>
      <c r="D714">
        <f>IF('Raw Data'!D714&lt;0, 0, 'Raw Data'!D714)</f>
        <v>84.004400634765631</v>
      </c>
      <c r="E714">
        <f>'Raw Data'!E714</f>
        <v>6.9269394923857863</v>
      </c>
      <c r="F714">
        <f>'Raw Data'!F714</f>
        <v>83.262082445776443</v>
      </c>
      <c r="G714">
        <f>'Raw Data'!G714</f>
        <v>6.9307869611059045</v>
      </c>
      <c r="H714">
        <f>'Raw Data'!H714</f>
        <v>77.023165762934696</v>
      </c>
      <c r="I714">
        <f>'Raw Data'!I714</f>
        <v>15.848371367093979</v>
      </c>
      <c r="J714">
        <f>'Raw Data'!J714</f>
        <v>7613.4000562173405</v>
      </c>
      <c r="K714">
        <f>'Raw Data'!K714</f>
        <v>3.2415631552094575</v>
      </c>
      <c r="L714">
        <f>IF(OR(ISNUMBER('Raw Data'!L714)=FALSE, 'Raw Data'!L714&lt;0), 0, 'Raw Data'!L714)</f>
        <v>1</v>
      </c>
      <c r="M714">
        <f>IF(OR(ISNUMBER('Raw Data'!M714)=FALSE, 'Raw Data'!M714&lt;0), 0, 'Raw Data'!M714)</f>
        <v>0</v>
      </c>
      <c r="N714">
        <f>IF(OR(ISNUMBER('Raw Data'!N714)=FALSE, 'Raw Data'!N714&lt;0), 0, 'Raw Data'!N714)</f>
        <v>40.79444556489414</v>
      </c>
      <c r="O714">
        <f>IF(OR(ISNUMBER('Raw Data'!O714)=FALSE, 'Raw Data'!O714&lt;0), 0, 'Raw Data'!O714)</f>
        <v>41</v>
      </c>
      <c r="P714" s="84">
        <f t="shared" si="11"/>
        <v>60.030346725539516</v>
      </c>
    </row>
    <row r="715" spans="1:16" x14ac:dyDescent="0.3">
      <c r="A715" s="69">
        <f>'Raw Data'!A715</f>
        <v>44918.333333333336</v>
      </c>
      <c r="B715" s="79">
        <f>IF(ISNUMBER('Raw Data'!B715), 'Raw Data'!B715, "")</f>
        <v>361.44176837006802</v>
      </c>
      <c r="C715">
        <f>'Raw Data'!C715</f>
        <v>301.45999999999998</v>
      </c>
      <c r="D715">
        <f>IF('Raw Data'!D715&lt;0, 0, 'Raw Data'!D715)</f>
        <v>82.5</v>
      </c>
      <c r="E715">
        <f>'Raw Data'!E715</f>
        <v>6.9795318369501107</v>
      </c>
      <c r="F715">
        <f>'Raw Data'!F715</f>
        <v>83.59423642033255</v>
      </c>
      <c r="G715">
        <f>'Raw Data'!G715</f>
        <v>6.9570046238662639</v>
      </c>
      <c r="H715">
        <f>'Raw Data'!H715</f>
        <v>77.427000427246099</v>
      </c>
      <c r="I715">
        <f>'Raw Data'!I715</f>
        <v>15.850800170898438</v>
      </c>
      <c r="J715">
        <f>'Raw Data'!J715</f>
        <v>7909</v>
      </c>
      <c r="K715">
        <f>'Raw Data'!K715</f>
        <v>3.2801956199011477</v>
      </c>
      <c r="L715">
        <f>IF(OR(ISNUMBER('Raw Data'!L715)=FALSE, 'Raw Data'!L715&lt;0), 0, 'Raw Data'!L715)</f>
        <v>0</v>
      </c>
      <c r="M715">
        <f>IF(OR(ISNUMBER('Raw Data'!M715)=FALSE, 'Raw Data'!M715&lt;0), 0, 'Raw Data'!M715)</f>
        <v>0</v>
      </c>
      <c r="N715">
        <f>IF(OR(ISNUMBER('Raw Data'!N715)=FALSE, 'Raw Data'!N715&lt;0), 0, 'Raw Data'!N715)</f>
        <v>53</v>
      </c>
      <c r="O715">
        <f>IF(OR(ISNUMBER('Raw Data'!O715)=FALSE, 'Raw Data'!O715&lt;0), 0, 'Raw Data'!O715)</f>
        <v>40</v>
      </c>
      <c r="P715" s="84">
        <f t="shared" si="11"/>
        <v>59.981768370068039</v>
      </c>
    </row>
    <row r="716" spans="1:16" x14ac:dyDescent="0.3">
      <c r="A716" s="69">
        <f>'Raw Data'!A716</f>
        <v>44918.833333333336</v>
      </c>
      <c r="B716" s="79">
        <f>IF(ISNUMBER('Raw Data'!B716), 'Raw Data'!B716, "")</f>
        <v>361.4</v>
      </c>
      <c r="C716">
        <f>'Raw Data'!C716</f>
        <v>300.82188503265382</v>
      </c>
      <c r="D716">
        <f>IF('Raw Data'!D716&lt;0, 0, 'Raw Data'!D716)</f>
        <v>45.981618402466424</v>
      </c>
      <c r="E716">
        <f>'Raw Data'!E716</f>
        <v>2.9567622938325049</v>
      </c>
      <c r="F716">
        <f>'Raw Data'!F716</f>
        <v>44.115674403392106</v>
      </c>
      <c r="G716">
        <f>'Raw Data'!G716</f>
        <v>2.8983513970823616</v>
      </c>
      <c r="H716">
        <f>'Raw Data'!H716</f>
        <v>77.763930406459068</v>
      </c>
      <c r="I716">
        <f>'Raw Data'!I716</f>
        <v>16.498910980224608</v>
      </c>
      <c r="J716">
        <f>'Raw Data'!J716</f>
        <v>3955.601930823389</v>
      </c>
      <c r="K716">
        <f>'Raw Data'!K716</f>
        <v>2.6742194828584047</v>
      </c>
      <c r="L716">
        <f>IF(OR(ISNUMBER('Raw Data'!L716)=FALSE, 'Raw Data'!L716&lt;0), 0, 'Raw Data'!L716)</f>
        <v>1</v>
      </c>
      <c r="M716">
        <f>IF(OR(ISNUMBER('Raw Data'!M716)=FALSE, 'Raw Data'!M716&lt;0), 0, 'Raw Data'!M716)</f>
        <v>0</v>
      </c>
      <c r="N716">
        <f>IF(OR(ISNUMBER('Raw Data'!N716)=FALSE, 'Raw Data'!N716&lt;0), 0, 'Raw Data'!N716)</f>
        <v>0</v>
      </c>
      <c r="O716">
        <f>IF(OR(ISNUMBER('Raw Data'!O716)=FALSE, 'Raw Data'!O716&lt;0), 0, 'Raw Data'!O716)</f>
        <v>0</v>
      </c>
      <c r="P716" s="84">
        <f t="shared" si="11"/>
        <v>60.578114967346153</v>
      </c>
    </row>
    <row r="717" spans="1:16" x14ac:dyDescent="0.3">
      <c r="A717" s="69">
        <f>'Raw Data'!A717</f>
        <v>44919.333333333336</v>
      </c>
      <c r="B717" s="79">
        <f>IF(ISNUMBER('Raw Data'!B717), 'Raw Data'!B717, "")</f>
        <v>361.4</v>
      </c>
      <c r="C717">
        <f>'Raw Data'!C717</f>
        <v>300.82685154894671</v>
      </c>
      <c r="D717">
        <f>IF('Raw Data'!D717&lt;0, 0, 'Raw Data'!D717)</f>
        <v>47.274524658726079</v>
      </c>
      <c r="E717">
        <f>'Raw Data'!E717</f>
        <v>2.9022106811287802</v>
      </c>
      <c r="F717">
        <f>'Raw Data'!F717</f>
        <v>43.784144395083814</v>
      </c>
      <c r="G717">
        <f>'Raw Data'!G717</f>
        <v>2.8838750497901153</v>
      </c>
      <c r="H717">
        <f>'Raw Data'!H717</f>
        <v>78.407728447012758</v>
      </c>
      <c r="I717">
        <f>'Raw Data'!I717</f>
        <v>16.416052289580307</v>
      </c>
      <c r="J717">
        <f>'Raw Data'!J717</f>
        <v>3927.0807485691721</v>
      </c>
      <c r="K717">
        <f>'Raw Data'!K717</f>
        <v>2.6731482732347178</v>
      </c>
      <c r="L717">
        <f>IF(OR(ISNUMBER('Raw Data'!L717)=FALSE, 'Raw Data'!L717&lt;0), 0, 'Raw Data'!L717)</f>
        <v>1</v>
      </c>
      <c r="M717">
        <f>IF(OR(ISNUMBER('Raw Data'!M717)=FALSE, 'Raw Data'!M717&lt;0), 0, 'Raw Data'!M717)</f>
        <v>0</v>
      </c>
      <c r="N717">
        <f>IF(OR(ISNUMBER('Raw Data'!N717)=FALSE, 'Raw Data'!N717&lt;0), 0, 'Raw Data'!N717)</f>
        <v>0</v>
      </c>
      <c r="O717">
        <f>IF(OR(ISNUMBER('Raw Data'!O717)=FALSE, 'Raw Data'!O717&lt;0), 0, 'Raw Data'!O717)</f>
        <v>0</v>
      </c>
      <c r="P717" s="84">
        <f t="shared" si="11"/>
        <v>60.573148451053271</v>
      </c>
    </row>
    <row r="718" spans="1:16" x14ac:dyDescent="0.3">
      <c r="A718" s="69">
        <f>'Raw Data'!A718</f>
        <v>44919.833333333336</v>
      </c>
      <c r="B718" s="79">
        <f>IF(ISNUMBER('Raw Data'!B718), 'Raw Data'!B718, "")</f>
        <v>361.4</v>
      </c>
      <c r="C718">
        <f>'Raw Data'!C718</f>
        <v>300.82</v>
      </c>
      <c r="D718">
        <f>IF('Raw Data'!D718&lt;0, 0, 'Raw Data'!D718)</f>
        <v>46.472936354060117</v>
      </c>
      <c r="E718">
        <f>'Raw Data'!E718</f>
        <v>2.9211500549316405</v>
      </c>
      <c r="F718">
        <f>'Raw Data'!F718</f>
        <v>44.7</v>
      </c>
      <c r="G718">
        <f>'Raw Data'!G718</f>
        <v>2.8723393249511719</v>
      </c>
      <c r="H718">
        <f>'Raw Data'!H718</f>
        <v>77.778128555783667</v>
      </c>
      <c r="I718">
        <f>'Raw Data'!I718</f>
        <v>16.566235890699698</v>
      </c>
      <c r="J718">
        <f>'Raw Data'!J718</f>
        <v>3951.7281554401488</v>
      </c>
      <c r="K718">
        <f>'Raw Data'!K718</f>
        <v>2.6766671054002877</v>
      </c>
      <c r="L718">
        <f>IF(OR(ISNUMBER('Raw Data'!L718)=FALSE, 'Raw Data'!L718&lt;0), 0, 'Raw Data'!L718)</f>
        <v>1</v>
      </c>
      <c r="M718">
        <f>IF(OR(ISNUMBER('Raw Data'!M718)=FALSE, 'Raw Data'!M718&lt;0), 0, 'Raw Data'!M718)</f>
        <v>0</v>
      </c>
      <c r="N718">
        <f>IF(OR(ISNUMBER('Raw Data'!N718)=FALSE, 'Raw Data'!N718&lt;0), 0, 'Raw Data'!N718)</f>
        <v>0</v>
      </c>
      <c r="O718">
        <f>IF(OR(ISNUMBER('Raw Data'!O718)=FALSE, 'Raw Data'!O718&lt;0), 0, 'Raw Data'!O718)</f>
        <v>0</v>
      </c>
      <c r="P718" s="84">
        <f t="shared" si="11"/>
        <v>60.579999999999984</v>
      </c>
    </row>
    <row r="719" spans="1:16" x14ac:dyDescent="0.3">
      <c r="A719" s="69">
        <f>'Raw Data'!A719</f>
        <v>44920.333333333336</v>
      </c>
      <c r="B719" s="79">
        <f>IF(ISNUMBER('Raw Data'!B719), 'Raw Data'!B719, "")</f>
        <v>361.4</v>
      </c>
      <c r="C719">
        <f>'Raw Data'!C719</f>
        <v>300.82</v>
      </c>
      <c r="D719">
        <f>IF('Raw Data'!D719&lt;0, 0, 'Raw Data'!D719)</f>
        <v>47.150734927118457</v>
      </c>
      <c r="E719">
        <f>'Raw Data'!E719</f>
        <v>2.8717628621665012</v>
      </c>
      <c r="F719">
        <f>'Raw Data'!F719</f>
        <v>44.821720719895687</v>
      </c>
      <c r="G719">
        <f>'Raw Data'!G719</f>
        <v>2.8812029661340874</v>
      </c>
      <c r="H719">
        <f>'Raw Data'!H719</f>
        <v>77.767826614967845</v>
      </c>
      <c r="I719">
        <f>'Raw Data'!I719</f>
        <v>16.434575235133611</v>
      </c>
      <c r="J719">
        <f>'Raw Data'!J719</f>
        <v>3927</v>
      </c>
      <c r="K719">
        <f>'Raw Data'!K719</f>
        <v>2.6720000000000002</v>
      </c>
      <c r="L719">
        <f>IF(OR(ISNUMBER('Raw Data'!L719)=FALSE, 'Raw Data'!L719&lt;0), 0, 'Raw Data'!L719)</f>
        <v>1</v>
      </c>
      <c r="M719">
        <f>IF(OR(ISNUMBER('Raw Data'!M719)=FALSE, 'Raw Data'!M719&lt;0), 0, 'Raw Data'!M719)</f>
        <v>0</v>
      </c>
      <c r="N719">
        <f>IF(OR(ISNUMBER('Raw Data'!N719)=FALSE, 'Raw Data'!N719&lt;0), 0, 'Raw Data'!N719)</f>
        <v>0</v>
      </c>
      <c r="O719">
        <f>IF(OR(ISNUMBER('Raw Data'!O719)=FALSE, 'Raw Data'!O719&lt;0), 0, 'Raw Data'!O719)</f>
        <v>0</v>
      </c>
      <c r="P719" s="84">
        <f t="shared" si="11"/>
        <v>60.579999999999984</v>
      </c>
    </row>
    <row r="720" spans="1:16" x14ac:dyDescent="0.3">
      <c r="A720" s="69">
        <f>'Raw Data'!A720</f>
        <v>44920.833333333336</v>
      </c>
      <c r="B720" s="79">
        <f>IF(ISNUMBER('Raw Data'!B720), 'Raw Data'!B720, "")</f>
        <v>361.4</v>
      </c>
      <c r="C720">
        <f>'Raw Data'!C720</f>
        <v>300.82161434475455</v>
      </c>
      <c r="D720">
        <f>IF('Raw Data'!D720&lt;0, 0, 'Raw Data'!D720)</f>
        <v>46.199225812803036</v>
      </c>
      <c r="E720">
        <f>'Raw Data'!E720</f>
        <v>2.9347998046875001</v>
      </c>
      <c r="F720">
        <f>'Raw Data'!F720</f>
        <v>46.5</v>
      </c>
      <c r="G720">
        <f>'Raw Data'!G720</f>
        <v>2.8672669925156558</v>
      </c>
      <c r="H720">
        <f>'Raw Data'!H720</f>
        <v>77.586778273156398</v>
      </c>
      <c r="I720">
        <f>'Raw Data'!I720</f>
        <v>16.468410034179687</v>
      </c>
      <c r="J720">
        <f>'Raw Data'!J720</f>
        <v>3912.675866722479</v>
      </c>
      <c r="K720">
        <f>'Raw Data'!K720</f>
        <v>2.6691420642709716</v>
      </c>
      <c r="L720">
        <f>IF(OR(ISNUMBER('Raw Data'!L720)=FALSE, 'Raw Data'!L720&lt;0), 0, 'Raw Data'!L720)</f>
        <v>1</v>
      </c>
      <c r="M720">
        <f>IF(OR(ISNUMBER('Raw Data'!M720)=FALSE, 'Raw Data'!M720&lt;0), 0, 'Raw Data'!M720)</f>
        <v>0</v>
      </c>
      <c r="N720">
        <f>IF(OR(ISNUMBER('Raw Data'!N720)=FALSE, 'Raw Data'!N720&lt;0), 0, 'Raw Data'!N720)</f>
        <v>0</v>
      </c>
      <c r="O720">
        <f>IF(OR(ISNUMBER('Raw Data'!O720)=FALSE, 'Raw Data'!O720&lt;0), 0, 'Raw Data'!O720)</f>
        <v>0</v>
      </c>
      <c r="P720" s="84">
        <f t="shared" si="11"/>
        <v>60.578385655245427</v>
      </c>
    </row>
    <row r="721" spans="1:16" x14ac:dyDescent="0.3">
      <c r="A721" s="69">
        <f>'Raw Data'!A721</f>
        <v>44921.333333333336</v>
      </c>
      <c r="B721" s="79">
        <f>IF(ISNUMBER('Raw Data'!B721), 'Raw Data'!B721, "")</f>
        <v>361.4</v>
      </c>
      <c r="C721">
        <f>'Raw Data'!C721</f>
        <v>300.82492966791023</v>
      </c>
      <c r="D721">
        <f>IF('Raw Data'!D721&lt;0, 0, 'Raw Data'!D721)</f>
        <v>46.8</v>
      </c>
      <c r="E721">
        <f>'Raw Data'!E721</f>
        <v>2.8721606445312502</v>
      </c>
      <c r="F721">
        <f>'Raw Data'!F721</f>
        <v>47.1</v>
      </c>
      <c r="G721">
        <f>'Raw Data'!G721</f>
        <v>2.8421601867675781</v>
      </c>
      <c r="H721">
        <f>'Raw Data'!H721</f>
        <v>77.7</v>
      </c>
      <c r="I721">
        <f>'Raw Data'!I721</f>
        <v>16.421298283588914</v>
      </c>
      <c r="J721">
        <f>'Raw Data'!J721</f>
        <v>3926.4776318535955</v>
      </c>
      <c r="K721">
        <f>'Raw Data'!K721</f>
        <v>2.6720887833654823</v>
      </c>
      <c r="L721">
        <f>IF(OR(ISNUMBER('Raw Data'!L721)=FALSE, 'Raw Data'!L721&lt;0), 0, 'Raw Data'!L721)</f>
        <v>1</v>
      </c>
      <c r="M721">
        <f>IF(OR(ISNUMBER('Raw Data'!M721)=FALSE, 'Raw Data'!M721&lt;0), 0, 'Raw Data'!M721)</f>
        <v>0</v>
      </c>
      <c r="N721">
        <f>IF(OR(ISNUMBER('Raw Data'!N721)=FALSE, 'Raw Data'!N721&lt;0), 0, 'Raw Data'!N721)</f>
        <v>0</v>
      </c>
      <c r="O721">
        <f>IF(OR(ISNUMBER('Raw Data'!O721)=FALSE, 'Raw Data'!O721&lt;0), 0, 'Raw Data'!O721)</f>
        <v>0</v>
      </c>
      <c r="P721" s="84">
        <f t="shared" si="11"/>
        <v>60.575070332089751</v>
      </c>
    </row>
    <row r="722" spans="1:16" x14ac:dyDescent="0.3">
      <c r="A722" s="69">
        <f>'Raw Data'!A722</f>
        <v>44921.833333333336</v>
      </c>
      <c r="B722" s="79">
        <f>IF(ISNUMBER('Raw Data'!B722), 'Raw Data'!B722, "")</f>
        <v>361.32533335505428</v>
      </c>
      <c r="C722">
        <f>'Raw Data'!C722</f>
        <v>300.42</v>
      </c>
      <c r="D722">
        <f>IF('Raw Data'!D722&lt;0, 0, 'Raw Data'!D722)</f>
        <v>68.996795527790937</v>
      </c>
      <c r="E722">
        <f>'Raw Data'!E722</f>
        <v>5.74</v>
      </c>
      <c r="F722">
        <f>'Raw Data'!F722</f>
        <v>70.108001708984375</v>
      </c>
      <c r="G722">
        <f>'Raw Data'!G722</f>
        <v>5.7453469362826182</v>
      </c>
      <c r="H722">
        <f>'Raw Data'!H722</f>
        <v>0</v>
      </c>
      <c r="I722">
        <f>'Raw Data'!I722</f>
        <v>0</v>
      </c>
      <c r="J722">
        <f>'Raw Data'!J722</f>
        <v>2017</v>
      </c>
      <c r="K722">
        <f>'Raw Data'!K722</f>
        <v>2.2376081855836629</v>
      </c>
      <c r="L722">
        <f>IF(OR(ISNUMBER('Raw Data'!L722)=FALSE, 'Raw Data'!L722&lt;0), 0, 'Raw Data'!L722)</f>
        <v>1</v>
      </c>
      <c r="M722">
        <f>IF(OR(ISNUMBER('Raw Data'!M722)=FALSE, 'Raw Data'!M722&lt;0), 0, 'Raw Data'!M722)</f>
        <v>0</v>
      </c>
      <c r="N722">
        <f>IF(OR(ISNUMBER('Raw Data'!N722)=FALSE, 'Raw Data'!N722&lt;0), 0, 'Raw Data'!N722)</f>
        <v>0</v>
      </c>
      <c r="O722">
        <f>IF(OR(ISNUMBER('Raw Data'!O722)=FALSE, 'Raw Data'!O722&lt;0), 0, 'Raw Data'!O722)</f>
        <v>0</v>
      </c>
      <c r="P722" s="84">
        <f t="shared" si="11"/>
        <v>60.905333355054267</v>
      </c>
    </row>
    <row r="723" spans="1:16" x14ac:dyDescent="0.3">
      <c r="A723" s="69">
        <f>'Raw Data'!A723</f>
        <v>44922.333333333336</v>
      </c>
      <c r="B723" s="79">
        <f>IF(ISNUMBER('Raw Data'!B723), 'Raw Data'!B723, "")</f>
        <v>361.32</v>
      </c>
      <c r="C723">
        <f>'Raw Data'!C723</f>
        <v>300.41766241882874</v>
      </c>
      <c r="D723">
        <f>IF('Raw Data'!D723&lt;0, 0, 'Raw Data'!D723)</f>
        <v>69.599999999999994</v>
      </c>
      <c r="E723">
        <f>'Raw Data'!E723</f>
        <v>5.7394009258695258</v>
      </c>
      <c r="F723">
        <f>'Raw Data'!F723</f>
        <v>70.102995370652366</v>
      </c>
      <c r="G723">
        <f>'Raw Data'!G723</f>
        <v>5.743666788736979</v>
      </c>
      <c r="H723">
        <f>'Raw Data'!H723</f>
        <v>1</v>
      </c>
      <c r="I723">
        <f>'Raw Data'!I723</f>
        <v>0</v>
      </c>
      <c r="J723">
        <f>'Raw Data'!J723</f>
        <v>2022.1918676388793</v>
      </c>
      <c r="K723">
        <f>'Raw Data'!K723</f>
        <v>2.2394319995746184</v>
      </c>
      <c r="L723">
        <f>IF(OR(ISNUMBER('Raw Data'!L723)=FALSE, 'Raw Data'!L723&lt;0), 0, 'Raw Data'!L723)</f>
        <v>1</v>
      </c>
      <c r="M723">
        <f>IF(OR(ISNUMBER('Raw Data'!M723)=FALSE, 'Raw Data'!M723&lt;0), 0, 'Raw Data'!M723)</f>
        <v>0</v>
      </c>
      <c r="N723">
        <f>IF(OR(ISNUMBER('Raw Data'!N723)=FALSE, 'Raw Data'!N723&lt;0), 0, 'Raw Data'!N723)</f>
        <v>0</v>
      </c>
      <c r="O723">
        <f>IF(OR(ISNUMBER('Raw Data'!O723)=FALSE, 'Raw Data'!O723&lt;0), 0, 'Raw Data'!O723)</f>
        <v>0</v>
      </c>
      <c r="P723" s="84">
        <f t="shared" si="11"/>
        <v>60.902337581171253</v>
      </c>
    </row>
    <row r="724" spans="1:16" x14ac:dyDescent="0.3">
      <c r="A724" s="69">
        <f>'Raw Data'!A724</f>
        <v>44922.833333333336</v>
      </c>
      <c r="B724" s="79">
        <f>IF(ISNUMBER('Raw Data'!B724), 'Raw Data'!B724, "")</f>
        <v>361.32</v>
      </c>
      <c r="C724">
        <f>'Raw Data'!C724</f>
        <v>300.83999999999997</v>
      </c>
      <c r="D724">
        <f>IF('Raw Data'!D724&lt;0, 0, 'Raw Data'!D724)</f>
        <v>45.75070271594354</v>
      </c>
      <c r="E724">
        <f>'Raw Data'!E724</f>
        <v>2.8769605142332417</v>
      </c>
      <c r="F724">
        <f>'Raw Data'!F724</f>
        <v>44.863131600340438</v>
      </c>
      <c r="G724">
        <f>'Raw Data'!G724</f>
        <v>2.8951407911266354</v>
      </c>
      <c r="H724">
        <f>'Raw Data'!H724</f>
        <v>77.566455456521695</v>
      </c>
      <c r="I724">
        <f>'Raw Data'!I724</f>
        <v>16.502123748756073</v>
      </c>
      <c r="J724">
        <f>'Raw Data'!J724</f>
        <v>3958.0006334234286</v>
      </c>
      <c r="K724">
        <f>'Raw Data'!K724</f>
        <v>2.6779999999999999</v>
      </c>
      <c r="L724">
        <f>IF(OR(ISNUMBER('Raw Data'!L724)=FALSE, 'Raw Data'!L724&lt;0), 0, 'Raw Data'!L724)</f>
        <v>1</v>
      </c>
      <c r="M724">
        <f>IF(OR(ISNUMBER('Raw Data'!M724)=FALSE, 'Raw Data'!M724&lt;0), 0, 'Raw Data'!M724)</f>
        <v>0</v>
      </c>
      <c r="N724">
        <f>IF(OR(ISNUMBER('Raw Data'!N724)=FALSE, 'Raw Data'!N724&lt;0), 0, 'Raw Data'!N724)</f>
        <v>0</v>
      </c>
      <c r="O724">
        <f>IF(OR(ISNUMBER('Raw Data'!O724)=FALSE, 'Raw Data'!O724&lt;0), 0, 'Raw Data'!O724)</f>
        <v>0</v>
      </c>
      <c r="P724" s="84">
        <f t="shared" si="11"/>
        <v>60.480000000000018</v>
      </c>
    </row>
    <row r="725" spans="1:16" x14ac:dyDescent="0.3">
      <c r="A725" s="69">
        <f>'Raw Data'!A725</f>
        <v>44923.333333333336</v>
      </c>
      <c r="B725" s="79">
        <f>IF(ISNUMBER('Raw Data'!B725), 'Raw Data'!B725, "")</f>
        <v>361.30229828222627</v>
      </c>
      <c r="C725">
        <f>'Raw Data'!C725</f>
        <v>300.83999999999997</v>
      </c>
      <c r="D725">
        <f>IF('Raw Data'!D725&lt;0, 0, 'Raw Data'!D725)</f>
        <v>45</v>
      </c>
      <c r="E725">
        <f>'Raw Data'!E725</f>
        <v>2.8668489056511706</v>
      </c>
      <c r="F725">
        <f>'Raw Data'!F725</f>
        <v>42.657571509417572</v>
      </c>
      <c r="G725">
        <f>'Raw Data'!G725</f>
        <v>2.8768445166861381</v>
      </c>
      <c r="H725">
        <f>'Raw Data'!H725</f>
        <v>78.279429261475073</v>
      </c>
      <c r="I725">
        <f>'Raw Data'!I725</f>
        <v>16.521449890136719</v>
      </c>
      <c r="J725">
        <f>'Raw Data'!J725</f>
        <v>3947.9998562847295</v>
      </c>
      <c r="K725">
        <f>'Raw Data'!K725</f>
        <v>2.6760976889079182</v>
      </c>
      <c r="L725">
        <f>IF(OR(ISNUMBER('Raw Data'!L725)=FALSE, 'Raw Data'!L725&lt;0), 0, 'Raw Data'!L725)</f>
        <v>1</v>
      </c>
      <c r="M725">
        <f>IF(OR(ISNUMBER('Raw Data'!M725)=FALSE, 'Raw Data'!M725&lt;0), 0, 'Raw Data'!M725)</f>
        <v>0</v>
      </c>
      <c r="N725">
        <f>IF(OR(ISNUMBER('Raw Data'!N725)=FALSE, 'Raw Data'!N725&lt;0), 0, 'Raw Data'!N725)</f>
        <v>0</v>
      </c>
      <c r="O725">
        <f>IF(OR(ISNUMBER('Raw Data'!O725)=FALSE, 'Raw Data'!O725&lt;0), 0, 'Raw Data'!O725)</f>
        <v>0</v>
      </c>
      <c r="P725" s="84">
        <f t="shared" si="11"/>
        <v>60.4622982822263</v>
      </c>
    </row>
    <row r="726" spans="1:16" x14ac:dyDescent="0.3">
      <c r="A726" s="69">
        <f>'Raw Data'!A726</f>
        <v>44923.833333333336</v>
      </c>
      <c r="B726" s="79">
        <f>IF(ISNUMBER('Raw Data'!B726), 'Raw Data'!B726, "")</f>
        <v>361.28</v>
      </c>
      <c r="C726">
        <f>'Raw Data'!C726</f>
        <v>300.95810115795274</v>
      </c>
      <c r="D726">
        <f>IF('Raw Data'!D726&lt;0, 0, 'Raw Data'!D726)</f>
        <v>76.33139601255759</v>
      </c>
      <c r="E726">
        <f>'Raw Data'!E726</f>
        <v>6.3534981104784407</v>
      </c>
      <c r="F726">
        <f>'Raw Data'!F726</f>
        <v>45.946066792805986</v>
      </c>
      <c r="G726">
        <f>'Raw Data'!G726</f>
        <v>2.8884091511801064</v>
      </c>
      <c r="H726">
        <f>'Raw Data'!H726</f>
        <v>77.83029831965635</v>
      </c>
      <c r="I726">
        <f>'Raw Data'!I726</f>
        <v>16.705999755859374</v>
      </c>
      <c r="J726">
        <f>'Raw Data'!J726</f>
        <v>4491.8266850068776</v>
      </c>
      <c r="K726">
        <f>'Raw Data'!K726</f>
        <v>2.7734438517681417</v>
      </c>
      <c r="L726">
        <f>IF(OR(ISNUMBER('Raw Data'!L726)=FALSE, 'Raw Data'!L726&lt;0), 0, 'Raw Data'!L726)</f>
        <v>1</v>
      </c>
      <c r="M726">
        <f>IF(OR(ISNUMBER('Raw Data'!M726)=FALSE, 'Raw Data'!M726&lt;0), 0, 'Raw Data'!M726)</f>
        <v>0</v>
      </c>
      <c r="N726">
        <f>IF(OR(ISNUMBER('Raw Data'!N726)=FALSE, 'Raw Data'!N726&lt;0), 0, 'Raw Data'!N726)</f>
        <v>0</v>
      </c>
      <c r="O726">
        <f>IF(OR(ISNUMBER('Raw Data'!O726)=FALSE, 'Raw Data'!O726&lt;0), 0, 'Raw Data'!O726)</f>
        <v>0</v>
      </c>
      <c r="P726" s="84">
        <f t="shared" si="11"/>
        <v>60.321898842047233</v>
      </c>
    </row>
    <row r="727" spans="1:16" x14ac:dyDescent="0.3">
      <c r="A727" s="69">
        <f>'Raw Data'!A727</f>
        <v>44924.333333333336</v>
      </c>
      <c r="B727" s="79">
        <f>IF(ISNUMBER('Raw Data'!B727), 'Raw Data'!B727, "")</f>
        <v>361.26620006952635</v>
      </c>
      <c r="C727">
        <f>'Raw Data'!C727</f>
        <v>300.95366098482378</v>
      </c>
      <c r="D727">
        <f>IF('Raw Data'!D727&lt;0, 0, 'Raw Data'!D727)</f>
        <v>74.96060675264836</v>
      </c>
      <c r="E727">
        <f>'Raw Data'!E727</f>
        <v>6.3585425899324548</v>
      </c>
      <c r="F727">
        <f>'Raw Data'!F727</f>
        <v>46.7</v>
      </c>
      <c r="G727">
        <f>'Raw Data'!G727</f>
        <v>2.860582484786407</v>
      </c>
      <c r="H727">
        <f>'Raw Data'!H727</f>
        <v>78.22367569677067</v>
      </c>
      <c r="I727">
        <f>'Raw Data'!I727</f>
        <v>16.678558799494837</v>
      </c>
      <c r="J727">
        <f>'Raw Data'!J727</f>
        <v>4471.0022054421424</v>
      </c>
      <c r="K727">
        <f>'Raw Data'!K727</f>
        <v>2.7715650526996312</v>
      </c>
      <c r="L727">
        <f>IF(OR(ISNUMBER('Raw Data'!L727)=FALSE, 'Raw Data'!L727&lt;0), 0, 'Raw Data'!L727)</f>
        <v>1</v>
      </c>
      <c r="M727">
        <f>IF(OR(ISNUMBER('Raw Data'!M727)=FALSE, 'Raw Data'!M727&lt;0), 0, 'Raw Data'!M727)</f>
        <v>0</v>
      </c>
      <c r="N727">
        <f>IF(OR(ISNUMBER('Raw Data'!N727)=FALSE, 'Raw Data'!N727&lt;0), 0, 'Raw Data'!N727)</f>
        <v>0</v>
      </c>
      <c r="O727">
        <f>IF(OR(ISNUMBER('Raw Data'!O727)=FALSE, 'Raw Data'!O727&lt;0), 0, 'Raw Data'!O727)</f>
        <v>0</v>
      </c>
      <c r="P727" s="84">
        <f t="shared" si="11"/>
        <v>60.312539084702564</v>
      </c>
    </row>
    <row r="728" spans="1:16" x14ac:dyDescent="0.3">
      <c r="A728" s="69">
        <f>'Raw Data'!A728</f>
        <v>44924.833333333336</v>
      </c>
      <c r="B728" s="79">
        <f>IF(ISNUMBER('Raw Data'!B728), 'Raw Data'!B728, "")</f>
        <v>361.25</v>
      </c>
      <c r="C728">
        <f>'Raw Data'!C728</f>
        <v>301.10586473046772</v>
      </c>
      <c r="D728">
        <f>IF('Raw Data'!D728&lt;0, 0, 'Raw Data'!D728)</f>
        <v>81.8</v>
      </c>
      <c r="E728">
        <f>'Raw Data'!E728</f>
        <v>6.9592569782761897</v>
      </c>
      <c r="F728">
        <f>'Raw Data'!F728</f>
        <v>84</v>
      </c>
      <c r="G728">
        <f>'Raw Data'!G728</f>
        <v>7.0313577389291586</v>
      </c>
      <c r="H728">
        <f>'Raw Data'!H728</f>
        <v>85.010713401000274</v>
      </c>
      <c r="I728">
        <f>'Raw Data'!I728</f>
        <v>17.986960883493506</v>
      </c>
      <c r="J728">
        <f>'Raw Data'!J728</f>
        <v>5468</v>
      </c>
      <c r="K728">
        <f>'Raw Data'!K728</f>
        <v>2.9364579131959219</v>
      </c>
      <c r="L728">
        <f>IF(OR(ISNUMBER('Raw Data'!L728)=FALSE, 'Raw Data'!L728&lt;0), 0, 'Raw Data'!L728)</f>
        <v>1</v>
      </c>
      <c r="M728">
        <f>IF(OR(ISNUMBER('Raw Data'!M728)=FALSE, 'Raw Data'!M728&lt;0), 0, 'Raw Data'!M728)</f>
        <v>0</v>
      </c>
      <c r="N728">
        <f>IF(OR(ISNUMBER('Raw Data'!N728)=FALSE, 'Raw Data'!N728&lt;0), 0, 'Raw Data'!N728)</f>
        <v>0</v>
      </c>
      <c r="O728">
        <f>IF(OR(ISNUMBER('Raw Data'!O728)=FALSE, 'Raw Data'!O728&lt;0), 0, 'Raw Data'!O728)</f>
        <v>0</v>
      </c>
      <c r="P728" s="84">
        <f t="shared" si="11"/>
        <v>60.144135269532285</v>
      </c>
    </row>
    <row r="729" spans="1:16" x14ac:dyDescent="0.3">
      <c r="A729" s="69">
        <f>'Raw Data'!A729</f>
        <v>44925.333333333336</v>
      </c>
      <c r="B729" s="79">
        <f>IF(ISNUMBER('Raw Data'!B729), 'Raw Data'!B729, "")</f>
        <v>361.22614407147728</v>
      </c>
      <c r="C729">
        <f>'Raw Data'!C729</f>
        <v>301.10559439684823</v>
      </c>
      <c r="D729">
        <f>IF('Raw Data'!D729&lt;0, 0, 'Raw Data'!D729)</f>
        <v>83.705531747826441</v>
      </c>
      <c r="E729">
        <f>'Raw Data'!E729</f>
        <v>6.95</v>
      </c>
      <c r="F729">
        <f>'Raw Data'!F729</f>
        <v>83.734021396656573</v>
      </c>
      <c r="G729">
        <f>'Raw Data'!G729</f>
        <v>7.0221566736627148</v>
      </c>
      <c r="H729">
        <f>'Raw Data'!H729</f>
        <v>85.752676855811458</v>
      </c>
      <c r="I729">
        <f>'Raw Data'!I729</f>
        <v>18.024784191915202</v>
      </c>
      <c r="J729">
        <f>'Raw Data'!J729</f>
        <v>5506.9838277757963</v>
      </c>
      <c r="K729">
        <f>'Raw Data'!K729</f>
        <v>2.9416312867176013</v>
      </c>
      <c r="L729">
        <f>IF(OR(ISNUMBER('Raw Data'!L729)=FALSE, 'Raw Data'!L729&lt;0), 0, 'Raw Data'!L729)</f>
        <v>1</v>
      </c>
      <c r="M729">
        <f>IF(OR(ISNUMBER('Raw Data'!M729)=FALSE, 'Raw Data'!M729&lt;0), 0, 'Raw Data'!M729)</f>
        <v>0</v>
      </c>
      <c r="N729">
        <f>IF(OR(ISNUMBER('Raw Data'!N729)=FALSE, 'Raw Data'!N729&lt;0), 0, 'Raw Data'!N729)</f>
        <v>0</v>
      </c>
      <c r="O729">
        <f>IF(OR(ISNUMBER('Raw Data'!O729)=FALSE, 'Raw Data'!O729&lt;0), 0, 'Raw Data'!O729)</f>
        <v>0</v>
      </c>
      <c r="P729" s="84">
        <f t="shared" si="11"/>
        <v>60.120549674629046</v>
      </c>
    </row>
    <row r="730" spans="1:16" x14ac:dyDescent="0.3">
      <c r="A730" s="69">
        <f>'Raw Data'!A730</f>
        <v>44925.833333333336</v>
      </c>
      <c r="B730" s="79">
        <f>IF(ISNUMBER('Raw Data'!B730), 'Raw Data'!B730, "")</f>
        <v>361.2</v>
      </c>
      <c r="C730">
        <f>'Raw Data'!C730</f>
        <v>301.32533473645111</v>
      </c>
      <c r="D730">
        <f>IF('Raw Data'!D730&lt;0, 0, 'Raw Data'!D730)</f>
        <v>84.677118759314709</v>
      </c>
      <c r="E730">
        <f>'Raw Data'!E730</f>
        <v>6.9224247381698643</v>
      </c>
      <c r="F730">
        <f>'Raw Data'!F730</f>
        <v>83.948599243164068</v>
      </c>
      <c r="G730">
        <f>'Raw Data'!G730</f>
        <v>6.9425388522014977</v>
      </c>
      <c r="H730">
        <f>'Raw Data'!H730</f>
        <v>78.752546899726511</v>
      </c>
      <c r="I730">
        <f>'Raw Data'!I730</f>
        <v>16.693519158050069</v>
      </c>
      <c r="J730">
        <f>'Raw Data'!J730</f>
        <v>6851.9846896510362</v>
      </c>
      <c r="K730">
        <f>'Raw Data'!K730</f>
        <v>3.1368779589842695</v>
      </c>
      <c r="L730">
        <f>IF(OR(ISNUMBER('Raw Data'!L730)=FALSE, 'Raw Data'!L730&lt;0), 0, 'Raw Data'!L730)</f>
        <v>1</v>
      </c>
      <c r="M730">
        <f>IF(OR(ISNUMBER('Raw Data'!M730)=FALSE, 'Raw Data'!M730&lt;0), 0, 'Raw Data'!M730)</f>
        <v>0</v>
      </c>
      <c r="N730">
        <f>IF(OR(ISNUMBER('Raw Data'!N730)=FALSE, 'Raw Data'!N730&lt;0), 0, 'Raw Data'!N730)</f>
        <v>52</v>
      </c>
      <c r="O730">
        <f>IF(OR(ISNUMBER('Raw Data'!O730)=FALSE, 'Raw Data'!O730&lt;0), 0, 'Raw Data'!O730)</f>
        <v>0</v>
      </c>
      <c r="P730" s="84">
        <f t="shared" si="11"/>
        <v>59.874665263548877</v>
      </c>
    </row>
    <row r="731" spans="1:16" x14ac:dyDescent="0.3">
      <c r="A731" s="69">
        <f>'Raw Data'!A731</f>
        <v>44926.333333333336</v>
      </c>
      <c r="B731" s="79">
        <f>IF(ISNUMBER('Raw Data'!B731), 'Raw Data'!B731, "")</f>
        <v>361.2</v>
      </c>
      <c r="C731">
        <f>'Raw Data'!C731</f>
        <v>301.32965461670875</v>
      </c>
      <c r="D731">
        <f>IF('Raw Data'!D731&lt;0, 0, 'Raw Data'!D731)</f>
        <v>83.3</v>
      </c>
      <c r="E731">
        <f>'Raw Data'!E731</f>
        <v>6.9585743004976433</v>
      </c>
      <c r="F731">
        <f>'Raw Data'!F731</f>
        <v>83.808611880425048</v>
      </c>
      <c r="G731">
        <f>'Raw Data'!G731</f>
        <v>6.9417936442803088</v>
      </c>
      <c r="H731">
        <f>'Raw Data'!H731</f>
        <v>79.298267010835204</v>
      </c>
      <c r="I731">
        <f>'Raw Data'!I731</f>
        <v>16.489999999999998</v>
      </c>
      <c r="J731">
        <f>'Raw Data'!J731</f>
        <v>6788.0216023893317</v>
      </c>
      <c r="K731">
        <f>'Raw Data'!K731</f>
        <v>3.129</v>
      </c>
      <c r="L731">
        <f>IF(OR(ISNUMBER('Raw Data'!L731)=FALSE, 'Raw Data'!L731&lt;0), 0, 'Raw Data'!L731)</f>
        <v>1</v>
      </c>
      <c r="M731">
        <f>IF(OR(ISNUMBER('Raw Data'!M731)=FALSE, 'Raw Data'!M731&lt;0), 0, 'Raw Data'!M731)</f>
        <v>0</v>
      </c>
      <c r="N731">
        <f>IF(OR(ISNUMBER('Raw Data'!N731)=FALSE, 'Raw Data'!N731&lt;0), 0, 'Raw Data'!N731)</f>
        <v>52</v>
      </c>
      <c r="O731">
        <f>IF(OR(ISNUMBER('Raw Data'!O731)=FALSE, 'Raw Data'!O731&lt;0), 0, 'Raw Data'!O731)</f>
        <v>0</v>
      </c>
      <c r="P731" s="84">
        <f t="shared" si="11"/>
        <v>59.870345383291237</v>
      </c>
    </row>
    <row r="732" spans="1:16" x14ac:dyDescent="0.3">
      <c r="A732" s="69">
        <f>'Raw Data'!A732</f>
        <v>44926.833333333336</v>
      </c>
      <c r="B732" s="79">
        <f>IF(ISNUMBER('Raw Data'!B732), 'Raw Data'!B732, "")</f>
        <v>361.2</v>
      </c>
      <c r="C732">
        <f>'Raw Data'!C732</f>
        <v>300.44</v>
      </c>
      <c r="D732">
        <f>IF('Raw Data'!D732&lt;0, 0, 'Raw Data'!D732)</f>
        <v>72.3</v>
      </c>
      <c r="E732">
        <f>'Raw Data'!E732</f>
        <v>5.701179667952621</v>
      </c>
      <c r="F732">
        <f>'Raw Data'!F732</f>
        <v>71.900000000000006</v>
      </c>
      <c r="G732">
        <f>'Raw Data'!G732</f>
        <v>5.6665623038934818</v>
      </c>
      <c r="H732">
        <f>'Raw Data'!H732</f>
        <v>0.8</v>
      </c>
      <c r="I732">
        <f>'Raw Data'!I732</f>
        <v>0</v>
      </c>
      <c r="J732">
        <f>'Raw Data'!J732</f>
        <v>2005.9975821858566</v>
      </c>
      <c r="K732">
        <f>'Raw Data'!K732</f>
        <v>2.2337294564837649</v>
      </c>
      <c r="L732">
        <f>IF(OR(ISNUMBER('Raw Data'!L732)=FALSE, 'Raw Data'!L732&lt;0), 0, 'Raw Data'!L732)</f>
        <v>1</v>
      </c>
      <c r="M732">
        <f>IF(OR(ISNUMBER('Raw Data'!M732)=FALSE, 'Raw Data'!M732&lt;0), 0, 'Raw Data'!M732)</f>
        <v>0</v>
      </c>
      <c r="N732">
        <f>IF(OR(ISNUMBER('Raw Data'!N732)=FALSE, 'Raw Data'!N732&lt;0), 0, 'Raw Data'!N732)</f>
        <v>0</v>
      </c>
      <c r="O732">
        <f>IF(OR(ISNUMBER('Raw Data'!O732)=FALSE, 'Raw Data'!O732&lt;0), 0, 'Raw Data'!O732)</f>
        <v>0</v>
      </c>
      <c r="P732" s="84">
        <f t="shared" si="11"/>
        <v>60.759999999999991</v>
      </c>
    </row>
    <row r="733" spans="1:16" x14ac:dyDescent="0.3">
      <c r="A733" s="69">
        <f>'Raw Data'!A733</f>
        <v>44927.333333333336</v>
      </c>
      <c r="B733" s="79">
        <f>IF(ISNUMBER('Raw Data'!B733), 'Raw Data'!B733, "")</f>
        <v>361.2</v>
      </c>
      <c r="C733">
        <f>'Raw Data'!C733</f>
        <v>300.41522989966353</v>
      </c>
      <c r="D733">
        <f>IF('Raw Data'!D733&lt;0, 0, 'Raw Data'!D733)</f>
        <v>71.627218734269988</v>
      </c>
      <c r="E733">
        <f>'Raw Data'!E733</f>
        <v>5.6996665445963544</v>
      </c>
      <c r="F733">
        <f>'Raw Data'!F733</f>
        <v>71.497099304199224</v>
      </c>
      <c r="G733">
        <f>'Raw Data'!G733</f>
        <v>5.6826927952834074</v>
      </c>
      <c r="H733">
        <f>'Raw Data'!H733</f>
        <v>1</v>
      </c>
      <c r="I733">
        <f>'Raw Data'!I733</f>
        <v>0</v>
      </c>
      <c r="J733">
        <f>'Raw Data'!J733</f>
        <v>2006.0042057766223</v>
      </c>
      <c r="K733">
        <f>'Raw Data'!K733</f>
        <v>2.234182120068454</v>
      </c>
      <c r="L733">
        <f>IF(OR(ISNUMBER('Raw Data'!L733)=FALSE, 'Raw Data'!L733&lt;0), 0, 'Raw Data'!L733)</f>
        <v>1</v>
      </c>
      <c r="M733">
        <f>IF(OR(ISNUMBER('Raw Data'!M733)=FALSE, 'Raw Data'!M733&lt;0), 0, 'Raw Data'!M733)</f>
        <v>0</v>
      </c>
      <c r="N733">
        <f>IF(OR(ISNUMBER('Raw Data'!N733)=FALSE, 'Raw Data'!N733&lt;0), 0, 'Raw Data'!N733)</f>
        <v>0</v>
      </c>
      <c r="O733">
        <f>IF(OR(ISNUMBER('Raw Data'!O733)=FALSE, 'Raw Data'!O733&lt;0), 0, 'Raw Data'!O733)</f>
        <v>0</v>
      </c>
      <c r="P733" s="84">
        <f t="shared" si="11"/>
        <v>60.784770100336459</v>
      </c>
    </row>
    <row r="734" spans="1:16" x14ac:dyDescent="0.3">
      <c r="A734" s="69">
        <f>'Raw Data'!A734</f>
        <v>44927.833333333336</v>
      </c>
      <c r="B734" s="79">
        <f>IF(ISNUMBER('Raw Data'!B734), 'Raw Data'!B734, "")</f>
        <v>361.2</v>
      </c>
      <c r="C734">
        <f>'Raw Data'!C734</f>
        <v>300.41298027462432</v>
      </c>
      <c r="D734">
        <f>IF('Raw Data'!D734&lt;0, 0, 'Raw Data'!D734)</f>
        <v>71.7</v>
      </c>
      <c r="E734">
        <f>'Raw Data'!E734</f>
        <v>5.7029170940797185</v>
      </c>
      <c r="F734">
        <f>'Raw Data'!F734</f>
        <v>71.670646733541929</v>
      </c>
      <c r="G734">
        <f>'Raw Data'!G734</f>
        <v>5.6992599487304689</v>
      </c>
      <c r="H734">
        <f>'Raw Data'!H734</f>
        <v>1</v>
      </c>
      <c r="I734">
        <f>'Raw Data'!I734</f>
        <v>0</v>
      </c>
      <c r="J734">
        <f>'Raw Data'!J734</f>
        <v>2010</v>
      </c>
      <c r="K734">
        <f>'Raw Data'!K734</f>
        <v>2.2349999999999999</v>
      </c>
      <c r="L734">
        <f>IF(OR(ISNUMBER('Raw Data'!L734)=FALSE, 'Raw Data'!L734&lt;0), 0, 'Raw Data'!L734)</f>
        <v>1</v>
      </c>
      <c r="M734">
        <f>IF(OR(ISNUMBER('Raw Data'!M734)=FALSE, 'Raw Data'!M734&lt;0), 0, 'Raw Data'!M734)</f>
        <v>0</v>
      </c>
      <c r="N734">
        <f>IF(OR(ISNUMBER('Raw Data'!N734)=FALSE, 'Raw Data'!N734&lt;0), 0, 'Raw Data'!N734)</f>
        <v>0</v>
      </c>
      <c r="O734">
        <f>IF(OR(ISNUMBER('Raw Data'!O734)=FALSE, 'Raw Data'!O734&lt;0), 0, 'Raw Data'!O734)</f>
        <v>0</v>
      </c>
      <c r="P734" s="84">
        <f t="shared" si="11"/>
        <v>60.787019725375671</v>
      </c>
    </row>
    <row r="735" spans="1:16" x14ac:dyDescent="0.3">
      <c r="A735" s="69">
        <f>'Raw Data'!A735</f>
        <v>44928.333333333336</v>
      </c>
      <c r="B735" s="79">
        <f>IF(ISNUMBER('Raw Data'!B735), 'Raw Data'!B735, "")</f>
        <v>361.2</v>
      </c>
      <c r="C735">
        <f>'Raw Data'!C735</f>
        <v>300.41708031785015</v>
      </c>
      <c r="D735">
        <f>IF('Raw Data'!D735&lt;0, 0, 'Raw Data'!D735)</f>
        <v>71.400000000000006</v>
      </c>
      <c r="E735">
        <f>'Raw Data'!E735</f>
        <v>5.686421368498408</v>
      </c>
      <c r="F735">
        <f>'Raw Data'!F735</f>
        <v>71.158332978432142</v>
      </c>
      <c r="G735">
        <f>'Raw Data'!G735</f>
        <v>5.6757468391559671</v>
      </c>
      <c r="H735">
        <f>'Raw Data'!H735</f>
        <v>1</v>
      </c>
      <c r="I735">
        <f>'Raw Data'!I735</f>
        <v>0</v>
      </c>
      <c r="J735">
        <f>'Raw Data'!J735</f>
        <v>2010</v>
      </c>
      <c r="K735">
        <f>'Raw Data'!K735</f>
        <v>2.2366639729086097</v>
      </c>
      <c r="L735">
        <f>IF(OR(ISNUMBER('Raw Data'!L735)=FALSE, 'Raw Data'!L735&lt;0), 0, 'Raw Data'!L735)</f>
        <v>1</v>
      </c>
      <c r="M735">
        <f>IF(OR(ISNUMBER('Raw Data'!M735)=FALSE, 'Raw Data'!M735&lt;0), 0, 'Raw Data'!M735)</f>
        <v>0</v>
      </c>
      <c r="N735">
        <f>IF(OR(ISNUMBER('Raw Data'!N735)=FALSE, 'Raw Data'!N735&lt;0), 0, 'Raw Data'!N735)</f>
        <v>0</v>
      </c>
      <c r="O735">
        <f>IF(OR(ISNUMBER('Raw Data'!O735)=FALSE, 'Raw Data'!O735&lt;0), 0, 'Raw Data'!O735)</f>
        <v>0</v>
      </c>
      <c r="P735" s="84">
        <f t="shared" si="11"/>
        <v>60.782919682149839</v>
      </c>
    </row>
    <row r="736" spans="1:16" x14ac:dyDescent="0.3">
      <c r="A736" s="69">
        <f>'Raw Data'!A736</f>
        <v>44928.833333333336</v>
      </c>
      <c r="B736" s="79">
        <f>IF(ISNUMBER('Raw Data'!B736), 'Raw Data'!B736, "")</f>
        <v>361.2</v>
      </c>
      <c r="C736">
        <f>'Raw Data'!C736</f>
        <v>300.41000000000003</v>
      </c>
      <c r="D736">
        <f>IF('Raw Data'!D736&lt;0, 0, 'Raw Data'!D736)</f>
        <v>71.387458121147489</v>
      </c>
      <c r="E736">
        <f>'Raw Data'!E736</f>
        <v>5.7003697323994116</v>
      </c>
      <c r="F736">
        <f>'Raw Data'!F736</f>
        <v>70.99639892578125</v>
      </c>
      <c r="G736">
        <f>'Raw Data'!G736</f>
        <v>5.6662366333218355</v>
      </c>
      <c r="H736">
        <f>'Raw Data'!H736</f>
        <v>1</v>
      </c>
      <c r="I736">
        <f>'Raw Data'!I736</f>
        <v>0</v>
      </c>
      <c r="J736">
        <f>'Raw Data'!J736</f>
        <v>2016.007025618361</v>
      </c>
      <c r="K736">
        <f>'Raw Data'!K736</f>
        <v>2.236464669873484</v>
      </c>
      <c r="L736">
        <f>IF(OR(ISNUMBER('Raw Data'!L736)=FALSE, 'Raw Data'!L736&lt;0), 0, 'Raw Data'!L736)</f>
        <v>1</v>
      </c>
      <c r="M736">
        <f>IF(OR(ISNUMBER('Raw Data'!M736)=FALSE, 'Raw Data'!M736&lt;0), 0, 'Raw Data'!M736)</f>
        <v>0</v>
      </c>
      <c r="N736">
        <f>IF(OR(ISNUMBER('Raw Data'!N736)=FALSE, 'Raw Data'!N736&lt;0), 0, 'Raw Data'!N736)</f>
        <v>0</v>
      </c>
      <c r="O736">
        <f>IF(OR(ISNUMBER('Raw Data'!O736)=FALSE, 'Raw Data'!O736&lt;0), 0, 'Raw Data'!O736)</f>
        <v>0</v>
      </c>
      <c r="P736" s="84">
        <f t="shared" si="11"/>
        <v>60.789999999999964</v>
      </c>
    </row>
    <row r="737" spans="1:16" x14ac:dyDescent="0.3">
      <c r="A737" s="69">
        <f>'Raw Data'!A737</f>
        <v>44929.333333333336</v>
      </c>
      <c r="B737" s="79">
        <f>IF(ISNUMBER('Raw Data'!B737), 'Raw Data'!B737, "")</f>
        <v>361.20490683821998</v>
      </c>
      <c r="C737">
        <f>'Raw Data'!C737</f>
        <v>300.41000000000003</v>
      </c>
      <c r="D737">
        <f>IF('Raw Data'!D737&lt;0, 0, 'Raw Data'!D737)</f>
        <v>70.900000000000006</v>
      </c>
      <c r="E737">
        <f>'Raw Data'!E737</f>
        <v>5.6981729738642919</v>
      </c>
      <c r="F737">
        <f>'Raw Data'!F737</f>
        <v>69.947698974609381</v>
      </c>
      <c r="G737">
        <f>'Raw Data'!G737</f>
        <v>5.6896803982323361</v>
      </c>
      <c r="H737">
        <f>'Raw Data'!H737</f>
        <v>1.0202790129543777</v>
      </c>
      <c r="I737">
        <f>'Raw Data'!I737</f>
        <v>0</v>
      </c>
      <c r="J737">
        <f>'Raw Data'!J737</f>
        <v>2010</v>
      </c>
      <c r="K737">
        <f>'Raw Data'!K737</f>
        <v>2.2349999999999999</v>
      </c>
      <c r="L737">
        <f>IF(OR(ISNUMBER('Raw Data'!L737)=FALSE, 'Raw Data'!L737&lt;0), 0, 'Raw Data'!L737)</f>
        <v>0.26995269273914474</v>
      </c>
      <c r="M737">
        <f>IF(OR(ISNUMBER('Raw Data'!M737)=FALSE, 'Raw Data'!M737&lt;0), 0, 'Raw Data'!M737)</f>
        <v>0</v>
      </c>
      <c r="N737">
        <f>IF(OR(ISNUMBER('Raw Data'!N737)=FALSE, 'Raw Data'!N737&lt;0), 0, 'Raw Data'!N737)</f>
        <v>0</v>
      </c>
      <c r="O737">
        <f>IF(OR(ISNUMBER('Raw Data'!O737)=FALSE, 'Raw Data'!O737&lt;0), 0, 'Raw Data'!O737)</f>
        <v>0</v>
      </c>
      <c r="P737" s="84">
        <f t="shared" si="11"/>
        <v>60.794906838219958</v>
      </c>
    </row>
    <row r="738" spans="1:16" x14ac:dyDescent="0.3">
      <c r="A738" s="69">
        <f>'Raw Data'!A738</f>
        <v>44929.833333333336</v>
      </c>
      <c r="B738" s="79">
        <f>IF(ISNUMBER('Raw Data'!B738), 'Raw Data'!B738, "")</f>
        <v>361.21</v>
      </c>
      <c r="C738">
        <f>'Raw Data'!C738</f>
        <v>300.41618064878662</v>
      </c>
      <c r="D738">
        <f>IF('Raw Data'!D738&lt;0, 0, 'Raw Data'!D738)</f>
        <v>71.291233317057291</v>
      </c>
      <c r="E738">
        <f>'Raw Data'!E738</f>
        <v>5.7076311976696301</v>
      </c>
      <c r="F738">
        <f>'Raw Data'!F738</f>
        <v>70.138678001142409</v>
      </c>
      <c r="G738">
        <f>'Raw Data'!G738</f>
        <v>5.6749334078325795</v>
      </c>
      <c r="H738">
        <f>'Raw Data'!H738</f>
        <v>1</v>
      </c>
      <c r="I738">
        <f>'Raw Data'!I738</f>
        <v>0</v>
      </c>
      <c r="J738">
        <f>'Raw Data'!J738</f>
        <v>2010</v>
      </c>
      <c r="K738">
        <f>'Raw Data'!K738</f>
        <v>2.2336568079198247</v>
      </c>
      <c r="L738">
        <f>IF(OR(ISNUMBER('Raw Data'!L738)=FALSE, 'Raw Data'!L738&lt;0), 0, 'Raw Data'!L738)</f>
        <v>1</v>
      </c>
      <c r="M738">
        <f>IF(OR(ISNUMBER('Raw Data'!M738)=FALSE, 'Raw Data'!M738&lt;0), 0, 'Raw Data'!M738)</f>
        <v>0</v>
      </c>
      <c r="N738">
        <f>IF(OR(ISNUMBER('Raw Data'!N738)=FALSE, 'Raw Data'!N738&lt;0), 0, 'Raw Data'!N738)</f>
        <v>0</v>
      </c>
      <c r="O738">
        <f>IF(OR(ISNUMBER('Raw Data'!O738)=FALSE, 'Raw Data'!O738&lt;0), 0, 'Raw Data'!O738)</f>
        <v>0</v>
      </c>
      <c r="P738" s="84">
        <f t="shared" si="11"/>
        <v>60.793819351213358</v>
      </c>
    </row>
    <row r="739" spans="1:16" x14ac:dyDescent="0.3">
      <c r="A739" s="69">
        <f>'Raw Data'!A739</f>
        <v>44930.333333333336</v>
      </c>
      <c r="B739" s="79">
        <f>IF(ISNUMBER('Raw Data'!B739), 'Raw Data'!B739, "")</f>
        <v>361.21</v>
      </c>
      <c r="C739">
        <f>'Raw Data'!C739</f>
        <v>300.4165351150175</v>
      </c>
      <c r="D739">
        <f>IF('Raw Data'!D739&lt;0, 0, 'Raw Data'!D739)</f>
        <v>70.978399658203131</v>
      </c>
      <c r="E739">
        <f>'Raw Data'!E739</f>
        <v>5.6896084198915347</v>
      </c>
      <c r="F739">
        <f>'Raw Data'!F739</f>
        <v>68.91732969196957</v>
      </c>
      <c r="G739">
        <f>'Raw Data'!G739</f>
        <v>5.6789153414835916</v>
      </c>
      <c r="H739">
        <f>'Raw Data'!H739</f>
        <v>1.0167237319381333</v>
      </c>
      <c r="I739">
        <f>'Raw Data'!I739</f>
        <v>0</v>
      </c>
      <c r="J739">
        <f>'Raw Data'!J739</f>
        <v>2007.5965617851114</v>
      </c>
      <c r="K739">
        <f>'Raw Data'!K739</f>
        <v>2.2337938991879778</v>
      </c>
      <c r="L739">
        <f>IF(OR(ISNUMBER('Raw Data'!L739)=FALSE, 'Raw Data'!L739&lt;0), 0, 'Raw Data'!L739)</f>
        <v>1</v>
      </c>
      <c r="M739">
        <f>IF(OR(ISNUMBER('Raw Data'!M739)=FALSE, 'Raw Data'!M739&lt;0), 0, 'Raw Data'!M739)</f>
        <v>0</v>
      </c>
      <c r="N739">
        <f>IF(OR(ISNUMBER('Raw Data'!N739)=FALSE, 'Raw Data'!N739&lt;0), 0, 'Raw Data'!N739)</f>
        <v>0</v>
      </c>
      <c r="O739">
        <f>IF(OR(ISNUMBER('Raw Data'!O739)=FALSE, 'Raw Data'!O739&lt;0), 0, 'Raw Data'!O739)</f>
        <v>0</v>
      </c>
      <c r="P739" s="84">
        <f t="shared" si="11"/>
        <v>60.793464884982484</v>
      </c>
    </row>
    <row r="740" spans="1:16" x14ac:dyDescent="0.3">
      <c r="A740" s="69">
        <f>'Raw Data'!A740</f>
        <v>44930.833333333336</v>
      </c>
      <c r="B740" s="79">
        <f>IF(ISNUMBER('Raw Data'!B740), 'Raw Data'!B740, "")</f>
        <v>361.21</v>
      </c>
      <c r="C740">
        <f>'Raw Data'!C740</f>
        <v>300.41000000000003</v>
      </c>
      <c r="D740">
        <f>IF('Raw Data'!D740&lt;0, 0, 'Raw Data'!D740)</f>
        <v>70.859128526865675</v>
      </c>
      <c r="E740">
        <f>'Raw Data'!E740</f>
        <v>5.6973033827280455</v>
      </c>
      <c r="F740">
        <f>'Raw Data'!F740</f>
        <v>68.400000000000006</v>
      </c>
      <c r="G740">
        <f>'Raw Data'!G740</f>
        <v>5.66</v>
      </c>
      <c r="H740">
        <f>'Raw Data'!H740</f>
        <v>1.0124986654061037</v>
      </c>
      <c r="I740">
        <f>'Raw Data'!I740</f>
        <v>0</v>
      </c>
      <c r="J740">
        <f>'Raw Data'!J740</f>
        <v>2003.9935483198665</v>
      </c>
      <c r="K740">
        <f>'Raw Data'!K740</f>
        <v>2.2335765916846522</v>
      </c>
      <c r="L740">
        <f>IF(OR(ISNUMBER('Raw Data'!L740)=FALSE, 'Raw Data'!L740&lt;0), 0, 'Raw Data'!L740)</f>
        <v>1</v>
      </c>
      <c r="M740">
        <f>IF(OR(ISNUMBER('Raw Data'!M740)=FALSE, 'Raw Data'!M740&lt;0), 0, 'Raw Data'!M740)</f>
        <v>0</v>
      </c>
      <c r="N740">
        <f>IF(OR(ISNUMBER('Raw Data'!N740)=FALSE, 'Raw Data'!N740&lt;0), 0, 'Raw Data'!N740)</f>
        <v>0</v>
      </c>
      <c r="O740">
        <f>IF(OR(ISNUMBER('Raw Data'!O740)=FALSE, 'Raw Data'!O740&lt;0), 0, 'Raw Data'!O740)</f>
        <v>0</v>
      </c>
      <c r="P740" s="84">
        <f t="shared" si="11"/>
        <v>60.799999999999955</v>
      </c>
    </row>
    <row r="741" spans="1:16" x14ac:dyDescent="0.3">
      <c r="A741" s="69">
        <f>'Raw Data'!A741</f>
        <v>44931.333333333336</v>
      </c>
      <c r="B741" s="79">
        <f>IF(ISNUMBER('Raw Data'!B741), 'Raw Data'!B741, "")</f>
        <v>361.22496379161902</v>
      </c>
      <c r="C741">
        <f>'Raw Data'!C741</f>
        <v>300.41000000000003</v>
      </c>
      <c r="D741">
        <f>IF('Raw Data'!D741&lt;0, 0, 'Raw Data'!D741)</f>
        <v>70.40838251920934</v>
      </c>
      <c r="E741">
        <f>'Raw Data'!E741</f>
        <v>5.6787739740962015</v>
      </c>
      <c r="F741">
        <f>'Raw Data'!F741</f>
        <v>67.200013350122504</v>
      </c>
      <c r="G741">
        <f>'Raw Data'!G741</f>
        <v>5.65</v>
      </c>
      <c r="H741">
        <f>'Raw Data'!H741</f>
        <v>1.0122489399687571</v>
      </c>
      <c r="I741">
        <f>'Raw Data'!I741</f>
        <v>0</v>
      </c>
      <c r="J741">
        <f>'Raw Data'!J741</f>
        <v>1996.0013751942081</v>
      </c>
      <c r="K741">
        <f>'Raw Data'!K741</f>
        <v>2.2311328433622255</v>
      </c>
      <c r="L741">
        <f>IF(OR(ISNUMBER('Raw Data'!L741)=FALSE, 'Raw Data'!L741&lt;0), 0, 'Raw Data'!L741)</f>
        <v>1</v>
      </c>
      <c r="M741">
        <f>IF(OR(ISNUMBER('Raw Data'!M741)=FALSE, 'Raw Data'!M741&lt;0), 0, 'Raw Data'!M741)</f>
        <v>0</v>
      </c>
      <c r="N741">
        <f>IF(OR(ISNUMBER('Raw Data'!N741)=FALSE, 'Raw Data'!N741&lt;0), 0, 'Raw Data'!N741)</f>
        <v>0</v>
      </c>
      <c r="O741">
        <f>IF(OR(ISNUMBER('Raw Data'!O741)=FALSE, 'Raw Data'!O741&lt;0), 0, 'Raw Data'!O741)</f>
        <v>0</v>
      </c>
      <c r="P741" s="84">
        <f t="shared" si="11"/>
        <v>60.814963791618993</v>
      </c>
    </row>
    <row r="742" spans="1:16" x14ac:dyDescent="0.3">
      <c r="A742" s="69">
        <f>'Raw Data'!A742</f>
        <v>44931.833333333336</v>
      </c>
      <c r="B742" s="79">
        <f>IF(ISNUMBER('Raw Data'!B742), 'Raw Data'!B742, "")</f>
        <v>361.24</v>
      </c>
      <c r="C742">
        <f>'Raw Data'!C742</f>
        <v>300.41000000000003</v>
      </c>
      <c r="D742">
        <f>IF('Raw Data'!D742&lt;0, 0, 'Raw Data'!D742)</f>
        <v>70.536599731445307</v>
      </c>
      <c r="E742">
        <f>'Raw Data'!E742</f>
        <v>5.6505578690335065</v>
      </c>
      <c r="F742">
        <f>'Raw Data'!F742</f>
        <v>67.336962663593241</v>
      </c>
      <c r="G742">
        <f>'Raw Data'!G742</f>
        <v>5.6506922358775</v>
      </c>
      <c r="H742">
        <f>'Raw Data'!H742</f>
        <v>1.0547222475353457</v>
      </c>
      <c r="I742">
        <f>'Raw Data'!I742</f>
        <v>0</v>
      </c>
      <c r="J742">
        <f>'Raw Data'!J742</f>
        <v>1997.4079426281394</v>
      </c>
      <c r="K742">
        <f>'Raw Data'!K742</f>
        <v>2.2309999999999999</v>
      </c>
      <c r="L742">
        <f>IF(OR(ISNUMBER('Raw Data'!L742)=FALSE, 'Raw Data'!L742&lt;0), 0, 'Raw Data'!L742)</f>
        <v>1</v>
      </c>
      <c r="M742">
        <f>IF(OR(ISNUMBER('Raw Data'!M742)=FALSE, 'Raw Data'!M742&lt;0), 0, 'Raw Data'!M742)</f>
        <v>0</v>
      </c>
      <c r="N742">
        <f>IF(OR(ISNUMBER('Raw Data'!N742)=FALSE, 'Raw Data'!N742&lt;0), 0, 'Raw Data'!N742)</f>
        <v>0</v>
      </c>
      <c r="O742">
        <f>IF(OR(ISNUMBER('Raw Data'!O742)=FALSE, 'Raw Data'!O742&lt;0), 0, 'Raw Data'!O742)</f>
        <v>0</v>
      </c>
      <c r="P742" s="84">
        <f t="shared" si="11"/>
        <v>60.829999999999984</v>
      </c>
    </row>
    <row r="743" spans="1:16" x14ac:dyDescent="0.3">
      <c r="A743" s="69">
        <f>'Raw Data'!A743</f>
        <v>44932.333333333336</v>
      </c>
      <c r="B743" s="79">
        <f>IF(ISNUMBER('Raw Data'!B743), 'Raw Data'!B743, "")</f>
        <v>361.25024717350908</v>
      </c>
      <c r="C743">
        <f>'Raw Data'!C743</f>
        <v>300.41000000000003</v>
      </c>
      <c r="D743">
        <f>IF('Raw Data'!D743&lt;0, 0, 'Raw Data'!D743)</f>
        <v>70.076864832268427</v>
      </c>
      <c r="E743">
        <f>'Raw Data'!E743</f>
        <v>5.671143709825528</v>
      </c>
      <c r="F743">
        <f>'Raw Data'!F743</f>
        <v>67.041630241957606</v>
      </c>
      <c r="G743">
        <f>'Raw Data'!G743</f>
        <v>5.6596489080028771</v>
      </c>
      <c r="H743">
        <f>'Raw Data'!H743</f>
        <v>1.147746341764915</v>
      </c>
      <c r="I743">
        <f>'Raw Data'!I743</f>
        <v>0</v>
      </c>
      <c r="J743">
        <f>'Raw Data'!J743</f>
        <v>1996</v>
      </c>
      <c r="K743">
        <f>'Raw Data'!K743</f>
        <v>2.2334168282951827</v>
      </c>
      <c r="L743">
        <f>IF(OR(ISNUMBER('Raw Data'!L743)=FALSE, 'Raw Data'!L743&lt;0), 0, 'Raw Data'!L743)</f>
        <v>0</v>
      </c>
      <c r="M743">
        <f>IF(OR(ISNUMBER('Raw Data'!M743)=FALSE, 'Raw Data'!M743&lt;0), 0, 'Raw Data'!M743)</f>
        <v>0</v>
      </c>
      <c r="N743">
        <f>IF(OR(ISNUMBER('Raw Data'!N743)=FALSE, 'Raw Data'!N743&lt;0), 0, 'Raw Data'!N743)</f>
        <v>0</v>
      </c>
      <c r="O743">
        <f>IF(OR(ISNUMBER('Raw Data'!O743)=FALSE, 'Raw Data'!O743&lt;0), 0, 'Raw Data'!O743)</f>
        <v>0</v>
      </c>
      <c r="P743" s="84">
        <f t="shared" si="11"/>
        <v>60.840247173509056</v>
      </c>
    </row>
    <row r="744" spans="1:16" x14ac:dyDescent="0.3">
      <c r="A744" s="69">
        <f>'Raw Data'!A744</f>
        <v>44932.833333333336</v>
      </c>
      <c r="B744" s="79">
        <f>IF(ISNUMBER('Raw Data'!B744), 'Raw Data'!B744, "")</f>
        <v>361.26</v>
      </c>
      <c r="C744">
        <f>'Raw Data'!C744</f>
        <v>300.72275492665534</v>
      </c>
      <c r="D744">
        <f>IF('Raw Data'!D744&lt;0, 0, 'Raw Data'!D744)</f>
        <v>43.979111966083821</v>
      </c>
      <c r="E744">
        <f>'Raw Data'!E744</f>
        <v>2.6979955660882196</v>
      </c>
      <c r="F744">
        <f>'Raw Data'!F744</f>
        <v>46.749308152104796</v>
      </c>
      <c r="G744">
        <f>'Raw Data'!G744</f>
        <v>2.6507400512695312</v>
      </c>
      <c r="H744">
        <f>'Raw Data'!H744</f>
        <v>68.607392963885331</v>
      </c>
      <c r="I744">
        <f>'Raw Data'!I744</f>
        <v>13.57547396284971</v>
      </c>
      <c r="J744">
        <f>'Raw Data'!J744</f>
        <v>3481.0050929297281</v>
      </c>
      <c r="K744">
        <f>'Raw Data'!K744</f>
        <v>2.5840146029163038</v>
      </c>
      <c r="L744">
        <f>IF(OR(ISNUMBER('Raw Data'!L744)=FALSE, 'Raw Data'!L744&lt;0), 0, 'Raw Data'!L744)</f>
        <v>1</v>
      </c>
      <c r="M744">
        <f>IF(OR(ISNUMBER('Raw Data'!M744)=FALSE, 'Raw Data'!M744&lt;0), 0, 'Raw Data'!M744)</f>
        <v>0</v>
      </c>
      <c r="N744">
        <f>IF(OR(ISNUMBER('Raw Data'!N744)=FALSE, 'Raw Data'!N744&lt;0), 0, 'Raw Data'!N744)</f>
        <v>0</v>
      </c>
      <c r="O744">
        <f>IF(OR(ISNUMBER('Raw Data'!O744)=FALSE, 'Raw Data'!O744&lt;0), 0, 'Raw Data'!O744)</f>
        <v>0</v>
      </c>
      <c r="P744" s="84">
        <f t="shared" si="11"/>
        <v>60.53724507334465</v>
      </c>
    </row>
    <row r="745" spans="1:16" x14ac:dyDescent="0.3">
      <c r="A745" s="69">
        <f>'Raw Data'!A745</f>
        <v>44933.333333333336</v>
      </c>
      <c r="B745" s="79">
        <f>IF(ISNUMBER('Raw Data'!B745), 'Raw Data'!B745, "")</f>
        <v>361.26</v>
      </c>
      <c r="C745">
        <f>'Raw Data'!C745</f>
        <v>300.71969923313793</v>
      </c>
      <c r="D745">
        <f>IF('Raw Data'!D745&lt;0, 0, 'Raw Data'!D745)</f>
        <v>42.5</v>
      </c>
      <c r="E745">
        <f>'Raw Data'!E745</f>
        <v>2.6732132975260416</v>
      </c>
      <c r="F745">
        <f>'Raw Data'!F745</f>
        <v>42.25199246177695</v>
      </c>
      <c r="G745">
        <f>'Raw Data'!G745</f>
        <v>2.6662123690849322</v>
      </c>
      <c r="H745">
        <f>'Raw Data'!H745</f>
        <v>69.672272537173598</v>
      </c>
      <c r="I745">
        <f>'Raw Data'!I745</f>
        <v>13.729075497700366</v>
      </c>
      <c r="J745">
        <f>'Raw Data'!J745</f>
        <v>3479</v>
      </c>
      <c r="K745">
        <f>'Raw Data'!K745</f>
        <v>2.5876223019541817</v>
      </c>
      <c r="L745">
        <f>IF(OR(ISNUMBER('Raw Data'!L745)=FALSE, 'Raw Data'!L745&lt;0), 0, 'Raw Data'!L745)</f>
        <v>0</v>
      </c>
      <c r="M745">
        <f>IF(OR(ISNUMBER('Raw Data'!M745)=FALSE, 'Raw Data'!M745&lt;0), 0, 'Raw Data'!M745)</f>
        <v>0</v>
      </c>
      <c r="N745">
        <f>IF(OR(ISNUMBER('Raw Data'!N745)=FALSE, 'Raw Data'!N745&lt;0), 0, 'Raw Data'!N745)</f>
        <v>0</v>
      </c>
      <c r="O745">
        <f>IF(OR(ISNUMBER('Raw Data'!O745)=FALSE, 'Raw Data'!O745&lt;0), 0, 'Raw Data'!O745)</f>
        <v>0</v>
      </c>
      <c r="P745" s="84">
        <f t="shared" si="11"/>
        <v>60.54030076686206</v>
      </c>
    </row>
    <row r="746" spans="1:16" x14ac:dyDescent="0.3">
      <c r="A746" s="69">
        <f>'Raw Data'!A746</f>
        <v>44933.833333333336</v>
      </c>
      <c r="B746" s="79">
        <f>IF(ISNUMBER('Raw Data'!B746), 'Raw Data'!B746, "")</f>
        <v>361.26</v>
      </c>
      <c r="C746">
        <f>'Raw Data'!C746</f>
        <v>300.70999999999998</v>
      </c>
      <c r="D746">
        <f>IF('Raw Data'!D746&lt;0, 0, 'Raw Data'!D746)</f>
        <v>43</v>
      </c>
      <c r="E746">
        <f>'Raw Data'!E746</f>
        <v>2.6666132558672886</v>
      </c>
      <c r="F746">
        <f>'Raw Data'!F746</f>
        <v>44.977790409980308</v>
      </c>
      <c r="G746">
        <f>'Raw Data'!G746</f>
        <v>2.7132900717794888</v>
      </c>
      <c r="H746">
        <f>'Raw Data'!H746</f>
        <v>68.509297137469161</v>
      </c>
      <c r="I746">
        <f>'Raw Data'!I746</f>
        <v>13.56</v>
      </c>
      <c r="J746">
        <f>'Raw Data'!J746</f>
        <v>3480.9574892577216</v>
      </c>
      <c r="K746">
        <f>'Raw Data'!K746</f>
        <v>2.5860004756031407</v>
      </c>
      <c r="L746">
        <f>IF(OR(ISNUMBER('Raw Data'!L746)=FALSE, 'Raw Data'!L746&lt;0), 0, 'Raw Data'!L746)</f>
        <v>1</v>
      </c>
      <c r="M746">
        <f>IF(OR(ISNUMBER('Raw Data'!M746)=FALSE, 'Raw Data'!M746&lt;0), 0, 'Raw Data'!M746)</f>
        <v>0</v>
      </c>
      <c r="N746">
        <f>IF(OR(ISNUMBER('Raw Data'!N746)=FALSE, 'Raw Data'!N746&lt;0), 0, 'Raw Data'!N746)</f>
        <v>0</v>
      </c>
      <c r="O746">
        <f>IF(OR(ISNUMBER('Raw Data'!O746)=FALSE, 'Raw Data'!O746&lt;0), 0, 'Raw Data'!O746)</f>
        <v>0</v>
      </c>
      <c r="P746" s="84">
        <f t="shared" si="11"/>
        <v>60.550000000000011</v>
      </c>
    </row>
    <row r="747" spans="1:16" x14ac:dyDescent="0.3">
      <c r="A747" s="69">
        <f>'Raw Data'!A747</f>
        <v>44934.333333333336</v>
      </c>
      <c r="B747" s="79">
        <f>IF(ISNUMBER('Raw Data'!B747), 'Raw Data'!B747, "")</f>
        <v>361.26</v>
      </c>
      <c r="C747">
        <f>'Raw Data'!C747</f>
        <v>300.70999999999998</v>
      </c>
      <c r="D747">
        <f>IF('Raw Data'!D747&lt;0, 0, 'Raw Data'!D747)</f>
        <v>42.711616178942677</v>
      </c>
      <c r="E747">
        <f>'Raw Data'!E747</f>
        <v>2.6809237981432119</v>
      </c>
      <c r="F747">
        <f>'Raw Data'!F747</f>
        <v>44.33534576855395</v>
      </c>
      <c r="G747">
        <f>'Raw Data'!G747</f>
        <v>2.6595782394215157</v>
      </c>
      <c r="H747">
        <f>'Raw Data'!H747</f>
        <v>69.2</v>
      </c>
      <c r="I747">
        <f>'Raw Data'!I747</f>
        <v>13.659048004150391</v>
      </c>
      <c r="J747">
        <f>'Raw Data'!J747</f>
        <v>3505.0307607564723</v>
      </c>
      <c r="K747">
        <f>'Raw Data'!K747</f>
        <v>2.589176898998323</v>
      </c>
      <c r="L747">
        <f>IF(OR(ISNUMBER('Raw Data'!L747)=FALSE, 'Raw Data'!L747&lt;0), 0, 'Raw Data'!L747)</f>
        <v>1</v>
      </c>
      <c r="M747">
        <f>IF(OR(ISNUMBER('Raw Data'!M747)=FALSE, 'Raw Data'!M747&lt;0), 0, 'Raw Data'!M747)</f>
        <v>0</v>
      </c>
      <c r="N747">
        <f>IF(OR(ISNUMBER('Raw Data'!N747)=FALSE, 'Raw Data'!N747&lt;0), 0, 'Raw Data'!N747)</f>
        <v>0</v>
      </c>
      <c r="O747">
        <f>IF(OR(ISNUMBER('Raw Data'!O747)=FALSE, 'Raw Data'!O747&lt;0), 0, 'Raw Data'!O747)</f>
        <v>0</v>
      </c>
      <c r="P747" s="84">
        <f t="shared" si="11"/>
        <v>60.550000000000011</v>
      </c>
    </row>
    <row r="748" spans="1:16" x14ac:dyDescent="0.3">
      <c r="A748" s="69">
        <f>'Raw Data'!A748</f>
        <v>44934.833333333336</v>
      </c>
      <c r="B748" s="79">
        <f>IF(ISNUMBER('Raw Data'!B748), 'Raw Data'!B748, "")</f>
        <v>361.26</v>
      </c>
      <c r="C748">
        <f>'Raw Data'!C748</f>
        <v>301.10000000000002</v>
      </c>
      <c r="D748">
        <f>IF('Raw Data'!D748&lt;0, 0, 'Raw Data'!D748)</f>
        <v>84.199553945389397</v>
      </c>
      <c r="E748">
        <f>'Raw Data'!E748</f>
        <v>6.9471142243349489</v>
      </c>
      <c r="F748">
        <f>'Raw Data'!F748</f>
        <v>83.358633499208224</v>
      </c>
      <c r="G748">
        <f>'Raw Data'!G748</f>
        <v>6.9210410875210018</v>
      </c>
      <c r="H748">
        <f>'Raw Data'!H748</f>
        <v>85.772352806730268</v>
      </c>
      <c r="I748">
        <f>'Raw Data'!I748</f>
        <v>17.971531823249986</v>
      </c>
      <c r="J748">
        <f>'Raw Data'!J748</f>
        <v>5508.9873947323367</v>
      </c>
      <c r="K748">
        <f>'Raw Data'!K748</f>
        <v>2.9416485772972778</v>
      </c>
      <c r="L748">
        <f>IF(OR(ISNUMBER('Raw Data'!L748)=FALSE, 'Raw Data'!L748&lt;0), 0, 'Raw Data'!L748)</f>
        <v>1</v>
      </c>
      <c r="M748">
        <f>IF(OR(ISNUMBER('Raw Data'!M748)=FALSE, 'Raw Data'!M748&lt;0), 0, 'Raw Data'!M748)</f>
        <v>0</v>
      </c>
      <c r="N748">
        <f>IF(OR(ISNUMBER('Raw Data'!N748)=FALSE, 'Raw Data'!N748&lt;0), 0, 'Raw Data'!N748)</f>
        <v>0</v>
      </c>
      <c r="O748">
        <f>IF(OR(ISNUMBER('Raw Data'!O748)=FALSE, 'Raw Data'!O748&lt;0), 0, 'Raw Data'!O748)</f>
        <v>0</v>
      </c>
      <c r="P748" s="84">
        <f t="shared" si="11"/>
        <v>60.159999999999968</v>
      </c>
    </row>
    <row r="749" spans="1:16" x14ac:dyDescent="0.3">
      <c r="A749" s="69">
        <f>'Raw Data'!A749</f>
        <v>44935.333333333336</v>
      </c>
      <c r="B749" s="79">
        <f>IF(ISNUMBER('Raw Data'!B749), 'Raw Data'!B749, "")</f>
        <v>361.22837235926767</v>
      </c>
      <c r="C749">
        <f>'Raw Data'!C749</f>
        <v>301.10000000000002</v>
      </c>
      <c r="D749">
        <f>IF('Raw Data'!D749&lt;0, 0, 'Raw Data'!D749)</f>
        <v>84.9</v>
      </c>
      <c r="E749">
        <f>'Raw Data'!E749</f>
        <v>6.9410781506974475</v>
      </c>
      <c r="F749">
        <f>'Raw Data'!F749</f>
        <v>83.5</v>
      </c>
      <c r="G749">
        <f>'Raw Data'!G749</f>
        <v>6.9373962344723452</v>
      </c>
      <c r="H749">
        <f>'Raw Data'!H749</f>
        <v>85.433205615053694</v>
      </c>
      <c r="I749">
        <f>'Raw Data'!I749</f>
        <v>18.01606897879368</v>
      </c>
      <c r="J749">
        <f>'Raw Data'!J749</f>
        <v>5497.9265985121419</v>
      </c>
      <c r="K749">
        <f>'Raw Data'!K749</f>
        <v>2.9405564023213713</v>
      </c>
      <c r="L749">
        <f>IF(OR(ISNUMBER('Raw Data'!L749)=FALSE, 'Raw Data'!L749&lt;0), 0, 'Raw Data'!L749)</f>
        <v>1</v>
      </c>
      <c r="M749">
        <f>IF(OR(ISNUMBER('Raw Data'!M749)=FALSE, 'Raw Data'!M749&lt;0), 0, 'Raw Data'!M749)</f>
        <v>0</v>
      </c>
      <c r="N749">
        <f>IF(OR(ISNUMBER('Raw Data'!N749)=FALSE, 'Raw Data'!N749&lt;0), 0, 'Raw Data'!N749)</f>
        <v>0</v>
      </c>
      <c r="O749">
        <f>IF(OR(ISNUMBER('Raw Data'!O749)=FALSE, 'Raw Data'!O749&lt;0), 0, 'Raw Data'!O749)</f>
        <v>0</v>
      </c>
      <c r="P749" s="84">
        <f t="shared" si="11"/>
        <v>60.128372359267644</v>
      </c>
    </row>
    <row r="750" spans="1:16" x14ac:dyDescent="0.3">
      <c r="A750" s="69">
        <f>'Raw Data'!A750</f>
        <v>44935.833333333336</v>
      </c>
      <c r="B750" s="79">
        <f>IF(ISNUMBER('Raw Data'!B750), 'Raw Data'!B750, "")</f>
        <v>361.2</v>
      </c>
      <c r="C750">
        <f>'Raw Data'!C750</f>
        <v>301.48963145340053</v>
      </c>
      <c r="D750">
        <f>IF('Raw Data'!D750&lt;0, 0, 'Raw Data'!D750)</f>
        <v>85.402348658621733</v>
      </c>
      <c r="E750">
        <f>'Raw Data'!E750</f>
        <v>6.924796694648478</v>
      </c>
      <c r="F750">
        <f>'Raw Data'!F750</f>
        <v>84.195596222643516</v>
      </c>
      <c r="G750">
        <f>'Raw Data'!G750</f>
        <v>6.9382677645623669</v>
      </c>
      <c r="H750">
        <f>'Raw Data'!H750</f>
        <v>86.2</v>
      </c>
      <c r="I750">
        <f>'Raw Data'!I750</f>
        <v>17.99317733974895</v>
      </c>
      <c r="J750">
        <f>'Raw Data'!J750</f>
        <v>8361.2482176407848</v>
      </c>
      <c r="K750">
        <f>'Raw Data'!K750</f>
        <v>3.3374145336570584</v>
      </c>
      <c r="L750">
        <f>IF(OR(ISNUMBER('Raw Data'!L750)=FALSE, 'Raw Data'!L750&lt;0), 0, 'Raw Data'!L750)</f>
        <v>1</v>
      </c>
      <c r="M750">
        <f>IF(OR(ISNUMBER('Raw Data'!M750)=FALSE, 'Raw Data'!M750&lt;0), 0, 'Raw Data'!M750)</f>
        <v>51</v>
      </c>
      <c r="N750">
        <f>IF(OR(ISNUMBER('Raw Data'!N750)=FALSE, 'Raw Data'!N750&lt;0), 0, 'Raw Data'!N750)</f>
        <v>50</v>
      </c>
      <c r="O750">
        <f>IF(OR(ISNUMBER('Raw Data'!O750)=FALSE, 'Raw Data'!O750&lt;0), 0, 'Raw Data'!O750)</f>
        <v>0</v>
      </c>
      <c r="P750" s="84">
        <f t="shared" si="11"/>
        <v>59.710368546599454</v>
      </c>
    </row>
    <row r="751" spans="1:16" x14ac:dyDescent="0.3">
      <c r="A751" s="69">
        <f>'Raw Data'!A751</f>
        <v>44936.333333333336</v>
      </c>
      <c r="B751" s="79">
        <f>IF(ISNUMBER('Raw Data'!B751), 'Raw Data'!B751, "")</f>
        <v>361.15153936858934</v>
      </c>
      <c r="C751">
        <f>'Raw Data'!C751</f>
        <v>301.53117059305384</v>
      </c>
      <c r="D751">
        <f>IF('Raw Data'!D751&lt;0, 0, 'Raw Data'!D751)</f>
        <v>85.2</v>
      </c>
      <c r="E751">
        <f>'Raw Data'!E751</f>
        <v>6.922188449848024</v>
      </c>
      <c r="F751">
        <f>'Raw Data'!F751</f>
        <v>84.1</v>
      </c>
      <c r="G751">
        <f>'Raw Data'!G751</f>
        <v>6.9311718938771563</v>
      </c>
      <c r="H751">
        <f>'Raw Data'!H751</f>
        <v>87</v>
      </c>
      <c r="I751">
        <f>'Raw Data'!I751</f>
        <v>18.000438744618382</v>
      </c>
      <c r="J751">
        <f>'Raw Data'!J751</f>
        <v>8462.3804216324697</v>
      </c>
      <c r="K751">
        <f>'Raw Data'!K751</f>
        <v>3.3498470531774891</v>
      </c>
      <c r="L751">
        <f>IF(OR(ISNUMBER('Raw Data'!L751)=FALSE, 'Raw Data'!L751&lt;0), 0, 'Raw Data'!L751)</f>
        <v>1</v>
      </c>
      <c r="M751">
        <f>IF(OR(ISNUMBER('Raw Data'!M751)=FALSE, 'Raw Data'!M751&lt;0), 0, 'Raw Data'!M751)</f>
        <v>51</v>
      </c>
      <c r="N751">
        <f>IF(OR(ISNUMBER('Raw Data'!N751)=FALSE, 'Raw Data'!N751&lt;0), 0, 'Raw Data'!N751)</f>
        <v>50</v>
      </c>
      <c r="O751">
        <f>IF(OR(ISNUMBER('Raw Data'!O751)=FALSE, 'Raw Data'!O751&lt;0), 0, 'Raw Data'!O751)</f>
        <v>0</v>
      </c>
      <c r="P751" s="84">
        <f t="shared" si="11"/>
        <v>59.620368775535496</v>
      </c>
    </row>
    <row r="752" spans="1:16" x14ac:dyDescent="0.3">
      <c r="A752" s="69">
        <f>'Raw Data'!A752</f>
        <v>44936.833333333336</v>
      </c>
      <c r="B752" s="79">
        <f>IF(ISNUMBER('Raw Data'!B752), 'Raw Data'!B752, "")</f>
        <v>361.11</v>
      </c>
      <c r="C752">
        <f>'Raw Data'!C752</f>
        <v>301.72010783626041</v>
      </c>
      <c r="D752">
        <f>IF('Raw Data'!D752&lt;0, 0, 'Raw Data'!D752)</f>
        <v>86.2</v>
      </c>
      <c r="E752">
        <f>'Raw Data'!E752</f>
        <v>6.9489806713209967</v>
      </c>
      <c r="F752">
        <f>'Raw Data'!F752</f>
        <v>84.910620117187506</v>
      </c>
      <c r="G752">
        <f>'Raw Data'!G752</f>
        <v>6.9512390055029654</v>
      </c>
      <c r="H752">
        <f>'Raw Data'!H752</f>
        <v>86.817504627764919</v>
      </c>
      <c r="I752">
        <f>'Raw Data'!I752</f>
        <v>18.032004236087285</v>
      </c>
      <c r="J752">
        <f>'Raw Data'!J752</f>
        <v>9949.9777518264818</v>
      </c>
      <c r="K752">
        <f>'Raw Data'!K752</f>
        <v>3.5334193458053105</v>
      </c>
      <c r="L752">
        <f>IF(OR(ISNUMBER('Raw Data'!L752)=FALSE, 'Raw Data'!L752&lt;0), 0, 'Raw Data'!L752)</f>
        <v>1</v>
      </c>
      <c r="M752">
        <f>IF(OR(ISNUMBER('Raw Data'!M752)=FALSE, 'Raw Data'!M752&lt;0), 0, 'Raw Data'!M752)</f>
        <v>92.095680518545393</v>
      </c>
      <c r="N752">
        <f>IF(OR(ISNUMBER('Raw Data'!N752)=FALSE, 'Raw Data'!N752&lt;0), 0, 'Raw Data'!N752)</f>
        <v>90</v>
      </c>
      <c r="O752">
        <f>IF(OR(ISNUMBER('Raw Data'!O752)=FALSE, 'Raw Data'!O752&lt;0), 0, 'Raw Data'!O752)</f>
        <v>0</v>
      </c>
      <c r="P752" s="84">
        <f t="shared" si="11"/>
        <v>59.389892163739603</v>
      </c>
    </row>
    <row r="753" spans="1:16" x14ac:dyDescent="0.3">
      <c r="A753" s="69">
        <f>'Raw Data'!A753</f>
        <v>44937.333333333336</v>
      </c>
      <c r="B753" s="79">
        <f>IF(ISNUMBER('Raw Data'!B753), 'Raw Data'!B753, "")</f>
        <v>361.09362043275564</v>
      </c>
      <c r="C753">
        <f>'Raw Data'!C753</f>
        <v>301.72000000000003</v>
      </c>
      <c r="D753">
        <f>IF('Raw Data'!D753&lt;0, 0, 'Raw Data'!D753)</f>
        <v>85.769922893111868</v>
      </c>
      <c r="E753">
        <f>'Raw Data'!E753</f>
        <v>6.9479320534223712</v>
      </c>
      <c r="F753">
        <f>'Raw Data'!F753</f>
        <v>85.120679465776291</v>
      </c>
      <c r="G753">
        <f>'Raw Data'!G753</f>
        <v>6.9368791930993563</v>
      </c>
      <c r="H753">
        <f>'Raw Data'!H753</f>
        <v>77.293034038137876</v>
      </c>
      <c r="I753">
        <f>'Raw Data'!I753</f>
        <v>15.69979995727539</v>
      </c>
      <c r="J753">
        <f>'Raw Data'!J753</f>
        <v>9629.9425156956768</v>
      </c>
      <c r="K753">
        <f>'Raw Data'!K753</f>
        <v>3.4940045364814054</v>
      </c>
      <c r="L753">
        <f>IF(OR(ISNUMBER('Raw Data'!L753)=FALSE, 'Raw Data'!L753&lt;0), 0, 'Raw Data'!L753)</f>
        <v>1</v>
      </c>
      <c r="M753">
        <f>IF(OR(ISNUMBER('Raw Data'!M753)=FALSE, 'Raw Data'!M753&lt;0), 0, 'Raw Data'!M753)</f>
        <v>92.240243024145414</v>
      </c>
      <c r="N753">
        <f>IF(OR(ISNUMBER('Raw Data'!N753)=FALSE, 'Raw Data'!N753&lt;0), 0, 'Raw Data'!N753)</f>
        <v>96</v>
      </c>
      <c r="O753">
        <f>IF(OR(ISNUMBER('Raw Data'!O753)=FALSE, 'Raw Data'!O753&lt;0), 0, 'Raw Data'!O753)</f>
        <v>0</v>
      </c>
      <c r="P753" s="84">
        <f t="shared" si="11"/>
        <v>59.373620432755615</v>
      </c>
    </row>
    <row r="754" spans="1:16" x14ac:dyDescent="0.3">
      <c r="A754" s="69">
        <f>'Raw Data'!A754</f>
        <v>44937.833333333336</v>
      </c>
      <c r="B754" s="79">
        <f>IF(ISNUMBER('Raw Data'!B754), 'Raw Data'!B754, "")</f>
        <v>361.08</v>
      </c>
      <c r="C754">
        <f>'Raw Data'!C754</f>
        <v>301.74</v>
      </c>
      <c r="D754">
        <f>IF('Raw Data'!D754&lt;0, 0, 'Raw Data'!D754)</f>
        <v>83.191134467659282</v>
      </c>
      <c r="E754">
        <f>'Raw Data'!E754</f>
        <v>6.93</v>
      </c>
      <c r="F754">
        <f>'Raw Data'!F754</f>
        <v>2.8496704343797261</v>
      </c>
      <c r="G754">
        <f>'Raw Data'!G754</f>
        <v>0</v>
      </c>
      <c r="H754">
        <f>'Raw Data'!H754</f>
        <v>84.4</v>
      </c>
      <c r="I754">
        <f>'Raw Data'!I754</f>
        <v>17.491279229291788</v>
      </c>
      <c r="J754">
        <f>'Raw Data'!J754</f>
        <v>10226.036134483798</v>
      </c>
      <c r="K754">
        <f>'Raw Data'!K754</f>
        <v>3.5683372202217778</v>
      </c>
      <c r="L754">
        <f>IF(OR(ISNUMBER('Raw Data'!L754)=FALSE, 'Raw Data'!L754&lt;0), 0, 'Raw Data'!L754)</f>
        <v>1</v>
      </c>
      <c r="M754">
        <f>IF(OR(ISNUMBER('Raw Data'!M754)=FALSE, 'Raw Data'!M754&lt;0), 0, 'Raw Data'!M754)</f>
        <v>93</v>
      </c>
      <c r="N754">
        <f>IF(OR(ISNUMBER('Raw Data'!N754)=FALSE, 'Raw Data'!N754&lt;0), 0, 'Raw Data'!N754)</f>
        <v>97</v>
      </c>
      <c r="O754">
        <f>IF(OR(ISNUMBER('Raw Data'!O754)=FALSE, 'Raw Data'!O754&lt;0), 0, 'Raw Data'!O754)</f>
        <v>59</v>
      </c>
      <c r="P754" s="84">
        <f t="shared" si="11"/>
        <v>59.339999999999975</v>
      </c>
    </row>
    <row r="755" spans="1:16" x14ac:dyDescent="0.3">
      <c r="A755" s="69">
        <f>'Raw Data'!A755</f>
        <v>44938.333333333336</v>
      </c>
      <c r="B755" s="79">
        <f>IF(ISNUMBER('Raw Data'!B755), 'Raw Data'!B755, "")</f>
        <v>360.85</v>
      </c>
      <c r="C755">
        <f>'Raw Data'!C755</f>
        <v>301.73297524437737</v>
      </c>
      <c r="D755">
        <f>IF('Raw Data'!D755&lt;0, 0, 'Raw Data'!D755)</f>
        <v>83.743474271997727</v>
      </c>
      <c r="E755">
        <f>'Raw Data'!E755</f>
        <v>6.9260786677026802</v>
      </c>
      <c r="F755">
        <f>'Raw Data'!F755</f>
        <v>3.9</v>
      </c>
      <c r="G755">
        <f>'Raw Data'!G755</f>
        <v>0</v>
      </c>
      <c r="H755">
        <f>'Raw Data'!H755</f>
        <v>84.881333692383819</v>
      </c>
      <c r="I755">
        <f>'Raw Data'!I755</f>
        <v>17.404379423862057</v>
      </c>
      <c r="J755">
        <f>'Raw Data'!J755</f>
        <v>10204.686391966698</v>
      </c>
      <c r="K755">
        <f>'Raw Data'!K755</f>
        <v>3.5641358844898994</v>
      </c>
      <c r="L755">
        <f>IF(OR(ISNUMBER('Raw Data'!L755)=FALSE, 'Raw Data'!L755&lt;0), 0, 'Raw Data'!L755)</f>
        <v>1</v>
      </c>
      <c r="M755">
        <f>IF(OR(ISNUMBER('Raw Data'!M755)=FALSE, 'Raw Data'!M755&lt;0), 0, 'Raw Data'!M755)</f>
        <v>92</v>
      </c>
      <c r="N755">
        <f>IF(OR(ISNUMBER('Raw Data'!N755)=FALSE, 'Raw Data'!N755&lt;0), 0, 'Raw Data'!N755)</f>
        <v>96</v>
      </c>
      <c r="O755">
        <f>IF(OR(ISNUMBER('Raw Data'!O755)=FALSE, 'Raw Data'!O755&lt;0), 0, 'Raw Data'!O755)</f>
        <v>58</v>
      </c>
      <c r="P755" s="84">
        <f t="shared" si="11"/>
        <v>59.117024755622651</v>
      </c>
    </row>
    <row r="756" spans="1:16" x14ac:dyDescent="0.3">
      <c r="A756" s="69">
        <f>'Raw Data'!A756</f>
        <v>44938.833333333336</v>
      </c>
      <c r="B756" s="79">
        <f>IF(ISNUMBER('Raw Data'!B756), 'Raw Data'!B756, "")</f>
        <v>360.85</v>
      </c>
      <c r="C756">
        <f>'Raw Data'!C756</f>
        <v>301.733859439426</v>
      </c>
      <c r="D756">
        <f>IF('Raw Data'!D756&lt;0, 0, 'Raw Data'!D756)</f>
        <v>83.95066769885814</v>
      </c>
      <c r="E756">
        <f>'Raw Data'!E756</f>
        <v>6.95</v>
      </c>
      <c r="F756">
        <f>'Raw Data'!F756</f>
        <v>4.1150146320642742</v>
      </c>
      <c r="G756">
        <f>'Raw Data'!G756</f>
        <v>0</v>
      </c>
      <c r="H756">
        <f>'Raw Data'!H756</f>
        <v>84.580327892083147</v>
      </c>
      <c r="I756">
        <f>'Raw Data'!I756</f>
        <v>17.404537637652737</v>
      </c>
      <c r="J756">
        <f>'Raw Data'!J756</f>
        <v>10312.686647626493</v>
      </c>
      <c r="K756">
        <f>'Raw Data'!K756</f>
        <v>3.574426991427849</v>
      </c>
      <c r="L756">
        <f>IF(OR(ISNUMBER('Raw Data'!L756)=FALSE, 'Raw Data'!L756&lt;0), 0, 'Raw Data'!L756)</f>
        <v>1</v>
      </c>
      <c r="M756">
        <f>IF(OR(ISNUMBER('Raw Data'!M756)=FALSE, 'Raw Data'!M756&lt;0), 0, 'Raw Data'!M756)</f>
        <v>93</v>
      </c>
      <c r="N756">
        <f>IF(OR(ISNUMBER('Raw Data'!N756)=FALSE, 'Raw Data'!N756&lt;0), 0, 'Raw Data'!N756)</f>
        <v>97</v>
      </c>
      <c r="O756">
        <f>IF(OR(ISNUMBER('Raw Data'!O756)=FALSE, 'Raw Data'!O756&lt;0), 0, 'Raw Data'!O756)</f>
        <v>59</v>
      </c>
      <c r="P756" s="84">
        <f t="shared" si="11"/>
        <v>59.116140560574024</v>
      </c>
    </row>
    <row r="757" spans="1:16" x14ac:dyDescent="0.3">
      <c r="A757" s="69">
        <f>'Raw Data'!A757</f>
        <v>44939.333333333336</v>
      </c>
      <c r="B757" s="79">
        <f>IF(ISNUMBER('Raw Data'!B757), 'Raw Data'!B757, "")</f>
        <v>360.68</v>
      </c>
      <c r="C757">
        <f>'Raw Data'!C757</f>
        <v>301.73392722096008</v>
      </c>
      <c r="D757">
        <f>IF('Raw Data'!D757&lt;0, 0, 'Raw Data'!D757)</f>
        <v>83.532325701392281</v>
      </c>
      <c r="E757">
        <f>'Raw Data'!E757</f>
        <v>6.9554668377727005</v>
      </c>
      <c r="F757">
        <f>'Raw Data'!F757</f>
        <v>3.9</v>
      </c>
      <c r="G757">
        <f>'Raw Data'!G757</f>
        <v>0</v>
      </c>
      <c r="H757">
        <f>'Raw Data'!H757</f>
        <v>85.332407499750673</v>
      </c>
      <c r="I757">
        <f>'Raw Data'!I757</f>
        <v>17.48307891868658</v>
      </c>
      <c r="J757">
        <f>'Raw Data'!J757</f>
        <v>10226.046628408842</v>
      </c>
      <c r="K757">
        <f>'Raw Data'!K757</f>
        <v>3.5683740788940059</v>
      </c>
      <c r="L757">
        <f>IF(OR(ISNUMBER('Raw Data'!L757)=FALSE, 'Raw Data'!L757&lt;0), 0, 'Raw Data'!L757)</f>
        <v>1</v>
      </c>
      <c r="M757">
        <f>IF(OR(ISNUMBER('Raw Data'!M757)=FALSE, 'Raw Data'!M757&lt;0), 0, 'Raw Data'!M757)</f>
        <v>92.0520452341501</v>
      </c>
      <c r="N757">
        <f>IF(OR(ISNUMBER('Raw Data'!N757)=FALSE, 'Raw Data'!N757&lt;0), 0, 'Raw Data'!N757)</f>
        <v>96.089939541574495</v>
      </c>
      <c r="O757">
        <f>IF(OR(ISNUMBER('Raw Data'!O757)=FALSE, 'Raw Data'!O757&lt;0), 0, 'Raw Data'!O757)</f>
        <v>58.0520452341501</v>
      </c>
      <c r="P757" s="84">
        <f t="shared" si="11"/>
        <v>58.946072779039923</v>
      </c>
    </row>
    <row r="758" spans="1:16" x14ac:dyDescent="0.3">
      <c r="A758" s="69">
        <f>'Raw Data'!A758</f>
        <v>44939.833333333336</v>
      </c>
      <c r="B758" s="79">
        <f>IF(ISNUMBER('Raw Data'!B758), 'Raw Data'!B758, "")</f>
        <v>360.68</v>
      </c>
      <c r="C758">
        <f>'Raw Data'!C758</f>
        <v>301.74</v>
      </c>
      <c r="D758">
        <f>IF('Raw Data'!D758&lt;0, 0, 'Raw Data'!D758)</f>
        <v>84.9</v>
      </c>
      <c r="E758">
        <f>'Raw Data'!E758</f>
        <v>6.9535847941898483</v>
      </c>
      <c r="F758">
        <f>'Raw Data'!F758</f>
        <v>4.0999999999999996</v>
      </c>
      <c r="G758">
        <f>'Raw Data'!G758</f>
        <v>0</v>
      </c>
      <c r="H758">
        <f>'Raw Data'!H758</f>
        <v>85.2</v>
      </c>
      <c r="I758">
        <f>'Raw Data'!I758</f>
        <v>17.309999999999999</v>
      </c>
      <c r="J758">
        <f>'Raw Data'!J758</f>
        <v>10262.48289369767</v>
      </c>
      <c r="K758">
        <f>'Raw Data'!K758</f>
        <v>3.5714040830610712</v>
      </c>
      <c r="L758">
        <f>IF(OR(ISNUMBER('Raw Data'!L758)=FALSE, 'Raw Data'!L758&lt;0), 0, 'Raw Data'!L758)</f>
        <v>1</v>
      </c>
      <c r="M758">
        <f>IF(OR(ISNUMBER('Raw Data'!M758)=FALSE, 'Raw Data'!M758&lt;0), 0, 'Raw Data'!M758)</f>
        <v>92.575663287239905</v>
      </c>
      <c r="N758">
        <f>IF(OR(ISNUMBER('Raw Data'!N758)=FALSE, 'Raw Data'!N758&lt;0), 0, 'Raw Data'!N758)</f>
        <v>96.576191717285823</v>
      </c>
      <c r="O758">
        <f>IF(OR(ISNUMBER('Raw Data'!O758)=FALSE, 'Raw Data'!O758&lt;0), 0, 'Raw Data'!O758)</f>
        <v>58.575663287239912</v>
      </c>
      <c r="P758" s="84">
        <f t="shared" si="11"/>
        <v>58.94</v>
      </c>
    </row>
    <row r="759" spans="1:16" x14ac:dyDescent="0.3">
      <c r="A759" s="69">
        <f>'Raw Data'!A759</f>
        <v>44940.333333333336</v>
      </c>
      <c r="B759" s="79">
        <f>IF(ISNUMBER('Raw Data'!B759), 'Raw Data'!B759, "")</f>
        <v>360.68</v>
      </c>
      <c r="C759">
        <f>'Raw Data'!C759</f>
        <v>301.74</v>
      </c>
      <c r="D759">
        <f>IF('Raw Data'!D759&lt;0, 0, 'Raw Data'!D759)</f>
        <v>84.592463795139537</v>
      </c>
      <c r="E759">
        <f>'Raw Data'!E759</f>
        <v>6.953860331261672</v>
      </c>
      <c r="F759">
        <f>'Raw Data'!F759</f>
        <v>3.9</v>
      </c>
      <c r="G759">
        <f>'Raw Data'!G759</f>
        <v>0</v>
      </c>
      <c r="H759">
        <f>'Raw Data'!H759</f>
        <v>86.156371163014072</v>
      </c>
      <c r="I759">
        <f>'Raw Data'!I759</f>
        <v>17.546099853515624</v>
      </c>
      <c r="J759">
        <f>'Raw Data'!J759</f>
        <v>10249.931957298171</v>
      </c>
      <c r="K759">
        <f>'Raw Data'!K759</f>
        <v>3.5694219557535054</v>
      </c>
      <c r="L759">
        <f>IF(OR(ISNUMBER('Raw Data'!L759)=FALSE, 'Raw Data'!L759&lt;0), 0, 'Raw Data'!L759)</f>
        <v>1</v>
      </c>
      <c r="M759">
        <f>IF(OR(ISNUMBER('Raw Data'!M759)=FALSE, 'Raw Data'!M759&lt;0), 0, 'Raw Data'!M759)</f>
        <v>92.908442662152837</v>
      </c>
      <c r="N759">
        <f>IF(OR(ISNUMBER('Raw Data'!N759)=FALSE, 'Raw Data'!N759&lt;0), 0, 'Raw Data'!N759)</f>
        <v>96.721573971666928</v>
      </c>
      <c r="O759">
        <f>IF(OR(ISNUMBER('Raw Data'!O759)=FALSE, 'Raw Data'!O759&lt;0), 0, 'Raw Data'!O759)</f>
        <v>58.908442662152837</v>
      </c>
      <c r="P759" s="84">
        <f t="shared" si="11"/>
        <v>58.94</v>
      </c>
    </row>
    <row r="760" spans="1:16" x14ac:dyDescent="0.3">
      <c r="A760" s="69">
        <f>'Raw Data'!A760</f>
        <v>44940.833333333336</v>
      </c>
      <c r="B760" s="79">
        <f>IF(ISNUMBER('Raw Data'!B760), 'Raw Data'!B760, "")</f>
        <v>360.68</v>
      </c>
      <c r="C760">
        <f>'Raw Data'!C760</f>
        <v>301.44</v>
      </c>
      <c r="D760">
        <f>IF('Raw Data'!D760&lt;0, 0, 'Raw Data'!D760)</f>
        <v>84.835533650716144</v>
      </c>
      <c r="E760">
        <f>'Raw Data'!E760</f>
        <v>6.9879249299947794</v>
      </c>
      <c r="F760">
        <f>'Raw Data'!F760</f>
        <v>4.1360635930841614</v>
      </c>
      <c r="G760">
        <f>'Raw Data'!G760</f>
        <v>0</v>
      </c>
      <c r="H760">
        <f>'Raw Data'!H760</f>
        <v>84.8</v>
      </c>
      <c r="I760">
        <f>'Raw Data'!I760</f>
        <v>17.395815007078813</v>
      </c>
      <c r="J760">
        <f>'Raw Data'!J760</f>
        <v>8071.6786904633409</v>
      </c>
      <c r="K760">
        <f>'Raw Data'!K760</f>
        <v>3.3010000000000002</v>
      </c>
      <c r="L760">
        <f>IF(OR(ISNUMBER('Raw Data'!L760)=FALSE, 'Raw Data'!L760&lt;0), 0, 'Raw Data'!L760)</f>
        <v>1</v>
      </c>
      <c r="M760">
        <f>IF(OR(ISNUMBER('Raw Data'!M760)=FALSE, 'Raw Data'!M760&lt;0), 0, 'Raw Data'!M760)</f>
        <v>74</v>
      </c>
      <c r="N760">
        <f>IF(OR(ISNUMBER('Raw Data'!N760)=FALSE, 'Raw Data'!N760&lt;0), 0, 'Raw Data'!N760)</f>
        <v>66</v>
      </c>
      <c r="O760">
        <f>IF(OR(ISNUMBER('Raw Data'!O760)=FALSE, 'Raw Data'!O760&lt;0), 0, 'Raw Data'!O760)</f>
        <v>0</v>
      </c>
      <c r="P760" s="84">
        <f t="shared" si="11"/>
        <v>59.240000000000009</v>
      </c>
    </row>
    <row r="761" spans="1:16" x14ac:dyDescent="0.3">
      <c r="A761" s="69">
        <f>'Raw Data'!A761</f>
        <v>44941.333333333336</v>
      </c>
      <c r="B761" s="79">
        <f>IF(ISNUMBER('Raw Data'!B761), 'Raw Data'!B761, "")</f>
        <v>360.68</v>
      </c>
      <c r="C761">
        <f>'Raw Data'!C761</f>
        <v>301.44</v>
      </c>
      <c r="D761">
        <f>IF('Raw Data'!D761&lt;0, 0, 'Raw Data'!D761)</f>
        <v>84.403220606972354</v>
      </c>
      <c r="E761">
        <f>'Raw Data'!E761</f>
        <v>6.9596359792133686</v>
      </c>
      <c r="F761">
        <f>'Raw Data'!F761</f>
        <v>3.937936737647302</v>
      </c>
      <c r="G761">
        <f>'Raw Data'!G761</f>
        <v>0</v>
      </c>
      <c r="H761">
        <f>'Raw Data'!H761</f>
        <v>85.73453704942996</v>
      </c>
      <c r="I761">
        <f>'Raw Data'!I761</f>
        <v>17.355389576465079</v>
      </c>
      <c r="J761">
        <f>'Raw Data'!J761</f>
        <v>8064.9817241132523</v>
      </c>
      <c r="K761">
        <f>'Raw Data'!K761</f>
        <v>3.298838959866722</v>
      </c>
      <c r="L761">
        <f>IF(OR(ISNUMBER('Raw Data'!L761)=FALSE, 'Raw Data'!L761&lt;0), 0, 'Raw Data'!L761)</f>
        <v>1</v>
      </c>
      <c r="M761">
        <f>IF(OR(ISNUMBER('Raw Data'!M761)=FALSE, 'Raw Data'!M761&lt;0), 0, 'Raw Data'!M761)</f>
        <v>74.894673665364579</v>
      </c>
      <c r="N761">
        <f>IF(OR(ISNUMBER('Raw Data'!N761)=FALSE, 'Raw Data'!N761&lt;0), 0, 'Raw Data'!N761)</f>
        <v>66</v>
      </c>
      <c r="O761">
        <f>IF(OR(ISNUMBER('Raw Data'!O761)=FALSE, 'Raw Data'!O761&lt;0), 0, 'Raw Data'!O761)</f>
        <v>0</v>
      </c>
      <c r="P761" s="84">
        <f t="shared" si="11"/>
        <v>59.240000000000009</v>
      </c>
    </row>
    <row r="762" spans="1:16" x14ac:dyDescent="0.3">
      <c r="A762" s="69">
        <f>'Raw Data'!A762</f>
        <v>44941.833333333336</v>
      </c>
      <c r="B762" s="79">
        <f>IF(ISNUMBER('Raw Data'!B762), 'Raw Data'!B762, "")</f>
        <v>360.68</v>
      </c>
      <c r="C762">
        <f>'Raw Data'!C762</f>
        <v>301</v>
      </c>
      <c r="D762">
        <f>IF('Raw Data'!D762&lt;0, 0, 'Raw Data'!D762)</f>
        <v>84.5062140645732</v>
      </c>
      <c r="E762">
        <f>'Raw Data'!E762</f>
        <v>7.0364644822031064</v>
      </c>
      <c r="F762">
        <f>'Raw Data'!F762</f>
        <v>4.1970016158043961</v>
      </c>
      <c r="G762">
        <f>'Raw Data'!G762</f>
        <v>0</v>
      </c>
      <c r="H762">
        <f>'Raw Data'!H762</f>
        <v>83.701063763651049</v>
      </c>
      <c r="I762">
        <f>'Raw Data'!I762</f>
        <v>17.374091310571679</v>
      </c>
      <c r="J762">
        <f>'Raw Data'!J762</f>
        <v>5009.5140639543324</v>
      </c>
      <c r="K762">
        <f>'Raw Data'!K762</f>
        <v>2.8616040205421429</v>
      </c>
      <c r="L762">
        <f>IF(OR(ISNUMBER('Raw Data'!L762)=FALSE, 'Raw Data'!L762&lt;0), 0, 'Raw Data'!L762)</f>
        <v>1</v>
      </c>
      <c r="M762">
        <f>IF(OR(ISNUMBER('Raw Data'!M762)=FALSE, 'Raw Data'!M762&lt;0), 0, 'Raw Data'!M762)</f>
        <v>0</v>
      </c>
      <c r="N762">
        <f>IF(OR(ISNUMBER('Raw Data'!N762)=FALSE, 'Raw Data'!N762&lt;0), 0, 'Raw Data'!N762)</f>
        <v>24</v>
      </c>
      <c r="O762">
        <f>IF(OR(ISNUMBER('Raw Data'!O762)=FALSE, 'Raw Data'!O762&lt;0), 0, 'Raw Data'!O762)</f>
        <v>0</v>
      </c>
      <c r="P762" s="84">
        <f t="shared" si="11"/>
        <v>59.680000000000007</v>
      </c>
    </row>
    <row r="763" spans="1:16" x14ac:dyDescent="0.3">
      <c r="A763" s="69">
        <f>'Raw Data'!A763</f>
        <v>44942.333333333336</v>
      </c>
      <c r="B763" s="79">
        <f>IF(ISNUMBER('Raw Data'!B763), 'Raw Data'!B763, "")</f>
        <v>360.29</v>
      </c>
      <c r="C763">
        <f>'Raw Data'!C763</f>
        <v>301</v>
      </c>
      <c r="D763">
        <f>IF('Raw Data'!D763&lt;0, 0, 'Raw Data'!D763)</f>
        <v>84.360760498046872</v>
      </c>
      <c r="E763">
        <f>'Raw Data'!E763</f>
        <v>7.0002388290846147</v>
      </c>
      <c r="F763">
        <f>'Raw Data'!F763</f>
        <v>4</v>
      </c>
      <c r="G763">
        <f>'Raw Data'!G763</f>
        <v>0</v>
      </c>
      <c r="H763">
        <f>'Raw Data'!H763</f>
        <v>84.993984287096069</v>
      </c>
      <c r="I763">
        <f>'Raw Data'!I763</f>
        <v>17.554529216407861</v>
      </c>
      <c r="J763">
        <f>'Raw Data'!J763</f>
        <v>5054.9957430969334</v>
      </c>
      <c r="K763">
        <f>'Raw Data'!K763</f>
        <v>2.8695360794004539</v>
      </c>
      <c r="L763">
        <f>IF(OR(ISNUMBER('Raw Data'!L763)=FALSE, 'Raw Data'!L763&lt;0), 0, 'Raw Data'!L763)</f>
        <v>1</v>
      </c>
      <c r="M763">
        <f>IF(OR(ISNUMBER('Raw Data'!M763)=FALSE, 'Raw Data'!M763&lt;0), 0, 'Raw Data'!M763)</f>
        <v>0</v>
      </c>
      <c r="N763">
        <f>IF(OR(ISNUMBER('Raw Data'!N763)=FALSE, 'Raw Data'!N763&lt;0), 0, 'Raw Data'!N763)</f>
        <v>24</v>
      </c>
      <c r="O763">
        <f>IF(OR(ISNUMBER('Raw Data'!O763)=FALSE, 'Raw Data'!O763&lt;0), 0, 'Raw Data'!O763)</f>
        <v>0</v>
      </c>
      <c r="P763" s="84">
        <f t="shared" si="11"/>
        <v>59.29000000000002</v>
      </c>
    </row>
    <row r="764" spans="1:16" x14ac:dyDescent="0.3">
      <c r="A764" s="69">
        <f>'Raw Data'!A764</f>
        <v>44942.833333333336</v>
      </c>
      <c r="B764" s="79">
        <f>IF(ISNUMBER('Raw Data'!B764), 'Raw Data'!B764, "")</f>
        <v>360.29</v>
      </c>
      <c r="C764">
        <f>'Raw Data'!C764</f>
        <v>301.44</v>
      </c>
      <c r="D764">
        <f>IF('Raw Data'!D764&lt;0, 0, 'Raw Data'!D764)</f>
        <v>84.422716575255379</v>
      </c>
      <c r="E764">
        <f>'Raw Data'!E764</f>
        <v>6.9501333238452974</v>
      </c>
      <c r="F764">
        <f>'Raw Data'!F764</f>
        <v>4.0999999999999996</v>
      </c>
      <c r="G764">
        <f>'Raw Data'!G764</f>
        <v>0</v>
      </c>
      <c r="H764">
        <f>'Raw Data'!H764</f>
        <v>85.375055709408073</v>
      </c>
      <c r="I764">
        <f>'Raw Data'!I764</f>
        <v>17.3694794562395</v>
      </c>
      <c r="J764">
        <f>'Raw Data'!J764</f>
        <v>7939.9274678428374</v>
      </c>
      <c r="K764">
        <f>'Raw Data'!K764</f>
        <v>3.2834203836737994</v>
      </c>
      <c r="L764">
        <f>IF(OR(ISNUMBER('Raw Data'!L764)=FALSE, 'Raw Data'!L764&lt;0), 0, 'Raw Data'!L764)</f>
        <v>1</v>
      </c>
      <c r="M764">
        <f>IF(OR(ISNUMBER('Raw Data'!M764)=FALSE, 'Raw Data'!M764&lt;0), 0, 'Raw Data'!M764)</f>
        <v>43</v>
      </c>
      <c r="N764">
        <f>IF(OR(ISNUMBER('Raw Data'!N764)=FALSE, 'Raw Data'!N764&lt;0), 0, 'Raw Data'!N764)</f>
        <v>43</v>
      </c>
      <c r="O764">
        <f>IF(OR(ISNUMBER('Raw Data'!O764)=FALSE, 'Raw Data'!O764&lt;0), 0, 'Raw Data'!O764)</f>
        <v>42</v>
      </c>
      <c r="P764" s="84">
        <f t="shared" si="11"/>
        <v>58.850000000000023</v>
      </c>
    </row>
    <row r="765" spans="1:16" x14ac:dyDescent="0.3">
      <c r="A765" s="69">
        <f>'Raw Data'!A765</f>
        <v>44943.333333333336</v>
      </c>
      <c r="B765" s="79">
        <f>IF(ISNUMBER('Raw Data'!B765), 'Raw Data'!B765, "")</f>
        <v>360.26975863966572</v>
      </c>
      <c r="C765">
        <f>'Raw Data'!C765</f>
        <v>301.30987522807516</v>
      </c>
      <c r="D765">
        <f>IF('Raw Data'!D765&lt;0, 0, 'Raw Data'!D765)</f>
        <v>84.20436572812595</v>
      </c>
      <c r="E765">
        <f>'Raw Data'!E765</f>
        <v>6.96</v>
      </c>
      <c r="F765">
        <f>'Raw Data'!F765</f>
        <v>3.9977974644875514</v>
      </c>
      <c r="G765">
        <f>'Raw Data'!G765</f>
        <v>0</v>
      </c>
      <c r="H765">
        <f>'Raw Data'!H765</f>
        <v>85.444359488571607</v>
      </c>
      <c r="I765">
        <f>'Raw Data'!I765</f>
        <v>17.425973396529315</v>
      </c>
      <c r="J765">
        <f>'Raw Data'!J765</f>
        <v>7016.8543145523245</v>
      </c>
      <c r="K765">
        <f>'Raw Data'!K765</f>
        <v>3.1610963080349497</v>
      </c>
      <c r="L765">
        <f>IF(OR(ISNUMBER('Raw Data'!L765)=FALSE, 'Raw Data'!L765&lt;0), 0, 'Raw Data'!L765)</f>
        <v>1</v>
      </c>
      <c r="M765">
        <f>IF(OR(ISNUMBER('Raw Data'!M765)=FALSE, 'Raw Data'!M765&lt;0), 0, 'Raw Data'!M765)</f>
        <v>31</v>
      </c>
      <c r="N765">
        <f>IF(OR(ISNUMBER('Raw Data'!N765)=FALSE, 'Raw Data'!N765&lt;0), 0, 'Raw Data'!N765)</f>
        <v>30</v>
      </c>
      <c r="O765">
        <f>IF(OR(ISNUMBER('Raw Data'!O765)=FALSE, 'Raw Data'!O765&lt;0), 0, 'Raw Data'!O765)</f>
        <v>30</v>
      </c>
      <c r="P765" s="84">
        <f t="shared" si="11"/>
        <v>58.959883411590567</v>
      </c>
    </row>
    <row r="766" spans="1:16" x14ac:dyDescent="0.3">
      <c r="A766" s="69">
        <f>'Raw Data'!A766</f>
        <v>44943.833333333336</v>
      </c>
      <c r="B766" s="79">
        <f>IF(ISNUMBER('Raw Data'!B766), 'Raw Data'!B766, "")</f>
        <v>360.19</v>
      </c>
      <c r="C766">
        <f>'Raw Data'!C766</f>
        <v>301.29569810988761</v>
      </c>
      <c r="D766">
        <f>IF('Raw Data'!D766&lt;0, 0, 'Raw Data'!D766)</f>
        <v>84.455456176726543</v>
      </c>
      <c r="E766">
        <f>'Raw Data'!E766</f>
        <v>6.9254131805157595</v>
      </c>
      <c r="F766">
        <f>'Raw Data'!F766</f>
        <v>4.2952766206875026</v>
      </c>
      <c r="G766">
        <f>'Raw Data'!G766</f>
        <v>0</v>
      </c>
      <c r="H766">
        <f>'Raw Data'!H766</f>
        <v>85.5</v>
      </c>
      <c r="I766">
        <f>'Raw Data'!I766</f>
        <v>17.502510187823635</v>
      </c>
      <c r="J766">
        <f>'Raw Data'!J766</f>
        <v>6996.0480883544269</v>
      </c>
      <c r="K766">
        <f>'Raw Data'!K766</f>
        <v>3.1585902724155157</v>
      </c>
      <c r="L766">
        <f>IF(OR(ISNUMBER('Raw Data'!L766)=FALSE, 'Raw Data'!L766&lt;0), 0, 'Raw Data'!L766)</f>
        <v>1</v>
      </c>
      <c r="M766">
        <f>IF(OR(ISNUMBER('Raw Data'!M766)=FALSE, 'Raw Data'!M766&lt;0), 0, 'Raw Data'!M766)</f>
        <v>31</v>
      </c>
      <c r="N766">
        <f>IF(OR(ISNUMBER('Raw Data'!N766)=FALSE, 'Raw Data'!N766&lt;0), 0, 'Raw Data'!N766)</f>
        <v>30</v>
      </c>
      <c r="O766">
        <f>IF(OR(ISNUMBER('Raw Data'!O766)=FALSE, 'Raw Data'!O766&lt;0), 0, 'Raw Data'!O766)</f>
        <v>30.46464842735039</v>
      </c>
      <c r="P766" s="84">
        <f t="shared" si="11"/>
        <v>58.894301890112388</v>
      </c>
    </row>
    <row r="767" spans="1:16" x14ac:dyDescent="0.3">
      <c r="A767" s="69">
        <f>'Raw Data'!A767</f>
        <v>44944.333333333336</v>
      </c>
      <c r="B767" s="79">
        <f>IF(ISNUMBER('Raw Data'!B767), 'Raw Data'!B767, "")</f>
        <v>360.16847962598467</v>
      </c>
      <c r="C767">
        <f>'Raw Data'!C767</f>
        <v>301.30542152350688</v>
      </c>
      <c r="D767">
        <f>IF('Raw Data'!D767&lt;0, 0, 'Raw Data'!D767)</f>
        <v>84.4</v>
      </c>
      <c r="E767">
        <f>'Raw Data'!E767</f>
        <v>6.9447246066900874</v>
      </c>
      <c r="F767">
        <f>'Raw Data'!F767</f>
        <v>4.0824113042594288</v>
      </c>
      <c r="G767">
        <f>'Raw Data'!G767</f>
        <v>0</v>
      </c>
      <c r="H767">
        <f>'Raw Data'!H767</f>
        <v>86.1</v>
      </c>
      <c r="I767">
        <f>'Raw Data'!I767</f>
        <v>17.454334385146566</v>
      </c>
      <c r="J767">
        <f>'Raw Data'!J767</f>
        <v>7067.9316729790853</v>
      </c>
      <c r="K767">
        <f>'Raw Data'!K767</f>
        <v>3.1668902166922535</v>
      </c>
      <c r="L767">
        <f>IF(OR(ISNUMBER('Raw Data'!L767)=FALSE, 'Raw Data'!L767&lt;0), 0, 'Raw Data'!L767)</f>
        <v>1</v>
      </c>
      <c r="M767">
        <f>IF(OR(ISNUMBER('Raw Data'!M767)=FALSE, 'Raw Data'!M767&lt;0), 0, 'Raw Data'!M767)</f>
        <v>31</v>
      </c>
      <c r="N767">
        <f>IF(OR(ISNUMBER('Raw Data'!N767)=FALSE, 'Raw Data'!N767&lt;0), 0, 'Raw Data'!N767)</f>
        <v>30</v>
      </c>
      <c r="O767">
        <f>IF(OR(ISNUMBER('Raw Data'!O767)=FALSE, 'Raw Data'!O767&lt;0), 0, 'Raw Data'!O767)</f>
        <v>30</v>
      </c>
      <c r="P767" s="84">
        <f t="shared" si="11"/>
        <v>58.863058102477794</v>
      </c>
    </row>
    <row r="768" spans="1:16" x14ac:dyDescent="0.3">
      <c r="A768" s="69">
        <f>'Raw Data'!A768</f>
        <v>44944.833333333336</v>
      </c>
      <c r="B768" s="79">
        <f>IF(ISNUMBER('Raw Data'!B768), 'Raw Data'!B768, "")</f>
        <v>360.09</v>
      </c>
      <c r="C768">
        <f>'Raw Data'!C768</f>
        <v>301.16000000000003</v>
      </c>
      <c r="D768">
        <f>IF('Raw Data'!D768&lt;0, 0, 'Raw Data'!D768)</f>
        <v>84.358654943773828</v>
      </c>
      <c r="E768">
        <f>'Raw Data'!E768</f>
        <v>6.93</v>
      </c>
      <c r="F768">
        <f>'Raw Data'!F768</f>
        <v>4.063861929034652</v>
      </c>
      <c r="G768">
        <f>'Raw Data'!G768</f>
        <v>0</v>
      </c>
      <c r="H768">
        <f>'Raw Data'!H768</f>
        <v>85.708847213191291</v>
      </c>
      <c r="I768">
        <f>'Raw Data'!I768</f>
        <v>17.480429779543531</v>
      </c>
      <c r="J768">
        <f>'Raw Data'!J768</f>
        <v>6051</v>
      </c>
      <c r="K768">
        <f>'Raw Data'!K768</f>
        <v>3.0251930600450376</v>
      </c>
      <c r="L768">
        <f>IF(OR(ISNUMBER('Raw Data'!L768)=FALSE, 'Raw Data'!L768&lt;0), 0, 'Raw Data'!L768)</f>
        <v>1</v>
      </c>
      <c r="M768">
        <f>IF(OR(ISNUMBER('Raw Data'!M768)=FALSE, 'Raw Data'!M768&lt;0), 0, 'Raw Data'!M768)</f>
        <v>19</v>
      </c>
      <c r="N768">
        <f>IF(OR(ISNUMBER('Raw Data'!N768)=FALSE, 'Raw Data'!N768&lt;0), 0, 'Raw Data'!N768)</f>
        <v>20</v>
      </c>
      <c r="O768">
        <f>IF(OR(ISNUMBER('Raw Data'!O768)=FALSE, 'Raw Data'!O768&lt;0), 0, 'Raw Data'!O768)</f>
        <v>20</v>
      </c>
      <c r="P768" s="84">
        <f t="shared" si="11"/>
        <v>58.92999999999995</v>
      </c>
    </row>
    <row r="769" spans="1:16" x14ac:dyDescent="0.3">
      <c r="A769" s="69">
        <f>'Raw Data'!A769</f>
        <v>44945.333333333336</v>
      </c>
      <c r="B769" s="79">
        <f>IF(ISNUMBER('Raw Data'!B769), 'Raw Data'!B769, "")</f>
        <v>360.06654123725389</v>
      </c>
      <c r="C769">
        <f>'Raw Data'!C769</f>
        <v>301.17</v>
      </c>
      <c r="D769">
        <f>IF('Raw Data'!D769&lt;0, 0, 'Raw Data'!D769)</f>
        <v>83.929171534946988</v>
      </c>
      <c r="E769">
        <f>'Raw Data'!E769</f>
        <v>6.9112602233886724</v>
      </c>
      <c r="F769">
        <f>'Raw Data'!F769</f>
        <v>3.8451871811235256</v>
      </c>
      <c r="G769">
        <f>'Raw Data'!G769</f>
        <v>0</v>
      </c>
      <c r="H769">
        <f>'Raw Data'!H769</f>
        <v>86.446497078158586</v>
      </c>
      <c r="I769">
        <f>'Raw Data'!I769</f>
        <v>17.402450703364849</v>
      </c>
      <c r="J769">
        <f>'Raw Data'!J769</f>
        <v>6064.9880623354484</v>
      </c>
      <c r="K769">
        <f>'Raw Data'!K769</f>
        <v>3.0259999999999998</v>
      </c>
      <c r="L769">
        <f>IF(OR(ISNUMBER('Raw Data'!L769)=FALSE, 'Raw Data'!L769&lt;0), 0, 'Raw Data'!L769)</f>
        <v>1</v>
      </c>
      <c r="M769">
        <f>IF(OR(ISNUMBER('Raw Data'!M769)=FALSE, 'Raw Data'!M769&lt;0), 0, 'Raw Data'!M769)</f>
        <v>19</v>
      </c>
      <c r="N769">
        <f>IF(OR(ISNUMBER('Raw Data'!N769)=FALSE, 'Raw Data'!N769&lt;0), 0, 'Raw Data'!N769)</f>
        <v>20</v>
      </c>
      <c r="O769">
        <f>IF(OR(ISNUMBER('Raw Data'!O769)=FALSE, 'Raw Data'!O769&lt;0), 0, 'Raw Data'!O769)</f>
        <v>20</v>
      </c>
      <c r="P769" s="84">
        <f t="shared" si="11"/>
        <v>58.896541237253871</v>
      </c>
    </row>
    <row r="770" spans="1:16" x14ac:dyDescent="0.3">
      <c r="A770" s="69">
        <f>'Raw Data'!A770</f>
        <v>44945.833333333336</v>
      </c>
      <c r="B770" s="79">
        <f>IF(ISNUMBER('Raw Data'!B770), 'Raw Data'!B770, "")</f>
        <v>359.99</v>
      </c>
      <c r="C770">
        <f>'Raw Data'!C770</f>
        <v>300.97000000000003</v>
      </c>
      <c r="D770">
        <f>IF('Raw Data'!D770&lt;0, 0, 'Raw Data'!D770)</f>
        <v>84.110158427377755</v>
      </c>
      <c r="E770">
        <f>'Raw Data'!E770</f>
        <v>6.9611413296612055</v>
      </c>
      <c r="F770">
        <f>'Raw Data'!F770</f>
        <v>3.9816150416842002</v>
      </c>
      <c r="G770">
        <f>'Raw Data'!G770</f>
        <v>0</v>
      </c>
      <c r="H770">
        <f>'Raw Data'!H770</f>
        <v>85.442025626049499</v>
      </c>
      <c r="I770">
        <f>'Raw Data'!I770</f>
        <v>17.394500274658203</v>
      </c>
      <c r="J770">
        <f>'Raw Data'!J770</f>
        <v>4856</v>
      </c>
      <c r="K770">
        <f>'Raw Data'!K770</f>
        <v>2.8393727656156265</v>
      </c>
      <c r="L770">
        <f>IF(OR(ISNUMBER('Raw Data'!L770)=FALSE, 'Raw Data'!L770&lt;0), 0, 'Raw Data'!L770)</f>
        <v>1</v>
      </c>
      <c r="M770">
        <f>IF(OR(ISNUMBER('Raw Data'!M770)=FALSE, 'Raw Data'!M770&lt;0), 0, 'Raw Data'!M770)</f>
        <v>0</v>
      </c>
      <c r="N770">
        <f>IF(OR(ISNUMBER('Raw Data'!N770)=FALSE, 'Raw Data'!N770&lt;0), 0, 'Raw Data'!N770)</f>
        <v>0</v>
      </c>
      <c r="O770">
        <f>IF(OR(ISNUMBER('Raw Data'!O770)=FALSE, 'Raw Data'!O770&lt;0), 0, 'Raw Data'!O770)</f>
        <v>20</v>
      </c>
      <c r="P770" s="84">
        <f t="shared" si="11"/>
        <v>59.019999999999982</v>
      </c>
    </row>
    <row r="771" spans="1:16" x14ac:dyDescent="0.3">
      <c r="A771" s="69">
        <f>'Raw Data'!A771</f>
        <v>44946.333333333336</v>
      </c>
      <c r="B771" s="79">
        <f>IF(ISNUMBER('Raw Data'!B771), 'Raw Data'!B771, "")</f>
        <v>359.96501446219111</v>
      </c>
      <c r="C771">
        <f>'Raw Data'!C771</f>
        <v>300.9740845901959</v>
      </c>
      <c r="D771">
        <f>IF('Raw Data'!D771&lt;0, 0, 'Raw Data'!D771)</f>
        <v>83.768525383922878</v>
      </c>
      <c r="E771">
        <f>'Raw Data'!E771</f>
        <v>7</v>
      </c>
      <c r="F771">
        <f>'Raw Data'!F771</f>
        <v>3.6602163082807255</v>
      </c>
      <c r="G771">
        <f>'Raw Data'!G771</f>
        <v>0</v>
      </c>
      <c r="H771">
        <f>'Raw Data'!H771</f>
        <v>86.7</v>
      </c>
      <c r="I771">
        <f>'Raw Data'!I771</f>
        <v>17.512041961673276</v>
      </c>
      <c r="J771">
        <f>'Raw Data'!J771</f>
        <v>4874</v>
      </c>
      <c r="K771">
        <f>'Raw Data'!K771</f>
        <v>2.8397024473356716</v>
      </c>
      <c r="L771">
        <f>IF(OR(ISNUMBER('Raw Data'!L771)=FALSE, 'Raw Data'!L771&lt;0), 0, 'Raw Data'!L771)</f>
        <v>1</v>
      </c>
      <c r="M771">
        <f>IF(OR(ISNUMBER('Raw Data'!M771)=FALSE, 'Raw Data'!M771&lt;0), 0, 'Raw Data'!M771)</f>
        <v>0</v>
      </c>
      <c r="N771">
        <f>IF(OR(ISNUMBER('Raw Data'!N771)=FALSE, 'Raw Data'!N771&lt;0), 0, 'Raw Data'!N771)</f>
        <v>0</v>
      </c>
      <c r="O771">
        <f>IF(OR(ISNUMBER('Raw Data'!O771)=FALSE, 'Raw Data'!O771&lt;0), 0, 'Raw Data'!O771)</f>
        <v>20</v>
      </c>
      <c r="P771" s="84">
        <f t="shared" si="11"/>
        <v>58.990929871995206</v>
      </c>
    </row>
    <row r="772" spans="1:16" x14ac:dyDescent="0.3">
      <c r="A772" s="69">
        <f>'Raw Data'!A772</f>
        <v>44946.833333333336</v>
      </c>
      <c r="B772" s="79">
        <f>IF(ISNUMBER('Raw Data'!B772), 'Raw Data'!B772, "")</f>
        <v>359.89</v>
      </c>
      <c r="C772">
        <f>'Raw Data'!C772</f>
        <v>300.98</v>
      </c>
      <c r="D772">
        <f>IF('Raw Data'!D772&lt;0, 0, 'Raw Data'!D772)</f>
        <v>83.9</v>
      </c>
      <c r="E772">
        <f>'Raw Data'!E772</f>
        <v>6.9483919697570196</v>
      </c>
      <c r="F772">
        <f>'Raw Data'!F772</f>
        <v>3.9</v>
      </c>
      <c r="G772">
        <f>'Raw Data'!G772</f>
        <v>0</v>
      </c>
      <c r="H772">
        <f>'Raw Data'!H772</f>
        <v>86.377264456167651</v>
      </c>
      <c r="I772">
        <f>'Raw Data'!I772</f>
        <v>17.483957404960201</v>
      </c>
      <c r="J772">
        <f>'Raw Data'!J772</f>
        <v>4909.8334905655602</v>
      </c>
      <c r="K772">
        <f>'Raw Data'!K772</f>
        <v>2.8443013112394033</v>
      </c>
      <c r="L772">
        <f>IF(OR(ISNUMBER('Raw Data'!L772)=FALSE, 'Raw Data'!L772&lt;0), 0, 'Raw Data'!L772)</f>
        <v>1</v>
      </c>
      <c r="M772">
        <f>IF(OR(ISNUMBER('Raw Data'!M772)=FALSE, 'Raw Data'!M772&lt;0), 0, 'Raw Data'!M772)</f>
        <v>0</v>
      </c>
      <c r="N772">
        <f>IF(OR(ISNUMBER('Raw Data'!N772)=FALSE, 'Raw Data'!N772&lt;0), 0, 'Raw Data'!N772)</f>
        <v>0</v>
      </c>
      <c r="O772">
        <f>IF(OR(ISNUMBER('Raw Data'!O772)=FALSE, 'Raw Data'!O772&lt;0), 0, 'Raw Data'!O772)</f>
        <v>21</v>
      </c>
      <c r="P772" s="84">
        <f t="shared" ref="P772:P835" si="12">IF(AND(ISNUMBER(B772), ISNUMBER(C772)), B772-C772,0)</f>
        <v>58.909999999999968</v>
      </c>
    </row>
    <row r="773" spans="1:16" x14ac:dyDescent="0.3">
      <c r="A773" s="69">
        <f>'Raw Data'!A773</f>
        <v>44947.333333333336</v>
      </c>
      <c r="B773" s="79">
        <f>IF(ISNUMBER('Raw Data'!B773), 'Raw Data'!B773, "")</f>
        <v>359.8669129592098</v>
      </c>
      <c r="C773">
        <f>'Raw Data'!C773</f>
        <v>300.97989152492187</v>
      </c>
      <c r="D773">
        <f>IF('Raw Data'!D773&lt;0, 0, 'Raw Data'!D773)</f>
        <v>83.7</v>
      </c>
      <c r="E773">
        <f>'Raw Data'!E773</f>
        <v>6.9839080968140435</v>
      </c>
      <c r="F773">
        <f>'Raw Data'!F773</f>
        <v>3.7</v>
      </c>
      <c r="G773">
        <f>'Raw Data'!G773</f>
        <v>0</v>
      </c>
      <c r="H773">
        <f>'Raw Data'!H773</f>
        <v>86.8</v>
      </c>
      <c r="I773">
        <f>'Raw Data'!I773</f>
        <v>17.422927604310583</v>
      </c>
      <c r="J773">
        <f>'Raw Data'!J773</f>
        <v>4910.0100163294028</v>
      </c>
      <c r="K773">
        <f>'Raw Data'!K773</f>
        <v>2.8455107172156153</v>
      </c>
      <c r="L773">
        <f>IF(OR(ISNUMBER('Raw Data'!L773)=FALSE, 'Raw Data'!L773&lt;0), 0, 'Raw Data'!L773)</f>
        <v>1</v>
      </c>
      <c r="M773">
        <f>IF(OR(ISNUMBER('Raw Data'!M773)=FALSE, 'Raw Data'!M773&lt;0), 0, 'Raw Data'!M773)</f>
        <v>0</v>
      </c>
      <c r="N773">
        <f>IF(OR(ISNUMBER('Raw Data'!N773)=FALSE, 'Raw Data'!N773&lt;0), 0, 'Raw Data'!N773)</f>
        <v>0</v>
      </c>
      <c r="O773">
        <f>IF(OR(ISNUMBER('Raw Data'!O773)=FALSE, 'Raw Data'!O773&lt;0), 0, 'Raw Data'!O773)</f>
        <v>20</v>
      </c>
      <c r="P773" s="84">
        <f t="shared" si="12"/>
        <v>58.887021434287931</v>
      </c>
    </row>
    <row r="774" spans="1:16" x14ac:dyDescent="0.3">
      <c r="A774" s="69">
        <f>'Raw Data'!A774</f>
        <v>44947.833333333336</v>
      </c>
      <c r="B774" s="79">
        <f>IF(ISNUMBER('Raw Data'!B774), 'Raw Data'!B774, "")</f>
        <v>359.8</v>
      </c>
      <c r="C774">
        <f>'Raw Data'!C774</f>
        <v>301.05888736965596</v>
      </c>
      <c r="D774">
        <f>IF('Raw Data'!D774&lt;0, 0, 'Raw Data'!D774)</f>
        <v>84.103941608809507</v>
      </c>
      <c r="E774">
        <f>'Raw Data'!E774</f>
        <v>6.9541913869769143</v>
      </c>
      <c r="F774">
        <f>'Raw Data'!F774</f>
        <v>3.8911946652177605</v>
      </c>
      <c r="G774">
        <f>'Raw Data'!G774</f>
        <v>0</v>
      </c>
      <c r="H774">
        <f>'Raw Data'!H774</f>
        <v>86.203960217304711</v>
      </c>
      <c r="I774">
        <f>'Raw Data'!I774</f>
        <v>17.391737796515468</v>
      </c>
      <c r="J774">
        <f>'Raw Data'!J774</f>
        <v>5391.9933361282219</v>
      </c>
      <c r="K774">
        <f>'Raw Data'!K774</f>
        <v>2.9257578049664614</v>
      </c>
      <c r="L774">
        <f>IF(OR(ISNUMBER('Raw Data'!L774)=FALSE, 'Raw Data'!L774&lt;0), 0, 'Raw Data'!L774)</f>
        <v>1</v>
      </c>
      <c r="M774">
        <f>IF(OR(ISNUMBER('Raw Data'!M774)=FALSE, 'Raw Data'!M774&lt;0), 0, 'Raw Data'!M774)</f>
        <v>0</v>
      </c>
      <c r="N774">
        <f>IF(OR(ISNUMBER('Raw Data'!N774)=FALSE, 'Raw Data'!N774&lt;0), 0, 'Raw Data'!N774)</f>
        <v>35</v>
      </c>
      <c r="O774">
        <f>IF(OR(ISNUMBER('Raw Data'!O774)=FALSE, 'Raw Data'!O774&lt;0), 0, 'Raw Data'!O774)</f>
        <v>0</v>
      </c>
      <c r="P774" s="84">
        <f t="shared" si="12"/>
        <v>58.741112630344048</v>
      </c>
    </row>
    <row r="775" spans="1:16" x14ac:dyDescent="0.3">
      <c r="A775" s="69">
        <f>'Raw Data'!A775</f>
        <v>44948.333333333336</v>
      </c>
      <c r="B775" s="79">
        <f>IF(ISNUMBER('Raw Data'!B775), 'Raw Data'!B775, "")</f>
        <v>359.8</v>
      </c>
      <c r="C775">
        <f>'Raw Data'!C775</f>
        <v>301.08</v>
      </c>
      <c r="D775">
        <f>IF('Raw Data'!D775&lt;0, 0, 'Raw Data'!D775)</f>
        <v>85.3</v>
      </c>
      <c r="E775">
        <f>'Raw Data'!E775</f>
        <v>6.9444510096549203</v>
      </c>
      <c r="F775">
        <f>'Raw Data'!F775</f>
        <v>3.6689196777343751</v>
      </c>
      <c r="G775">
        <f>'Raw Data'!G775</f>
        <v>0</v>
      </c>
      <c r="H775">
        <f>'Raw Data'!H775</f>
        <v>87.3</v>
      </c>
      <c r="I775">
        <f>'Raw Data'!I775</f>
        <v>17.406889120769439</v>
      </c>
      <c r="J775">
        <f>'Raw Data'!J775</f>
        <v>5604</v>
      </c>
      <c r="K775">
        <f>'Raw Data'!K775</f>
        <v>2.955019750435953</v>
      </c>
      <c r="L775">
        <f>IF(OR(ISNUMBER('Raw Data'!L775)=FALSE, 'Raw Data'!L775&lt;0), 0, 'Raw Data'!L775)</f>
        <v>1</v>
      </c>
      <c r="M775">
        <f>IF(OR(ISNUMBER('Raw Data'!M775)=FALSE, 'Raw Data'!M775&lt;0), 0, 'Raw Data'!M775)</f>
        <v>0</v>
      </c>
      <c r="N775">
        <f>IF(OR(ISNUMBER('Raw Data'!N775)=FALSE, 'Raw Data'!N775&lt;0), 0, 'Raw Data'!N775)</f>
        <v>41</v>
      </c>
      <c r="O775">
        <f>IF(OR(ISNUMBER('Raw Data'!O775)=FALSE, 'Raw Data'!O775&lt;0), 0, 'Raw Data'!O775)</f>
        <v>0</v>
      </c>
      <c r="P775" s="84">
        <f t="shared" si="12"/>
        <v>58.720000000000027</v>
      </c>
    </row>
    <row r="776" spans="1:16" x14ac:dyDescent="0.3">
      <c r="A776" s="69">
        <f>'Raw Data'!A776</f>
        <v>44948.833333333336</v>
      </c>
      <c r="B776" s="79">
        <f>IF(ISNUMBER('Raw Data'!B776), 'Raw Data'!B776, "")</f>
        <v>359.8</v>
      </c>
      <c r="C776">
        <f>'Raw Data'!C776</f>
        <v>301.08</v>
      </c>
      <c r="D776">
        <f>IF('Raw Data'!D776&lt;0, 0, 'Raw Data'!D776)</f>
        <v>84.5</v>
      </c>
      <c r="E776">
        <f>'Raw Data'!E776</f>
        <v>6.9306587783818356</v>
      </c>
      <c r="F776">
        <f>'Raw Data'!F776</f>
        <v>3.5267393063840169</v>
      </c>
      <c r="G776">
        <f>'Raw Data'!G776</f>
        <v>0</v>
      </c>
      <c r="H776">
        <f>'Raw Data'!H776</f>
        <v>86.762263417564768</v>
      </c>
      <c r="I776">
        <f>'Raw Data'!I776</f>
        <v>17.498211814214464</v>
      </c>
      <c r="J776">
        <f>'Raw Data'!J776</f>
        <v>5629.9759217084065</v>
      </c>
      <c r="K776">
        <f>'Raw Data'!K776</f>
        <v>2.9592671199795242</v>
      </c>
      <c r="L776">
        <f>IF(OR(ISNUMBER('Raw Data'!L776)=FALSE, 'Raw Data'!L776&lt;0), 0, 'Raw Data'!L776)</f>
        <v>1</v>
      </c>
      <c r="M776">
        <f>IF(OR(ISNUMBER('Raw Data'!M776)=FALSE, 'Raw Data'!M776&lt;0), 0, 'Raw Data'!M776)</f>
        <v>0</v>
      </c>
      <c r="N776">
        <f>IF(OR(ISNUMBER('Raw Data'!N776)=FALSE, 'Raw Data'!N776&lt;0), 0, 'Raw Data'!N776)</f>
        <v>42</v>
      </c>
      <c r="O776">
        <f>IF(OR(ISNUMBER('Raw Data'!O776)=FALSE, 'Raw Data'!O776&lt;0), 0, 'Raw Data'!O776)</f>
        <v>0</v>
      </c>
      <c r="P776" s="84">
        <f t="shared" si="12"/>
        <v>58.720000000000027</v>
      </c>
    </row>
    <row r="777" spans="1:16" x14ac:dyDescent="0.3">
      <c r="A777" s="69">
        <f>'Raw Data'!A777</f>
        <v>44949.333333333336</v>
      </c>
      <c r="B777" s="79">
        <f>IF(ISNUMBER('Raw Data'!B777), 'Raw Data'!B777, "")</f>
        <v>359.7</v>
      </c>
      <c r="C777">
        <f>'Raw Data'!C777</f>
        <v>301.08</v>
      </c>
      <c r="D777">
        <f>IF('Raw Data'!D777&lt;0, 0, 'Raw Data'!D777)</f>
        <v>84.8</v>
      </c>
      <c r="E777">
        <f>'Raw Data'!E777</f>
        <v>6.95</v>
      </c>
      <c r="F777">
        <f>'Raw Data'!F777</f>
        <v>3.3</v>
      </c>
      <c r="G777">
        <f>'Raw Data'!G777</f>
        <v>0</v>
      </c>
      <c r="H777">
        <f>'Raw Data'!H777</f>
        <v>88.081117453914629</v>
      </c>
      <c r="I777">
        <f>'Raw Data'!I777</f>
        <v>17.443068633621419</v>
      </c>
      <c r="J777">
        <f>'Raw Data'!J777</f>
        <v>5609.9335644221801</v>
      </c>
      <c r="K777">
        <f>'Raw Data'!K777</f>
        <v>2.957948880355517</v>
      </c>
      <c r="L777">
        <f>IF(OR(ISNUMBER('Raw Data'!L777)=FALSE, 'Raw Data'!L777&lt;0), 0, 'Raw Data'!L777)</f>
        <v>0</v>
      </c>
      <c r="M777">
        <f>IF(OR(ISNUMBER('Raw Data'!M777)=FALSE, 'Raw Data'!M777&lt;0), 0, 'Raw Data'!M777)</f>
        <v>0</v>
      </c>
      <c r="N777">
        <f>IF(OR(ISNUMBER('Raw Data'!N777)=FALSE, 'Raw Data'!N777&lt;0), 0, 'Raw Data'!N777)</f>
        <v>41</v>
      </c>
      <c r="O777">
        <f>IF(OR(ISNUMBER('Raw Data'!O777)=FALSE, 'Raw Data'!O777&lt;0), 0, 'Raw Data'!O777)</f>
        <v>0</v>
      </c>
      <c r="P777" s="84">
        <f t="shared" si="12"/>
        <v>58.620000000000005</v>
      </c>
    </row>
    <row r="778" spans="1:16" x14ac:dyDescent="0.3">
      <c r="A778" s="69">
        <f>'Raw Data'!A778</f>
        <v>44949.833333333336</v>
      </c>
      <c r="B778" s="79">
        <f>IF(ISNUMBER('Raw Data'!B778), 'Raw Data'!B778, "")</f>
        <v>359.7</v>
      </c>
      <c r="C778">
        <f>'Raw Data'!C778</f>
        <v>300.97000000000003</v>
      </c>
      <c r="D778">
        <f>IF('Raw Data'!D778&lt;0, 0, 'Raw Data'!D778)</f>
        <v>74.099999999999994</v>
      </c>
      <c r="E778">
        <f>'Raw Data'!E778</f>
        <v>5.9810152128573177</v>
      </c>
      <c r="F778">
        <f>'Raw Data'!F778</f>
        <v>60.023209892977683</v>
      </c>
      <c r="G778">
        <f>'Raw Data'!G778</f>
        <v>3.9206720312766885</v>
      </c>
      <c r="H778">
        <f>'Raw Data'!H778</f>
        <v>78.555458078795084</v>
      </c>
      <c r="I778">
        <f>'Raw Data'!I778</f>
        <v>15.943424976063465</v>
      </c>
      <c r="J778">
        <f>'Raw Data'!J778</f>
        <v>4644.9856770646011</v>
      </c>
      <c r="K778">
        <f>'Raw Data'!K778</f>
        <v>2.8002490744261719</v>
      </c>
      <c r="L778">
        <f>IF(OR(ISNUMBER('Raw Data'!L778)=FALSE, 'Raw Data'!L778&lt;0), 0, 'Raw Data'!L778)</f>
        <v>1</v>
      </c>
      <c r="M778">
        <f>IF(OR(ISNUMBER('Raw Data'!M778)=FALSE, 'Raw Data'!M778&lt;0), 0, 'Raw Data'!M778)</f>
        <v>0</v>
      </c>
      <c r="N778">
        <f>IF(OR(ISNUMBER('Raw Data'!N778)=FALSE, 'Raw Data'!N778&lt;0), 0, 'Raw Data'!N778)</f>
        <v>0</v>
      </c>
      <c r="O778">
        <f>IF(OR(ISNUMBER('Raw Data'!O778)=FALSE, 'Raw Data'!O778&lt;0), 0, 'Raw Data'!O778)</f>
        <v>0</v>
      </c>
      <c r="P778" s="84">
        <f t="shared" si="12"/>
        <v>58.729999999999961</v>
      </c>
    </row>
    <row r="779" spans="1:16" x14ac:dyDescent="0.3">
      <c r="A779" s="69">
        <f>'Raw Data'!A779</f>
        <v>44950.333333333336</v>
      </c>
      <c r="B779" s="79">
        <f>IF(ISNUMBER('Raw Data'!B779), 'Raw Data'!B779, "")</f>
        <v>359.66</v>
      </c>
      <c r="C779">
        <f>'Raw Data'!C779</f>
        <v>300.97000000000003</v>
      </c>
      <c r="D779">
        <f>IF('Raw Data'!D779&lt;0, 0, 'Raw Data'!D779)</f>
        <v>74.366470485936446</v>
      </c>
      <c r="E779">
        <f>'Raw Data'!E779</f>
        <v>5.9712589555196489</v>
      </c>
      <c r="F779">
        <f>'Raw Data'!F779</f>
        <v>60.00975831584951</v>
      </c>
      <c r="G779">
        <f>'Raw Data'!G779</f>
        <v>4.0750587463378904</v>
      </c>
      <c r="H779">
        <f>'Raw Data'!H779</f>
        <v>78.998987135533824</v>
      </c>
      <c r="I779">
        <f>'Raw Data'!I779</f>
        <v>15.687305404785567</v>
      </c>
      <c r="J779">
        <f>'Raw Data'!J779</f>
        <v>4633.067182858189</v>
      </c>
      <c r="K779">
        <f>'Raw Data'!K779</f>
        <v>2.7994391310462139</v>
      </c>
      <c r="L779">
        <f>IF(OR(ISNUMBER('Raw Data'!L779)=FALSE, 'Raw Data'!L779&lt;0), 0, 'Raw Data'!L779)</f>
        <v>0</v>
      </c>
      <c r="M779">
        <f>IF(OR(ISNUMBER('Raw Data'!M779)=FALSE, 'Raw Data'!M779&lt;0), 0, 'Raw Data'!M779)</f>
        <v>0</v>
      </c>
      <c r="N779">
        <f>IF(OR(ISNUMBER('Raw Data'!N779)=FALSE, 'Raw Data'!N779&lt;0), 0, 'Raw Data'!N779)</f>
        <v>0</v>
      </c>
      <c r="O779">
        <f>IF(OR(ISNUMBER('Raw Data'!O779)=FALSE, 'Raw Data'!O779&lt;0), 0, 'Raw Data'!O779)</f>
        <v>0</v>
      </c>
      <c r="P779" s="84">
        <f t="shared" si="12"/>
        <v>58.69</v>
      </c>
    </row>
    <row r="780" spans="1:16" x14ac:dyDescent="0.3">
      <c r="A780" s="69">
        <f>'Raw Data'!A780</f>
        <v>44950.833333333336</v>
      </c>
      <c r="B780" s="79">
        <f>IF(ISNUMBER('Raw Data'!B780), 'Raw Data'!B780, "")</f>
        <v>359.66</v>
      </c>
      <c r="C780">
        <f>'Raw Data'!C780</f>
        <v>300.97000000000003</v>
      </c>
      <c r="D780">
        <f>IF('Raw Data'!D780&lt;0, 0, 'Raw Data'!D780)</f>
        <v>75.7</v>
      </c>
      <c r="E780">
        <f>'Raw Data'!E780</f>
        <v>5.9868173292372582</v>
      </c>
      <c r="F780">
        <f>'Raw Data'!F780</f>
        <v>60.785838099888387</v>
      </c>
      <c r="G780">
        <f>'Raw Data'!G780</f>
        <v>4.0286784786925312</v>
      </c>
      <c r="H780">
        <f>'Raw Data'!H780</f>
        <v>78.8866033932471</v>
      </c>
      <c r="I780">
        <f>'Raw Data'!I780</f>
        <v>16.062713234958199</v>
      </c>
      <c r="J780">
        <f>'Raw Data'!J780</f>
        <v>4626.539276225687</v>
      </c>
      <c r="K780">
        <f>'Raw Data'!K780</f>
        <v>2.7978694657588741</v>
      </c>
      <c r="L780">
        <f>IF(OR(ISNUMBER('Raw Data'!L780)=FALSE, 'Raw Data'!L780&lt;0), 0, 'Raw Data'!L780)</f>
        <v>1</v>
      </c>
      <c r="M780">
        <f>IF(OR(ISNUMBER('Raw Data'!M780)=FALSE, 'Raw Data'!M780&lt;0), 0, 'Raw Data'!M780)</f>
        <v>0</v>
      </c>
      <c r="N780">
        <f>IF(OR(ISNUMBER('Raw Data'!N780)=FALSE, 'Raw Data'!N780&lt;0), 0, 'Raw Data'!N780)</f>
        <v>0</v>
      </c>
      <c r="O780">
        <f>IF(OR(ISNUMBER('Raw Data'!O780)=FALSE, 'Raw Data'!O780&lt;0), 0, 'Raw Data'!O780)</f>
        <v>0</v>
      </c>
      <c r="P780" s="84">
        <f t="shared" si="12"/>
        <v>58.69</v>
      </c>
    </row>
    <row r="781" spans="1:16" x14ac:dyDescent="0.3">
      <c r="A781" s="69">
        <f>'Raw Data'!A781</f>
        <v>44951.333333333336</v>
      </c>
      <c r="B781" s="79">
        <f>IF(ISNUMBER('Raw Data'!B781), 'Raw Data'!B781, "")</f>
        <v>359.59</v>
      </c>
      <c r="C781">
        <f>'Raw Data'!C781</f>
        <v>300.97000000000003</v>
      </c>
      <c r="D781">
        <f>IF('Raw Data'!D781&lt;0, 0, 'Raw Data'!D781)</f>
        <v>75.547871427054403</v>
      </c>
      <c r="E781">
        <f>'Raw Data'!E781</f>
        <v>5.960672845184785</v>
      </c>
      <c r="F781">
        <f>'Raw Data'!F781</f>
        <v>61.194821862856671</v>
      </c>
      <c r="G781">
        <f>'Raw Data'!G781</f>
        <v>3.9429375628791803</v>
      </c>
      <c r="H781">
        <f>'Raw Data'!H781</f>
        <v>79.561943671114406</v>
      </c>
      <c r="I781">
        <f>'Raw Data'!I781</f>
        <v>15.97</v>
      </c>
      <c r="J781">
        <f>'Raw Data'!J781</f>
        <v>4670.4471591210631</v>
      </c>
      <c r="K781">
        <f>'Raw Data'!K781</f>
        <v>2.8054829169482769</v>
      </c>
      <c r="L781">
        <f>IF(OR(ISNUMBER('Raw Data'!L781)=FALSE, 'Raw Data'!L781&lt;0), 0, 'Raw Data'!L781)</f>
        <v>0.48448655326659162</v>
      </c>
      <c r="M781">
        <f>IF(OR(ISNUMBER('Raw Data'!M781)=FALSE, 'Raw Data'!M781&lt;0), 0, 'Raw Data'!M781)</f>
        <v>0</v>
      </c>
      <c r="N781">
        <f>IF(OR(ISNUMBER('Raw Data'!N781)=FALSE, 'Raw Data'!N781&lt;0), 0, 'Raw Data'!N781)</f>
        <v>0</v>
      </c>
      <c r="O781">
        <f>IF(OR(ISNUMBER('Raw Data'!O781)=FALSE, 'Raw Data'!O781&lt;0), 0, 'Raw Data'!O781)</f>
        <v>0</v>
      </c>
      <c r="P781" s="84">
        <f t="shared" si="12"/>
        <v>58.619999999999948</v>
      </c>
    </row>
    <row r="782" spans="1:16" x14ac:dyDescent="0.3">
      <c r="A782" s="69">
        <f>'Raw Data'!A782</f>
        <v>44951.833333333336</v>
      </c>
      <c r="B782" s="79">
        <f>IF(ISNUMBER('Raw Data'!B782), 'Raw Data'!B782, "")</f>
        <v>359.59</v>
      </c>
      <c r="C782">
        <f>'Raw Data'!C782</f>
        <v>301.12</v>
      </c>
      <c r="D782">
        <f>IF('Raw Data'!D782&lt;0, 0, 'Raw Data'!D782)</f>
        <v>87.870842851911277</v>
      </c>
      <c r="E782">
        <f>'Raw Data'!E782</f>
        <v>6.9863121639616734</v>
      </c>
      <c r="F782">
        <f>'Raw Data'!F782</f>
        <v>79.341983540852866</v>
      </c>
      <c r="G782">
        <f>'Raw Data'!G782</f>
        <v>6.4694871589085068</v>
      </c>
      <c r="H782">
        <f>'Raw Data'!H782</f>
        <v>78.700818128646631</v>
      </c>
      <c r="I782">
        <f>'Raw Data'!I782</f>
        <v>15.935589413251709</v>
      </c>
      <c r="J782">
        <f>'Raw Data'!J782</f>
        <v>5513.2500731439759</v>
      </c>
      <c r="K782">
        <f>'Raw Data'!K782</f>
        <v>2.943221559638618</v>
      </c>
      <c r="L782">
        <f>IF(OR(ISNUMBER('Raw Data'!L782)=FALSE, 'Raw Data'!L782&lt;0), 0, 'Raw Data'!L782)</f>
        <v>1</v>
      </c>
      <c r="M782">
        <f>IF(OR(ISNUMBER('Raw Data'!M782)=FALSE, 'Raw Data'!M782&lt;0), 0, 'Raw Data'!M782)</f>
        <v>0</v>
      </c>
      <c r="N782">
        <f>IF(OR(ISNUMBER('Raw Data'!N782)=FALSE, 'Raw Data'!N782&lt;0), 0, 'Raw Data'!N782)</f>
        <v>0</v>
      </c>
      <c r="O782">
        <f>IF(OR(ISNUMBER('Raw Data'!O782)=FALSE, 'Raw Data'!O782&lt;0), 0, 'Raw Data'!O782)</f>
        <v>10</v>
      </c>
      <c r="P782" s="84">
        <f t="shared" si="12"/>
        <v>58.46999999999997</v>
      </c>
    </row>
    <row r="783" spans="1:16" x14ac:dyDescent="0.3">
      <c r="A783" s="69">
        <f>'Raw Data'!A783</f>
        <v>44952.333333333336</v>
      </c>
      <c r="B783" s="79">
        <f>IF(ISNUMBER('Raw Data'!B783), 'Raw Data'!B783, "")</f>
        <v>359.59</v>
      </c>
      <c r="C783">
        <f>'Raw Data'!C783</f>
        <v>301.12826521539171</v>
      </c>
      <c r="D783">
        <f>IF('Raw Data'!D783&lt;0, 0, 'Raw Data'!D783)</f>
        <v>87.1</v>
      </c>
      <c r="E783">
        <f>'Raw Data'!E783</f>
        <v>6.9978470542566216</v>
      </c>
      <c r="F783">
        <f>'Raw Data'!F783</f>
        <v>79.697116230701553</v>
      </c>
      <c r="G783">
        <f>'Raw Data'!G783</f>
        <v>6.4402291862974561</v>
      </c>
      <c r="H783">
        <f>'Raw Data'!H783</f>
        <v>79.099999999999994</v>
      </c>
      <c r="I783">
        <f>'Raw Data'!I783</f>
        <v>15.888769989013673</v>
      </c>
      <c r="J783">
        <f>'Raw Data'!J783</f>
        <v>5516.051977158615</v>
      </c>
      <c r="K783">
        <f>'Raw Data'!K783</f>
        <v>2.9430561107354949</v>
      </c>
      <c r="L783">
        <f>IF(OR(ISNUMBER('Raw Data'!L783)=FALSE, 'Raw Data'!L783&lt;0), 0, 'Raw Data'!L783)</f>
        <v>1</v>
      </c>
      <c r="M783">
        <f>IF(OR(ISNUMBER('Raw Data'!M783)=FALSE, 'Raw Data'!M783&lt;0), 0, 'Raw Data'!M783)</f>
        <v>0</v>
      </c>
      <c r="N783">
        <f>IF(OR(ISNUMBER('Raw Data'!N783)=FALSE, 'Raw Data'!N783&lt;0), 0, 'Raw Data'!N783)</f>
        <v>0</v>
      </c>
      <c r="O783">
        <f>IF(OR(ISNUMBER('Raw Data'!O783)=FALSE, 'Raw Data'!O783&lt;0), 0, 'Raw Data'!O783)</f>
        <v>10</v>
      </c>
      <c r="P783" s="84">
        <f t="shared" si="12"/>
        <v>58.461734784608268</v>
      </c>
    </row>
    <row r="784" spans="1:16" x14ac:dyDescent="0.3">
      <c r="A784" s="69">
        <f>'Raw Data'!A784</f>
        <v>44952.833333333336</v>
      </c>
      <c r="B784" s="79">
        <f>IF(ISNUMBER('Raw Data'!B784), 'Raw Data'!B784, "")</f>
        <v>359.59</v>
      </c>
      <c r="C784">
        <f>'Raw Data'!C784</f>
        <v>301.13913331773546</v>
      </c>
      <c r="D784">
        <f>IF('Raw Data'!D784&lt;0, 0, 'Raw Data'!D784)</f>
        <v>87.366380964006694</v>
      </c>
      <c r="E784">
        <f>'Raw Data'!E784</f>
        <v>6.9889873149465656</v>
      </c>
      <c r="F784">
        <f>'Raw Data'!F784</f>
        <v>80.7</v>
      </c>
      <c r="G784">
        <f>'Raw Data'!G784</f>
        <v>6.4447751592939246</v>
      </c>
      <c r="H784">
        <f>'Raw Data'!H784</f>
        <v>78.259162517107825</v>
      </c>
      <c r="I784">
        <f>'Raw Data'!I784</f>
        <v>15.95</v>
      </c>
      <c r="J784">
        <f>'Raw Data'!J784</f>
        <v>5505.1361156773719</v>
      </c>
      <c r="K784">
        <f>'Raw Data'!K784</f>
        <v>2.9418240183474533</v>
      </c>
      <c r="L784">
        <f>IF(OR(ISNUMBER('Raw Data'!L784)=FALSE, 'Raw Data'!L784&lt;0), 0, 'Raw Data'!L784)</f>
        <v>1</v>
      </c>
      <c r="M784">
        <f>IF(OR(ISNUMBER('Raw Data'!M784)=FALSE, 'Raw Data'!M784&lt;0), 0, 'Raw Data'!M784)</f>
        <v>0</v>
      </c>
      <c r="N784">
        <f>IF(OR(ISNUMBER('Raw Data'!N784)=FALSE, 'Raw Data'!N784&lt;0), 0, 'Raw Data'!N784)</f>
        <v>0</v>
      </c>
      <c r="O784">
        <f>IF(OR(ISNUMBER('Raw Data'!O784)=FALSE, 'Raw Data'!O784&lt;0), 0, 'Raw Data'!O784)</f>
        <v>10</v>
      </c>
      <c r="P784" s="84">
        <f t="shared" si="12"/>
        <v>58.450866682264518</v>
      </c>
    </row>
    <row r="785" spans="1:16" x14ac:dyDescent="0.3">
      <c r="A785" s="69">
        <f>'Raw Data'!A785</f>
        <v>44953.333333333336</v>
      </c>
      <c r="B785" s="79">
        <f>IF(ISNUMBER('Raw Data'!B785), 'Raw Data'!B785, "")</f>
        <v>359.56390639394556</v>
      </c>
      <c r="C785">
        <f>'Raw Data'!C785</f>
        <v>301.13211208015764</v>
      </c>
      <c r="D785">
        <f>IF('Raw Data'!D785&lt;0, 0, 'Raw Data'!D785)</f>
        <v>87.1</v>
      </c>
      <c r="E785">
        <f>'Raw Data'!E785</f>
        <v>6.991869387385484</v>
      </c>
      <c r="F785">
        <f>'Raw Data'!F785</f>
        <v>80.462148529079059</v>
      </c>
      <c r="G785">
        <f>'Raw Data'!G785</f>
        <v>6.4367554230181199</v>
      </c>
      <c r="H785">
        <f>'Raw Data'!H785</f>
        <v>78.953315289957061</v>
      </c>
      <c r="I785">
        <f>'Raw Data'!I785</f>
        <v>16.022200317382815</v>
      </c>
      <c r="J785">
        <f>'Raw Data'!J785</f>
        <v>5495.5011994193992</v>
      </c>
      <c r="K785">
        <f>'Raw Data'!K785</f>
        <v>2.9408395877800322</v>
      </c>
      <c r="L785">
        <f>IF(OR(ISNUMBER('Raw Data'!L785)=FALSE, 'Raw Data'!L785&lt;0), 0, 'Raw Data'!L785)</f>
        <v>1</v>
      </c>
      <c r="M785">
        <f>IF(OR(ISNUMBER('Raw Data'!M785)=FALSE, 'Raw Data'!M785&lt;0), 0, 'Raw Data'!M785)</f>
        <v>0</v>
      </c>
      <c r="N785">
        <f>IF(OR(ISNUMBER('Raw Data'!N785)=FALSE, 'Raw Data'!N785&lt;0), 0, 'Raw Data'!N785)</f>
        <v>0</v>
      </c>
      <c r="O785">
        <f>IF(OR(ISNUMBER('Raw Data'!O785)=FALSE, 'Raw Data'!O785&lt;0), 0, 'Raw Data'!O785)</f>
        <v>10</v>
      </c>
      <c r="P785" s="84">
        <f t="shared" si="12"/>
        <v>58.431794313787918</v>
      </c>
    </row>
    <row r="786" spans="1:16" x14ac:dyDescent="0.3">
      <c r="A786" s="69">
        <f>'Raw Data'!A786</f>
        <v>44953.833333333336</v>
      </c>
      <c r="B786" s="79">
        <f>IF(ISNUMBER('Raw Data'!B786), 'Raw Data'!B786, "")</f>
        <v>359.45</v>
      </c>
      <c r="C786">
        <f>'Raw Data'!C786</f>
        <v>300.95999999999998</v>
      </c>
      <c r="D786">
        <f>IF('Raw Data'!D786&lt;0, 0, 'Raw Data'!D786)</f>
        <v>77.8</v>
      </c>
      <c r="E786">
        <f>'Raw Data'!E786</f>
        <v>6.29</v>
      </c>
      <c r="F786">
        <f>'Raw Data'!F786</f>
        <v>47.66758579963107</v>
      </c>
      <c r="G786">
        <f>'Raw Data'!G786</f>
        <v>2.8552506689091048</v>
      </c>
      <c r="H786">
        <f>'Raw Data'!H786</f>
        <v>80.8</v>
      </c>
      <c r="I786">
        <f>'Raw Data'!I786</f>
        <v>16.469360842657235</v>
      </c>
      <c r="J786">
        <f>'Raw Data'!J786</f>
        <v>4574.7437432395809</v>
      </c>
      <c r="K786">
        <f>'Raw Data'!K786</f>
        <v>2.7890531020300426</v>
      </c>
      <c r="L786">
        <f>IF(OR(ISNUMBER('Raw Data'!L786)=FALSE, 'Raw Data'!L786&lt;0), 0, 'Raw Data'!L786)</f>
        <v>1</v>
      </c>
      <c r="M786">
        <f>IF(OR(ISNUMBER('Raw Data'!M786)=FALSE, 'Raw Data'!M786&lt;0), 0, 'Raw Data'!M786)</f>
        <v>0</v>
      </c>
      <c r="N786">
        <f>IF(OR(ISNUMBER('Raw Data'!N786)=FALSE, 'Raw Data'!N786&lt;0), 0, 'Raw Data'!N786)</f>
        <v>0</v>
      </c>
      <c r="O786">
        <f>IF(OR(ISNUMBER('Raw Data'!O786)=FALSE, 'Raw Data'!O786&lt;0), 0, 'Raw Data'!O786)</f>
        <v>0</v>
      </c>
      <c r="P786" s="84">
        <f t="shared" si="12"/>
        <v>58.490000000000009</v>
      </c>
    </row>
    <row r="787" spans="1:16" x14ac:dyDescent="0.3">
      <c r="A787" s="69">
        <f>'Raw Data'!A787</f>
        <v>44954.333333333336</v>
      </c>
      <c r="B787" s="79">
        <f>IF(ISNUMBER('Raw Data'!B787), 'Raw Data'!B787, "")</f>
        <v>359.45</v>
      </c>
      <c r="C787">
        <f>'Raw Data'!C787</f>
        <v>300.95999999999998</v>
      </c>
      <c r="D787">
        <f>IF('Raw Data'!D787&lt;0, 0, 'Raw Data'!D787)</f>
        <v>78.349111012049477</v>
      </c>
      <c r="E787">
        <f>'Raw Data'!E787</f>
        <v>6.2392108827158639</v>
      </c>
      <c r="F787">
        <f>'Raw Data'!F787</f>
        <v>47.543687450036479</v>
      </c>
      <c r="G787">
        <f>'Raw Data'!G787</f>
        <v>2.897080687392783</v>
      </c>
      <c r="H787">
        <f>'Raw Data'!H787</f>
        <v>81.42463479709221</v>
      </c>
      <c r="I787">
        <f>'Raw Data'!I787</f>
        <v>16.510000000000002</v>
      </c>
      <c r="J787">
        <f>'Raw Data'!J787</f>
        <v>4600.6071602288603</v>
      </c>
      <c r="K787">
        <f>'Raw Data'!K787</f>
        <v>2.7933589417055846</v>
      </c>
      <c r="L787">
        <f>IF(OR(ISNUMBER('Raw Data'!L787)=FALSE, 'Raw Data'!L787&lt;0), 0, 'Raw Data'!L787)</f>
        <v>1</v>
      </c>
      <c r="M787">
        <f>IF(OR(ISNUMBER('Raw Data'!M787)=FALSE, 'Raw Data'!M787&lt;0), 0, 'Raw Data'!M787)</f>
        <v>0</v>
      </c>
      <c r="N787">
        <f>IF(OR(ISNUMBER('Raw Data'!N787)=FALSE, 'Raw Data'!N787&lt;0), 0, 'Raw Data'!N787)</f>
        <v>0</v>
      </c>
      <c r="O787">
        <f>IF(OR(ISNUMBER('Raw Data'!O787)=FALSE, 'Raw Data'!O787&lt;0), 0, 'Raw Data'!O787)</f>
        <v>0</v>
      </c>
      <c r="P787" s="84">
        <f t="shared" si="12"/>
        <v>58.490000000000009</v>
      </c>
    </row>
    <row r="788" spans="1:16" x14ac:dyDescent="0.3">
      <c r="A788" s="69">
        <f>'Raw Data'!A788</f>
        <v>44954.833333333336</v>
      </c>
      <c r="B788" s="79">
        <f>IF(ISNUMBER('Raw Data'!B788), 'Raw Data'!B788, "")</f>
        <v>359.45</v>
      </c>
      <c r="C788">
        <f>'Raw Data'!C788</f>
        <v>300.95999999999998</v>
      </c>
      <c r="D788">
        <f>IF('Raw Data'!D788&lt;0, 0, 'Raw Data'!D788)</f>
        <v>78.379874516139438</v>
      </c>
      <c r="E788">
        <f>'Raw Data'!E788</f>
        <v>6.2491006371756956</v>
      </c>
      <c r="F788">
        <f>'Raw Data'!F788</f>
        <v>47.929931197838343</v>
      </c>
      <c r="G788">
        <f>'Raw Data'!G788</f>
        <v>2.8399065625308082</v>
      </c>
      <c r="H788">
        <f>'Raw Data'!H788</f>
        <v>80.394906553582871</v>
      </c>
      <c r="I788">
        <f>'Raw Data'!I788</f>
        <v>16.470870208740234</v>
      </c>
      <c r="J788">
        <f>'Raw Data'!J788</f>
        <v>4616</v>
      </c>
      <c r="K788">
        <f>'Raw Data'!K788</f>
        <v>2.7952163583349057</v>
      </c>
      <c r="L788">
        <f>IF(OR(ISNUMBER('Raw Data'!L788)=FALSE, 'Raw Data'!L788&lt;0), 0, 'Raw Data'!L788)</f>
        <v>1</v>
      </c>
      <c r="M788">
        <f>IF(OR(ISNUMBER('Raw Data'!M788)=FALSE, 'Raw Data'!M788&lt;0), 0, 'Raw Data'!M788)</f>
        <v>0</v>
      </c>
      <c r="N788">
        <f>IF(OR(ISNUMBER('Raw Data'!N788)=FALSE, 'Raw Data'!N788&lt;0), 0, 'Raw Data'!N788)</f>
        <v>0</v>
      </c>
      <c r="O788">
        <f>IF(OR(ISNUMBER('Raw Data'!O788)=FALSE, 'Raw Data'!O788&lt;0), 0, 'Raw Data'!O788)</f>
        <v>0</v>
      </c>
      <c r="P788" s="84">
        <f t="shared" si="12"/>
        <v>58.490000000000009</v>
      </c>
    </row>
    <row r="789" spans="1:16" x14ac:dyDescent="0.3">
      <c r="A789" s="69">
        <f>'Raw Data'!A789</f>
        <v>44955.333333333336</v>
      </c>
      <c r="B789" s="79">
        <f>IF(ISNUMBER('Raw Data'!B789), 'Raw Data'!B789, "")</f>
        <v>359.45</v>
      </c>
      <c r="C789">
        <f>'Raw Data'!C789</f>
        <v>300.95999999999998</v>
      </c>
      <c r="D789">
        <f>IF('Raw Data'!D789&lt;0, 0, 'Raw Data'!D789)</f>
        <v>78.480500092752735</v>
      </c>
      <c r="E789">
        <f>'Raw Data'!E789</f>
        <v>6.2622230842955586</v>
      </c>
      <c r="F789">
        <f>'Raw Data'!F789</f>
        <v>49.488280393790411</v>
      </c>
      <c r="G789">
        <f>'Raw Data'!G789</f>
        <v>2.8833177110351862</v>
      </c>
      <c r="H789">
        <f>'Raw Data'!H789</f>
        <v>80.788728478753541</v>
      </c>
      <c r="I789">
        <f>'Raw Data'!I789</f>
        <v>16.436090981928249</v>
      </c>
      <c r="J789">
        <f>'Raw Data'!J789</f>
        <v>4599.1982771882958</v>
      </c>
      <c r="K789">
        <f>'Raw Data'!K789</f>
        <v>2.7928113675068986</v>
      </c>
      <c r="L789">
        <f>IF(OR(ISNUMBER('Raw Data'!L789)=FALSE, 'Raw Data'!L789&lt;0), 0, 'Raw Data'!L789)</f>
        <v>1</v>
      </c>
      <c r="M789">
        <f>IF(OR(ISNUMBER('Raw Data'!M789)=FALSE, 'Raw Data'!M789&lt;0), 0, 'Raw Data'!M789)</f>
        <v>0</v>
      </c>
      <c r="N789">
        <f>IF(OR(ISNUMBER('Raw Data'!N789)=FALSE, 'Raw Data'!N789&lt;0), 0, 'Raw Data'!N789)</f>
        <v>0</v>
      </c>
      <c r="O789">
        <f>IF(OR(ISNUMBER('Raw Data'!O789)=FALSE, 'Raw Data'!O789&lt;0), 0, 'Raw Data'!O789)</f>
        <v>0</v>
      </c>
      <c r="P789" s="84">
        <f t="shared" si="12"/>
        <v>58.490000000000009</v>
      </c>
    </row>
    <row r="790" spans="1:16" x14ac:dyDescent="0.3">
      <c r="A790" s="69">
        <f>'Raw Data'!A790</f>
        <v>44955.833333333336</v>
      </c>
      <c r="B790" s="79">
        <f>IF(ISNUMBER('Raw Data'!B790), 'Raw Data'!B790, "")</f>
        <v>359.45</v>
      </c>
      <c r="C790">
        <f>'Raw Data'!C790</f>
        <v>300.83999999999997</v>
      </c>
      <c r="D790">
        <f>IF('Raw Data'!D790&lt;0, 0, 'Raw Data'!D790)</f>
        <v>46.44271014246889</v>
      </c>
      <c r="E790">
        <f>'Raw Data'!E790</f>
        <v>2.9353437838739267</v>
      </c>
      <c r="F790">
        <f>'Raw Data'!F790</f>
        <v>46.436016551902497</v>
      </c>
      <c r="G790">
        <f>'Raw Data'!G790</f>
        <v>2.8523434658798501</v>
      </c>
      <c r="H790">
        <f>'Raw Data'!H790</f>
        <v>81.003864179149218</v>
      </c>
      <c r="I790">
        <f>'Raw Data'!I790</f>
        <v>16.566123350079568</v>
      </c>
      <c r="J790">
        <f>'Raw Data'!J790</f>
        <v>4082.9831104965551</v>
      </c>
      <c r="K790">
        <f>'Raw Data'!K790</f>
        <v>2.7015247345667404</v>
      </c>
      <c r="L790">
        <f>IF(OR(ISNUMBER('Raw Data'!L790)=FALSE, 'Raw Data'!L790&lt;0), 0, 'Raw Data'!L790)</f>
        <v>1</v>
      </c>
      <c r="M790">
        <f>IF(OR(ISNUMBER('Raw Data'!M790)=FALSE, 'Raw Data'!M790&lt;0), 0, 'Raw Data'!M790)</f>
        <v>0</v>
      </c>
      <c r="N790">
        <f>IF(OR(ISNUMBER('Raw Data'!N790)=FALSE, 'Raw Data'!N790&lt;0), 0, 'Raw Data'!N790)</f>
        <v>0</v>
      </c>
      <c r="O790">
        <f>IF(OR(ISNUMBER('Raw Data'!O790)=FALSE, 'Raw Data'!O790&lt;0), 0, 'Raw Data'!O790)</f>
        <v>0</v>
      </c>
      <c r="P790" s="84">
        <f t="shared" si="12"/>
        <v>58.610000000000014</v>
      </c>
    </row>
    <row r="791" spans="1:16" x14ac:dyDescent="0.3">
      <c r="A791" s="69">
        <f>'Raw Data'!A791</f>
        <v>44956.333333333336</v>
      </c>
      <c r="B791" s="79">
        <f>IF(ISNUMBER('Raw Data'!B791), 'Raw Data'!B791, "")</f>
        <v>359.41146624788462</v>
      </c>
      <c r="C791">
        <f>'Raw Data'!C791</f>
        <v>300.83999999999997</v>
      </c>
      <c r="D791">
        <f>IF('Raw Data'!D791&lt;0, 0, 'Raw Data'!D791)</f>
        <v>45.293812603325556</v>
      </c>
      <c r="E791">
        <f>'Raw Data'!E791</f>
        <v>2.915044309348819</v>
      </c>
      <c r="F791">
        <f>'Raw Data'!F791</f>
        <v>45.359227348526957</v>
      </c>
      <c r="G791">
        <f>'Raw Data'!G791</f>
        <v>2.8371293680409724</v>
      </c>
      <c r="H791">
        <f>'Raw Data'!H791</f>
        <v>79.467743455288115</v>
      </c>
      <c r="I791">
        <f>'Raw Data'!I791</f>
        <v>15.925466202382198</v>
      </c>
      <c r="J791">
        <f>'Raw Data'!J791</f>
        <v>4013.8152225469225</v>
      </c>
      <c r="K791">
        <f>'Raw Data'!K791</f>
        <v>2.6882694334355355</v>
      </c>
      <c r="L791">
        <f>IF(OR(ISNUMBER('Raw Data'!L791)=FALSE, 'Raw Data'!L791&lt;0), 0, 'Raw Data'!L791)</f>
        <v>0.51774208202645378</v>
      </c>
      <c r="M791">
        <f>IF(OR(ISNUMBER('Raw Data'!M791)=FALSE, 'Raw Data'!M791&lt;0), 0, 'Raw Data'!M791)</f>
        <v>0</v>
      </c>
      <c r="N791">
        <f>IF(OR(ISNUMBER('Raw Data'!N791)=FALSE, 'Raw Data'!N791&lt;0), 0, 'Raw Data'!N791)</f>
        <v>0</v>
      </c>
      <c r="O791">
        <f>IF(OR(ISNUMBER('Raw Data'!O791)=FALSE, 'Raw Data'!O791&lt;0), 0, 'Raw Data'!O791)</f>
        <v>0</v>
      </c>
      <c r="P791" s="84">
        <f t="shared" si="12"/>
        <v>58.571466247884644</v>
      </c>
    </row>
    <row r="792" spans="1:16" x14ac:dyDescent="0.3">
      <c r="A792" s="69">
        <f>'Raw Data'!A792</f>
        <v>44956.833333333336</v>
      </c>
      <c r="B792" s="79">
        <f>IF(ISNUMBER('Raw Data'!B792), 'Raw Data'!B792, "")</f>
        <v>359.26</v>
      </c>
      <c r="C792">
        <f>'Raw Data'!C792</f>
        <v>300.17</v>
      </c>
      <c r="D792">
        <f>IF('Raw Data'!D792&lt;0, 0, 'Raw Data'!D792)</f>
        <v>3.8453253735840529</v>
      </c>
      <c r="E792">
        <f>'Raw Data'!E792</f>
        <v>0</v>
      </c>
      <c r="F792">
        <f>'Raw Data'!F792</f>
        <v>3.7929553005749277</v>
      </c>
      <c r="G792">
        <f>'Raw Data'!G792</f>
        <v>0</v>
      </c>
      <c r="H792">
        <f>'Raw Data'!H792</f>
        <v>47.767786281741884</v>
      </c>
      <c r="I792">
        <f>'Raw Data'!I792</f>
        <v>7.3692686215032017</v>
      </c>
      <c r="J792">
        <f>'Raw Data'!J792</f>
        <v>1466</v>
      </c>
      <c r="K792">
        <f>'Raw Data'!K792</f>
        <v>2.069</v>
      </c>
      <c r="L792">
        <f>IF(OR(ISNUMBER('Raw Data'!L792)=FALSE, 'Raw Data'!L792&lt;0), 0, 'Raw Data'!L792)</f>
        <v>1</v>
      </c>
      <c r="M792">
        <f>IF(OR(ISNUMBER('Raw Data'!M792)=FALSE, 'Raw Data'!M792&lt;0), 0, 'Raw Data'!M792)</f>
        <v>0</v>
      </c>
      <c r="N792">
        <f>IF(OR(ISNUMBER('Raw Data'!N792)=FALSE, 'Raw Data'!N792&lt;0), 0, 'Raw Data'!N792)</f>
        <v>0</v>
      </c>
      <c r="O792">
        <f>IF(OR(ISNUMBER('Raw Data'!O792)=FALSE, 'Raw Data'!O792&lt;0), 0, 'Raw Data'!O792)</f>
        <v>0</v>
      </c>
      <c r="P792" s="84">
        <f t="shared" si="12"/>
        <v>59.089999999999975</v>
      </c>
    </row>
    <row r="793" spans="1:16" x14ac:dyDescent="0.3">
      <c r="A793" s="69">
        <f>'Raw Data'!A793</f>
        <v>44957.333333333336</v>
      </c>
      <c r="B793" s="79">
        <f>IF(ISNUMBER('Raw Data'!B793), 'Raw Data'!B793, "")</f>
        <v>359.27045014468922</v>
      </c>
      <c r="C793">
        <f>'Raw Data'!C793</f>
        <v>300.17022763862911</v>
      </c>
      <c r="D793">
        <f>IF('Raw Data'!D793&lt;0, 0, 'Raw Data'!D793)</f>
        <v>3.7040370938695779</v>
      </c>
      <c r="E793">
        <f>'Raw Data'!E793</f>
        <v>0</v>
      </c>
      <c r="F793">
        <f>'Raw Data'!F793</f>
        <v>3.6861277353922062</v>
      </c>
      <c r="G793">
        <f>'Raw Data'!G793</f>
        <v>0</v>
      </c>
      <c r="H793">
        <f>'Raw Data'!H793</f>
        <v>48.15540216430842</v>
      </c>
      <c r="I793">
        <f>'Raw Data'!I793</f>
        <v>7.4095669611893493</v>
      </c>
      <c r="J793">
        <f>'Raw Data'!J793</f>
        <v>1571.5319491559526</v>
      </c>
      <c r="K793">
        <f>'Raw Data'!K793</f>
        <v>2.1019765796044654</v>
      </c>
      <c r="L793">
        <f>IF(OR(ISNUMBER('Raw Data'!L793)=FALSE, 'Raw Data'!L793&lt;0), 0, 'Raw Data'!L793)</f>
        <v>1</v>
      </c>
      <c r="M793">
        <f>IF(OR(ISNUMBER('Raw Data'!M793)=FALSE, 'Raw Data'!M793&lt;0), 0, 'Raw Data'!M793)</f>
        <v>0</v>
      </c>
      <c r="N793">
        <f>IF(OR(ISNUMBER('Raw Data'!N793)=FALSE, 'Raw Data'!N793&lt;0), 0, 'Raw Data'!N793)</f>
        <v>0</v>
      </c>
      <c r="O793">
        <f>IF(OR(ISNUMBER('Raw Data'!O793)=FALSE, 'Raw Data'!O793&lt;0), 0, 'Raw Data'!O793)</f>
        <v>0</v>
      </c>
      <c r="P793" s="84">
        <f t="shared" si="12"/>
        <v>59.100222506060106</v>
      </c>
    </row>
    <row r="794" spans="1:16" x14ac:dyDescent="0.3">
      <c r="A794" s="69">
        <f>'Raw Data'!A794</f>
        <v>44957.833333333336</v>
      </c>
      <c r="B794" s="79">
        <f>IF(ISNUMBER('Raw Data'!B794), 'Raw Data'!B794, "")</f>
        <v>359.31</v>
      </c>
      <c r="C794">
        <f>'Raw Data'!C794</f>
        <v>300.05578711276587</v>
      </c>
      <c r="D794">
        <f>IF('Raw Data'!D794&lt;0, 0, 'Raw Data'!D794)</f>
        <v>73.883051923236266</v>
      </c>
      <c r="E794">
        <f>'Raw Data'!E794</f>
        <v>5.7861771994666116</v>
      </c>
      <c r="F794">
        <f>'Raw Data'!F794</f>
        <v>3.8545369245204655</v>
      </c>
      <c r="G794">
        <f>'Raw Data'!G794</f>
        <v>0</v>
      </c>
      <c r="H794">
        <f>'Raw Data'!H794</f>
        <v>0</v>
      </c>
      <c r="I794">
        <f>'Raw Data'!I794</f>
        <v>0</v>
      </c>
      <c r="J794">
        <f>'Raw Data'!J794</f>
        <v>996</v>
      </c>
      <c r="K794">
        <f>'Raw Data'!K794</f>
        <v>1.887</v>
      </c>
      <c r="L794">
        <f>IF(OR(ISNUMBER('Raw Data'!L794)=FALSE, 'Raw Data'!L794&lt;0), 0, 'Raw Data'!L794)</f>
        <v>1</v>
      </c>
      <c r="M794">
        <f>IF(OR(ISNUMBER('Raw Data'!M794)=FALSE, 'Raw Data'!M794&lt;0), 0, 'Raw Data'!M794)</f>
        <v>0</v>
      </c>
      <c r="N794">
        <f>IF(OR(ISNUMBER('Raw Data'!N794)=FALSE, 'Raw Data'!N794&lt;0), 0, 'Raw Data'!N794)</f>
        <v>0</v>
      </c>
      <c r="O794">
        <f>IF(OR(ISNUMBER('Raw Data'!O794)=FALSE, 'Raw Data'!O794&lt;0), 0, 'Raw Data'!O794)</f>
        <v>0</v>
      </c>
      <c r="P794" s="84">
        <f t="shared" si="12"/>
        <v>59.254212887234132</v>
      </c>
    </row>
    <row r="795" spans="1:16" x14ac:dyDescent="0.3">
      <c r="A795" s="69">
        <f>'Raw Data'!A795</f>
        <v>44958.333333333336</v>
      </c>
      <c r="B795" s="79">
        <f>IF(ISNUMBER('Raw Data'!B795), 'Raw Data'!B795, "")</f>
        <v>359.32531936688491</v>
      </c>
      <c r="C795">
        <f>'Raw Data'!C795</f>
        <v>300.06</v>
      </c>
      <c r="D795">
        <f>IF('Raw Data'!D795&lt;0, 0, 'Raw Data'!D795)</f>
        <v>73.595355108374292</v>
      </c>
      <c r="E795">
        <f>'Raw Data'!E795</f>
        <v>5.7711800826427195</v>
      </c>
      <c r="F795">
        <f>'Raw Data'!F795</f>
        <v>3.5095126444481664</v>
      </c>
      <c r="G795">
        <f>'Raw Data'!G795</f>
        <v>0</v>
      </c>
      <c r="H795">
        <f>'Raw Data'!H795</f>
        <v>1</v>
      </c>
      <c r="I795">
        <f>'Raw Data'!I795</f>
        <v>0</v>
      </c>
      <c r="J795">
        <f>'Raw Data'!J795</f>
        <v>997.00456338279298</v>
      </c>
      <c r="K795">
        <f>'Raw Data'!K795</f>
        <v>1.8889519858536785</v>
      </c>
      <c r="L795">
        <f>IF(OR(ISNUMBER('Raw Data'!L795)=FALSE, 'Raw Data'!L795&lt;0), 0, 'Raw Data'!L795)</f>
        <v>1</v>
      </c>
      <c r="M795">
        <f>IF(OR(ISNUMBER('Raw Data'!M795)=FALSE, 'Raw Data'!M795&lt;0), 0, 'Raw Data'!M795)</f>
        <v>0</v>
      </c>
      <c r="N795">
        <f>IF(OR(ISNUMBER('Raw Data'!N795)=FALSE, 'Raw Data'!N795&lt;0), 0, 'Raw Data'!N795)</f>
        <v>0</v>
      </c>
      <c r="O795">
        <f>IF(OR(ISNUMBER('Raw Data'!O795)=FALSE, 'Raw Data'!O795&lt;0), 0, 'Raw Data'!O795)</f>
        <v>0</v>
      </c>
      <c r="P795" s="84">
        <f t="shared" si="12"/>
        <v>59.26531936688491</v>
      </c>
    </row>
    <row r="796" spans="1:16" x14ac:dyDescent="0.3">
      <c r="A796" s="69">
        <f>'Raw Data'!A796</f>
        <v>44958.833333333336</v>
      </c>
      <c r="B796" s="79">
        <f>IF(ISNUMBER('Raw Data'!B796), 'Raw Data'!B796, "")</f>
        <v>359.38</v>
      </c>
      <c r="C796">
        <f>'Raw Data'!C796</f>
        <v>299.77999999999997</v>
      </c>
      <c r="D796">
        <f>IF('Raw Data'!D796&lt;0, 0, 'Raw Data'!D796)</f>
        <v>39.776419344815338</v>
      </c>
      <c r="E796">
        <f>'Raw Data'!E796</f>
        <v>2.5075300660303648</v>
      </c>
      <c r="F796">
        <f>'Raw Data'!F796</f>
        <v>3.9558886780518661</v>
      </c>
      <c r="G796">
        <f>'Raw Data'!G796</f>
        <v>0</v>
      </c>
      <c r="H796">
        <f>'Raw Data'!H796</f>
        <v>1</v>
      </c>
      <c r="I796">
        <f>'Raw Data'!I796</f>
        <v>0</v>
      </c>
      <c r="J796">
        <f>'Raw Data'!J796</f>
        <v>547.32899023354776</v>
      </c>
      <c r="K796">
        <f>'Raw Data'!K796</f>
        <v>1.6159176707322214</v>
      </c>
      <c r="L796">
        <f>IF(OR(ISNUMBER('Raw Data'!L796)=FALSE, 'Raw Data'!L796&lt;0), 0, 'Raw Data'!L796)</f>
        <v>1</v>
      </c>
      <c r="M796">
        <f>IF(OR(ISNUMBER('Raw Data'!M796)=FALSE, 'Raw Data'!M796&lt;0), 0, 'Raw Data'!M796)</f>
        <v>0</v>
      </c>
      <c r="N796">
        <f>IF(OR(ISNUMBER('Raw Data'!N796)=FALSE, 'Raw Data'!N796&lt;0), 0, 'Raw Data'!N796)</f>
        <v>0</v>
      </c>
      <c r="O796">
        <f>IF(OR(ISNUMBER('Raw Data'!O796)=FALSE, 'Raw Data'!O796&lt;0), 0, 'Raw Data'!O796)</f>
        <v>0</v>
      </c>
      <c r="P796" s="84">
        <f t="shared" si="12"/>
        <v>59.600000000000023</v>
      </c>
    </row>
    <row r="797" spans="1:16" x14ac:dyDescent="0.3">
      <c r="A797" s="69">
        <f>'Raw Data'!A797</f>
        <v>44959.333333333336</v>
      </c>
      <c r="B797" s="79">
        <f>IF(ISNUMBER('Raw Data'!B797), 'Raw Data'!B797, "")</f>
        <v>359.3866382452519</v>
      </c>
      <c r="C797">
        <f>'Raw Data'!C797</f>
        <v>299.77999999999997</v>
      </c>
      <c r="D797">
        <f>IF('Raw Data'!D797&lt;0, 0, 'Raw Data'!D797)</f>
        <v>39.4</v>
      </c>
      <c r="E797">
        <f>'Raw Data'!E797</f>
        <v>2.466153922186392</v>
      </c>
      <c r="F797">
        <f>'Raw Data'!F797</f>
        <v>3.5927000833213878</v>
      </c>
      <c r="G797">
        <f>'Raw Data'!G797</f>
        <v>0</v>
      </c>
      <c r="H797">
        <f>'Raw Data'!H797</f>
        <v>1.0154197182524727</v>
      </c>
      <c r="I797">
        <f>'Raw Data'!I797</f>
        <v>0</v>
      </c>
      <c r="J797">
        <f>'Raw Data'!J797</f>
        <v>551.40183950568337</v>
      </c>
      <c r="K797">
        <f>'Raw Data'!K797</f>
        <v>1.6186918296463677</v>
      </c>
      <c r="L797">
        <f>IF(OR(ISNUMBER('Raw Data'!L797)=FALSE, 'Raw Data'!L797&lt;0), 0, 'Raw Data'!L797)</f>
        <v>1</v>
      </c>
      <c r="M797">
        <f>IF(OR(ISNUMBER('Raw Data'!M797)=FALSE, 'Raw Data'!M797&lt;0), 0, 'Raw Data'!M797)</f>
        <v>0</v>
      </c>
      <c r="N797">
        <f>IF(OR(ISNUMBER('Raw Data'!N797)=FALSE, 'Raw Data'!N797&lt;0), 0, 'Raw Data'!N797)</f>
        <v>0</v>
      </c>
      <c r="O797">
        <f>IF(OR(ISNUMBER('Raw Data'!O797)=FALSE, 'Raw Data'!O797&lt;0), 0, 'Raw Data'!O797)</f>
        <v>0</v>
      </c>
      <c r="P797" s="84">
        <f t="shared" si="12"/>
        <v>59.606638245251929</v>
      </c>
    </row>
    <row r="798" spans="1:16" x14ac:dyDescent="0.3">
      <c r="A798" s="69">
        <f>'Raw Data'!A798</f>
        <v>44959.833333333336</v>
      </c>
      <c r="B798" s="79">
        <f>IF(ISNUMBER('Raw Data'!B798), 'Raw Data'!B798, "")</f>
        <v>359.41</v>
      </c>
      <c r="C798">
        <f>'Raw Data'!C798</f>
        <v>299.77999999999997</v>
      </c>
      <c r="D798">
        <f>IF('Raw Data'!D798&lt;0, 0, 'Raw Data'!D798)</f>
        <v>40.700000000000003</v>
      </c>
      <c r="E798">
        <f>'Raw Data'!E798</f>
        <v>2.4209210255000344</v>
      </c>
      <c r="F798">
        <f>'Raw Data'!F798</f>
        <v>3.9</v>
      </c>
      <c r="G798">
        <f>'Raw Data'!G798</f>
        <v>0</v>
      </c>
      <c r="H798">
        <f>'Raw Data'!H798</f>
        <v>1.0943068491509689</v>
      </c>
      <c r="I798">
        <f>'Raw Data'!I798</f>
        <v>0</v>
      </c>
      <c r="J798">
        <f>'Raw Data'!J798</f>
        <v>545.19938044072069</v>
      </c>
      <c r="K798">
        <f>'Raw Data'!K798</f>
        <v>1.6140000000000001</v>
      </c>
      <c r="L798">
        <f>IF(OR(ISNUMBER('Raw Data'!L798)=FALSE, 'Raw Data'!L798&lt;0), 0, 'Raw Data'!L798)</f>
        <v>1</v>
      </c>
      <c r="M798">
        <f>IF(OR(ISNUMBER('Raw Data'!M798)=FALSE, 'Raw Data'!M798&lt;0), 0, 'Raw Data'!M798)</f>
        <v>0</v>
      </c>
      <c r="N798">
        <f>IF(OR(ISNUMBER('Raw Data'!N798)=FALSE, 'Raw Data'!N798&lt;0), 0, 'Raw Data'!N798)</f>
        <v>0</v>
      </c>
      <c r="O798">
        <f>IF(OR(ISNUMBER('Raw Data'!O798)=FALSE, 'Raw Data'!O798&lt;0), 0, 'Raw Data'!O798)</f>
        <v>0</v>
      </c>
      <c r="P798" s="84">
        <f t="shared" si="12"/>
        <v>59.630000000000052</v>
      </c>
    </row>
    <row r="799" spans="1:16" x14ac:dyDescent="0.3">
      <c r="A799" s="69">
        <f>'Raw Data'!A799</f>
        <v>44960.333333333336</v>
      </c>
      <c r="B799" s="79">
        <f>IF(ISNUMBER('Raw Data'!B799), 'Raw Data'!B799, "")</f>
        <v>359.4212396954768</v>
      </c>
      <c r="C799">
        <f>'Raw Data'!C799</f>
        <v>299.77999999999997</v>
      </c>
      <c r="D799">
        <f>IF('Raw Data'!D799&lt;0, 0, 'Raw Data'!D799)</f>
        <v>39.459275126239135</v>
      </c>
      <c r="E799">
        <f>'Raw Data'!E799</f>
        <v>2.4971900978840451</v>
      </c>
      <c r="F799">
        <f>'Raw Data'!F799</f>
        <v>3.4648247146802218</v>
      </c>
      <c r="G799">
        <f>'Raw Data'!G799</f>
        <v>0</v>
      </c>
      <c r="H799">
        <f>'Raw Data'!H799</f>
        <v>1.2</v>
      </c>
      <c r="I799">
        <f>'Raw Data'!I799</f>
        <v>0</v>
      </c>
      <c r="J799">
        <f>'Raw Data'!J799</f>
        <v>545.3987939390521</v>
      </c>
      <c r="K799">
        <f>'Raw Data'!K799</f>
        <v>1.6155783121429581</v>
      </c>
      <c r="L799">
        <f>IF(OR(ISNUMBER('Raw Data'!L799)=FALSE, 'Raw Data'!L799&lt;0), 0, 'Raw Data'!L799)</f>
        <v>0.15750590035197601</v>
      </c>
      <c r="M799">
        <f>IF(OR(ISNUMBER('Raw Data'!M799)=FALSE, 'Raw Data'!M799&lt;0), 0, 'Raw Data'!M799)</f>
        <v>0</v>
      </c>
      <c r="N799">
        <f>IF(OR(ISNUMBER('Raw Data'!N799)=FALSE, 'Raw Data'!N799&lt;0), 0, 'Raw Data'!N799)</f>
        <v>0</v>
      </c>
      <c r="O799">
        <f>IF(OR(ISNUMBER('Raw Data'!O799)=FALSE, 'Raw Data'!O799&lt;0), 0, 'Raw Data'!O799)</f>
        <v>0</v>
      </c>
      <c r="P799" s="84">
        <f t="shared" si="12"/>
        <v>59.641239695476827</v>
      </c>
    </row>
    <row r="800" spans="1:16" x14ac:dyDescent="0.3">
      <c r="A800" s="69">
        <f>'Raw Data'!A800</f>
        <v>44960.833333333336</v>
      </c>
      <c r="B800" s="79">
        <f>IF(ISNUMBER('Raw Data'!B800), 'Raw Data'!B800, "")</f>
        <v>359.46</v>
      </c>
      <c r="C800">
        <f>'Raw Data'!C800</f>
        <v>299.77999999999997</v>
      </c>
      <c r="D800">
        <f>IF('Raw Data'!D800&lt;0, 0, 'Raw Data'!D800)</f>
        <v>39.584168470625762</v>
      </c>
      <c r="E800">
        <f>'Raw Data'!E800</f>
        <v>2.499720001220703</v>
      </c>
      <c r="F800">
        <f>'Raw Data'!F800</f>
        <v>3.5529944659623101</v>
      </c>
      <c r="G800">
        <f>'Raw Data'!G800</f>
        <v>0</v>
      </c>
      <c r="H800">
        <f>'Raw Data'!H800</f>
        <v>1.1420039690866903</v>
      </c>
      <c r="I800">
        <f>'Raw Data'!I800</f>
        <v>0</v>
      </c>
      <c r="J800">
        <f>'Raw Data'!J800</f>
        <v>545.80276490154188</v>
      </c>
      <c r="K800">
        <f>'Raw Data'!K800</f>
        <v>1.6160000000000001</v>
      </c>
      <c r="L800">
        <f>IF(OR(ISNUMBER('Raw Data'!L800)=FALSE, 'Raw Data'!L800&lt;0), 0, 'Raw Data'!L800)</f>
        <v>1</v>
      </c>
      <c r="M800">
        <f>IF(OR(ISNUMBER('Raw Data'!M800)=FALSE, 'Raw Data'!M800&lt;0), 0, 'Raw Data'!M800)</f>
        <v>0</v>
      </c>
      <c r="N800">
        <f>IF(OR(ISNUMBER('Raw Data'!N800)=FALSE, 'Raw Data'!N800&lt;0), 0, 'Raw Data'!N800)</f>
        <v>0</v>
      </c>
      <c r="O800">
        <f>IF(OR(ISNUMBER('Raw Data'!O800)=FALSE, 'Raw Data'!O800&lt;0), 0, 'Raw Data'!O800)</f>
        <v>0</v>
      </c>
      <c r="P800" s="84">
        <f t="shared" si="12"/>
        <v>59.680000000000007</v>
      </c>
    </row>
    <row r="801" spans="1:16" x14ac:dyDescent="0.3">
      <c r="A801" s="69">
        <f>'Raw Data'!A801</f>
        <v>44961.333333333336</v>
      </c>
      <c r="B801" s="79">
        <f>IF(ISNUMBER('Raw Data'!B801), 'Raw Data'!B801, "")</f>
        <v>359.46</v>
      </c>
      <c r="C801">
        <f>'Raw Data'!C801</f>
        <v>299.77999999999997</v>
      </c>
      <c r="D801">
        <f>IF('Raw Data'!D801&lt;0, 0, 'Raw Data'!D801)</f>
        <v>37.376020225324162</v>
      </c>
      <c r="E801">
        <f>'Raw Data'!E801</f>
        <v>2.4945918273785872</v>
      </c>
      <c r="F801">
        <f>'Raw Data'!F801</f>
        <v>3.258303159822928</v>
      </c>
      <c r="G801">
        <f>'Raw Data'!G801</f>
        <v>0</v>
      </c>
      <c r="H801">
        <f>'Raw Data'!H801</f>
        <v>1.2</v>
      </c>
      <c r="I801">
        <f>'Raw Data'!I801</f>
        <v>0</v>
      </c>
      <c r="J801">
        <f>'Raw Data'!J801</f>
        <v>551.99339690274201</v>
      </c>
      <c r="K801">
        <f>'Raw Data'!K801</f>
        <v>1.6188542573576787</v>
      </c>
      <c r="L801">
        <f>IF(OR(ISNUMBER('Raw Data'!L801)=FALSE, 'Raw Data'!L801&lt;0), 0, 'Raw Data'!L801)</f>
        <v>0</v>
      </c>
      <c r="M801">
        <f>IF(OR(ISNUMBER('Raw Data'!M801)=FALSE, 'Raw Data'!M801&lt;0), 0, 'Raw Data'!M801)</f>
        <v>0</v>
      </c>
      <c r="N801">
        <f>IF(OR(ISNUMBER('Raw Data'!N801)=FALSE, 'Raw Data'!N801&lt;0), 0, 'Raw Data'!N801)</f>
        <v>0</v>
      </c>
      <c r="O801">
        <f>IF(OR(ISNUMBER('Raw Data'!O801)=FALSE, 'Raw Data'!O801&lt;0), 0, 'Raw Data'!O801)</f>
        <v>0</v>
      </c>
      <c r="P801" s="84">
        <f t="shared" si="12"/>
        <v>59.680000000000007</v>
      </c>
    </row>
    <row r="802" spans="1:16" x14ac:dyDescent="0.3">
      <c r="A802" s="69">
        <f>'Raw Data'!A802</f>
        <v>44961.833333333336</v>
      </c>
      <c r="B802" s="79">
        <f>IF(ISNUMBER('Raw Data'!B802), 'Raw Data'!B802, "")</f>
        <v>359.46</v>
      </c>
      <c r="C802">
        <f>'Raw Data'!C802</f>
        <v>300.35000000000002</v>
      </c>
      <c r="D802">
        <f>IF('Raw Data'!D802&lt;0, 0, 'Raw Data'!D802)</f>
        <v>43.1</v>
      </c>
      <c r="E802">
        <f>'Raw Data'!E802</f>
        <v>2.501998414682479</v>
      </c>
      <c r="F802">
        <f>'Raw Data'!F802</f>
        <v>3.4</v>
      </c>
      <c r="G802">
        <f>'Raw Data'!G802</f>
        <v>0</v>
      </c>
      <c r="H802">
        <f>'Raw Data'!H802</f>
        <v>47.470745779181343</v>
      </c>
      <c r="I802">
        <f>'Raw Data'!I802</f>
        <v>6.9396017381597828</v>
      </c>
      <c r="J802">
        <f>'Raw Data'!J802</f>
        <v>1985</v>
      </c>
      <c r="K802">
        <f>'Raw Data'!K802</f>
        <v>2.2295114818336361</v>
      </c>
      <c r="L802">
        <f>IF(OR(ISNUMBER('Raw Data'!L802)=FALSE, 'Raw Data'!L802&lt;0), 0, 'Raw Data'!L802)</f>
        <v>0</v>
      </c>
      <c r="M802">
        <f>IF(OR(ISNUMBER('Raw Data'!M802)=FALSE, 'Raw Data'!M802&lt;0), 0, 'Raw Data'!M802)</f>
        <v>0</v>
      </c>
      <c r="N802">
        <f>IF(OR(ISNUMBER('Raw Data'!N802)=FALSE, 'Raw Data'!N802&lt;0), 0, 'Raw Data'!N802)</f>
        <v>0</v>
      </c>
      <c r="O802">
        <f>IF(OR(ISNUMBER('Raw Data'!O802)=FALSE, 'Raw Data'!O802&lt;0), 0, 'Raw Data'!O802)</f>
        <v>0</v>
      </c>
      <c r="P802" s="84">
        <f t="shared" si="12"/>
        <v>59.109999999999957</v>
      </c>
    </row>
    <row r="803" spans="1:16" x14ac:dyDescent="0.3">
      <c r="A803" s="69">
        <f>'Raw Data'!A803</f>
        <v>44962.333333333336</v>
      </c>
      <c r="B803" s="79">
        <f>IF(ISNUMBER('Raw Data'!B803), 'Raw Data'!B803, "")</f>
        <v>359.46</v>
      </c>
      <c r="C803">
        <f>'Raw Data'!C803</f>
        <v>300.35000000000002</v>
      </c>
      <c r="D803">
        <f>IF('Raw Data'!D803&lt;0, 0, 'Raw Data'!D803)</f>
        <v>42.947623409436133</v>
      </c>
      <c r="E803">
        <f>'Raw Data'!E803</f>
        <v>2.5369738839730713</v>
      </c>
      <c r="F803">
        <f>'Raw Data'!F803</f>
        <v>3.1</v>
      </c>
      <c r="G803">
        <f>'Raw Data'!G803</f>
        <v>0</v>
      </c>
      <c r="H803">
        <f>'Raw Data'!H803</f>
        <v>47.7</v>
      </c>
      <c r="I803">
        <f>'Raw Data'!I803</f>
        <v>7.1511236608509341</v>
      </c>
      <c r="J803">
        <f>'Raw Data'!J803</f>
        <v>1985</v>
      </c>
      <c r="K803">
        <f>'Raw Data'!K803</f>
        <v>2.2280000000000002</v>
      </c>
      <c r="L803">
        <f>IF(OR(ISNUMBER('Raw Data'!L803)=FALSE, 'Raw Data'!L803&lt;0), 0, 'Raw Data'!L803)</f>
        <v>0</v>
      </c>
      <c r="M803">
        <f>IF(OR(ISNUMBER('Raw Data'!M803)=FALSE, 'Raw Data'!M803&lt;0), 0, 'Raw Data'!M803)</f>
        <v>0</v>
      </c>
      <c r="N803">
        <f>IF(OR(ISNUMBER('Raw Data'!N803)=FALSE, 'Raw Data'!N803&lt;0), 0, 'Raw Data'!N803)</f>
        <v>0</v>
      </c>
      <c r="O803">
        <f>IF(OR(ISNUMBER('Raw Data'!O803)=FALSE, 'Raw Data'!O803&lt;0), 0, 'Raw Data'!O803)</f>
        <v>0</v>
      </c>
      <c r="P803" s="84">
        <f t="shared" si="12"/>
        <v>59.109999999999957</v>
      </c>
    </row>
    <row r="804" spans="1:16" x14ac:dyDescent="0.3">
      <c r="A804" s="69">
        <f>'Raw Data'!A804</f>
        <v>44962.833333333336</v>
      </c>
      <c r="B804" s="79">
        <f>IF(ISNUMBER('Raw Data'!B804), 'Raw Data'!B804, "")</f>
        <v>359.46</v>
      </c>
      <c r="C804">
        <f>'Raw Data'!C804</f>
        <v>300.83066636294956</v>
      </c>
      <c r="D804">
        <f>IF('Raw Data'!D804&lt;0, 0, 'Raw Data'!D804)</f>
        <v>85.25050663678887</v>
      </c>
      <c r="E804">
        <f>'Raw Data'!E804</f>
        <v>6.975753536010405</v>
      </c>
      <c r="F804">
        <f>'Raw Data'!F804</f>
        <v>3.5</v>
      </c>
      <c r="G804">
        <f>'Raw Data'!G804</f>
        <v>0</v>
      </c>
      <c r="H804">
        <f>'Raw Data'!H804</f>
        <v>78.941006037521973</v>
      </c>
      <c r="I804">
        <f>'Raw Data'!I804</f>
        <v>15.8852946008854</v>
      </c>
      <c r="J804">
        <f>'Raw Data'!J804</f>
        <v>3996</v>
      </c>
      <c r="K804">
        <f>'Raw Data'!K804</f>
        <v>2.6850000000000001</v>
      </c>
      <c r="L804">
        <f>IF(OR(ISNUMBER('Raw Data'!L804)=FALSE, 'Raw Data'!L804&lt;0), 0, 'Raw Data'!L804)</f>
        <v>1</v>
      </c>
      <c r="M804">
        <f>IF(OR(ISNUMBER('Raw Data'!M804)=FALSE, 'Raw Data'!M804&lt;0), 0, 'Raw Data'!M804)</f>
        <v>0</v>
      </c>
      <c r="N804">
        <f>IF(OR(ISNUMBER('Raw Data'!N804)=FALSE, 'Raw Data'!N804&lt;0), 0, 'Raw Data'!N804)</f>
        <v>0</v>
      </c>
      <c r="O804">
        <f>IF(OR(ISNUMBER('Raw Data'!O804)=FALSE, 'Raw Data'!O804&lt;0), 0, 'Raw Data'!O804)</f>
        <v>0</v>
      </c>
      <c r="P804" s="84">
        <f t="shared" si="12"/>
        <v>58.629333637050422</v>
      </c>
    </row>
    <row r="805" spans="1:16" x14ac:dyDescent="0.3">
      <c r="A805" s="69">
        <f>'Raw Data'!A805</f>
        <v>44963.333333333336</v>
      </c>
      <c r="B805" s="79">
        <f>IF(ISNUMBER('Raw Data'!B805), 'Raw Data'!B805, "")</f>
        <v>359.46712050053111</v>
      </c>
      <c r="C805">
        <f>'Raw Data'!C805</f>
        <v>300.8346476927328</v>
      </c>
      <c r="D805">
        <f>IF('Raw Data'!D805&lt;0, 0, 'Raw Data'!D805)</f>
        <v>84.537824934898808</v>
      </c>
      <c r="E805">
        <f>'Raw Data'!E805</f>
        <v>7.0099267986049147</v>
      </c>
      <c r="F805">
        <f>'Raw Data'!F805</f>
        <v>3.3854550313204204</v>
      </c>
      <c r="G805">
        <f>'Raw Data'!G805</f>
        <v>0</v>
      </c>
      <c r="H805">
        <f>'Raw Data'!H805</f>
        <v>78.900000000000006</v>
      </c>
      <c r="I805">
        <f>'Raw Data'!I805</f>
        <v>15.829369647191731</v>
      </c>
      <c r="J805">
        <f>'Raw Data'!J805</f>
        <v>3990.002720456886</v>
      </c>
      <c r="K805">
        <f>'Raw Data'!K805</f>
        <v>2.6843594173793113</v>
      </c>
      <c r="L805">
        <f>IF(OR(ISNUMBER('Raw Data'!L805)=FALSE, 'Raw Data'!L805&lt;0), 0, 'Raw Data'!L805)</f>
        <v>0.99024576984916923</v>
      </c>
      <c r="M805">
        <f>IF(OR(ISNUMBER('Raw Data'!M805)=FALSE, 'Raw Data'!M805&lt;0), 0, 'Raw Data'!M805)</f>
        <v>0</v>
      </c>
      <c r="N805">
        <f>IF(OR(ISNUMBER('Raw Data'!N805)=FALSE, 'Raw Data'!N805&lt;0), 0, 'Raw Data'!N805)</f>
        <v>0</v>
      </c>
      <c r="O805">
        <f>IF(OR(ISNUMBER('Raw Data'!O805)=FALSE, 'Raw Data'!O805&lt;0), 0, 'Raw Data'!O805)</f>
        <v>0</v>
      </c>
      <c r="P805" s="84">
        <f t="shared" si="12"/>
        <v>58.632472807798308</v>
      </c>
    </row>
    <row r="806" spans="1:16" x14ac:dyDescent="0.3">
      <c r="A806" s="69">
        <f>'Raw Data'!A806</f>
        <v>44963.833333333336</v>
      </c>
      <c r="B806" s="79">
        <f>IF(ISNUMBER('Raw Data'!B806), 'Raw Data'!B806, "")</f>
        <v>359.49</v>
      </c>
      <c r="C806">
        <f>'Raw Data'!C806</f>
        <v>300.92248924698367</v>
      </c>
      <c r="D806">
        <f>IF('Raw Data'!D806&lt;0, 0, 'Raw Data'!D806)</f>
        <v>84.979590749203766</v>
      </c>
      <c r="E806">
        <f>'Raw Data'!E806</f>
        <v>6.9811912441706028</v>
      </c>
      <c r="F806">
        <f>'Raw Data'!F806</f>
        <v>3.8957992553710938</v>
      </c>
      <c r="G806">
        <f>'Raw Data'!G806</f>
        <v>0</v>
      </c>
      <c r="H806">
        <f>'Raw Data'!H806</f>
        <v>82.427371958549415</v>
      </c>
      <c r="I806">
        <f>'Raw Data'!I806</f>
        <v>16.723307365547701</v>
      </c>
      <c r="J806">
        <f>'Raw Data'!J806</f>
        <v>4541.4466404978284</v>
      </c>
      <c r="K806">
        <f>'Raw Data'!K806</f>
        <v>2.7823925961738509</v>
      </c>
      <c r="L806">
        <f>IF(OR(ISNUMBER('Raw Data'!L806)=FALSE, 'Raw Data'!L806&lt;0), 0, 'Raw Data'!L806)</f>
        <v>1</v>
      </c>
      <c r="M806">
        <f>IF(OR(ISNUMBER('Raw Data'!M806)=FALSE, 'Raw Data'!M806&lt;0), 0, 'Raw Data'!M806)</f>
        <v>0</v>
      </c>
      <c r="N806">
        <f>IF(OR(ISNUMBER('Raw Data'!N806)=FALSE, 'Raw Data'!N806&lt;0), 0, 'Raw Data'!N806)</f>
        <v>0</v>
      </c>
      <c r="O806">
        <f>IF(OR(ISNUMBER('Raw Data'!O806)=FALSE, 'Raw Data'!O806&lt;0), 0, 'Raw Data'!O806)</f>
        <v>14</v>
      </c>
      <c r="P806" s="84">
        <f t="shared" si="12"/>
        <v>58.567510753016336</v>
      </c>
    </row>
    <row r="807" spans="1:16" x14ac:dyDescent="0.3">
      <c r="A807" s="69">
        <f>'Raw Data'!A807</f>
        <v>44964.333333333336</v>
      </c>
      <c r="B807" s="79">
        <f>IF(ISNUMBER('Raw Data'!B807), 'Raw Data'!B807, "")</f>
        <v>359.47204772895276</v>
      </c>
      <c r="C807">
        <f>'Raw Data'!C807</f>
        <v>300.93</v>
      </c>
      <c r="D807">
        <f>IF('Raw Data'!D807&lt;0, 0, 'Raw Data'!D807)</f>
        <v>84.9</v>
      </c>
      <c r="E807">
        <f>'Raw Data'!E807</f>
        <v>6.95</v>
      </c>
      <c r="F807">
        <f>'Raw Data'!F807</f>
        <v>3.7329243711494535</v>
      </c>
      <c r="G807">
        <f>'Raw Data'!G807</f>
        <v>0</v>
      </c>
      <c r="H807">
        <f>'Raw Data'!H807</f>
        <v>82.087931081411</v>
      </c>
      <c r="I807">
        <f>'Raw Data'!I807</f>
        <v>16.616720335481105</v>
      </c>
      <c r="J807">
        <f>'Raw Data'!J807</f>
        <v>4559.813904336067</v>
      </c>
      <c r="K807">
        <f>'Raw Data'!K807</f>
        <v>2.7863671250501891</v>
      </c>
      <c r="L807">
        <f>IF(OR(ISNUMBER('Raw Data'!L807)=FALSE, 'Raw Data'!L807&lt;0), 0, 'Raw Data'!L807)</f>
        <v>1</v>
      </c>
      <c r="M807">
        <f>IF(OR(ISNUMBER('Raw Data'!M807)=FALSE, 'Raw Data'!M807&lt;0), 0, 'Raw Data'!M807)</f>
        <v>0</v>
      </c>
      <c r="N807">
        <f>IF(OR(ISNUMBER('Raw Data'!N807)=FALSE, 'Raw Data'!N807&lt;0), 0, 'Raw Data'!N807)</f>
        <v>0</v>
      </c>
      <c r="O807">
        <f>IF(OR(ISNUMBER('Raw Data'!O807)=FALSE, 'Raw Data'!O807&lt;0), 0, 'Raw Data'!O807)</f>
        <v>13</v>
      </c>
      <c r="P807" s="84">
        <f t="shared" si="12"/>
        <v>58.542047728952753</v>
      </c>
    </row>
    <row r="808" spans="1:16" x14ac:dyDescent="0.3">
      <c r="A808" s="69">
        <f>'Raw Data'!A808</f>
        <v>44964.833333333336</v>
      </c>
      <c r="B808" s="79">
        <f>IF(ISNUMBER('Raw Data'!B808), 'Raw Data'!B808, "")</f>
        <v>359.42</v>
      </c>
      <c r="C808">
        <f>'Raw Data'!C808</f>
        <v>300.95212879295201</v>
      </c>
      <c r="D808">
        <f>IF('Raw Data'!D808&lt;0, 0, 'Raw Data'!D808)</f>
        <v>84.999309610456478</v>
      </c>
      <c r="E808">
        <f>'Raw Data'!E808</f>
        <v>6.9394998168945312</v>
      </c>
      <c r="F808">
        <f>'Raw Data'!F808</f>
        <v>4</v>
      </c>
      <c r="G808">
        <f>'Raw Data'!G808</f>
        <v>0</v>
      </c>
      <c r="H808">
        <f>'Raw Data'!H808</f>
        <v>82.021051796809189</v>
      </c>
      <c r="I808">
        <f>'Raw Data'!I808</f>
        <v>16.576499786376953</v>
      </c>
      <c r="J808">
        <f>'Raw Data'!J808</f>
        <v>4586.9185692769152</v>
      </c>
      <c r="K808">
        <f>'Raw Data'!K808</f>
        <v>2.7894151174568775</v>
      </c>
      <c r="L808">
        <f>IF(OR(ISNUMBER('Raw Data'!L808)=FALSE, 'Raw Data'!L808&lt;0), 0, 'Raw Data'!L808)</f>
        <v>1</v>
      </c>
      <c r="M808">
        <f>IF(OR(ISNUMBER('Raw Data'!M808)=FALSE, 'Raw Data'!M808&lt;0), 0, 'Raw Data'!M808)</f>
        <v>0</v>
      </c>
      <c r="N808">
        <f>IF(OR(ISNUMBER('Raw Data'!N808)=FALSE, 'Raw Data'!N808&lt;0), 0, 'Raw Data'!N808)</f>
        <v>0</v>
      </c>
      <c r="O808">
        <f>IF(OR(ISNUMBER('Raw Data'!O808)=FALSE, 'Raw Data'!O808&lt;0), 0, 'Raw Data'!O808)</f>
        <v>16</v>
      </c>
      <c r="P808" s="84">
        <f t="shared" si="12"/>
        <v>58.467871207048006</v>
      </c>
    </row>
    <row r="809" spans="1:16" x14ac:dyDescent="0.3">
      <c r="A809" s="69">
        <f>'Raw Data'!A809</f>
        <v>44965.333333333336</v>
      </c>
      <c r="B809" s="79">
        <f>IF(ISNUMBER('Raw Data'!B809), 'Raw Data'!B809, "")</f>
        <v>359.40635952126513</v>
      </c>
      <c r="C809">
        <f>'Raw Data'!C809</f>
        <v>300.95721491897461</v>
      </c>
      <c r="D809">
        <f>IF('Raw Data'!D809&lt;0, 0, 'Raw Data'!D809)</f>
        <v>84.9</v>
      </c>
      <c r="E809">
        <f>'Raw Data'!E809</f>
        <v>6.9663732910156249</v>
      </c>
      <c r="F809">
        <f>'Raw Data'!F809</f>
        <v>3.7977657549570885</v>
      </c>
      <c r="G809">
        <f>'Raw Data'!G809</f>
        <v>0</v>
      </c>
      <c r="H809">
        <f>'Raw Data'!H809</f>
        <v>81.900909693857869</v>
      </c>
      <c r="I809">
        <f>'Raw Data'!I809</f>
        <v>16.578154241723929</v>
      </c>
      <c r="J809">
        <f>'Raw Data'!J809</f>
        <v>4561.0354589300305</v>
      </c>
      <c r="K809">
        <f>'Raw Data'!K809</f>
        <v>2.7863967237759231</v>
      </c>
      <c r="L809">
        <f>IF(OR(ISNUMBER('Raw Data'!L809)=FALSE, 'Raw Data'!L809&lt;0), 0, 'Raw Data'!L809)</f>
        <v>1</v>
      </c>
      <c r="M809">
        <f>IF(OR(ISNUMBER('Raw Data'!M809)=FALSE, 'Raw Data'!M809&lt;0), 0, 'Raw Data'!M809)</f>
        <v>0</v>
      </c>
      <c r="N809">
        <f>IF(OR(ISNUMBER('Raw Data'!N809)=FALSE, 'Raw Data'!N809&lt;0), 0, 'Raw Data'!N809)</f>
        <v>0</v>
      </c>
      <c r="O809">
        <f>IF(OR(ISNUMBER('Raw Data'!O809)=FALSE, 'Raw Data'!O809&lt;0), 0, 'Raw Data'!O809)</f>
        <v>16</v>
      </c>
      <c r="P809" s="84">
        <f t="shared" si="12"/>
        <v>58.449144602290517</v>
      </c>
    </row>
    <row r="810" spans="1:16" x14ac:dyDescent="0.3">
      <c r="A810" s="69">
        <f>'Raw Data'!A810</f>
        <v>44965.833333333336</v>
      </c>
      <c r="B810" s="79">
        <f>IF(ISNUMBER('Raw Data'!B810), 'Raw Data'!B810, "")</f>
        <v>359.37</v>
      </c>
      <c r="C810">
        <f>'Raw Data'!C810</f>
        <v>301.3</v>
      </c>
      <c r="D810">
        <f>IF('Raw Data'!D810&lt;0, 0, 'Raw Data'!D810)</f>
        <v>88.5</v>
      </c>
      <c r="E810">
        <f>'Raw Data'!E810</f>
        <v>6.9808276029939753</v>
      </c>
      <c r="F810">
        <f>'Raw Data'!F810</f>
        <v>87.1</v>
      </c>
      <c r="G810">
        <f>'Raw Data'!G810</f>
        <v>6.9762720706260035</v>
      </c>
      <c r="H810">
        <f>'Raw Data'!H810</f>
        <v>79.153833346896704</v>
      </c>
      <c r="I810">
        <f>'Raw Data'!I810</f>
        <v>15.914311754762666</v>
      </c>
      <c r="J810">
        <f>'Raw Data'!J810</f>
        <v>6563</v>
      </c>
      <c r="K810">
        <f>'Raw Data'!K810</f>
        <v>3.097</v>
      </c>
      <c r="L810">
        <f>IF(OR(ISNUMBER('Raw Data'!L810)=FALSE, 'Raw Data'!L810&lt;0), 0, 'Raw Data'!L810)</f>
        <v>1</v>
      </c>
      <c r="M810">
        <f>IF(OR(ISNUMBER('Raw Data'!M810)=FALSE, 'Raw Data'!M810&lt;0), 0, 'Raw Data'!M810)</f>
        <v>0</v>
      </c>
      <c r="N810">
        <f>IF(OR(ISNUMBER('Raw Data'!N810)=FALSE, 'Raw Data'!N810&lt;0), 0, 'Raw Data'!N810)</f>
        <v>0</v>
      </c>
      <c r="O810">
        <f>IF(OR(ISNUMBER('Raw Data'!O810)=FALSE, 'Raw Data'!O810&lt;0), 0, 'Raw Data'!O810)</f>
        <v>45</v>
      </c>
      <c r="P810" s="84">
        <f t="shared" si="12"/>
        <v>58.069999999999993</v>
      </c>
    </row>
    <row r="811" spans="1:16" x14ac:dyDescent="0.3">
      <c r="A811" s="69">
        <f>'Raw Data'!A811</f>
        <v>44966.333333333336</v>
      </c>
      <c r="B811" s="79">
        <f>IF(ISNUMBER('Raw Data'!B811), 'Raw Data'!B811, "")</f>
        <v>359.35058217350684</v>
      </c>
      <c r="C811">
        <f>'Raw Data'!C811</f>
        <v>301.3</v>
      </c>
      <c r="D811">
        <f>IF('Raw Data'!D811&lt;0, 0, 'Raw Data'!D811)</f>
        <v>88.209408251040614</v>
      </c>
      <c r="E811">
        <f>'Raw Data'!E811</f>
        <v>6.9558404541015628</v>
      </c>
      <c r="F811">
        <f>'Raw Data'!F811</f>
        <v>87.024026495969096</v>
      </c>
      <c r="G811">
        <f>'Raw Data'!G811</f>
        <v>6.9698627677050071</v>
      </c>
      <c r="H811">
        <f>'Raw Data'!H811</f>
        <v>80.050528475255774</v>
      </c>
      <c r="I811">
        <f>'Raw Data'!I811</f>
        <v>16.032698974609374</v>
      </c>
      <c r="J811">
        <f>'Raw Data'!J811</f>
        <v>6605.0786951591926</v>
      </c>
      <c r="K811">
        <f>'Raw Data'!K811</f>
        <v>3.1023254308131767</v>
      </c>
      <c r="L811">
        <f>IF(OR(ISNUMBER('Raw Data'!L811)=FALSE, 'Raw Data'!L811&lt;0), 0, 'Raw Data'!L811)</f>
        <v>1</v>
      </c>
      <c r="M811">
        <f>IF(OR(ISNUMBER('Raw Data'!M811)=FALSE, 'Raw Data'!M811&lt;0), 0, 'Raw Data'!M811)</f>
        <v>0</v>
      </c>
      <c r="N811">
        <f>IF(OR(ISNUMBER('Raw Data'!N811)=FALSE, 'Raw Data'!N811&lt;0), 0, 'Raw Data'!N811)</f>
        <v>0</v>
      </c>
      <c r="O811">
        <f>IF(OR(ISNUMBER('Raw Data'!O811)=FALSE, 'Raw Data'!O811&lt;0), 0, 'Raw Data'!O811)</f>
        <v>45</v>
      </c>
      <c r="P811" s="84">
        <f t="shared" si="12"/>
        <v>58.050582173506825</v>
      </c>
    </row>
    <row r="812" spans="1:16" x14ac:dyDescent="0.3">
      <c r="A812" s="69">
        <f>'Raw Data'!A812</f>
        <v>44966.833333333336</v>
      </c>
      <c r="B812" s="79">
        <f>IF(ISNUMBER('Raw Data'!B812), 'Raw Data'!B812, "")</f>
        <v>359.3</v>
      </c>
      <c r="C812">
        <f>'Raw Data'!C812</f>
        <v>301.4475546267621</v>
      </c>
      <c r="D812">
        <f>IF('Raw Data'!D812&lt;0, 0, 'Raw Data'!D812)</f>
        <v>88.9</v>
      </c>
      <c r="E812">
        <f>'Raw Data'!E812</f>
        <v>6.9347847138427703</v>
      </c>
      <c r="F812">
        <f>'Raw Data'!F812</f>
        <v>87.4</v>
      </c>
      <c r="G812">
        <f>'Raw Data'!G812</f>
        <v>6.9400868290597417</v>
      </c>
      <c r="H812">
        <f>'Raw Data'!H812</f>
        <v>79.955360107421882</v>
      </c>
      <c r="I812">
        <f>'Raw Data'!I812</f>
        <v>15.859310223929514</v>
      </c>
      <c r="J812">
        <f>'Raw Data'!J812</f>
        <v>7564.0130474185826</v>
      </c>
      <c r="K812">
        <f>'Raw Data'!K812</f>
        <v>3.2371829069570306</v>
      </c>
      <c r="L812">
        <f>IF(OR(ISNUMBER('Raw Data'!L812)=FALSE, 'Raw Data'!L812&lt;0), 0, 'Raw Data'!L812)</f>
        <v>1</v>
      </c>
      <c r="M812">
        <f>IF(OR(ISNUMBER('Raw Data'!M812)=FALSE, 'Raw Data'!M812&lt;0), 0, 'Raw Data'!M812)</f>
        <v>0</v>
      </c>
      <c r="N812">
        <f>IF(OR(ISNUMBER('Raw Data'!N812)=FALSE, 'Raw Data'!N812&lt;0), 0, 'Raw Data'!N812)</f>
        <v>38.134243982505403</v>
      </c>
      <c r="O812">
        <f>IF(OR(ISNUMBER('Raw Data'!O812)=FALSE, 'Raw Data'!O812&lt;0), 0, 'Raw Data'!O812)</f>
        <v>38</v>
      </c>
      <c r="P812" s="84">
        <f t="shared" si="12"/>
        <v>57.852445373237913</v>
      </c>
    </row>
    <row r="813" spans="1:16" x14ac:dyDescent="0.3">
      <c r="A813" s="69">
        <f>'Raw Data'!A813</f>
        <v>44967.333333333336</v>
      </c>
      <c r="B813" s="79">
        <f>IF(ISNUMBER('Raw Data'!B813), 'Raw Data'!B813, "")</f>
        <v>359.27155252936302</v>
      </c>
      <c r="C813">
        <f>'Raw Data'!C813</f>
        <v>301.4581426429155</v>
      </c>
      <c r="D813">
        <f>IF('Raw Data'!D813&lt;0, 0, 'Raw Data'!D813)</f>
        <v>89.4</v>
      </c>
      <c r="E813">
        <f>'Raw Data'!E813</f>
        <v>6.9627828012830308</v>
      </c>
      <c r="F813">
        <f>'Raw Data'!F813</f>
        <v>87.4843637639826</v>
      </c>
      <c r="G813">
        <f>'Raw Data'!G813</f>
        <v>6.9581876991112708</v>
      </c>
      <c r="H813">
        <f>'Raw Data'!H813</f>
        <v>80.473418910386343</v>
      </c>
      <c r="I813">
        <f>'Raw Data'!I813</f>
        <v>15.915353508602161</v>
      </c>
      <c r="J813">
        <f>'Raw Data'!J813</f>
        <v>7586.0323379456167</v>
      </c>
      <c r="K813">
        <f>'Raw Data'!K813</f>
        <v>3.2385943833323112</v>
      </c>
      <c r="L813">
        <f>IF(OR(ISNUMBER('Raw Data'!L813)=FALSE, 'Raw Data'!L813&lt;0), 0, 'Raw Data'!L813)</f>
        <v>0</v>
      </c>
      <c r="M813">
        <f>IF(OR(ISNUMBER('Raw Data'!M813)=FALSE, 'Raw Data'!M813&lt;0), 0, 'Raw Data'!M813)</f>
        <v>0</v>
      </c>
      <c r="N813">
        <f>IF(OR(ISNUMBER('Raw Data'!N813)=FALSE, 'Raw Data'!N813&lt;0), 0, 'Raw Data'!N813)</f>
        <v>38</v>
      </c>
      <c r="O813">
        <f>IF(OR(ISNUMBER('Raw Data'!O813)=FALSE, 'Raw Data'!O813&lt;0), 0, 'Raw Data'!O813)</f>
        <v>38</v>
      </c>
      <c r="P813" s="84">
        <f t="shared" si="12"/>
        <v>57.813409886447516</v>
      </c>
    </row>
    <row r="814" spans="1:16" x14ac:dyDescent="0.3">
      <c r="A814" s="69">
        <f>'Raw Data'!A814</f>
        <v>44967.833333333336</v>
      </c>
      <c r="B814" s="79">
        <f>IF(ISNUMBER('Raw Data'!B814), 'Raw Data'!B814, "")</f>
        <v>359.2</v>
      </c>
      <c r="C814">
        <f>'Raw Data'!C814</f>
        <v>301.16983678155333</v>
      </c>
      <c r="D814">
        <f>IF('Raw Data'!D814&lt;0, 0, 'Raw Data'!D814)</f>
        <v>89.546409837077263</v>
      </c>
      <c r="E814">
        <f>'Raw Data'!E814</f>
        <v>6.9692819674154531</v>
      </c>
      <c r="F814">
        <f>'Raw Data'!F814</f>
        <v>87.90632765546664</v>
      </c>
      <c r="G814">
        <f>'Raw Data'!G814</f>
        <v>7.0119397049983823</v>
      </c>
      <c r="H814">
        <f>'Raw Data'!H814</f>
        <v>79.469640879768377</v>
      </c>
      <c r="I814">
        <f>'Raw Data'!I814</f>
        <v>15.928678478692531</v>
      </c>
      <c r="J814">
        <f>'Raw Data'!J814</f>
        <v>5616.9757654284685</v>
      </c>
      <c r="K814">
        <f>'Raw Data'!K814</f>
        <v>2.9589716632547129</v>
      </c>
      <c r="L814">
        <f>IF(OR(ISNUMBER('Raw Data'!L814)=FALSE, 'Raw Data'!L814&lt;0), 0, 'Raw Data'!L814)</f>
        <v>1</v>
      </c>
      <c r="M814">
        <f>IF(OR(ISNUMBER('Raw Data'!M814)=FALSE, 'Raw Data'!M814&lt;0), 0, 'Raw Data'!M814)</f>
        <v>0</v>
      </c>
      <c r="N814">
        <f>IF(OR(ISNUMBER('Raw Data'!N814)=FALSE, 'Raw Data'!N814&lt;0), 0, 'Raw Data'!N814)</f>
        <v>0</v>
      </c>
      <c r="O814">
        <f>IF(OR(ISNUMBER('Raw Data'!O814)=FALSE, 'Raw Data'!O814&lt;0), 0, 'Raw Data'!O814)</f>
        <v>11</v>
      </c>
      <c r="P814" s="84">
        <f t="shared" si="12"/>
        <v>58.03016321844666</v>
      </c>
    </row>
    <row r="815" spans="1:16" x14ac:dyDescent="0.3">
      <c r="A815" s="69">
        <f>'Raw Data'!A815</f>
        <v>44968.333333333336</v>
      </c>
      <c r="B815" s="79">
        <f>IF(ISNUMBER('Raw Data'!B815), 'Raw Data'!B815, "")</f>
        <v>359.2</v>
      </c>
      <c r="C815">
        <f>'Raw Data'!C815</f>
        <v>301.16000000000003</v>
      </c>
      <c r="D815">
        <f>IF('Raw Data'!D815&lt;0, 0, 'Raw Data'!D815)</f>
        <v>89.110011831337843</v>
      </c>
      <c r="E815">
        <f>'Raw Data'!E815</f>
        <v>7.0240074001590118</v>
      </c>
      <c r="F815">
        <f>'Raw Data'!F815</f>
        <v>87.821183158296805</v>
      </c>
      <c r="G815">
        <f>'Raw Data'!G815</f>
        <v>7.014739990234375</v>
      </c>
      <c r="H815">
        <f>'Raw Data'!H815</f>
        <v>79.839772684875669</v>
      </c>
      <c r="I815">
        <f>'Raw Data'!I815</f>
        <v>15.9</v>
      </c>
      <c r="J815">
        <f>'Raw Data'!J815</f>
        <v>5624.8447237815917</v>
      </c>
      <c r="K815">
        <f>'Raw Data'!K815</f>
        <v>2.9602048321837824</v>
      </c>
      <c r="L815">
        <f>IF(OR(ISNUMBER('Raw Data'!L815)=FALSE, 'Raw Data'!L815&lt;0), 0, 'Raw Data'!L815)</f>
        <v>1</v>
      </c>
      <c r="M815">
        <f>IF(OR(ISNUMBER('Raw Data'!M815)=FALSE, 'Raw Data'!M815&lt;0), 0, 'Raw Data'!M815)</f>
        <v>0</v>
      </c>
      <c r="N815">
        <f>IF(OR(ISNUMBER('Raw Data'!N815)=FALSE, 'Raw Data'!N815&lt;0), 0, 'Raw Data'!N815)</f>
        <v>0</v>
      </c>
      <c r="O815">
        <f>IF(OR(ISNUMBER('Raw Data'!O815)=FALSE, 'Raw Data'!O815&lt;0), 0, 'Raw Data'!O815)</f>
        <v>11</v>
      </c>
      <c r="P815" s="84">
        <f t="shared" si="12"/>
        <v>58.039999999999964</v>
      </c>
    </row>
    <row r="816" spans="1:16" x14ac:dyDescent="0.3">
      <c r="A816" s="69">
        <f>'Raw Data'!A816</f>
        <v>44968.833333333336</v>
      </c>
      <c r="B816" s="79">
        <f>IF(ISNUMBER('Raw Data'!B816), 'Raw Data'!B816, "")</f>
        <v>359.2</v>
      </c>
      <c r="C816">
        <f>'Raw Data'!C816</f>
        <v>300.94</v>
      </c>
      <c r="D816">
        <f>IF('Raw Data'!D816&lt;0, 0, 'Raw Data'!D816)</f>
        <v>75.250235378786655</v>
      </c>
      <c r="E816">
        <f>'Raw Data'!E816</f>
        <v>6.0091564788430309</v>
      </c>
      <c r="F816">
        <f>'Raw Data'!F816</f>
        <v>45.5</v>
      </c>
      <c r="G816">
        <f>'Raw Data'!G816</f>
        <v>2.8773008595988538</v>
      </c>
      <c r="H816">
        <f>'Raw Data'!H816</f>
        <v>79.189445490467335</v>
      </c>
      <c r="I816">
        <f>'Raw Data'!I816</f>
        <v>15.887733561197917</v>
      </c>
      <c r="J816">
        <f>'Raw Data'!J816</f>
        <v>4430.9941287103293</v>
      </c>
      <c r="K816">
        <f>'Raw Data'!K816</f>
        <v>2.7633996004438339</v>
      </c>
      <c r="L816">
        <f>IF(OR(ISNUMBER('Raw Data'!L816)=FALSE, 'Raw Data'!L816&lt;0), 0, 'Raw Data'!L816)</f>
        <v>1</v>
      </c>
      <c r="M816">
        <f>IF(OR(ISNUMBER('Raw Data'!M816)=FALSE, 'Raw Data'!M816&lt;0), 0, 'Raw Data'!M816)</f>
        <v>0</v>
      </c>
      <c r="N816">
        <f>IF(OR(ISNUMBER('Raw Data'!N816)=FALSE, 'Raw Data'!N816&lt;0), 0, 'Raw Data'!N816)</f>
        <v>0</v>
      </c>
      <c r="O816">
        <f>IF(OR(ISNUMBER('Raw Data'!O816)=FALSE, 'Raw Data'!O816&lt;0), 0, 'Raw Data'!O816)</f>
        <v>0</v>
      </c>
      <c r="P816" s="84">
        <f t="shared" si="12"/>
        <v>58.259999999999991</v>
      </c>
    </row>
    <row r="817" spans="1:16" x14ac:dyDescent="0.3">
      <c r="A817" s="69">
        <f>'Raw Data'!A817</f>
        <v>44969.333333333336</v>
      </c>
      <c r="B817" s="79">
        <f>IF(ISNUMBER('Raw Data'!B817), 'Raw Data'!B817, "")</f>
        <v>359.2</v>
      </c>
      <c r="C817">
        <f>'Raw Data'!C817</f>
        <v>300.95999999999998</v>
      </c>
      <c r="D817">
        <f>IF('Raw Data'!D817&lt;0, 0, 'Raw Data'!D817)</f>
        <v>74.046849395071234</v>
      </c>
      <c r="E817">
        <f>'Raw Data'!E817</f>
        <v>5.9583298812379857</v>
      </c>
      <c r="F817">
        <f>'Raw Data'!F817</f>
        <v>45.81613271117017</v>
      </c>
      <c r="G817">
        <f>'Raw Data'!G817</f>
        <v>2.8592458485339307</v>
      </c>
      <c r="H817">
        <f>'Raw Data'!H817</f>
        <v>79.944998953843992</v>
      </c>
      <c r="I817">
        <f>'Raw Data'!I817</f>
        <v>16.087439024390243</v>
      </c>
      <c r="J817">
        <f>'Raw Data'!J817</f>
        <v>4412.8134830110503</v>
      </c>
      <c r="K817">
        <f>'Raw Data'!K817</f>
        <v>2.7618707836692749</v>
      </c>
      <c r="L817">
        <f>IF(OR(ISNUMBER('Raw Data'!L817)=FALSE, 'Raw Data'!L817&lt;0), 0, 'Raw Data'!L817)</f>
        <v>1</v>
      </c>
      <c r="M817">
        <f>IF(OR(ISNUMBER('Raw Data'!M817)=FALSE, 'Raw Data'!M817&lt;0), 0, 'Raw Data'!M817)</f>
        <v>0</v>
      </c>
      <c r="N817">
        <f>IF(OR(ISNUMBER('Raw Data'!N817)=FALSE, 'Raw Data'!N817&lt;0), 0, 'Raw Data'!N817)</f>
        <v>0</v>
      </c>
      <c r="O817">
        <f>IF(OR(ISNUMBER('Raw Data'!O817)=FALSE, 'Raw Data'!O817&lt;0), 0, 'Raw Data'!O817)</f>
        <v>0</v>
      </c>
      <c r="P817" s="84">
        <f t="shared" si="12"/>
        <v>58.240000000000009</v>
      </c>
    </row>
    <row r="818" spans="1:16" x14ac:dyDescent="0.3">
      <c r="A818" s="69">
        <f>'Raw Data'!A818</f>
        <v>44969.833333333336</v>
      </c>
      <c r="B818" s="79">
        <f>IF(ISNUMBER('Raw Data'!B818), 'Raw Data'!B818, "")</f>
        <v>359.2</v>
      </c>
      <c r="C818">
        <f>'Raw Data'!C818</f>
        <v>300.83999999999997</v>
      </c>
      <c r="D818">
        <f>IF('Raw Data'!D818&lt;0, 0, 'Raw Data'!D818)</f>
        <v>47.794554851412045</v>
      </c>
      <c r="E818">
        <f>'Raw Data'!E818</f>
        <v>2.8854199981689455</v>
      </c>
      <c r="F818">
        <f>'Raw Data'!F818</f>
        <v>48.2</v>
      </c>
      <c r="G818">
        <f>'Raw Data'!G818</f>
        <v>2.8567606649985415</v>
      </c>
      <c r="H818">
        <f>'Raw Data'!H818</f>
        <v>78.935724002182383</v>
      </c>
      <c r="I818">
        <f>'Raw Data'!I818</f>
        <v>15.974358520507813</v>
      </c>
      <c r="J818">
        <f>'Raw Data'!J818</f>
        <v>3964</v>
      </c>
      <c r="K818">
        <f>'Raw Data'!K818</f>
        <v>2.6778032275417494</v>
      </c>
      <c r="L818">
        <f>IF(OR(ISNUMBER('Raw Data'!L818)=FALSE, 'Raw Data'!L818&lt;0), 0, 'Raw Data'!L818)</f>
        <v>1</v>
      </c>
      <c r="M818">
        <f>IF(OR(ISNUMBER('Raw Data'!M818)=FALSE, 'Raw Data'!M818&lt;0), 0, 'Raw Data'!M818)</f>
        <v>0</v>
      </c>
      <c r="N818">
        <f>IF(OR(ISNUMBER('Raw Data'!N818)=FALSE, 'Raw Data'!N818&lt;0), 0, 'Raw Data'!N818)</f>
        <v>0</v>
      </c>
      <c r="O818">
        <f>IF(OR(ISNUMBER('Raw Data'!O818)=FALSE, 'Raw Data'!O818&lt;0), 0, 'Raw Data'!O818)</f>
        <v>0</v>
      </c>
      <c r="P818" s="84">
        <f t="shared" si="12"/>
        <v>58.360000000000014</v>
      </c>
    </row>
    <row r="819" spans="1:16" x14ac:dyDescent="0.3">
      <c r="A819" s="69">
        <f>'Raw Data'!A819</f>
        <v>44970.333333333336</v>
      </c>
      <c r="B819" s="79">
        <f>IF(ISNUMBER('Raw Data'!B819), 'Raw Data'!B819, "")</f>
        <v>358.98</v>
      </c>
      <c r="C819">
        <f>'Raw Data'!C819</f>
        <v>300.85000000000002</v>
      </c>
      <c r="D819">
        <f>IF('Raw Data'!D819&lt;0, 0, 'Raw Data'!D819)</f>
        <v>47.455886660465119</v>
      </c>
      <c r="E819">
        <f>'Raw Data'!E819</f>
        <v>2.8979017408005854</v>
      </c>
      <c r="F819">
        <f>'Raw Data'!F819</f>
        <v>49.135895840558128</v>
      </c>
      <c r="G819">
        <f>'Raw Data'!G819</f>
        <v>2.8540458224722185</v>
      </c>
      <c r="H819">
        <f>'Raw Data'!H819</f>
        <v>81.882546566149003</v>
      </c>
      <c r="I819">
        <f>'Raw Data'!I819</f>
        <v>16.537429962158203</v>
      </c>
      <c r="J819">
        <f>'Raw Data'!J819</f>
        <v>4026.6619388161357</v>
      </c>
      <c r="K819">
        <f>'Raw Data'!K819</f>
        <v>2.6894877120716614</v>
      </c>
      <c r="L819">
        <f>IF(OR(ISNUMBER('Raw Data'!L819)=FALSE, 'Raw Data'!L819&lt;0), 0, 'Raw Data'!L819)</f>
        <v>1</v>
      </c>
      <c r="M819">
        <f>IF(OR(ISNUMBER('Raw Data'!M819)=FALSE, 'Raw Data'!M819&lt;0), 0, 'Raw Data'!M819)</f>
        <v>0</v>
      </c>
      <c r="N819">
        <f>IF(OR(ISNUMBER('Raw Data'!N819)=FALSE, 'Raw Data'!N819&lt;0), 0, 'Raw Data'!N819)</f>
        <v>0</v>
      </c>
      <c r="O819">
        <f>IF(OR(ISNUMBER('Raw Data'!O819)=FALSE, 'Raw Data'!O819&lt;0), 0, 'Raw Data'!O819)</f>
        <v>0</v>
      </c>
      <c r="P819" s="84">
        <f t="shared" si="12"/>
        <v>58.129999999999995</v>
      </c>
    </row>
    <row r="820" spans="1:16" x14ac:dyDescent="0.3">
      <c r="A820" s="69">
        <f>'Raw Data'!A820</f>
        <v>44970.833333333336</v>
      </c>
      <c r="B820" s="79">
        <f>IF(ISNUMBER('Raw Data'!B820), 'Raw Data'!B820, "")</f>
        <v>358.98</v>
      </c>
      <c r="C820">
        <f>'Raw Data'!C820</f>
        <v>300.57</v>
      </c>
      <c r="D820">
        <f>IF('Raw Data'!D820&lt;0, 0, 'Raw Data'!D820)</f>
        <v>46.9</v>
      </c>
      <c r="E820">
        <f>'Raw Data'!E820</f>
        <v>2.8336046493867513</v>
      </c>
      <c r="F820">
        <f>'Raw Data'!F820</f>
        <v>46.921981473098377</v>
      </c>
      <c r="G820">
        <f>'Raw Data'!G820</f>
        <v>2.9091590169693453</v>
      </c>
      <c r="H820">
        <f>'Raw Data'!H820</f>
        <v>48.422653614062583</v>
      </c>
      <c r="I820">
        <f>'Raw Data'!I820</f>
        <v>7.1683091492286541</v>
      </c>
      <c r="J820">
        <f>'Raw Data'!J820</f>
        <v>2672.3742595235558</v>
      </c>
      <c r="K820">
        <f>'Raw Data'!K820</f>
        <v>2.4066755086644833</v>
      </c>
      <c r="L820">
        <f>IF(OR(ISNUMBER('Raw Data'!L820)=FALSE, 'Raw Data'!L820&lt;0), 0, 'Raw Data'!L820)</f>
        <v>1</v>
      </c>
      <c r="M820">
        <f>IF(OR(ISNUMBER('Raw Data'!M820)=FALSE, 'Raw Data'!M820&lt;0), 0, 'Raw Data'!M820)</f>
        <v>0</v>
      </c>
      <c r="N820">
        <f>IF(OR(ISNUMBER('Raw Data'!N820)=FALSE, 'Raw Data'!N820&lt;0), 0, 'Raw Data'!N820)</f>
        <v>0</v>
      </c>
      <c r="O820">
        <f>IF(OR(ISNUMBER('Raw Data'!O820)=FALSE, 'Raw Data'!O820&lt;0), 0, 'Raw Data'!O820)</f>
        <v>0</v>
      </c>
      <c r="P820" s="84">
        <f t="shared" si="12"/>
        <v>58.410000000000025</v>
      </c>
    </row>
    <row r="821" spans="1:16" x14ac:dyDescent="0.3">
      <c r="A821" s="69">
        <f>'Raw Data'!A821</f>
        <v>44971.333333333336</v>
      </c>
      <c r="B821" s="79">
        <f>IF(ISNUMBER('Raw Data'!B821), 'Raw Data'!B821, "")</f>
        <v>358.94</v>
      </c>
      <c r="C821">
        <f>'Raw Data'!C821</f>
        <v>300.56415468177823</v>
      </c>
      <c r="D821">
        <f>IF('Raw Data'!D821&lt;0, 0, 'Raw Data'!D821)</f>
        <v>46.271338305181281</v>
      </c>
      <c r="E821">
        <f>'Raw Data'!E821</f>
        <v>2.8925434550175653</v>
      </c>
      <c r="F821">
        <f>'Raw Data'!F821</f>
        <v>47.277340922183541</v>
      </c>
      <c r="G821">
        <f>'Raw Data'!G821</f>
        <v>2.9389007568359378</v>
      </c>
      <c r="H821">
        <f>'Raw Data'!H821</f>
        <v>48.883641852883223</v>
      </c>
      <c r="I821">
        <f>'Raw Data'!I821</f>
        <v>7.1847637939453124</v>
      </c>
      <c r="J821">
        <f>'Raw Data'!J821</f>
        <v>2679.5262258392363</v>
      </c>
      <c r="K821">
        <f>'Raw Data'!K821</f>
        <v>2.4083502348734767</v>
      </c>
      <c r="L821">
        <f>IF(OR(ISNUMBER('Raw Data'!L821)=FALSE, 'Raw Data'!L821&lt;0), 0, 'Raw Data'!L821)</f>
        <v>3.8468767497768647E-2</v>
      </c>
      <c r="M821">
        <f>IF(OR(ISNUMBER('Raw Data'!M821)=FALSE, 'Raw Data'!M821&lt;0), 0, 'Raw Data'!M821)</f>
        <v>0</v>
      </c>
      <c r="N821">
        <f>IF(OR(ISNUMBER('Raw Data'!N821)=FALSE, 'Raw Data'!N821&lt;0), 0, 'Raw Data'!N821)</f>
        <v>0</v>
      </c>
      <c r="O821">
        <f>IF(OR(ISNUMBER('Raw Data'!O821)=FALSE, 'Raw Data'!O821&lt;0), 0, 'Raw Data'!O821)</f>
        <v>0</v>
      </c>
      <c r="P821" s="84">
        <f t="shared" si="12"/>
        <v>58.375845318221764</v>
      </c>
    </row>
    <row r="822" spans="1:16" x14ac:dyDescent="0.3">
      <c r="A822" s="69">
        <f>'Raw Data'!A822</f>
        <v>44971.833333333336</v>
      </c>
      <c r="B822" s="79">
        <f>IF(ISNUMBER('Raw Data'!B822), 'Raw Data'!B822, "")</f>
        <v>358.94</v>
      </c>
      <c r="C822">
        <f>'Raw Data'!C822</f>
        <v>300.64999999999998</v>
      </c>
      <c r="D822">
        <f>IF('Raw Data'!D822&lt;0, 0, 'Raw Data'!D822)</f>
        <v>65.276424499253068</v>
      </c>
      <c r="E822">
        <f>'Raw Data'!E822</f>
        <v>4.88349714947715</v>
      </c>
      <c r="F822">
        <f>'Raw Data'!F822</f>
        <v>48.105101790611528</v>
      </c>
      <c r="G822">
        <f>'Raw Data'!G822</f>
        <v>2.8795804589824416</v>
      </c>
      <c r="H822">
        <f>'Raw Data'!H822</f>
        <v>48.9</v>
      </c>
      <c r="I822">
        <f>'Raw Data'!I822</f>
        <v>7.4970307237610827</v>
      </c>
      <c r="J822">
        <f>'Raw Data'!J822</f>
        <v>2969.5872385629609</v>
      </c>
      <c r="K822">
        <f>'Raw Data'!K822</f>
        <v>2.4760103650607106</v>
      </c>
      <c r="L822">
        <f>IF(OR(ISNUMBER('Raw Data'!L822)=FALSE, 'Raw Data'!L822&lt;0), 0, 'Raw Data'!L822)</f>
        <v>1</v>
      </c>
      <c r="M822">
        <f>IF(OR(ISNUMBER('Raw Data'!M822)=FALSE, 'Raw Data'!M822&lt;0), 0, 'Raw Data'!M822)</f>
        <v>0</v>
      </c>
      <c r="N822">
        <f>IF(OR(ISNUMBER('Raw Data'!N822)=FALSE, 'Raw Data'!N822&lt;0), 0, 'Raw Data'!N822)</f>
        <v>0</v>
      </c>
      <c r="O822">
        <f>IF(OR(ISNUMBER('Raw Data'!O822)=FALSE, 'Raw Data'!O822&lt;0), 0, 'Raw Data'!O822)</f>
        <v>0</v>
      </c>
      <c r="P822" s="84">
        <f t="shared" si="12"/>
        <v>58.29000000000002</v>
      </c>
    </row>
    <row r="823" spans="1:16" x14ac:dyDescent="0.3">
      <c r="A823" s="69">
        <f>'Raw Data'!A823</f>
        <v>44972.333333333336</v>
      </c>
      <c r="B823" s="79">
        <f>IF(ISNUMBER('Raw Data'!B823), 'Raw Data'!B823, "")</f>
        <v>358.94</v>
      </c>
      <c r="C823">
        <f>'Raw Data'!C823</f>
        <v>300.64999999999998</v>
      </c>
      <c r="D823">
        <f>IF('Raw Data'!D823&lt;0, 0, 'Raw Data'!D823)</f>
        <v>63.999066501193575</v>
      </c>
      <c r="E823">
        <f>'Raw Data'!E823</f>
        <v>4.8791163403499098</v>
      </c>
      <c r="F823">
        <f>'Raw Data'!F823</f>
        <v>49.199353731595558</v>
      </c>
      <c r="G823">
        <f>'Raw Data'!G823</f>
        <v>2.8775296064222573</v>
      </c>
      <c r="H823">
        <f>'Raw Data'!H823</f>
        <v>49.081290174370857</v>
      </c>
      <c r="I823">
        <f>'Raw Data'!I823</f>
        <v>7.267592555747715</v>
      </c>
      <c r="J823">
        <f>'Raw Data'!J823</f>
        <v>2994.7912961899715</v>
      </c>
      <c r="K823">
        <f>'Raw Data'!K823</f>
        <v>2.4808480905528958</v>
      </c>
      <c r="L823">
        <f>IF(OR(ISNUMBER('Raw Data'!L823)=FALSE, 'Raw Data'!L823&lt;0), 0, 'Raw Data'!L823)</f>
        <v>1</v>
      </c>
      <c r="M823">
        <f>IF(OR(ISNUMBER('Raw Data'!M823)=FALSE, 'Raw Data'!M823&lt;0), 0, 'Raw Data'!M823)</f>
        <v>0</v>
      </c>
      <c r="N823">
        <f>IF(OR(ISNUMBER('Raw Data'!N823)=FALSE, 'Raw Data'!N823&lt;0), 0, 'Raw Data'!N823)</f>
        <v>0</v>
      </c>
      <c r="O823">
        <f>IF(OR(ISNUMBER('Raw Data'!O823)=FALSE, 'Raw Data'!O823&lt;0), 0, 'Raw Data'!O823)</f>
        <v>0</v>
      </c>
      <c r="P823" s="84">
        <f t="shared" si="12"/>
        <v>58.29000000000002</v>
      </c>
    </row>
    <row r="824" spans="1:16" x14ac:dyDescent="0.3">
      <c r="A824" s="69">
        <f>'Raw Data'!A824</f>
        <v>44972.833333333336</v>
      </c>
      <c r="B824" s="79">
        <f>IF(ISNUMBER('Raw Data'!B824), 'Raw Data'!B824, "")</f>
        <v>358.94</v>
      </c>
      <c r="C824">
        <f>'Raw Data'!C824</f>
        <v>300.64999999999998</v>
      </c>
      <c r="D824">
        <f>IF('Raw Data'!D824&lt;0, 0, 'Raw Data'!D824)</f>
        <v>66.22868563062228</v>
      </c>
      <c r="E824">
        <f>'Raw Data'!E824</f>
        <v>4.8927973232523394</v>
      </c>
      <c r="F824">
        <f>'Raw Data'!F824</f>
        <v>47.3</v>
      </c>
      <c r="G824">
        <f>'Raw Data'!G824</f>
        <v>2.8644654126398588</v>
      </c>
      <c r="H824">
        <f>'Raw Data'!H824</f>
        <v>48.463018827638273</v>
      </c>
      <c r="I824">
        <f>'Raw Data'!I824</f>
        <v>7.1321997070312495</v>
      </c>
      <c r="J824">
        <f>'Raw Data'!J824</f>
        <v>2997.201238259674</v>
      </c>
      <c r="K824">
        <f>'Raw Data'!K824</f>
        <v>2.4803699336443801</v>
      </c>
      <c r="L824">
        <f>IF(OR(ISNUMBER('Raw Data'!L824)=FALSE, 'Raw Data'!L824&lt;0), 0, 'Raw Data'!L824)</f>
        <v>1</v>
      </c>
      <c r="M824">
        <f>IF(OR(ISNUMBER('Raw Data'!M824)=FALSE, 'Raw Data'!M824&lt;0), 0, 'Raw Data'!M824)</f>
        <v>0</v>
      </c>
      <c r="N824">
        <f>IF(OR(ISNUMBER('Raw Data'!N824)=FALSE, 'Raw Data'!N824&lt;0), 0, 'Raw Data'!N824)</f>
        <v>0</v>
      </c>
      <c r="O824">
        <f>IF(OR(ISNUMBER('Raw Data'!O824)=FALSE, 'Raw Data'!O824&lt;0), 0, 'Raw Data'!O824)</f>
        <v>0</v>
      </c>
      <c r="P824" s="84">
        <f t="shared" si="12"/>
        <v>58.29000000000002</v>
      </c>
    </row>
    <row r="825" spans="1:16" x14ac:dyDescent="0.3">
      <c r="A825" s="69">
        <f>'Raw Data'!A825</f>
        <v>44973.333333333336</v>
      </c>
      <c r="B825" s="79">
        <f>IF(ISNUMBER('Raw Data'!B825), 'Raw Data'!B825, "")</f>
        <v>358.93</v>
      </c>
      <c r="C825">
        <f>'Raw Data'!C825</f>
        <v>300.64999999999998</v>
      </c>
      <c r="D825">
        <f>IF('Raw Data'!D825&lt;0, 0, 'Raw Data'!D825)</f>
        <v>65.053972084746704</v>
      </c>
      <c r="E825">
        <f>'Raw Data'!E825</f>
        <v>4.915556932966024</v>
      </c>
      <c r="F825">
        <f>'Raw Data'!F825</f>
        <v>49.8634943738261</v>
      </c>
      <c r="G825">
        <f>'Raw Data'!G825</f>
        <v>2.885195671803976</v>
      </c>
      <c r="H825">
        <f>'Raw Data'!H825</f>
        <v>49.1</v>
      </c>
      <c r="I825">
        <f>'Raw Data'!I825</f>
        <v>7.3515816833575416</v>
      </c>
      <c r="J825">
        <f>'Raw Data'!J825</f>
        <v>2997.2098072006993</v>
      </c>
      <c r="K825">
        <f>'Raw Data'!K825</f>
        <v>2.4809999999999999</v>
      </c>
      <c r="L825">
        <f>IF(OR(ISNUMBER('Raw Data'!L825)=FALSE, 'Raw Data'!L825&lt;0), 0, 'Raw Data'!L825)</f>
        <v>1</v>
      </c>
      <c r="M825">
        <f>IF(OR(ISNUMBER('Raw Data'!M825)=FALSE, 'Raw Data'!M825&lt;0), 0, 'Raw Data'!M825)</f>
        <v>0</v>
      </c>
      <c r="N825">
        <f>IF(OR(ISNUMBER('Raw Data'!N825)=FALSE, 'Raw Data'!N825&lt;0), 0, 'Raw Data'!N825)</f>
        <v>0</v>
      </c>
      <c r="O825">
        <f>IF(OR(ISNUMBER('Raw Data'!O825)=FALSE, 'Raw Data'!O825&lt;0), 0, 'Raw Data'!O825)</f>
        <v>0</v>
      </c>
      <c r="P825" s="84">
        <f t="shared" si="12"/>
        <v>58.28000000000003</v>
      </c>
    </row>
    <row r="826" spans="1:16" x14ac:dyDescent="0.3">
      <c r="A826" s="69">
        <f>'Raw Data'!A826</f>
        <v>44973.833333333336</v>
      </c>
      <c r="B826" s="79">
        <f>IF(ISNUMBER('Raw Data'!B826), 'Raw Data'!B826, "")</f>
        <v>358.93</v>
      </c>
      <c r="C826">
        <f>'Raw Data'!C826</f>
        <v>300.77</v>
      </c>
      <c r="D826">
        <f>IF('Raw Data'!D826&lt;0, 0, 'Raw Data'!D826)</f>
        <v>45.43890193830952</v>
      </c>
      <c r="E826">
        <f>'Raw Data'!E826</f>
        <v>2.6756089055385504</v>
      </c>
      <c r="F826">
        <f>'Raw Data'!F826</f>
        <v>42.2</v>
      </c>
      <c r="G826">
        <f>'Raw Data'!G826</f>
        <v>2.5940078766113221</v>
      </c>
      <c r="H826">
        <f>'Raw Data'!H826</f>
        <v>73.20571738996243</v>
      </c>
      <c r="I826">
        <f>'Raw Data'!I826</f>
        <v>14.188190354541375</v>
      </c>
      <c r="J826">
        <f>'Raw Data'!J826</f>
        <v>3653.8281393218786</v>
      </c>
      <c r="K826">
        <f>'Raw Data'!K826</f>
        <v>2.6198858643876428</v>
      </c>
      <c r="L826">
        <f>IF(OR(ISNUMBER('Raw Data'!L826)=FALSE, 'Raw Data'!L826&lt;0), 0, 'Raw Data'!L826)</f>
        <v>1</v>
      </c>
      <c r="M826">
        <f>IF(OR(ISNUMBER('Raw Data'!M826)=FALSE, 'Raw Data'!M826&lt;0), 0, 'Raw Data'!M826)</f>
        <v>0</v>
      </c>
      <c r="N826">
        <f>IF(OR(ISNUMBER('Raw Data'!N826)=FALSE, 'Raw Data'!N826&lt;0), 0, 'Raw Data'!N826)</f>
        <v>0</v>
      </c>
      <c r="O826">
        <f>IF(OR(ISNUMBER('Raw Data'!O826)=FALSE, 'Raw Data'!O826&lt;0), 0, 'Raw Data'!O826)</f>
        <v>0</v>
      </c>
      <c r="P826" s="84">
        <f t="shared" si="12"/>
        <v>58.160000000000025</v>
      </c>
    </row>
    <row r="827" spans="1:16" x14ac:dyDescent="0.3">
      <c r="A827" s="69">
        <f>'Raw Data'!A827</f>
        <v>44974.333333333336</v>
      </c>
      <c r="B827" s="79">
        <f>IF(ISNUMBER('Raw Data'!B827), 'Raw Data'!B827, "")</f>
        <v>358.9</v>
      </c>
      <c r="C827">
        <f>'Raw Data'!C827</f>
        <v>300.76528501721054</v>
      </c>
      <c r="D827">
        <f>IF('Raw Data'!D827&lt;0, 0, 'Raw Data'!D827)</f>
        <v>44.3</v>
      </c>
      <c r="E827">
        <f>'Raw Data'!E827</f>
        <v>2.7006368235474474</v>
      </c>
      <c r="F827">
        <f>'Raw Data'!F827</f>
        <v>44.3</v>
      </c>
      <c r="G827">
        <f>'Raw Data'!G827</f>
        <v>2.7041907476886551</v>
      </c>
      <c r="H827">
        <f>'Raw Data'!H827</f>
        <v>73.8</v>
      </c>
      <c r="I827">
        <f>'Raw Data'!I827</f>
        <v>14.250129042122161</v>
      </c>
      <c r="J827">
        <f>'Raw Data'!J827</f>
        <v>3643.7751919768079</v>
      </c>
      <c r="K827">
        <f>'Raw Data'!K827</f>
        <v>2.617490488134961</v>
      </c>
      <c r="L827">
        <f>IF(OR(ISNUMBER('Raw Data'!L827)=FALSE, 'Raw Data'!L827&lt;0), 0, 'Raw Data'!L827)</f>
        <v>1</v>
      </c>
      <c r="M827">
        <f>IF(OR(ISNUMBER('Raw Data'!M827)=FALSE, 'Raw Data'!M827&lt;0), 0, 'Raw Data'!M827)</f>
        <v>0</v>
      </c>
      <c r="N827">
        <f>IF(OR(ISNUMBER('Raw Data'!N827)=FALSE, 'Raw Data'!N827&lt;0), 0, 'Raw Data'!N827)</f>
        <v>0</v>
      </c>
      <c r="O827">
        <f>IF(OR(ISNUMBER('Raw Data'!O827)=FALSE, 'Raw Data'!O827&lt;0), 0, 'Raw Data'!O827)</f>
        <v>0</v>
      </c>
      <c r="P827" s="84">
        <f t="shared" si="12"/>
        <v>58.134714982789433</v>
      </c>
    </row>
    <row r="828" spans="1:16" x14ac:dyDescent="0.3">
      <c r="A828" s="69">
        <f>'Raw Data'!A828</f>
        <v>44974.833333333336</v>
      </c>
      <c r="B828" s="79">
        <f>IF(ISNUMBER('Raw Data'!B828), 'Raw Data'!B828, "")</f>
        <v>358.9</v>
      </c>
      <c r="C828">
        <f>'Raw Data'!C828</f>
        <v>301.08</v>
      </c>
      <c r="D828">
        <f>IF('Raw Data'!D828&lt;0, 0, 'Raw Data'!D828)</f>
        <v>82.9</v>
      </c>
      <c r="E828">
        <f>'Raw Data'!E828</f>
        <v>6.4516897583007813</v>
      </c>
      <c r="F828">
        <f>'Raw Data'!F828</f>
        <v>81.667197990864693</v>
      </c>
      <c r="G828">
        <f>'Raw Data'!G828</f>
        <v>6.402562661330971</v>
      </c>
      <c r="H828">
        <f>'Raw Data'!H828</f>
        <v>79.381380608576876</v>
      </c>
      <c r="I828">
        <f>'Raw Data'!I828</f>
        <v>15.958001859727748</v>
      </c>
      <c r="J828">
        <f>'Raw Data'!J828</f>
        <v>5062.3109631828047</v>
      </c>
      <c r="K828">
        <f>'Raw Data'!K828</f>
        <v>2.8712728928085998</v>
      </c>
      <c r="L828">
        <f>IF(OR(ISNUMBER('Raw Data'!L828)=FALSE, 'Raw Data'!L828&lt;0), 0, 'Raw Data'!L828)</f>
        <v>1</v>
      </c>
      <c r="M828">
        <f>IF(OR(ISNUMBER('Raw Data'!M828)=FALSE, 'Raw Data'!M828&lt;0), 0, 'Raw Data'!M828)</f>
        <v>0</v>
      </c>
      <c r="N828">
        <f>IF(OR(ISNUMBER('Raw Data'!N828)=FALSE, 'Raw Data'!N828&lt;0), 0, 'Raw Data'!N828)</f>
        <v>0</v>
      </c>
      <c r="O828">
        <f>IF(OR(ISNUMBER('Raw Data'!O828)=FALSE, 'Raw Data'!O828&lt;0), 0, 'Raw Data'!O828)</f>
        <v>0</v>
      </c>
      <c r="P828" s="84">
        <f t="shared" si="12"/>
        <v>57.819999999999993</v>
      </c>
    </row>
    <row r="829" spans="1:16" x14ac:dyDescent="0.3">
      <c r="A829" s="69">
        <f>'Raw Data'!A829</f>
        <v>44975.333333333336</v>
      </c>
      <c r="B829" s="79">
        <f>IF(ISNUMBER('Raw Data'!B829), 'Raw Data'!B829, "")</f>
        <v>358.9</v>
      </c>
      <c r="C829">
        <f>'Raw Data'!C829</f>
        <v>301.08</v>
      </c>
      <c r="D829">
        <f>IF('Raw Data'!D829&lt;0, 0, 'Raw Data'!D829)</f>
        <v>81.32381387695402</v>
      </c>
      <c r="E829">
        <f>'Raw Data'!E829</f>
        <v>6.4204212216191427</v>
      </c>
      <c r="F829">
        <f>'Raw Data'!F829</f>
        <v>81.730641887439035</v>
      </c>
      <c r="G829">
        <f>'Raw Data'!G829</f>
        <v>6.44032532426111</v>
      </c>
      <c r="H829">
        <f>'Raw Data'!H829</f>
        <v>79.606633805731789</v>
      </c>
      <c r="I829">
        <f>'Raw Data'!I829</f>
        <v>15.96</v>
      </c>
      <c r="J829">
        <f>'Raw Data'!J829</f>
        <v>5090.8147604287597</v>
      </c>
      <c r="K829">
        <f>'Raw Data'!K829</f>
        <v>2.8758342155435663</v>
      </c>
      <c r="L829">
        <f>IF(OR(ISNUMBER('Raw Data'!L829)=FALSE, 'Raw Data'!L829&lt;0), 0, 'Raw Data'!L829)</f>
        <v>1</v>
      </c>
      <c r="M829">
        <f>IF(OR(ISNUMBER('Raw Data'!M829)=FALSE, 'Raw Data'!M829&lt;0), 0, 'Raw Data'!M829)</f>
        <v>0</v>
      </c>
      <c r="N829">
        <f>IF(OR(ISNUMBER('Raw Data'!N829)=FALSE, 'Raw Data'!N829&lt;0), 0, 'Raw Data'!N829)</f>
        <v>0</v>
      </c>
      <c r="O829">
        <f>IF(OR(ISNUMBER('Raw Data'!O829)=FALSE, 'Raw Data'!O829&lt;0), 0, 'Raw Data'!O829)</f>
        <v>0</v>
      </c>
      <c r="P829" s="84">
        <f t="shared" si="12"/>
        <v>57.819999999999993</v>
      </c>
    </row>
    <row r="830" spans="1:16" x14ac:dyDescent="0.3">
      <c r="A830" s="69">
        <f>'Raw Data'!A830</f>
        <v>44975.833333333336</v>
      </c>
      <c r="B830" s="79">
        <f>IF(ISNUMBER('Raw Data'!B830), 'Raw Data'!B830, "")</f>
        <v>358.9</v>
      </c>
      <c r="C830">
        <f>'Raw Data'!C830</f>
        <v>301.22068648173439</v>
      </c>
      <c r="D830">
        <f>IF('Raw Data'!D830&lt;0, 0, 'Raw Data'!D830)</f>
        <v>86.79810236994264</v>
      </c>
      <c r="E830">
        <f>'Raw Data'!E830</f>
        <v>6.94</v>
      </c>
      <c r="F830">
        <f>'Raw Data'!F830</f>
        <v>86.604171830734629</v>
      </c>
      <c r="G830">
        <f>'Raw Data'!G830</f>
        <v>6.9513563963306106</v>
      </c>
      <c r="H830">
        <f>'Raw Data'!H830</f>
        <v>80.058915248950925</v>
      </c>
      <c r="I830">
        <f>'Raw Data'!I830</f>
        <v>16.037542415511957</v>
      </c>
      <c r="J830">
        <f>'Raw Data'!J830</f>
        <v>5166.3967957046179</v>
      </c>
      <c r="K830">
        <f>'Raw Data'!K830</f>
        <v>3.0152998528319732</v>
      </c>
      <c r="L830">
        <f>IF(OR(ISNUMBER('Raw Data'!L830)=FALSE, 'Raw Data'!L830&lt;0), 0, 'Raw Data'!L830)</f>
        <v>1</v>
      </c>
      <c r="M830">
        <f>IF(OR(ISNUMBER('Raw Data'!M830)=FALSE, 'Raw Data'!M830&lt;0), 0, 'Raw Data'!M830)</f>
        <v>0</v>
      </c>
      <c r="N830">
        <f>IF(OR(ISNUMBER('Raw Data'!N830)=FALSE, 'Raw Data'!N830&lt;0), 0, 'Raw Data'!N830)</f>
        <v>0</v>
      </c>
      <c r="O830">
        <f>IF(OR(ISNUMBER('Raw Data'!O830)=FALSE, 'Raw Data'!O830&lt;0), 0, 'Raw Data'!O830)</f>
        <v>22</v>
      </c>
      <c r="P830" s="84">
        <f t="shared" si="12"/>
        <v>57.679313518265587</v>
      </c>
    </row>
    <row r="831" spans="1:16" x14ac:dyDescent="0.3">
      <c r="A831" s="69">
        <f>'Raw Data'!A831</f>
        <v>44976.333333333336</v>
      </c>
      <c r="B831" s="79">
        <f>IF(ISNUMBER('Raw Data'!B831), 'Raw Data'!B831, "")</f>
        <v>358.9</v>
      </c>
      <c r="C831">
        <f>'Raw Data'!C831</f>
        <v>301.2240296837482</v>
      </c>
      <c r="D831">
        <f>IF('Raw Data'!D831&lt;0, 0, 'Raw Data'!D831)</f>
        <v>86.8</v>
      </c>
      <c r="E831">
        <f>'Raw Data'!E831</f>
        <v>6.9207581721891929</v>
      </c>
      <c r="F831">
        <f>'Raw Data'!F831</f>
        <v>86.199683252970374</v>
      </c>
      <c r="G831">
        <f>'Raw Data'!G831</f>
        <v>6.9431600952148438</v>
      </c>
      <c r="H831">
        <f>'Raw Data'!H831</f>
        <v>80.272757994425632</v>
      </c>
      <c r="I831">
        <f>'Raw Data'!I831</f>
        <v>15.907605728934804</v>
      </c>
      <c r="J831">
        <f>'Raw Data'!J831</f>
        <v>5502.3317695755995</v>
      </c>
      <c r="K831">
        <f>'Raw Data'!K831</f>
        <v>3.0146480041767925</v>
      </c>
      <c r="L831">
        <f>IF(OR(ISNUMBER('Raw Data'!L831)=FALSE, 'Raw Data'!L831&lt;0), 0, 'Raw Data'!L831)</f>
        <v>1</v>
      </c>
      <c r="M831">
        <f>IF(OR(ISNUMBER('Raw Data'!M831)=FALSE, 'Raw Data'!M831&lt;0), 0, 'Raw Data'!M831)</f>
        <v>0</v>
      </c>
      <c r="N831">
        <f>IF(OR(ISNUMBER('Raw Data'!N831)=FALSE, 'Raw Data'!N831&lt;0), 0, 'Raw Data'!N831)</f>
        <v>0</v>
      </c>
      <c r="O831">
        <f>IF(OR(ISNUMBER('Raw Data'!O831)=FALSE, 'Raw Data'!O831&lt;0), 0, 'Raw Data'!O831)</f>
        <v>22</v>
      </c>
      <c r="P831" s="84">
        <f t="shared" si="12"/>
        <v>57.675970316251778</v>
      </c>
    </row>
    <row r="832" spans="1:16" x14ac:dyDescent="0.3">
      <c r="A832" s="69">
        <f>'Raw Data'!A832</f>
        <v>44976.833333333336</v>
      </c>
      <c r="B832" s="79">
        <f>IF(ISNUMBER('Raw Data'!B832), 'Raw Data'!B832, "")</f>
        <v>358.9</v>
      </c>
      <c r="C832">
        <f>'Raw Data'!C832</f>
        <v>301.12036434754987</v>
      </c>
      <c r="D832">
        <f>IF('Raw Data'!D832&lt;0, 0, 'Raw Data'!D832)</f>
        <v>87.995859543199586</v>
      </c>
      <c r="E832">
        <f>'Raw Data'!E832</f>
        <v>6.9538350677490239</v>
      </c>
      <c r="F832">
        <f>'Raw Data'!F832</f>
        <v>86.336768264291223</v>
      </c>
      <c r="G832">
        <f>'Raw Data'!G832</f>
        <v>6.94</v>
      </c>
      <c r="H832">
        <f>'Raw Data'!H832</f>
        <v>79.529852912553253</v>
      </c>
      <c r="I832">
        <f>'Raw Data'!I832</f>
        <v>15.939580604879238</v>
      </c>
      <c r="J832">
        <f>'Raw Data'!J832</f>
        <v>3193.3551221272073</v>
      </c>
      <c r="K832">
        <f>'Raw Data'!K832</f>
        <v>2.9290423618214501</v>
      </c>
      <c r="L832">
        <f>IF(OR(ISNUMBER('Raw Data'!L832)=FALSE, 'Raw Data'!L832&lt;0), 0, 'Raw Data'!L832)</f>
        <v>1</v>
      </c>
      <c r="M832">
        <f>IF(OR(ISNUMBER('Raw Data'!M832)=FALSE, 'Raw Data'!M832&lt;0), 0, 'Raw Data'!M832)</f>
        <v>0</v>
      </c>
      <c r="N832">
        <f>IF(OR(ISNUMBER('Raw Data'!N832)=FALSE, 'Raw Data'!N832&lt;0), 0, 'Raw Data'!N832)</f>
        <v>0</v>
      </c>
      <c r="O832">
        <f>IF(OR(ISNUMBER('Raw Data'!O832)=FALSE, 'Raw Data'!O832&lt;0), 0, 'Raw Data'!O832)</f>
        <v>4</v>
      </c>
      <c r="P832" s="84">
        <f t="shared" si="12"/>
        <v>57.779635652450111</v>
      </c>
    </row>
    <row r="833" spans="1:16" x14ac:dyDescent="0.3">
      <c r="A833" s="69">
        <f>'Raw Data'!A833</f>
        <v>44977.333333333336</v>
      </c>
      <c r="B833" s="79">
        <f>IF(ISNUMBER('Raw Data'!B833), 'Raw Data'!B833, "")</f>
        <v>358.66</v>
      </c>
      <c r="C833">
        <f>'Raw Data'!C833</f>
        <v>301.11989402834502</v>
      </c>
      <c r="D833">
        <f>IF('Raw Data'!D833&lt;0, 0, 'Raw Data'!D833)</f>
        <v>87.284322687675456</v>
      </c>
      <c r="E833">
        <f>'Raw Data'!E833</f>
        <v>6.94</v>
      </c>
      <c r="F833">
        <f>'Raw Data'!F833</f>
        <v>85.908608522987635</v>
      </c>
      <c r="G833">
        <f>'Raw Data'!G833</f>
        <v>6.9287985520306696</v>
      </c>
      <c r="H833">
        <f>'Raw Data'!H833</f>
        <v>80.559594021169076</v>
      </c>
      <c r="I833">
        <f>'Raw Data'!I833</f>
        <v>16.036794125936066</v>
      </c>
      <c r="J833">
        <f>'Raw Data'!J833</f>
        <v>5325.1332815139676</v>
      </c>
      <c r="K833">
        <f>'Raw Data'!K833</f>
        <v>2.9136295951444962</v>
      </c>
      <c r="L833">
        <f>IF(OR(ISNUMBER('Raw Data'!L833)=FALSE, 'Raw Data'!L833&lt;0), 0, 'Raw Data'!L833)</f>
        <v>1</v>
      </c>
      <c r="M833">
        <f>IF(OR(ISNUMBER('Raw Data'!M833)=FALSE, 'Raw Data'!M833&lt;0), 0, 'Raw Data'!M833)</f>
        <v>0</v>
      </c>
      <c r="N833">
        <f>IF(OR(ISNUMBER('Raw Data'!N833)=FALSE, 'Raw Data'!N833&lt;0), 0, 'Raw Data'!N833)</f>
        <v>0</v>
      </c>
      <c r="O833">
        <f>IF(OR(ISNUMBER('Raw Data'!O833)=FALSE, 'Raw Data'!O833&lt;0), 0, 'Raw Data'!O833)</f>
        <v>0</v>
      </c>
      <c r="P833" s="84">
        <f t="shared" si="12"/>
        <v>57.540105971655009</v>
      </c>
    </row>
    <row r="834" spans="1:16" x14ac:dyDescent="0.3">
      <c r="A834" s="69">
        <f>'Raw Data'!A834</f>
        <v>44977.833333333336</v>
      </c>
      <c r="B834" s="79">
        <f>IF(ISNUMBER('Raw Data'!B834), 'Raw Data'!B834, "")</f>
        <v>358.66</v>
      </c>
      <c r="C834">
        <f>'Raw Data'!C834</f>
        <v>300.74531250236748</v>
      </c>
      <c r="D834">
        <f>IF('Raw Data'!D834&lt;0, 0, 'Raw Data'!D834)</f>
        <v>42.498885672433033</v>
      </c>
      <c r="E834">
        <f>'Raw Data'!E834</f>
        <v>2.4403907958107176</v>
      </c>
      <c r="F834">
        <f>'Raw Data'!F834</f>
        <v>42.492246086639973</v>
      </c>
      <c r="G834">
        <f>'Raw Data'!G834</f>
        <v>2.459278342634355</v>
      </c>
      <c r="H834">
        <f>'Raw Data'!H834</f>
        <v>72.324611814003291</v>
      </c>
      <c r="I834">
        <f>'Raw Data'!I834</f>
        <v>13.927422213379451</v>
      </c>
      <c r="J834">
        <f>'Raw Data'!J834</f>
        <v>3556.9465871614898</v>
      </c>
      <c r="K834">
        <f>'Raw Data'!K834</f>
        <v>2.600261223893805</v>
      </c>
      <c r="L834">
        <f>IF(OR(ISNUMBER('Raw Data'!L834)=FALSE, 'Raw Data'!L834&lt;0), 0, 'Raw Data'!L834)</f>
        <v>1</v>
      </c>
      <c r="M834">
        <f>IF(OR(ISNUMBER('Raw Data'!M834)=FALSE, 'Raw Data'!M834&lt;0), 0, 'Raw Data'!M834)</f>
        <v>0</v>
      </c>
      <c r="N834">
        <f>IF(OR(ISNUMBER('Raw Data'!N834)=FALSE, 'Raw Data'!N834&lt;0), 0, 'Raw Data'!N834)</f>
        <v>0</v>
      </c>
      <c r="O834">
        <f>IF(OR(ISNUMBER('Raw Data'!O834)=FALSE, 'Raw Data'!O834&lt;0), 0, 'Raw Data'!O834)</f>
        <v>0</v>
      </c>
      <c r="P834" s="84">
        <f t="shared" si="12"/>
        <v>57.914687497632542</v>
      </c>
    </row>
    <row r="835" spans="1:16" x14ac:dyDescent="0.3">
      <c r="A835" s="69">
        <f>'Raw Data'!A835</f>
        <v>44978.333333333336</v>
      </c>
      <c r="B835" s="79">
        <f>IF(ISNUMBER('Raw Data'!B835), 'Raw Data'!B835, "")</f>
        <v>358.6</v>
      </c>
      <c r="C835">
        <f>'Raw Data'!C835</f>
        <v>300.74581089482422</v>
      </c>
      <c r="D835">
        <f>IF('Raw Data'!D835&lt;0, 0, 'Raw Data'!D835)</f>
        <v>42.099335251159097</v>
      </c>
      <c r="E835">
        <f>'Raw Data'!E835</f>
        <v>2.4751560058593749</v>
      </c>
      <c r="F835">
        <f>'Raw Data'!F835</f>
        <v>41.847105046751743</v>
      </c>
      <c r="G835">
        <f>'Raw Data'!G835</f>
        <v>2.4384056230214068</v>
      </c>
      <c r="H835">
        <f>'Raw Data'!H835</f>
        <v>72.705923547653441</v>
      </c>
      <c r="I835">
        <f>'Raw Data'!I835</f>
        <v>14.004839782714845</v>
      </c>
      <c r="J835">
        <f>'Raw Data'!J835</f>
        <v>3554.9632202111507</v>
      </c>
      <c r="K835">
        <f>'Raw Data'!K835</f>
        <v>2.5989591974237736</v>
      </c>
      <c r="L835">
        <f>IF(OR(ISNUMBER('Raw Data'!L835)=FALSE, 'Raw Data'!L835&lt;0), 0, 'Raw Data'!L835)</f>
        <v>1</v>
      </c>
      <c r="M835">
        <f>IF(OR(ISNUMBER('Raw Data'!M835)=FALSE, 'Raw Data'!M835&lt;0), 0, 'Raw Data'!M835)</f>
        <v>0</v>
      </c>
      <c r="N835">
        <f>IF(OR(ISNUMBER('Raw Data'!N835)=FALSE, 'Raw Data'!N835&lt;0), 0, 'Raw Data'!N835)</f>
        <v>0</v>
      </c>
      <c r="O835">
        <f>IF(OR(ISNUMBER('Raw Data'!O835)=FALSE, 'Raw Data'!O835&lt;0), 0, 'Raw Data'!O835)</f>
        <v>0</v>
      </c>
      <c r="P835" s="84">
        <f t="shared" si="12"/>
        <v>57.854189105175806</v>
      </c>
    </row>
    <row r="836" spans="1:16" x14ac:dyDescent="0.3">
      <c r="A836" s="69">
        <f>'Raw Data'!A836</f>
        <v>44978.833333333336</v>
      </c>
      <c r="B836" s="79">
        <f>IF(ISNUMBER('Raw Data'!B836), 'Raw Data'!B836, "")</f>
        <v>358.6</v>
      </c>
      <c r="C836">
        <f>'Raw Data'!C836</f>
        <v>300.75946821564281</v>
      </c>
      <c r="D836">
        <f>IF('Raw Data'!D836&lt;0, 0, 'Raw Data'!D836)</f>
        <v>42.605554155786649</v>
      </c>
      <c r="E836">
        <f>'Raw Data'!E836</f>
        <v>2.4766799816345273</v>
      </c>
      <c r="F836">
        <f>'Raw Data'!F836</f>
        <v>41.908993305425263</v>
      </c>
      <c r="G836">
        <f>'Raw Data'!G836</f>
        <v>2.4290267680864415</v>
      </c>
      <c r="H836">
        <f>'Raw Data'!H836</f>
        <v>72.709723706304388</v>
      </c>
      <c r="I836">
        <f>'Raw Data'!I836</f>
        <v>13.882113398140964</v>
      </c>
      <c r="J836">
        <f>'Raw Data'!J836</f>
        <v>3531.7607276196954</v>
      </c>
      <c r="K836">
        <f>'Raw Data'!K836</f>
        <v>2.5946480996375691</v>
      </c>
      <c r="L836">
        <f>IF(OR(ISNUMBER('Raw Data'!L836)=FALSE, 'Raw Data'!L836&lt;0), 0, 'Raw Data'!L836)</f>
        <v>1</v>
      </c>
      <c r="M836">
        <f>IF(OR(ISNUMBER('Raw Data'!M836)=FALSE, 'Raw Data'!M836&lt;0), 0, 'Raw Data'!M836)</f>
        <v>0</v>
      </c>
      <c r="N836">
        <f>IF(OR(ISNUMBER('Raw Data'!N836)=FALSE, 'Raw Data'!N836&lt;0), 0, 'Raw Data'!N836)</f>
        <v>0</v>
      </c>
      <c r="O836">
        <f>IF(OR(ISNUMBER('Raw Data'!O836)=FALSE, 'Raw Data'!O836&lt;0), 0, 'Raw Data'!O836)</f>
        <v>0</v>
      </c>
      <c r="P836" s="84">
        <f t="shared" ref="P836:P899" si="13">IF(AND(ISNUMBER(B836), ISNUMBER(C836)), B836-C836,0)</f>
        <v>57.840531784357211</v>
      </c>
    </row>
    <row r="837" spans="1:16" x14ac:dyDescent="0.3">
      <c r="A837" s="69">
        <f>'Raw Data'!A837</f>
        <v>44979.333333333336</v>
      </c>
      <c r="B837" s="79">
        <f>IF(ISNUMBER('Raw Data'!B837), 'Raw Data'!B837, "")</f>
        <v>358.54</v>
      </c>
      <c r="C837">
        <f>'Raw Data'!C837</f>
        <v>300.74770448017171</v>
      </c>
      <c r="D837">
        <f>IF('Raw Data'!D837&lt;0, 0, 'Raw Data'!D837)</f>
        <v>41.247992508499713</v>
      </c>
      <c r="E837">
        <f>'Raw Data'!E837</f>
        <v>2.4787508002804794</v>
      </c>
      <c r="F837">
        <f>'Raw Data'!F837</f>
        <v>42.813046844311216</v>
      </c>
      <c r="G837">
        <f>'Raw Data'!G837</f>
        <v>2.4578517736054795</v>
      </c>
      <c r="H837">
        <f>'Raw Data'!H837</f>
        <v>72.950279995027458</v>
      </c>
      <c r="I837">
        <f>'Raw Data'!I837</f>
        <v>13.833160817245524</v>
      </c>
      <c r="J837">
        <f>'Raw Data'!J837</f>
        <v>3558</v>
      </c>
      <c r="K837">
        <f>'Raw Data'!K837</f>
        <v>2.6017386331907426</v>
      </c>
      <c r="L837">
        <f>IF(OR(ISNUMBER('Raw Data'!L837)=FALSE, 'Raw Data'!L837&lt;0), 0, 'Raw Data'!L837)</f>
        <v>1</v>
      </c>
      <c r="M837">
        <f>IF(OR(ISNUMBER('Raw Data'!M837)=FALSE, 'Raw Data'!M837&lt;0), 0, 'Raw Data'!M837)</f>
        <v>0</v>
      </c>
      <c r="N837">
        <f>IF(OR(ISNUMBER('Raw Data'!N837)=FALSE, 'Raw Data'!N837&lt;0), 0, 'Raw Data'!N837)</f>
        <v>0</v>
      </c>
      <c r="O837">
        <f>IF(OR(ISNUMBER('Raw Data'!O837)=FALSE, 'Raw Data'!O837&lt;0), 0, 'Raw Data'!O837)</f>
        <v>0</v>
      </c>
      <c r="P837" s="84">
        <f t="shared" si="13"/>
        <v>57.792295519828315</v>
      </c>
    </row>
    <row r="838" spans="1:16" x14ac:dyDescent="0.3">
      <c r="A838" s="69">
        <f>'Raw Data'!A838</f>
        <v>44979.833333333336</v>
      </c>
      <c r="B838" s="79">
        <f>IF(ISNUMBER('Raw Data'!B838), 'Raw Data'!B838, "")</f>
        <v>358.54</v>
      </c>
      <c r="C838">
        <f>'Raw Data'!C838</f>
        <v>300.74002667744958</v>
      </c>
      <c r="D838">
        <f>IF('Raw Data'!D838&lt;0, 0, 'Raw Data'!D838)</f>
        <v>41.148231845110857</v>
      </c>
      <c r="E838">
        <f>'Raw Data'!E838</f>
        <v>2.4663090373081227</v>
      </c>
      <c r="F838">
        <f>'Raw Data'!F838</f>
        <v>42.855356651901637</v>
      </c>
      <c r="G838">
        <f>'Raw Data'!G838</f>
        <v>2.4575980309466483</v>
      </c>
      <c r="H838">
        <f>'Raw Data'!H838</f>
        <v>72.98830355052921</v>
      </c>
      <c r="I838">
        <f>'Raw Data'!I838</f>
        <v>13.915395518626568</v>
      </c>
      <c r="J838">
        <f>'Raw Data'!J838</f>
        <v>3555.9896460336099</v>
      </c>
      <c r="K838">
        <f>'Raw Data'!K838</f>
        <v>2.6000293314876446</v>
      </c>
      <c r="L838">
        <f>IF(OR(ISNUMBER('Raw Data'!L838)=FALSE, 'Raw Data'!L838&lt;0), 0, 'Raw Data'!L838)</f>
        <v>1</v>
      </c>
      <c r="M838">
        <f>IF(OR(ISNUMBER('Raw Data'!M838)=FALSE, 'Raw Data'!M838&lt;0), 0, 'Raw Data'!M838)</f>
        <v>0</v>
      </c>
      <c r="N838">
        <f>IF(OR(ISNUMBER('Raw Data'!N838)=FALSE, 'Raw Data'!N838&lt;0), 0, 'Raw Data'!N838)</f>
        <v>0</v>
      </c>
      <c r="O838">
        <f>IF(OR(ISNUMBER('Raw Data'!O838)=FALSE, 'Raw Data'!O838&lt;0), 0, 'Raw Data'!O838)</f>
        <v>0</v>
      </c>
      <c r="P838" s="84">
        <f t="shared" si="13"/>
        <v>57.799973322550443</v>
      </c>
    </row>
    <row r="839" spans="1:16" x14ac:dyDescent="0.3">
      <c r="A839" s="69">
        <f>'Raw Data'!A839</f>
        <v>44980.333333333336</v>
      </c>
      <c r="B839" s="79">
        <f>IF(ISNUMBER('Raw Data'!B839), 'Raw Data'!B839, "")</f>
        <v>358.51</v>
      </c>
      <c r="C839">
        <f>'Raw Data'!C839</f>
        <v>300.74523242690907</v>
      </c>
      <c r="D839">
        <f>IF('Raw Data'!D839&lt;0, 0, 'Raw Data'!D839)</f>
        <v>42.188400268554688</v>
      </c>
      <c r="E839">
        <f>'Raw Data'!E839</f>
        <v>2.4695333895841172</v>
      </c>
      <c r="F839">
        <f>'Raw Data'!F839</f>
        <v>43.123199462890625</v>
      </c>
      <c r="G839">
        <f>'Raw Data'!G839</f>
        <v>2.4212427374472507</v>
      </c>
      <c r="H839">
        <f>'Raw Data'!H839</f>
        <v>73.561136013827252</v>
      </c>
      <c r="I839">
        <f>'Raw Data'!I839</f>
        <v>13.877454581448825</v>
      </c>
      <c r="J839">
        <f>'Raw Data'!J839</f>
        <v>3563.0041915139336</v>
      </c>
      <c r="K839">
        <f>'Raw Data'!K839</f>
        <v>2.6009217786292846</v>
      </c>
      <c r="L839">
        <f>IF(OR(ISNUMBER('Raw Data'!L839)=FALSE, 'Raw Data'!L839&lt;0), 0, 'Raw Data'!L839)</f>
        <v>1</v>
      </c>
      <c r="M839">
        <f>IF(OR(ISNUMBER('Raw Data'!M839)=FALSE, 'Raw Data'!M839&lt;0), 0, 'Raw Data'!M839)</f>
        <v>0</v>
      </c>
      <c r="N839">
        <f>IF(OR(ISNUMBER('Raw Data'!N839)=FALSE, 'Raw Data'!N839&lt;0), 0, 'Raw Data'!N839)</f>
        <v>0</v>
      </c>
      <c r="O839">
        <f>IF(OR(ISNUMBER('Raw Data'!O839)=FALSE, 'Raw Data'!O839&lt;0), 0, 'Raw Data'!O839)</f>
        <v>0</v>
      </c>
      <c r="P839" s="84">
        <f t="shared" si="13"/>
        <v>57.764767573090921</v>
      </c>
    </row>
    <row r="840" spans="1:16" x14ac:dyDescent="0.3">
      <c r="A840" s="69">
        <f>'Raw Data'!A840</f>
        <v>44980.833333333336</v>
      </c>
      <c r="B840" s="79">
        <f>IF(ISNUMBER('Raw Data'!B840), 'Raw Data'!B840, "")</f>
        <v>358.51</v>
      </c>
      <c r="C840">
        <f>'Raw Data'!C840</f>
        <v>300.86</v>
      </c>
      <c r="D840">
        <f>IF('Raw Data'!D840&lt;0, 0, 'Raw Data'!D840)</f>
        <v>50</v>
      </c>
      <c r="E840">
        <f>'Raw Data'!E840</f>
        <v>2.8697597695416284</v>
      </c>
      <c r="F840">
        <f>'Raw Data'!F840</f>
        <v>48.6</v>
      </c>
      <c r="G840">
        <f>'Raw Data'!G840</f>
        <v>2.8988998413085936</v>
      </c>
      <c r="H840">
        <f>'Raw Data'!H840</f>
        <v>80.900000000000006</v>
      </c>
      <c r="I840">
        <f>'Raw Data'!I840</f>
        <v>16.079359258297565</v>
      </c>
      <c r="J840">
        <f>'Raw Data'!J840</f>
        <v>4001</v>
      </c>
      <c r="K840">
        <f>'Raw Data'!K840</f>
        <v>2.6859999999999999</v>
      </c>
      <c r="L840">
        <f>IF(OR(ISNUMBER('Raw Data'!L840)=FALSE, 'Raw Data'!L840&lt;0), 0, 'Raw Data'!L840)</f>
        <v>1</v>
      </c>
      <c r="M840">
        <f>IF(OR(ISNUMBER('Raw Data'!M840)=FALSE, 'Raw Data'!M840&lt;0), 0, 'Raw Data'!M840)</f>
        <v>0</v>
      </c>
      <c r="N840">
        <f>IF(OR(ISNUMBER('Raw Data'!N840)=FALSE, 'Raw Data'!N840&lt;0), 0, 'Raw Data'!N840)</f>
        <v>0</v>
      </c>
      <c r="O840">
        <f>IF(OR(ISNUMBER('Raw Data'!O840)=FALSE, 'Raw Data'!O840&lt;0), 0, 'Raw Data'!O840)</f>
        <v>0</v>
      </c>
      <c r="P840" s="84">
        <f t="shared" si="13"/>
        <v>57.649999999999977</v>
      </c>
    </row>
    <row r="841" spans="1:16" x14ac:dyDescent="0.3">
      <c r="A841" s="69">
        <f>'Raw Data'!A841</f>
        <v>44981.333333333336</v>
      </c>
      <c r="B841" s="79">
        <f>IF(ISNUMBER('Raw Data'!B841), 'Raw Data'!B841, "")</f>
        <v>358.46</v>
      </c>
      <c r="C841">
        <f>'Raw Data'!C841</f>
        <v>300.85219430106031</v>
      </c>
      <c r="D841">
        <f>IF('Raw Data'!D841&lt;0, 0, 'Raw Data'!D841)</f>
        <v>48.668396954314723</v>
      </c>
      <c r="E841">
        <f>'Raw Data'!E841</f>
        <v>2.8509462605942071</v>
      </c>
      <c r="F841">
        <f>'Raw Data'!F841</f>
        <v>48.428357042585098</v>
      </c>
      <c r="G841">
        <f>'Raw Data'!G841</f>
        <v>2.8994799804687501</v>
      </c>
      <c r="H841">
        <f>'Raw Data'!H841</f>
        <v>81.5</v>
      </c>
      <c r="I841">
        <f>'Raw Data'!I841</f>
        <v>15.896053473979451</v>
      </c>
      <c r="J841">
        <f>'Raw Data'!J841</f>
        <v>3996</v>
      </c>
      <c r="K841">
        <f>'Raw Data'!K841</f>
        <v>2.6859999999999999</v>
      </c>
      <c r="L841">
        <f>IF(OR(ISNUMBER('Raw Data'!L841)=FALSE, 'Raw Data'!L841&lt;0), 0, 'Raw Data'!L841)</f>
        <v>1</v>
      </c>
      <c r="M841">
        <f>IF(OR(ISNUMBER('Raw Data'!M841)=FALSE, 'Raw Data'!M841&lt;0), 0, 'Raw Data'!M841)</f>
        <v>0</v>
      </c>
      <c r="N841">
        <f>IF(OR(ISNUMBER('Raw Data'!N841)=FALSE, 'Raw Data'!N841&lt;0), 0, 'Raw Data'!N841)</f>
        <v>0</v>
      </c>
      <c r="O841">
        <f>IF(OR(ISNUMBER('Raw Data'!O841)=FALSE, 'Raw Data'!O841&lt;0), 0, 'Raw Data'!O841)</f>
        <v>0</v>
      </c>
      <c r="P841" s="84">
        <f t="shared" si="13"/>
        <v>57.607805698939671</v>
      </c>
    </row>
    <row r="842" spans="1:16" x14ac:dyDescent="0.3">
      <c r="A842" s="69">
        <f>'Raw Data'!A842</f>
        <v>44981.833333333336</v>
      </c>
      <c r="B842" s="79">
        <f>IF(ISNUMBER('Raw Data'!B842), 'Raw Data'!B842, "")</f>
        <v>358.46</v>
      </c>
      <c r="C842">
        <f>'Raw Data'!C842</f>
        <v>300.95999999999998</v>
      </c>
      <c r="D842">
        <f>IF('Raw Data'!D842&lt;0, 0, 'Raw Data'!D842)</f>
        <v>76.053665200903495</v>
      </c>
      <c r="E842">
        <f>'Raw Data'!E842</f>
        <v>5.9745362394634833</v>
      </c>
      <c r="F842">
        <f>'Raw Data'!F842</f>
        <v>49.991656292134302</v>
      </c>
      <c r="G842">
        <f>'Raw Data'!G842</f>
        <v>2.8262513801987486</v>
      </c>
      <c r="H842">
        <f>'Raw Data'!H842</f>
        <v>80.5</v>
      </c>
      <c r="I842">
        <f>'Raw Data'!I842</f>
        <v>15.851786177732318</v>
      </c>
      <c r="J842">
        <f>'Raw Data'!J842</f>
        <v>4519.629676759766</v>
      </c>
      <c r="K842">
        <f>'Raw Data'!K842</f>
        <v>2.7793710457000222</v>
      </c>
      <c r="L842">
        <f>IF(OR(ISNUMBER('Raw Data'!L842)=FALSE, 'Raw Data'!L842&lt;0), 0, 'Raw Data'!L842)</f>
        <v>1</v>
      </c>
      <c r="M842">
        <f>IF(OR(ISNUMBER('Raw Data'!M842)=FALSE, 'Raw Data'!M842&lt;0), 0, 'Raw Data'!M842)</f>
        <v>0</v>
      </c>
      <c r="N842">
        <f>IF(OR(ISNUMBER('Raw Data'!N842)=FALSE, 'Raw Data'!N842&lt;0), 0, 'Raw Data'!N842)</f>
        <v>0</v>
      </c>
      <c r="O842">
        <f>IF(OR(ISNUMBER('Raw Data'!O842)=FALSE, 'Raw Data'!O842&lt;0), 0, 'Raw Data'!O842)</f>
        <v>0</v>
      </c>
      <c r="P842" s="84">
        <f t="shared" si="13"/>
        <v>57.5</v>
      </c>
    </row>
    <row r="843" spans="1:16" x14ac:dyDescent="0.3">
      <c r="A843" s="69">
        <f>'Raw Data'!A843</f>
        <v>44982.333333333336</v>
      </c>
      <c r="B843" s="79">
        <f>IF(ISNUMBER('Raw Data'!B843), 'Raw Data'!B843, "")</f>
        <v>358.46</v>
      </c>
      <c r="C843">
        <f>'Raw Data'!C843</f>
        <v>300.95999999999998</v>
      </c>
      <c r="D843">
        <f>IF('Raw Data'!D843&lt;0, 0, 'Raw Data'!D843)</f>
        <v>77.3</v>
      </c>
      <c r="E843">
        <f>'Raw Data'!E843</f>
        <v>5.9521009826660158</v>
      </c>
      <c r="F843">
        <f>'Raw Data'!F843</f>
        <v>51.617643533074961</v>
      </c>
      <c r="G843">
        <f>'Raw Data'!G843</f>
        <v>2.859479456239499</v>
      </c>
      <c r="H843">
        <f>'Raw Data'!H843</f>
        <v>81.620663250218925</v>
      </c>
      <c r="I843">
        <f>'Raw Data'!I843</f>
        <v>15.943283335879029</v>
      </c>
      <c r="J843">
        <f>'Raw Data'!J843</f>
        <v>4525.4263821130153</v>
      </c>
      <c r="K843">
        <f>'Raw Data'!K843</f>
        <v>2.780365564756119</v>
      </c>
      <c r="L843">
        <f>IF(OR(ISNUMBER('Raw Data'!L843)=FALSE, 'Raw Data'!L843&lt;0), 0, 'Raw Data'!L843)</f>
        <v>1</v>
      </c>
      <c r="M843">
        <f>IF(OR(ISNUMBER('Raw Data'!M843)=FALSE, 'Raw Data'!M843&lt;0), 0, 'Raw Data'!M843)</f>
        <v>0</v>
      </c>
      <c r="N843">
        <f>IF(OR(ISNUMBER('Raw Data'!N843)=FALSE, 'Raw Data'!N843&lt;0), 0, 'Raw Data'!N843)</f>
        <v>0</v>
      </c>
      <c r="O843">
        <f>IF(OR(ISNUMBER('Raw Data'!O843)=FALSE, 'Raw Data'!O843&lt;0), 0, 'Raw Data'!O843)</f>
        <v>0</v>
      </c>
      <c r="P843" s="84">
        <f t="shared" si="13"/>
        <v>57.5</v>
      </c>
    </row>
    <row r="844" spans="1:16" x14ac:dyDescent="0.3">
      <c r="A844" s="69">
        <f>'Raw Data'!A844</f>
        <v>44982.833333333336</v>
      </c>
      <c r="B844" s="79">
        <f>IF(ISNUMBER('Raw Data'!B844), 'Raw Data'!B844, "")</f>
        <v>358.46</v>
      </c>
      <c r="C844">
        <f>'Raw Data'!C844</f>
        <v>300.95999999999998</v>
      </c>
      <c r="D844">
        <f>IF('Raw Data'!D844&lt;0, 0, 'Raw Data'!D844)</f>
        <v>77.132352929853241</v>
      </c>
      <c r="E844">
        <f>'Raw Data'!E844</f>
        <v>5.9704505811733437</v>
      </c>
      <c r="F844">
        <f>'Raw Data'!F844</f>
        <v>50.755764360331199</v>
      </c>
      <c r="G844">
        <f>'Raw Data'!G844</f>
        <v>2.89</v>
      </c>
      <c r="H844">
        <f>'Raw Data'!H844</f>
        <v>81.042139606325264</v>
      </c>
      <c r="I844">
        <f>'Raw Data'!I844</f>
        <v>16.017770217591607</v>
      </c>
      <c r="J844">
        <f>'Raw Data'!J844</f>
        <v>4506.9911028786928</v>
      </c>
      <c r="K844">
        <f>'Raw Data'!K844</f>
        <v>2.7772064345885377</v>
      </c>
      <c r="L844">
        <f>IF(OR(ISNUMBER('Raw Data'!L844)=FALSE, 'Raw Data'!L844&lt;0), 0, 'Raw Data'!L844)</f>
        <v>1</v>
      </c>
      <c r="M844">
        <f>IF(OR(ISNUMBER('Raw Data'!M844)=FALSE, 'Raw Data'!M844&lt;0), 0, 'Raw Data'!M844)</f>
        <v>0</v>
      </c>
      <c r="N844">
        <f>IF(OR(ISNUMBER('Raw Data'!N844)=FALSE, 'Raw Data'!N844&lt;0), 0, 'Raw Data'!N844)</f>
        <v>0</v>
      </c>
      <c r="O844">
        <f>IF(OR(ISNUMBER('Raw Data'!O844)=FALSE, 'Raw Data'!O844&lt;0), 0, 'Raw Data'!O844)</f>
        <v>0</v>
      </c>
      <c r="P844" s="84">
        <f t="shared" si="13"/>
        <v>57.5</v>
      </c>
    </row>
    <row r="845" spans="1:16" x14ac:dyDescent="0.3">
      <c r="A845" s="69">
        <f>'Raw Data'!A845</f>
        <v>44983.333333333336</v>
      </c>
      <c r="B845" s="79">
        <f>IF(ISNUMBER('Raw Data'!B845), 'Raw Data'!B845, "")</f>
        <v>358.46</v>
      </c>
      <c r="C845">
        <f>'Raw Data'!C845</f>
        <v>300.95999999999998</v>
      </c>
      <c r="D845">
        <f>IF('Raw Data'!D845&lt;0, 0, 'Raw Data'!D845)</f>
        <v>75.5</v>
      </c>
      <c r="E845">
        <f>'Raw Data'!E845</f>
        <v>5.9783486876624403</v>
      </c>
      <c r="F845">
        <f>'Raw Data'!F845</f>
        <v>52.2</v>
      </c>
      <c r="G845">
        <f>'Raw Data'!G845</f>
        <v>2.8619520391018787</v>
      </c>
      <c r="H845">
        <f>'Raw Data'!H845</f>
        <v>82.137049456014594</v>
      </c>
      <c r="I845">
        <f>'Raw Data'!I845</f>
        <v>15.984309692382812</v>
      </c>
      <c r="J845">
        <f>'Raw Data'!J845</f>
        <v>4477.9817816388268</v>
      </c>
      <c r="K845">
        <f>'Raw Data'!K845</f>
        <v>2.7722647618505101</v>
      </c>
      <c r="L845">
        <f>IF(OR(ISNUMBER('Raw Data'!L845)=FALSE, 'Raw Data'!L845&lt;0), 0, 'Raw Data'!L845)</f>
        <v>1</v>
      </c>
      <c r="M845">
        <f>IF(OR(ISNUMBER('Raw Data'!M845)=FALSE, 'Raw Data'!M845&lt;0), 0, 'Raw Data'!M845)</f>
        <v>0</v>
      </c>
      <c r="N845">
        <f>IF(OR(ISNUMBER('Raw Data'!N845)=FALSE, 'Raw Data'!N845&lt;0), 0, 'Raw Data'!N845)</f>
        <v>0</v>
      </c>
      <c r="O845">
        <f>IF(OR(ISNUMBER('Raw Data'!O845)=FALSE, 'Raw Data'!O845&lt;0), 0, 'Raw Data'!O845)</f>
        <v>0</v>
      </c>
      <c r="P845" s="84">
        <f t="shared" si="13"/>
        <v>57.5</v>
      </c>
    </row>
    <row r="846" spans="1:16" x14ac:dyDescent="0.3">
      <c r="A846" s="69">
        <f>'Raw Data'!A846</f>
        <v>44983.833333333336</v>
      </c>
      <c r="B846" s="79">
        <f>IF(ISNUMBER('Raw Data'!B846), 'Raw Data'!B846, "")</f>
        <v>358.46</v>
      </c>
      <c r="C846">
        <f>'Raw Data'!C846</f>
        <v>300.95999999999998</v>
      </c>
      <c r="D846">
        <f>IF('Raw Data'!D846&lt;0, 0, 'Raw Data'!D846)</f>
        <v>74.884507549708317</v>
      </c>
      <c r="E846">
        <f>'Raw Data'!E846</f>
        <v>5.9205999755859375</v>
      </c>
      <c r="F846">
        <f>'Raw Data'!F846</f>
        <v>47.7</v>
      </c>
      <c r="G846">
        <f>'Raw Data'!G846</f>
        <v>2.83</v>
      </c>
      <c r="H846">
        <f>'Raw Data'!H846</f>
        <v>81.099999999999994</v>
      </c>
      <c r="I846">
        <f>'Raw Data'!I846</f>
        <v>15.969192081112491</v>
      </c>
      <c r="J846">
        <f>'Raw Data'!J846</f>
        <v>4509.9151816145331</v>
      </c>
      <c r="K846">
        <f>'Raw Data'!K846</f>
        <v>2.7777191284902947</v>
      </c>
      <c r="L846">
        <f>IF(OR(ISNUMBER('Raw Data'!L846)=FALSE, 'Raw Data'!L846&lt;0), 0, 'Raw Data'!L846)</f>
        <v>1</v>
      </c>
      <c r="M846">
        <f>IF(OR(ISNUMBER('Raw Data'!M846)=FALSE, 'Raw Data'!M846&lt;0), 0, 'Raw Data'!M846)</f>
        <v>0</v>
      </c>
      <c r="N846">
        <f>IF(OR(ISNUMBER('Raw Data'!N846)=FALSE, 'Raw Data'!N846&lt;0), 0, 'Raw Data'!N846)</f>
        <v>0</v>
      </c>
      <c r="O846">
        <f>IF(OR(ISNUMBER('Raw Data'!O846)=FALSE, 'Raw Data'!O846&lt;0), 0, 'Raw Data'!O846)</f>
        <v>0</v>
      </c>
      <c r="P846" s="84">
        <f t="shared" si="13"/>
        <v>57.5</v>
      </c>
    </row>
    <row r="847" spans="1:16" x14ac:dyDescent="0.3">
      <c r="A847" s="69">
        <f>'Raw Data'!A847</f>
        <v>44984.333333333336</v>
      </c>
      <c r="B847" s="79">
        <f>IF(ISNUMBER('Raw Data'!B847), 'Raw Data'!B847, "")</f>
        <v>358.24</v>
      </c>
      <c r="C847">
        <f>'Raw Data'!C847</f>
        <v>300.95155081770145</v>
      </c>
      <c r="D847">
        <f>IF('Raw Data'!D847&lt;0, 0, 'Raw Data'!D847)</f>
        <v>75.099999999999994</v>
      </c>
      <c r="E847">
        <f>'Raw Data'!E847</f>
        <v>5.9671925732839437</v>
      </c>
      <c r="F847">
        <f>'Raw Data'!F847</f>
        <v>48.6</v>
      </c>
      <c r="G847">
        <f>'Raw Data'!G847</f>
        <v>2.8753617060391581</v>
      </c>
      <c r="H847">
        <f>'Raw Data'!H847</f>
        <v>82.189993132135513</v>
      </c>
      <c r="I847">
        <f>'Raw Data'!I847</f>
        <v>15.956659318668606</v>
      </c>
      <c r="J847">
        <f>'Raw Data'!J847</f>
        <v>4520.8280769469693</v>
      </c>
      <c r="K847">
        <f>'Raw Data'!K847</f>
        <v>2.7795616790643076</v>
      </c>
      <c r="L847">
        <f>IF(OR(ISNUMBER('Raw Data'!L847)=FALSE, 'Raw Data'!L847&lt;0), 0, 'Raw Data'!L847)</f>
        <v>1</v>
      </c>
      <c r="M847">
        <f>IF(OR(ISNUMBER('Raw Data'!M847)=FALSE, 'Raw Data'!M847&lt;0), 0, 'Raw Data'!M847)</f>
        <v>0</v>
      </c>
      <c r="N847">
        <f>IF(OR(ISNUMBER('Raw Data'!N847)=FALSE, 'Raw Data'!N847&lt;0), 0, 'Raw Data'!N847)</f>
        <v>0</v>
      </c>
      <c r="O847">
        <f>IF(OR(ISNUMBER('Raw Data'!O847)=FALSE, 'Raw Data'!O847&lt;0), 0, 'Raw Data'!O847)</f>
        <v>0</v>
      </c>
      <c r="P847" s="84">
        <f t="shared" si="13"/>
        <v>57.288449182298564</v>
      </c>
    </row>
    <row r="848" spans="1:16" x14ac:dyDescent="0.3">
      <c r="A848" s="69">
        <f>'Raw Data'!A848</f>
        <v>44984.833333333336</v>
      </c>
      <c r="B848" s="79">
        <f>IF(ISNUMBER('Raw Data'!B848), 'Raw Data'!B848, "")</f>
        <v>358.24</v>
      </c>
      <c r="C848">
        <f>'Raw Data'!C848</f>
        <v>300.95999999999998</v>
      </c>
      <c r="D848">
        <f>IF('Raw Data'!D848&lt;0, 0, 'Raw Data'!D848)</f>
        <v>76.599999999999994</v>
      </c>
      <c r="E848">
        <f>'Raw Data'!E848</f>
        <v>5.9761210376058278</v>
      </c>
      <c r="F848">
        <f>'Raw Data'!F848</f>
        <v>49.152700729927012</v>
      </c>
      <c r="G848">
        <f>'Raw Data'!G848</f>
        <v>2.8278384157750436</v>
      </c>
      <c r="H848">
        <f>'Raw Data'!H848</f>
        <v>81.68985266866801</v>
      </c>
      <c r="I848">
        <f>'Raw Data'!I848</f>
        <v>15.886233594000092</v>
      </c>
      <c r="J848">
        <f>'Raw Data'!J848</f>
        <v>4529</v>
      </c>
      <c r="K848">
        <f>'Raw Data'!K848</f>
        <v>2.7810506220659263</v>
      </c>
      <c r="L848">
        <f>IF(OR(ISNUMBER('Raw Data'!L848)=FALSE, 'Raw Data'!L848&lt;0), 0, 'Raw Data'!L848)</f>
        <v>1</v>
      </c>
      <c r="M848">
        <f>IF(OR(ISNUMBER('Raw Data'!M848)=FALSE, 'Raw Data'!M848&lt;0), 0, 'Raw Data'!M848)</f>
        <v>0</v>
      </c>
      <c r="N848">
        <f>IF(OR(ISNUMBER('Raw Data'!N848)=FALSE, 'Raw Data'!N848&lt;0), 0, 'Raw Data'!N848)</f>
        <v>0</v>
      </c>
      <c r="O848">
        <f>IF(OR(ISNUMBER('Raw Data'!O848)=FALSE, 'Raw Data'!O848&lt;0), 0, 'Raw Data'!O848)</f>
        <v>0</v>
      </c>
      <c r="P848" s="84">
        <f t="shared" si="13"/>
        <v>57.28000000000003</v>
      </c>
    </row>
    <row r="849" spans="1:16" x14ac:dyDescent="0.3">
      <c r="A849" s="69">
        <f>'Raw Data'!A849</f>
        <v>44985.333333333336</v>
      </c>
      <c r="B849" s="79">
        <f>IF(ISNUMBER('Raw Data'!B849), 'Raw Data'!B849, "")</f>
        <v>358.17</v>
      </c>
      <c r="C849">
        <f>'Raw Data'!C849</f>
        <v>300.95999999999998</v>
      </c>
      <c r="D849">
        <f>IF('Raw Data'!D849&lt;0, 0, 'Raw Data'!D849)</f>
        <v>76.8</v>
      </c>
      <c r="E849">
        <f>'Raw Data'!E849</f>
        <v>5.9495799255371091</v>
      </c>
      <c r="F849">
        <f>'Raw Data'!F849</f>
        <v>50.435095264186245</v>
      </c>
      <c r="G849">
        <f>'Raw Data'!G849</f>
        <v>2.8327686374141021</v>
      </c>
      <c r="H849">
        <f>'Raw Data'!H849</f>
        <v>82.558413391113277</v>
      </c>
      <c r="I849">
        <f>'Raw Data'!I849</f>
        <v>15.98942921293397</v>
      </c>
      <c r="J849">
        <f>'Raw Data'!J849</f>
        <v>4535.9197304068139</v>
      </c>
      <c r="K849">
        <f>'Raw Data'!K849</f>
        <v>2.7822468238133151</v>
      </c>
      <c r="L849">
        <f>IF(OR(ISNUMBER('Raw Data'!L849)=FALSE, 'Raw Data'!L849&lt;0), 0, 'Raw Data'!L849)</f>
        <v>1</v>
      </c>
      <c r="M849">
        <f>IF(OR(ISNUMBER('Raw Data'!M849)=FALSE, 'Raw Data'!M849&lt;0), 0, 'Raw Data'!M849)</f>
        <v>0</v>
      </c>
      <c r="N849">
        <f>IF(OR(ISNUMBER('Raw Data'!N849)=FALSE, 'Raw Data'!N849&lt;0), 0, 'Raw Data'!N849)</f>
        <v>0</v>
      </c>
      <c r="O849">
        <f>IF(OR(ISNUMBER('Raw Data'!O849)=FALSE, 'Raw Data'!O849&lt;0), 0, 'Raw Data'!O849)</f>
        <v>0</v>
      </c>
      <c r="P849" s="84">
        <f t="shared" si="13"/>
        <v>57.210000000000036</v>
      </c>
    </row>
    <row r="850" spans="1:16" x14ac:dyDescent="0.3">
      <c r="A850" s="69">
        <f>'Raw Data'!A850</f>
        <v>44985.833333333336</v>
      </c>
      <c r="B850" s="79">
        <f>IF(ISNUMBER('Raw Data'!B850), 'Raw Data'!B850, "")</f>
        <v>358.17</v>
      </c>
      <c r="C850">
        <f>'Raw Data'!C850</f>
        <v>300.95999999999998</v>
      </c>
      <c r="D850">
        <f>IF('Raw Data'!D850&lt;0, 0, 'Raw Data'!D850)</f>
        <v>77.8</v>
      </c>
      <c r="E850">
        <f>'Raw Data'!E850</f>
        <v>5.9554656260023524</v>
      </c>
      <c r="F850">
        <f>'Raw Data'!F850</f>
        <v>48.9</v>
      </c>
      <c r="G850">
        <f>'Raw Data'!G850</f>
        <v>2.8380865377264737</v>
      </c>
      <c r="H850">
        <f>'Raw Data'!H850</f>
        <v>81.96340077972512</v>
      </c>
      <c r="I850">
        <f>'Raw Data'!I850</f>
        <v>16.030610804783798</v>
      </c>
      <c r="J850">
        <f>'Raw Data'!J850</f>
        <v>4530.6818484119995</v>
      </c>
      <c r="K850">
        <f>'Raw Data'!K850</f>
        <v>2.7823440164153381</v>
      </c>
      <c r="L850">
        <f>IF(OR(ISNUMBER('Raw Data'!L850)=FALSE, 'Raw Data'!L850&lt;0), 0, 'Raw Data'!L850)</f>
        <v>1</v>
      </c>
      <c r="M850">
        <f>IF(OR(ISNUMBER('Raw Data'!M850)=FALSE, 'Raw Data'!M850&lt;0), 0, 'Raw Data'!M850)</f>
        <v>0</v>
      </c>
      <c r="N850">
        <f>IF(OR(ISNUMBER('Raw Data'!N850)=FALSE, 'Raw Data'!N850&lt;0), 0, 'Raw Data'!N850)</f>
        <v>0</v>
      </c>
      <c r="O850">
        <f>IF(OR(ISNUMBER('Raw Data'!O850)=FALSE, 'Raw Data'!O850&lt;0), 0, 'Raw Data'!O850)</f>
        <v>0</v>
      </c>
      <c r="P850" s="84">
        <f t="shared" si="13"/>
        <v>57.210000000000036</v>
      </c>
    </row>
    <row r="851" spans="1:16" x14ac:dyDescent="0.3">
      <c r="A851" s="69">
        <f>'Raw Data'!A851</f>
        <v>44986.333333333336</v>
      </c>
      <c r="B851" s="79">
        <f>IF(ISNUMBER('Raw Data'!B851), 'Raw Data'!B851, "")</f>
        <v>358.08</v>
      </c>
      <c r="C851">
        <f>'Raw Data'!C851</f>
        <v>300.95999999999998</v>
      </c>
      <c r="D851">
        <f>IF('Raw Data'!D851&lt;0, 0, 'Raw Data'!D851)</f>
        <v>77.017526843311998</v>
      </c>
      <c r="E851">
        <f>'Raw Data'!E851</f>
        <v>5.9408269946016903</v>
      </c>
      <c r="F851">
        <f>'Raw Data'!F851</f>
        <v>51.091065548920056</v>
      </c>
      <c r="G851">
        <f>'Raw Data'!G851</f>
        <v>2.8632224310458678</v>
      </c>
      <c r="H851">
        <f>'Raw Data'!H851</f>
        <v>82.716488850867123</v>
      </c>
      <c r="I851">
        <f>'Raw Data'!I851</f>
        <v>15.936880340576172</v>
      </c>
      <c r="J851">
        <f>'Raw Data'!J851</f>
        <v>4549.5601318560912</v>
      </c>
      <c r="K851">
        <f>'Raw Data'!K851</f>
        <v>2.7846214379937364</v>
      </c>
      <c r="L851">
        <f>IF(OR(ISNUMBER('Raw Data'!L851)=FALSE, 'Raw Data'!L851&lt;0), 0, 'Raw Data'!L851)</f>
        <v>0.40855844814741449</v>
      </c>
      <c r="M851">
        <f>IF(OR(ISNUMBER('Raw Data'!M851)=FALSE, 'Raw Data'!M851&lt;0), 0, 'Raw Data'!M851)</f>
        <v>0</v>
      </c>
      <c r="N851">
        <f>IF(OR(ISNUMBER('Raw Data'!N851)=FALSE, 'Raw Data'!N851&lt;0), 0, 'Raw Data'!N851)</f>
        <v>0</v>
      </c>
      <c r="O851">
        <f>IF(OR(ISNUMBER('Raw Data'!O851)=FALSE, 'Raw Data'!O851&lt;0), 0, 'Raw Data'!O851)</f>
        <v>0</v>
      </c>
      <c r="P851" s="84">
        <f t="shared" si="13"/>
        <v>57.120000000000005</v>
      </c>
    </row>
    <row r="852" spans="1:16" x14ac:dyDescent="0.3">
      <c r="A852" s="69">
        <f>'Raw Data'!A852</f>
        <v>44986.833333333336</v>
      </c>
      <c r="B852" s="79">
        <f>IF(ISNUMBER('Raw Data'!B852), 'Raw Data'!B852, "")</f>
        <v>358.08</v>
      </c>
      <c r="C852">
        <f>'Raw Data'!C852</f>
        <v>300.95999999999998</v>
      </c>
      <c r="D852">
        <f>IF('Raw Data'!D852&lt;0, 0, 'Raw Data'!D852)</f>
        <v>76.911522821998574</v>
      </c>
      <c r="E852">
        <f>'Raw Data'!E852</f>
        <v>5.943779958089193</v>
      </c>
      <c r="F852">
        <f>'Raw Data'!F852</f>
        <v>48.546784081923221</v>
      </c>
      <c r="G852">
        <f>'Raw Data'!G852</f>
        <v>2.7965418210088258</v>
      </c>
      <c r="H852">
        <f>'Raw Data'!H852</f>
        <v>81.890464029671776</v>
      </c>
      <c r="I852">
        <f>'Raw Data'!I852</f>
        <v>15.932574726702851</v>
      </c>
      <c r="J852">
        <f>'Raw Data'!J852</f>
        <v>4532.4006123190929</v>
      </c>
      <c r="K852">
        <f>'Raw Data'!K852</f>
        <v>2.781619596358107</v>
      </c>
      <c r="L852">
        <f>IF(OR(ISNUMBER('Raw Data'!L852)=FALSE, 'Raw Data'!L852&lt;0), 0, 'Raw Data'!L852)</f>
        <v>1</v>
      </c>
      <c r="M852">
        <f>IF(OR(ISNUMBER('Raw Data'!M852)=FALSE, 'Raw Data'!M852&lt;0), 0, 'Raw Data'!M852)</f>
        <v>0</v>
      </c>
      <c r="N852">
        <f>IF(OR(ISNUMBER('Raw Data'!N852)=FALSE, 'Raw Data'!N852&lt;0), 0, 'Raw Data'!N852)</f>
        <v>0</v>
      </c>
      <c r="O852">
        <f>IF(OR(ISNUMBER('Raw Data'!O852)=FALSE, 'Raw Data'!O852&lt;0), 0, 'Raw Data'!O852)</f>
        <v>0</v>
      </c>
      <c r="P852" s="84">
        <f t="shared" si="13"/>
        <v>57.120000000000005</v>
      </c>
    </row>
    <row r="853" spans="1:16" x14ac:dyDescent="0.3">
      <c r="A853" s="69">
        <f>'Raw Data'!A853</f>
        <v>44987.333333333336</v>
      </c>
      <c r="B853" s="79">
        <f>IF(ISNUMBER('Raw Data'!B853), 'Raw Data'!B853, "")</f>
        <v>358.01</v>
      </c>
      <c r="C853">
        <f>'Raw Data'!C853</f>
        <v>300.95999999999998</v>
      </c>
      <c r="D853">
        <f>IF('Raw Data'!D853&lt;0, 0, 'Raw Data'!D853)</f>
        <v>75.900000000000006</v>
      </c>
      <c r="E853">
        <f>'Raw Data'!E853</f>
        <v>5.9395199584960938</v>
      </c>
      <c r="F853">
        <f>'Raw Data'!F853</f>
        <v>51.106376571871934</v>
      </c>
      <c r="G853">
        <f>'Raw Data'!G853</f>
        <v>2.8823312967771497</v>
      </c>
      <c r="H853">
        <f>'Raw Data'!H853</f>
        <v>82.80317291909472</v>
      </c>
      <c r="I853">
        <f>'Raw Data'!I853</f>
        <v>15.929470967152451</v>
      </c>
      <c r="J853">
        <f>'Raw Data'!J853</f>
        <v>4545.994771725067</v>
      </c>
      <c r="K853">
        <f>'Raw Data'!K853</f>
        <v>2.7841347336763453</v>
      </c>
      <c r="L853">
        <f>IF(OR(ISNUMBER('Raw Data'!L853)=FALSE, 'Raw Data'!L853&lt;0), 0, 'Raw Data'!L853)</f>
        <v>1</v>
      </c>
      <c r="M853">
        <f>IF(OR(ISNUMBER('Raw Data'!M853)=FALSE, 'Raw Data'!M853&lt;0), 0, 'Raw Data'!M853)</f>
        <v>0</v>
      </c>
      <c r="N853">
        <f>IF(OR(ISNUMBER('Raw Data'!N853)=FALSE, 'Raw Data'!N853&lt;0), 0, 'Raw Data'!N853)</f>
        <v>0</v>
      </c>
      <c r="O853">
        <f>IF(OR(ISNUMBER('Raw Data'!O853)=FALSE, 'Raw Data'!O853&lt;0), 0, 'Raw Data'!O853)</f>
        <v>0</v>
      </c>
      <c r="P853" s="84">
        <f t="shared" si="13"/>
        <v>57.050000000000011</v>
      </c>
    </row>
    <row r="854" spans="1:16" x14ac:dyDescent="0.3">
      <c r="A854" s="69">
        <f>'Raw Data'!A854</f>
        <v>44987.833333333336</v>
      </c>
      <c r="B854" s="79">
        <f>IF(ISNUMBER('Raw Data'!B854), 'Raw Data'!B854, "")</f>
        <v>358.01</v>
      </c>
      <c r="C854">
        <f>'Raw Data'!C854</f>
        <v>300.95999999999998</v>
      </c>
      <c r="D854">
        <f>IF('Raw Data'!D854&lt;0, 0, 'Raw Data'!D854)</f>
        <v>78.428291383135516</v>
      </c>
      <c r="E854">
        <f>'Raw Data'!E854</f>
        <v>5.9737837177333128</v>
      </c>
      <c r="F854">
        <f>'Raw Data'!F854</f>
        <v>52.825903313955429</v>
      </c>
      <c r="G854">
        <f>'Raw Data'!G854</f>
        <v>2.8544173790483192</v>
      </c>
      <c r="H854">
        <f>'Raw Data'!H854</f>
        <v>82.728724184141058</v>
      </c>
      <c r="I854">
        <f>'Raw Data'!I854</f>
        <v>16.044474415762945</v>
      </c>
      <c r="J854">
        <f>'Raw Data'!J854</f>
        <v>4562.8189486070578</v>
      </c>
      <c r="K854">
        <f>'Raw Data'!K854</f>
        <v>2.787984220639121</v>
      </c>
      <c r="L854">
        <f>IF(OR(ISNUMBER('Raw Data'!L854)=FALSE, 'Raw Data'!L854&lt;0), 0, 'Raw Data'!L854)</f>
        <v>1</v>
      </c>
      <c r="M854">
        <f>IF(OR(ISNUMBER('Raw Data'!M854)=FALSE, 'Raw Data'!M854&lt;0), 0, 'Raw Data'!M854)</f>
        <v>0</v>
      </c>
      <c r="N854">
        <f>IF(OR(ISNUMBER('Raw Data'!N854)=FALSE, 'Raw Data'!N854&lt;0), 0, 'Raw Data'!N854)</f>
        <v>0</v>
      </c>
      <c r="O854">
        <f>IF(OR(ISNUMBER('Raw Data'!O854)=FALSE, 'Raw Data'!O854&lt;0), 0, 'Raw Data'!O854)</f>
        <v>0</v>
      </c>
      <c r="P854" s="84">
        <f t="shared" si="13"/>
        <v>57.050000000000011</v>
      </c>
    </row>
    <row r="855" spans="1:16" x14ac:dyDescent="0.3">
      <c r="A855" s="69">
        <f>'Raw Data'!A855</f>
        <v>44988.333333333336</v>
      </c>
      <c r="B855" s="79">
        <f>IF(ISNUMBER('Raw Data'!B855), 'Raw Data'!B855, "")</f>
        <v>358.01</v>
      </c>
      <c r="C855">
        <f>'Raw Data'!C855</f>
        <v>300.95999999999998</v>
      </c>
      <c r="D855">
        <f>IF('Raw Data'!D855&lt;0, 0, 'Raw Data'!D855)</f>
        <v>77.146313912527901</v>
      </c>
      <c r="E855">
        <f>'Raw Data'!E855</f>
        <v>5.9332263183593748</v>
      </c>
      <c r="F855">
        <f>'Raw Data'!F855</f>
        <v>50.575802612304692</v>
      </c>
      <c r="G855">
        <f>'Raw Data'!G855</f>
        <v>2.8575201416015625</v>
      </c>
      <c r="H855">
        <f>'Raw Data'!H855</f>
        <v>82.738658321849641</v>
      </c>
      <c r="I855">
        <f>'Raw Data'!I855</f>
        <v>15.931966016823656</v>
      </c>
      <c r="J855">
        <f>'Raw Data'!J855</f>
        <v>4562.2177577664033</v>
      </c>
      <c r="K855">
        <f>'Raw Data'!K855</f>
        <v>2.7863904347174171</v>
      </c>
      <c r="L855">
        <f>IF(OR(ISNUMBER('Raw Data'!L855)=FALSE, 'Raw Data'!L855&lt;0), 0, 'Raw Data'!L855)</f>
        <v>1</v>
      </c>
      <c r="M855">
        <f>IF(OR(ISNUMBER('Raw Data'!M855)=FALSE, 'Raw Data'!M855&lt;0), 0, 'Raw Data'!M855)</f>
        <v>0</v>
      </c>
      <c r="N855">
        <f>IF(OR(ISNUMBER('Raw Data'!N855)=FALSE, 'Raw Data'!N855&lt;0), 0, 'Raw Data'!N855)</f>
        <v>0</v>
      </c>
      <c r="O855">
        <f>IF(OR(ISNUMBER('Raw Data'!O855)=FALSE, 'Raw Data'!O855&lt;0), 0, 'Raw Data'!O855)</f>
        <v>0</v>
      </c>
      <c r="P855" s="84">
        <f t="shared" si="13"/>
        <v>57.050000000000011</v>
      </c>
    </row>
    <row r="856" spans="1:16" x14ac:dyDescent="0.3">
      <c r="A856" s="69">
        <f>'Raw Data'!A856</f>
        <v>44988.833333333336</v>
      </c>
      <c r="B856" s="79">
        <f>IF(ISNUMBER('Raw Data'!B856), 'Raw Data'!B856, "")</f>
        <v>358.01</v>
      </c>
      <c r="C856">
        <f>'Raw Data'!C856</f>
        <v>300.95999999999998</v>
      </c>
      <c r="D856">
        <f>IF('Raw Data'!D856&lt;0, 0, 'Raw Data'!D856)</f>
        <v>76.87444146150483</v>
      </c>
      <c r="E856">
        <f>'Raw Data'!E856</f>
        <v>5.9840396118164065</v>
      </c>
      <c r="F856">
        <f>'Raw Data'!F856</f>
        <v>51.2</v>
      </c>
      <c r="G856">
        <f>'Raw Data'!G856</f>
        <v>2.8352001953124999</v>
      </c>
      <c r="H856">
        <f>'Raw Data'!H856</f>
        <v>83.355773158633113</v>
      </c>
      <c r="I856">
        <f>'Raw Data'!I856</f>
        <v>15.85165543317442</v>
      </c>
      <c r="J856">
        <f>'Raw Data'!J856</f>
        <v>4562.3458144178767</v>
      </c>
      <c r="K856">
        <f>'Raw Data'!K856</f>
        <v>2.7865804374745236</v>
      </c>
      <c r="L856">
        <f>IF(OR(ISNUMBER('Raw Data'!L856)=FALSE, 'Raw Data'!L856&lt;0), 0, 'Raw Data'!L856)</f>
        <v>1</v>
      </c>
      <c r="M856">
        <f>IF(OR(ISNUMBER('Raw Data'!M856)=FALSE, 'Raw Data'!M856&lt;0), 0, 'Raw Data'!M856)</f>
        <v>0</v>
      </c>
      <c r="N856">
        <f>IF(OR(ISNUMBER('Raw Data'!N856)=FALSE, 'Raw Data'!N856&lt;0), 0, 'Raw Data'!N856)</f>
        <v>0</v>
      </c>
      <c r="O856">
        <f>IF(OR(ISNUMBER('Raw Data'!O856)=FALSE, 'Raw Data'!O856&lt;0), 0, 'Raw Data'!O856)</f>
        <v>0</v>
      </c>
      <c r="P856" s="84">
        <f t="shared" si="13"/>
        <v>57.050000000000011</v>
      </c>
    </row>
    <row r="857" spans="1:16" x14ac:dyDescent="0.3">
      <c r="A857" s="69">
        <f>'Raw Data'!A857</f>
        <v>44989.333333333336</v>
      </c>
      <c r="B857" s="79">
        <f>IF(ISNUMBER('Raw Data'!B857), 'Raw Data'!B857, "")</f>
        <v>358.01</v>
      </c>
      <c r="C857">
        <f>'Raw Data'!C857</f>
        <v>300.95999999999998</v>
      </c>
      <c r="D857">
        <f>IF('Raw Data'!D857&lt;0, 0, 'Raw Data'!D857)</f>
        <v>77.400000000000006</v>
      </c>
      <c r="E857">
        <f>'Raw Data'!E857</f>
        <v>5.9678040720605479</v>
      </c>
      <c r="F857">
        <f>'Raw Data'!F857</f>
        <v>52.805489819848624</v>
      </c>
      <c r="G857">
        <f>'Raw Data'!G857</f>
        <v>2.8369393670988003</v>
      </c>
      <c r="H857">
        <f>'Raw Data'!H857</f>
        <v>83.458324577441786</v>
      </c>
      <c r="I857">
        <f>'Raw Data'!I857</f>
        <v>15.980540161132813</v>
      </c>
      <c r="J857">
        <f>'Raw Data'!J857</f>
        <v>4587.0095220835847</v>
      </c>
      <c r="K857">
        <f>'Raw Data'!K857</f>
        <v>2.7915644140506743</v>
      </c>
      <c r="L857">
        <f>IF(OR(ISNUMBER('Raw Data'!L857)=FALSE, 'Raw Data'!L857&lt;0), 0, 'Raw Data'!L857)</f>
        <v>1</v>
      </c>
      <c r="M857">
        <f>IF(OR(ISNUMBER('Raw Data'!M857)=FALSE, 'Raw Data'!M857&lt;0), 0, 'Raw Data'!M857)</f>
        <v>0</v>
      </c>
      <c r="N857">
        <f>IF(OR(ISNUMBER('Raw Data'!N857)=FALSE, 'Raw Data'!N857&lt;0), 0, 'Raw Data'!N857)</f>
        <v>0</v>
      </c>
      <c r="O857">
        <f>IF(OR(ISNUMBER('Raw Data'!O857)=FALSE, 'Raw Data'!O857&lt;0), 0, 'Raw Data'!O857)</f>
        <v>0</v>
      </c>
      <c r="P857" s="84">
        <f t="shared" si="13"/>
        <v>57.050000000000011</v>
      </c>
    </row>
    <row r="858" spans="1:16" x14ac:dyDescent="0.3">
      <c r="A858" s="69">
        <f>'Raw Data'!A858</f>
        <v>44989.833333333336</v>
      </c>
      <c r="B858" s="79">
        <f>IF(ISNUMBER('Raw Data'!B858), 'Raw Data'!B858, "")</f>
        <v>358.01</v>
      </c>
      <c r="C858">
        <f>'Raw Data'!C858</f>
        <v>300.95999999999998</v>
      </c>
      <c r="D858">
        <f>IF('Raw Data'!D858&lt;0, 0, 'Raw Data'!D858)</f>
        <v>77.306246902094756</v>
      </c>
      <c r="E858">
        <f>'Raw Data'!E858</f>
        <v>5.9551855019779749</v>
      </c>
      <c r="F858">
        <f>'Raw Data'!F858</f>
        <v>49.904784257968608</v>
      </c>
      <c r="G858">
        <f>'Raw Data'!G858</f>
        <v>2.8638646708416067</v>
      </c>
      <c r="H858">
        <f>'Raw Data'!H858</f>
        <v>82.710183146151934</v>
      </c>
      <c r="I858">
        <f>'Raw Data'!I858</f>
        <v>15.766216129524972</v>
      </c>
      <c r="J858">
        <f>'Raw Data'!J858</f>
        <v>4568.012210216365</v>
      </c>
      <c r="K858">
        <f>'Raw Data'!K858</f>
        <v>2.7873957563174701</v>
      </c>
      <c r="L858">
        <f>IF(OR(ISNUMBER('Raw Data'!L858)=FALSE, 'Raw Data'!L858&lt;0), 0, 'Raw Data'!L858)</f>
        <v>1</v>
      </c>
      <c r="M858">
        <f>IF(OR(ISNUMBER('Raw Data'!M858)=FALSE, 'Raw Data'!M858&lt;0), 0, 'Raw Data'!M858)</f>
        <v>0</v>
      </c>
      <c r="N858">
        <f>IF(OR(ISNUMBER('Raw Data'!N858)=FALSE, 'Raw Data'!N858&lt;0), 0, 'Raw Data'!N858)</f>
        <v>0</v>
      </c>
      <c r="O858">
        <f>IF(OR(ISNUMBER('Raw Data'!O858)=FALSE, 'Raw Data'!O858&lt;0), 0, 'Raw Data'!O858)</f>
        <v>0</v>
      </c>
      <c r="P858" s="84">
        <f t="shared" si="13"/>
        <v>57.050000000000011</v>
      </c>
    </row>
    <row r="859" spans="1:16" x14ac:dyDescent="0.3">
      <c r="A859" s="69">
        <f>'Raw Data'!A859</f>
        <v>44990.333333333336</v>
      </c>
      <c r="B859" s="79">
        <f>IF(ISNUMBER('Raw Data'!B859), 'Raw Data'!B859, "")</f>
        <v>358.01</v>
      </c>
      <c r="C859">
        <f>'Raw Data'!C859</f>
        <v>300.95999999999998</v>
      </c>
      <c r="D859">
        <f>IF('Raw Data'!D859&lt;0, 0, 'Raw Data'!D859)</f>
        <v>78.830220579923136</v>
      </c>
      <c r="E859">
        <f>'Raw Data'!E859</f>
        <v>5.9656146154080671</v>
      </c>
      <c r="F859">
        <f>'Raw Data'!F859</f>
        <v>52.741646998554621</v>
      </c>
      <c r="G859">
        <f>'Raw Data'!G859</f>
        <v>2.8737755522019484</v>
      </c>
      <c r="H859">
        <f>'Raw Data'!H859</f>
        <v>84</v>
      </c>
      <c r="I859">
        <f>'Raw Data'!I859</f>
        <v>15.972062293534687</v>
      </c>
      <c r="J859">
        <f>'Raw Data'!J859</f>
        <v>4589.8626100552783</v>
      </c>
      <c r="K859">
        <f>'Raw Data'!K859</f>
        <v>2.7915000651472606</v>
      </c>
      <c r="L859">
        <f>IF(OR(ISNUMBER('Raw Data'!L859)=FALSE, 'Raw Data'!L859&lt;0), 0, 'Raw Data'!L859)</f>
        <v>1</v>
      </c>
      <c r="M859">
        <f>IF(OR(ISNUMBER('Raw Data'!M859)=FALSE, 'Raw Data'!M859&lt;0), 0, 'Raw Data'!M859)</f>
        <v>0</v>
      </c>
      <c r="N859">
        <f>IF(OR(ISNUMBER('Raw Data'!N859)=FALSE, 'Raw Data'!N859&lt;0), 0, 'Raw Data'!N859)</f>
        <v>0</v>
      </c>
      <c r="O859">
        <f>IF(OR(ISNUMBER('Raw Data'!O859)=FALSE, 'Raw Data'!O859&lt;0), 0, 'Raw Data'!O859)</f>
        <v>0</v>
      </c>
      <c r="P859" s="84">
        <f t="shared" si="13"/>
        <v>57.050000000000011</v>
      </c>
    </row>
    <row r="860" spans="1:16" x14ac:dyDescent="0.3">
      <c r="A860" s="69">
        <f>'Raw Data'!A860</f>
        <v>44990.833333333336</v>
      </c>
      <c r="B860" s="79">
        <f>IF(ISNUMBER('Raw Data'!B860), 'Raw Data'!B860, "")</f>
        <v>358.01</v>
      </c>
      <c r="C860">
        <f>'Raw Data'!C860</f>
        <v>300.95999999999998</v>
      </c>
      <c r="D860">
        <f>IF('Raw Data'!D860&lt;0, 0, 'Raw Data'!D860)</f>
        <v>76.598879108662317</v>
      </c>
      <c r="E860">
        <f>'Raw Data'!E860</f>
        <v>5.9605605620895066</v>
      </c>
      <c r="F860">
        <f>'Raw Data'!F860</f>
        <v>48.156897823331875</v>
      </c>
      <c r="G860">
        <f>'Raw Data'!G860</f>
        <v>2.8587483007743884</v>
      </c>
      <c r="H860">
        <f>'Raw Data'!H860</f>
        <v>83.907118715818442</v>
      </c>
      <c r="I860">
        <f>'Raw Data'!I860</f>
        <v>15.997519531250001</v>
      </c>
      <c r="J860">
        <f>'Raw Data'!J860</f>
        <v>4600.4021409887519</v>
      </c>
      <c r="K860">
        <f>'Raw Data'!K860</f>
        <v>2.7940589349960105</v>
      </c>
      <c r="L860">
        <f>IF(OR(ISNUMBER('Raw Data'!L860)=FALSE, 'Raw Data'!L860&lt;0), 0, 'Raw Data'!L860)</f>
        <v>1</v>
      </c>
      <c r="M860">
        <f>IF(OR(ISNUMBER('Raw Data'!M860)=FALSE, 'Raw Data'!M860&lt;0), 0, 'Raw Data'!M860)</f>
        <v>0</v>
      </c>
      <c r="N860">
        <f>IF(OR(ISNUMBER('Raw Data'!N860)=FALSE, 'Raw Data'!N860&lt;0), 0, 'Raw Data'!N860)</f>
        <v>0</v>
      </c>
      <c r="O860">
        <f>IF(OR(ISNUMBER('Raw Data'!O860)=FALSE, 'Raw Data'!O860&lt;0), 0, 'Raw Data'!O860)</f>
        <v>0</v>
      </c>
      <c r="P860" s="84">
        <f t="shared" si="13"/>
        <v>57.050000000000011</v>
      </c>
    </row>
    <row r="861" spans="1:16" x14ac:dyDescent="0.3">
      <c r="A861" s="69">
        <f>'Raw Data'!A861</f>
        <v>44991.333333333336</v>
      </c>
      <c r="B861" s="79">
        <f>IF(ISNUMBER('Raw Data'!B861), 'Raw Data'!B861, "")</f>
        <v>357.7</v>
      </c>
      <c r="C861">
        <f>'Raw Data'!C861</f>
        <v>300.95999999999998</v>
      </c>
      <c r="D861">
        <f>IF('Raw Data'!D861&lt;0, 0, 'Raw Data'!D861)</f>
        <v>76.900000000000006</v>
      </c>
      <c r="E861">
        <f>'Raw Data'!E861</f>
        <v>5.9736337253703988</v>
      </c>
      <c r="F861">
        <f>'Raw Data'!F861</f>
        <v>51.11960767111627</v>
      </c>
      <c r="G861">
        <f>'Raw Data'!G861</f>
        <v>2.8788187136289349</v>
      </c>
      <c r="H861">
        <f>'Raw Data'!H861</f>
        <v>82.024970638915136</v>
      </c>
      <c r="I861">
        <f>'Raw Data'!I861</f>
        <v>15.65</v>
      </c>
      <c r="J861">
        <f>'Raw Data'!J861</f>
        <v>4514.5469009775761</v>
      </c>
      <c r="K861">
        <f>'Raw Data'!K861</f>
        <v>2.7786062757925318</v>
      </c>
      <c r="L861">
        <f>IF(OR(ISNUMBER('Raw Data'!L861)=FALSE, 'Raw Data'!L861&lt;0), 0, 'Raw Data'!L861)</f>
        <v>1</v>
      </c>
      <c r="M861">
        <f>IF(OR(ISNUMBER('Raw Data'!M861)=FALSE, 'Raw Data'!M861&lt;0), 0, 'Raw Data'!M861)</f>
        <v>0</v>
      </c>
      <c r="N861">
        <f>IF(OR(ISNUMBER('Raw Data'!N861)=FALSE, 'Raw Data'!N861&lt;0), 0, 'Raw Data'!N861)</f>
        <v>0</v>
      </c>
      <c r="O861">
        <f>IF(OR(ISNUMBER('Raw Data'!O861)=FALSE, 'Raw Data'!O861&lt;0), 0, 'Raw Data'!O861)</f>
        <v>0</v>
      </c>
      <c r="P861" s="84">
        <f t="shared" si="13"/>
        <v>56.740000000000009</v>
      </c>
    </row>
    <row r="862" spans="1:16" x14ac:dyDescent="0.3">
      <c r="A862" s="69">
        <f>'Raw Data'!A862</f>
        <v>44991.833333333336</v>
      </c>
      <c r="B862" s="79">
        <f>IF(ISNUMBER('Raw Data'!B862), 'Raw Data'!B862, "")</f>
        <v>357.7</v>
      </c>
      <c r="C862">
        <f>'Raw Data'!C862</f>
        <v>300.95999999999998</v>
      </c>
      <c r="D862">
        <f>IF('Raw Data'!D862&lt;0, 0, 'Raw Data'!D862)</f>
        <v>76.992658189524676</v>
      </c>
      <c r="E862">
        <f>'Raw Data'!E862</f>
        <v>5.9711056567068903</v>
      </c>
      <c r="F862">
        <f>'Raw Data'!F862</f>
        <v>48.586889489281425</v>
      </c>
      <c r="G862">
        <f>'Raw Data'!G862</f>
        <v>2.8798920181891483</v>
      </c>
      <c r="H862">
        <f>'Raw Data'!H862</f>
        <v>81.678404949163919</v>
      </c>
      <c r="I862">
        <f>'Raw Data'!I862</f>
        <v>15.592904573595339</v>
      </c>
      <c r="J862">
        <f>'Raw Data'!J862</f>
        <v>4529</v>
      </c>
      <c r="K862">
        <f>'Raw Data'!K862</f>
        <v>2.7810000000000001</v>
      </c>
      <c r="L862">
        <f>IF(OR(ISNUMBER('Raw Data'!L862)=FALSE, 'Raw Data'!L862&lt;0), 0, 'Raw Data'!L862)</f>
        <v>1</v>
      </c>
      <c r="M862">
        <f>IF(OR(ISNUMBER('Raw Data'!M862)=FALSE, 'Raw Data'!M862&lt;0), 0, 'Raw Data'!M862)</f>
        <v>0</v>
      </c>
      <c r="N862">
        <f>IF(OR(ISNUMBER('Raw Data'!N862)=FALSE, 'Raw Data'!N862&lt;0), 0, 'Raw Data'!N862)</f>
        <v>0</v>
      </c>
      <c r="O862">
        <f>IF(OR(ISNUMBER('Raw Data'!O862)=FALSE, 'Raw Data'!O862&lt;0), 0, 'Raw Data'!O862)</f>
        <v>0</v>
      </c>
      <c r="P862" s="84">
        <f t="shared" si="13"/>
        <v>56.740000000000009</v>
      </c>
    </row>
    <row r="863" spans="1:16" x14ac:dyDescent="0.3">
      <c r="A863" s="69">
        <f>'Raw Data'!A863</f>
        <v>44992.333333333336</v>
      </c>
      <c r="B863" s="79">
        <f>IF(ISNUMBER('Raw Data'!B863), 'Raw Data'!B863, "")</f>
        <v>357.64</v>
      </c>
      <c r="C863">
        <f>'Raw Data'!C863</f>
        <v>300.96807393101136</v>
      </c>
      <c r="D863">
        <f>IF('Raw Data'!D863&lt;0, 0, 'Raw Data'!D863)</f>
        <v>76.603070606904865</v>
      </c>
      <c r="E863">
        <f>'Raw Data'!E863</f>
        <v>5.9312013135787378</v>
      </c>
      <c r="F863">
        <f>'Raw Data'!F863</f>
        <v>48.2</v>
      </c>
      <c r="G863">
        <f>'Raw Data'!G863</f>
        <v>2.8510516106367705</v>
      </c>
      <c r="H863">
        <f>'Raw Data'!H863</f>
        <v>82.3</v>
      </c>
      <c r="I863">
        <f>'Raw Data'!I863</f>
        <v>15.513113439538117</v>
      </c>
      <c r="J863">
        <f>'Raw Data'!J863</f>
        <v>4559.1851093636105</v>
      </c>
      <c r="K863">
        <f>'Raw Data'!K863</f>
        <v>2.7862369890381569</v>
      </c>
      <c r="L863">
        <f>IF(OR(ISNUMBER('Raw Data'!L863)=FALSE, 'Raw Data'!L863&lt;0), 0, 'Raw Data'!L863)</f>
        <v>0.3724425324989703</v>
      </c>
      <c r="M863">
        <f>IF(OR(ISNUMBER('Raw Data'!M863)=FALSE, 'Raw Data'!M863&lt;0), 0, 'Raw Data'!M863)</f>
        <v>0</v>
      </c>
      <c r="N863">
        <f>IF(OR(ISNUMBER('Raw Data'!N863)=FALSE, 'Raw Data'!N863&lt;0), 0, 'Raw Data'!N863)</f>
        <v>0</v>
      </c>
      <c r="O863">
        <f>IF(OR(ISNUMBER('Raw Data'!O863)=FALSE, 'Raw Data'!O863&lt;0), 0, 'Raw Data'!O863)</f>
        <v>0</v>
      </c>
      <c r="P863" s="84">
        <f t="shared" si="13"/>
        <v>56.671926068988626</v>
      </c>
    </row>
    <row r="864" spans="1:16" x14ac:dyDescent="0.3">
      <c r="A864" s="69">
        <f>'Raw Data'!A864</f>
        <v>44992.833333333336</v>
      </c>
      <c r="B864" s="79">
        <f>IF(ISNUMBER('Raw Data'!B864), 'Raw Data'!B864, "")</f>
        <v>357.64</v>
      </c>
      <c r="C864">
        <f>'Raw Data'!C864</f>
        <v>300.95999999999998</v>
      </c>
      <c r="D864">
        <f>IF('Raw Data'!D864&lt;0, 0, 'Raw Data'!D864)</f>
        <v>77.187274478625156</v>
      </c>
      <c r="E864">
        <f>'Raw Data'!E864</f>
        <v>5.9438176564124525</v>
      </c>
      <c r="F864">
        <f>'Raw Data'!F864</f>
        <v>49.2</v>
      </c>
      <c r="G864">
        <f>'Raw Data'!G864</f>
        <v>2.8537048441952386</v>
      </c>
      <c r="H864">
        <f>'Raw Data'!H864</f>
        <v>82.302721377094983</v>
      </c>
      <c r="I864">
        <f>'Raw Data'!I864</f>
        <v>15.675598754882811</v>
      </c>
      <c r="J864">
        <f>'Raw Data'!J864</f>
        <v>4532.3472733002227</v>
      </c>
      <c r="K864">
        <f>'Raw Data'!K864</f>
        <v>2.7816801092495793</v>
      </c>
      <c r="L864">
        <f>IF(OR(ISNUMBER('Raw Data'!L864)=FALSE, 'Raw Data'!L864&lt;0), 0, 'Raw Data'!L864)</f>
        <v>1</v>
      </c>
      <c r="M864">
        <f>IF(OR(ISNUMBER('Raw Data'!M864)=FALSE, 'Raw Data'!M864&lt;0), 0, 'Raw Data'!M864)</f>
        <v>0</v>
      </c>
      <c r="N864">
        <f>IF(OR(ISNUMBER('Raw Data'!N864)=FALSE, 'Raw Data'!N864&lt;0), 0, 'Raw Data'!N864)</f>
        <v>0</v>
      </c>
      <c r="O864">
        <f>IF(OR(ISNUMBER('Raw Data'!O864)=FALSE, 'Raw Data'!O864&lt;0), 0, 'Raw Data'!O864)</f>
        <v>0</v>
      </c>
      <c r="P864" s="84">
        <f t="shared" si="13"/>
        <v>56.680000000000007</v>
      </c>
    </row>
    <row r="865" spans="1:16" x14ac:dyDescent="0.3">
      <c r="A865" s="69">
        <f>'Raw Data'!A865</f>
        <v>44993.333333333336</v>
      </c>
      <c r="B865" s="79">
        <f>IF(ISNUMBER('Raw Data'!B865), 'Raw Data'!B865, "")</f>
        <v>357.62595402480008</v>
      </c>
      <c r="C865">
        <f>'Raw Data'!C865</f>
        <v>300.95999999999998</v>
      </c>
      <c r="D865">
        <f>IF('Raw Data'!D865&lt;0, 0, 'Raw Data'!D865)</f>
        <v>76.781097382122169</v>
      </c>
      <c r="E865">
        <f>'Raw Data'!E865</f>
        <v>5.9794400024414065</v>
      </c>
      <c r="F865">
        <f>'Raw Data'!F865</f>
        <v>50.276491274991436</v>
      </c>
      <c r="G865">
        <f>'Raw Data'!G865</f>
        <v>2.8257502746582031</v>
      </c>
      <c r="H865">
        <f>'Raw Data'!H865</f>
        <v>82.422954675858705</v>
      </c>
      <c r="I865">
        <f>'Raw Data'!I865</f>
        <v>15.488678478692531</v>
      </c>
      <c r="J865">
        <f>'Raw Data'!J865</f>
        <v>4546</v>
      </c>
      <c r="K865">
        <f>'Raw Data'!K865</f>
        <v>2.7839999999999998</v>
      </c>
      <c r="L865">
        <f>IF(OR(ISNUMBER('Raw Data'!L865)=FALSE, 'Raw Data'!L865&lt;0), 0, 'Raw Data'!L865)</f>
        <v>1</v>
      </c>
      <c r="M865">
        <f>IF(OR(ISNUMBER('Raw Data'!M865)=FALSE, 'Raw Data'!M865&lt;0), 0, 'Raw Data'!M865)</f>
        <v>0</v>
      </c>
      <c r="N865">
        <f>IF(OR(ISNUMBER('Raw Data'!N865)=FALSE, 'Raw Data'!N865&lt;0), 0, 'Raw Data'!N865)</f>
        <v>0</v>
      </c>
      <c r="O865">
        <f>IF(OR(ISNUMBER('Raw Data'!O865)=FALSE, 'Raw Data'!O865&lt;0), 0, 'Raw Data'!O865)</f>
        <v>0</v>
      </c>
      <c r="P865" s="84">
        <f t="shared" si="13"/>
        <v>56.665954024800101</v>
      </c>
    </row>
    <row r="866" spans="1:16" x14ac:dyDescent="0.3">
      <c r="A866" s="69">
        <f>'Raw Data'!A866</f>
        <v>44993.833333333336</v>
      </c>
      <c r="B866" s="79">
        <f>IF(ISNUMBER('Raw Data'!B866), 'Raw Data'!B866, "")</f>
        <v>357.57</v>
      </c>
      <c r="C866">
        <f>'Raw Data'!C866</f>
        <v>300.96812674086237</v>
      </c>
      <c r="D866">
        <f>IF('Raw Data'!D866&lt;0, 0, 'Raw Data'!D866)</f>
        <v>76.467592279163213</v>
      </c>
      <c r="E866">
        <f>'Raw Data'!E866</f>
        <v>5.9689949086001715</v>
      </c>
      <c r="F866">
        <f>'Raw Data'!F866</f>
        <v>48.522478334107532</v>
      </c>
      <c r="G866">
        <f>'Raw Data'!G866</f>
        <v>2.8878326744704745</v>
      </c>
      <c r="H866">
        <f>'Raw Data'!H866</f>
        <v>81.878437737243431</v>
      </c>
      <c r="I866">
        <f>'Raw Data'!I866</f>
        <v>15.449260682001798</v>
      </c>
      <c r="J866">
        <f>'Raw Data'!J866</f>
        <v>4524.1830650712836</v>
      </c>
      <c r="K866">
        <f>'Raw Data'!K866</f>
        <v>2.7798481502929309</v>
      </c>
      <c r="L866">
        <f>IF(OR(ISNUMBER('Raw Data'!L866)=FALSE, 'Raw Data'!L866&lt;0), 0, 'Raw Data'!L866)</f>
        <v>1</v>
      </c>
      <c r="M866">
        <f>IF(OR(ISNUMBER('Raw Data'!M866)=FALSE, 'Raw Data'!M866&lt;0), 0, 'Raw Data'!M866)</f>
        <v>0</v>
      </c>
      <c r="N866">
        <f>IF(OR(ISNUMBER('Raw Data'!N866)=FALSE, 'Raw Data'!N866&lt;0), 0, 'Raw Data'!N866)</f>
        <v>0</v>
      </c>
      <c r="O866">
        <f>IF(OR(ISNUMBER('Raw Data'!O866)=FALSE, 'Raw Data'!O866&lt;0), 0, 'Raw Data'!O866)</f>
        <v>0</v>
      </c>
      <c r="P866" s="84">
        <f t="shared" si="13"/>
        <v>56.601873259137619</v>
      </c>
    </row>
    <row r="867" spans="1:16" x14ac:dyDescent="0.3">
      <c r="A867" s="69">
        <f>'Raw Data'!A867</f>
        <v>44994.333333333336</v>
      </c>
      <c r="B867" s="79">
        <f>IF(ISNUMBER('Raw Data'!B867), 'Raw Data'!B867, "")</f>
        <v>357.55315793613545</v>
      </c>
      <c r="C867">
        <f>'Raw Data'!C867</f>
        <v>300.95999999999998</v>
      </c>
      <c r="D867">
        <f>IF('Raw Data'!D867&lt;0, 0, 'Raw Data'!D867)</f>
        <v>77.3</v>
      </c>
      <c r="E867">
        <f>'Raw Data'!E867</f>
        <v>5.9893399047851563</v>
      </c>
      <c r="F867">
        <f>'Raw Data'!F867</f>
        <v>47.9</v>
      </c>
      <c r="G867">
        <f>'Raw Data'!G867</f>
        <v>2.8509008678925554</v>
      </c>
      <c r="H867">
        <f>'Raw Data'!H867</f>
        <v>82.821763334312493</v>
      </c>
      <c r="I867">
        <f>'Raw Data'!I867</f>
        <v>15.380969665543168</v>
      </c>
      <c r="J867">
        <f>'Raw Data'!J867</f>
        <v>4541.4614606247897</v>
      </c>
      <c r="K867">
        <f>'Raw Data'!K867</f>
        <v>2.783083644013121</v>
      </c>
      <c r="L867">
        <f>IF(OR(ISNUMBER('Raw Data'!L867)=FALSE, 'Raw Data'!L867&lt;0), 0, 'Raw Data'!L867)</f>
        <v>1</v>
      </c>
      <c r="M867">
        <f>IF(OR(ISNUMBER('Raw Data'!M867)=FALSE, 'Raw Data'!M867&lt;0), 0, 'Raw Data'!M867)</f>
        <v>0</v>
      </c>
      <c r="N867">
        <f>IF(OR(ISNUMBER('Raw Data'!N867)=FALSE, 'Raw Data'!N867&lt;0), 0, 'Raw Data'!N867)</f>
        <v>0</v>
      </c>
      <c r="O867">
        <f>IF(OR(ISNUMBER('Raw Data'!O867)=FALSE, 'Raw Data'!O867&lt;0), 0, 'Raw Data'!O867)</f>
        <v>0</v>
      </c>
      <c r="P867" s="84">
        <f t="shared" si="13"/>
        <v>56.593157936135469</v>
      </c>
    </row>
    <row r="868" spans="1:16" x14ac:dyDescent="0.3">
      <c r="A868" s="69">
        <f>'Raw Data'!A868</f>
        <v>44994.833333333336</v>
      </c>
      <c r="B868" s="79">
        <f>IF(ISNUMBER('Raw Data'!B868), 'Raw Data'!B868, "")</f>
        <v>357.49</v>
      </c>
      <c r="C868">
        <f>'Raw Data'!C868</f>
        <v>300.95999999999998</v>
      </c>
      <c r="D868">
        <f>IF('Raw Data'!D868&lt;0, 0, 'Raw Data'!D868)</f>
        <v>76.522446291688865</v>
      </c>
      <c r="E868">
        <f>'Raw Data'!E868</f>
        <v>5.9876045582005846</v>
      </c>
      <c r="F868">
        <f>'Raw Data'!F868</f>
        <v>49.714991498116433</v>
      </c>
      <c r="G868">
        <f>'Raw Data'!G868</f>
        <v>2.8202783297183331</v>
      </c>
      <c r="H868">
        <f>'Raw Data'!H868</f>
        <v>82.75426732051811</v>
      </c>
      <c r="I868">
        <f>'Raw Data'!I868</f>
        <v>15.496580009100562</v>
      </c>
      <c r="J868">
        <f>'Raw Data'!J868</f>
        <v>4529</v>
      </c>
      <c r="K868">
        <f>'Raw Data'!K868</f>
        <v>2.7810000000000001</v>
      </c>
      <c r="L868">
        <f>IF(OR(ISNUMBER('Raw Data'!L868)=FALSE, 'Raw Data'!L868&lt;0), 0, 'Raw Data'!L868)</f>
        <v>1</v>
      </c>
      <c r="M868">
        <f>IF(OR(ISNUMBER('Raw Data'!M868)=FALSE, 'Raw Data'!M868&lt;0), 0, 'Raw Data'!M868)</f>
        <v>0</v>
      </c>
      <c r="N868">
        <f>IF(OR(ISNUMBER('Raw Data'!N868)=FALSE, 'Raw Data'!N868&lt;0), 0, 'Raw Data'!N868)</f>
        <v>0</v>
      </c>
      <c r="O868">
        <f>IF(OR(ISNUMBER('Raw Data'!O868)=FALSE, 'Raw Data'!O868&lt;0), 0, 'Raw Data'!O868)</f>
        <v>0</v>
      </c>
      <c r="P868" s="84">
        <f t="shared" si="13"/>
        <v>56.53000000000003</v>
      </c>
    </row>
    <row r="869" spans="1:16" x14ac:dyDescent="0.3">
      <c r="A869" s="69">
        <f>'Raw Data'!A869</f>
        <v>44995.333333333336</v>
      </c>
      <c r="B869" s="79">
        <f>IF(ISNUMBER('Raw Data'!B869), 'Raw Data'!B869, "")</f>
        <v>357.47045107170771</v>
      </c>
      <c r="C869">
        <f>'Raw Data'!C869</f>
        <v>300.95999999999998</v>
      </c>
      <c r="D869">
        <f>IF('Raw Data'!D869&lt;0, 0, 'Raw Data'!D869)</f>
        <v>77.0322432213122</v>
      </c>
      <c r="E869">
        <f>'Raw Data'!E869</f>
        <v>5.9892382845348218</v>
      </c>
      <c r="F869">
        <f>'Raw Data'!F869</f>
        <v>49</v>
      </c>
      <c r="G869">
        <f>'Raw Data'!G869</f>
        <v>2.8296492622888159</v>
      </c>
      <c r="H869">
        <f>'Raw Data'!H869</f>
        <v>84.088759400268913</v>
      </c>
      <c r="I869">
        <f>'Raw Data'!I869</f>
        <v>15.484690331521159</v>
      </c>
      <c r="J869">
        <f>'Raw Data'!J869</f>
        <v>4514.5702035054919</v>
      </c>
      <c r="K869">
        <f>'Raw Data'!K869</f>
        <v>2.7789156219834243</v>
      </c>
      <c r="L869">
        <f>IF(OR(ISNUMBER('Raw Data'!L869)=FALSE, 'Raw Data'!L869&lt;0), 0, 'Raw Data'!L869)</f>
        <v>0</v>
      </c>
      <c r="M869">
        <f>IF(OR(ISNUMBER('Raw Data'!M869)=FALSE, 'Raw Data'!M869&lt;0), 0, 'Raw Data'!M869)</f>
        <v>0</v>
      </c>
      <c r="N869">
        <f>IF(OR(ISNUMBER('Raw Data'!N869)=FALSE, 'Raw Data'!N869&lt;0), 0, 'Raw Data'!N869)</f>
        <v>0</v>
      </c>
      <c r="O869">
        <f>IF(OR(ISNUMBER('Raw Data'!O869)=FALSE, 'Raw Data'!O869&lt;0), 0, 'Raw Data'!O869)</f>
        <v>0</v>
      </c>
      <c r="P869" s="84">
        <f t="shared" si="13"/>
        <v>56.510451071707735</v>
      </c>
    </row>
    <row r="870" spans="1:16" x14ac:dyDescent="0.3">
      <c r="A870" s="69">
        <f>'Raw Data'!A870</f>
        <v>44995.833333333336</v>
      </c>
      <c r="B870" s="79">
        <f>IF(ISNUMBER('Raw Data'!B870), 'Raw Data'!B870, "")</f>
        <v>357.4</v>
      </c>
      <c r="C870">
        <f>'Raw Data'!C870</f>
        <v>300.95999999999998</v>
      </c>
      <c r="D870">
        <f>IF('Raw Data'!D870&lt;0, 0, 'Raw Data'!D870)</f>
        <v>77.916311226066739</v>
      </c>
      <c r="E870">
        <f>'Raw Data'!E870</f>
        <v>5.9742440980709608</v>
      </c>
      <c r="F870">
        <f>'Raw Data'!F870</f>
        <v>51.681475171382203</v>
      </c>
      <c r="G870">
        <f>'Raw Data'!G870</f>
        <v>2.8556345843114541</v>
      </c>
      <c r="H870">
        <f>'Raw Data'!H870</f>
        <v>82.6</v>
      </c>
      <c r="I870">
        <f>'Raw Data'!I870</f>
        <v>15.438421060654564</v>
      </c>
      <c r="J870">
        <f>'Raw Data'!J870</f>
        <v>4535.9043011912008</v>
      </c>
      <c r="K870">
        <f>'Raw Data'!K870</f>
        <v>2.7823619317271224</v>
      </c>
      <c r="L870">
        <f>IF(OR(ISNUMBER('Raw Data'!L870)=FALSE, 'Raw Data'!L870&lt;0), 0, 'Raw Data'!L870)</f>
        <v>1</v>
      </c>
      <c r="M870">
        <f>IF(OR(ISNUMBER('Raw Data'!M870)=FALSE, 'Raw Data'!M870&lt;0), 0, 'Raw Data'!M870)</f>
        <v>0</v>
      </c>
      <c r="N870">
        <f>IF(OR(ISNUMBER('Raw Data'!N870)=FALSE, 'Raw Data'!N870&lt;0), 0, 'Raw Data'!N870)</f>
        <v>0</v>
      </c>
      <c r="O870">
        <f>IF(OR(ISNUMBER('Raw Data'!O870)=FALSE, 'Raw Data'!O870&lt;0), 0, 'Raw Data'!O870)</f>
        <v>0</v>
      </c>
      <c r="P870" s="84">
        <f t="shared" si="13"/>
        <v>56.44</v>
      </c>
    </row>
    <row r="871" spans="1:16" x14ac:dyDescent="0.3">
      <c r="A871" s="69">
        <f>'Raw Data'!A871</f>
        <v>44996.333333333336</v>
      </c>
      <c r="B871" s="79">
        <f>IF(ISNUMBER('Raw Data'!B871), 'Raw Data'!B871, "")</f>
        <v>357.4</v>
      </c>
      <c r="C871">
        <f>'Raw Data'!C871</f>
        <v>300.95999999999998</v>
      </c>
      <c r="D871">
        <f>IF('Raw Data'!D871&lt;0, 0, 'Raw Data'!D871)</f>
        <v>75.900000000000006</v>
      </c>
      <c r="E871">
        <f>'Raw Data'!E871</f>
        <v>5.9681716742122832</v>
      </c>
      <c r="F871">
        <f>'Raw Data'!F871</f>
        <v>51</v>
      </c>
      <c r="G871">
        <f>'Raw Data'!G871</f>
        <v>2.8989203306914182</v>
      </c>
      <c r="H871">
        <f>'Raw Data'!H871</f>
        <v>83.8</v>
      </c>
      <c r="I871">
        <f>'Raw Data'!I871</f>
        <v>15.463306787440349</v>
      </c>
      <c r="J871">
        <f>'Raw Data'!J871</f>
        <v>4549.5486414836114</v>
      </c>
      <c r="K871">
        <f>'Raw Data'!K871</f>
        <v>2.7846526797940725</v>
      </c>
      <c r="L871">
        <f>IF(OR(ISNUMBER('Raw Data'!L871)=FALSE, 'Raw Data'!L871&lt;0), 0, 'Raw Data'!L871)</f>
        <v>1</v>
      </c>
      <c r="M871">
        <f>IF(OR(ISNUMBER('Raw Data'!M871)=FALSE, 'Raw Data'!M871&lt;0), 0, 'Raw Data'!M871)</f>
        <v>0</v>
      </c>
      <c r="N871">
        <f>IF(OR(ISNUMBER('Raw Data'!N871)=FALSE, 'Raw Data'!N871&lt;0), 0, 'Raw Data'!N871)</f>
        <v>0</v>
      </c>
      <c r="O871">
        <f>IF(OR(ISNUMBER('Raw Data'!O871)=FALSE, 'Raw Data'!O871&lt;0), 0, 'Raw Data'!O871)</f>
        <v>0</v>
      </c>
      <c r="P871" s="84">
        <f t="shared" si="13"/>
        <v>56.44</v>
      </c>
    </row>
    <row r="872" spans="1:16" x14ac:dyDescent="0.3">
      <c r="A872" s="69">
        <f>'Raw Data'!A872</f>
        <v>44996.833333333336</v>
      </c>
      <c r="B872" s="79">
        <f>IF(ISNUMBER('Raw Data'!B872), 'Raw Data'!B872, "")</f>
        <v>357.4</v>
      </c>
      <c r="C872">
        <f>'Raw Data'!C872</f>
        <v>300.95157189952744</v>
      </c>
      <c r="D872">
        <f>IF('Raw Data'!D872&lt;0, 0, 'Raw Data'!D872)</f>
        <v>76.236356503277023</v>
      </c>
      <c r="E872">
        <f>'Raw Data'!E872</f>
        <v>5.96</v>
      </c>
      <c r="F872">
        <f>'Raw Data'!F872</f>
        <v>45.047326361247571</v>
      </c>
      <c r="G872">
        <f>'Raw Data'!G872</f>
        <v>2.6670594787597657</v>
      </c>
      <c r="H872">
        <f>'Raw Data'!H872</f>
        <v>83.3</v>
      </c>
      <c r="I872">
        <f>'Raw Data'!I872</f>
        <v>15.511498605204189</v>
      </c>
      <c r="J872">
        <f>'Raw Data'!J872</f>
        <v>4546</v>
      </c>
      <c r="K872">
        <f>'Raw Data'!K872</f>
        <v>2.783669125895011</v>
      </c>
      <c r="L872">
        <f>IF(OR(ISNUMBER('Raw Data'!L872)=FALSE, 'Raw Data'!L872&lt;0), 0, 'Raw Data'!L872)</f>
        <v>1</v>
      </c>
      <c r="M872">
        <f>IF(OR(ISNUMBER('Raw Data'!M872)=FALSE, 'Raw Data'!M872&lt;0), 0, 'Raw Data'!M872)</f>
        <v>0</v>
      </c>
      <c r="N872">
        <f>IF(OR(ISNUMBER('Raw Data'!N872)=FALSE, 'Raw Data'!N872&lt;0), 0, 'Raw Data'!N872)</f>
        <v>0</v>
      </c>
      <c r="O872">
        <f>IF(OR(ISNUMBER('Raw Data'!O872)=FALSE, 'Raw Data'!O872&lt;0), 0, 'Raw Data'!O872)</f>
        <v>0</v>
      </c>
      <c r="P872" s="84">
        <f t="shared" si="13"/>
        <v>56.44842810047254</v>
      </c>
    </row>
    <row r="873" spans="1:16" x14ac:dyDescent="0.3">
      <c r="A873" s="69">
        <f>'Raw Data'!A873</f>
        <v>44997.333333333336</v>
      </c>
      <c r="B873" s="79">
        <f>IF(ISNUMBER('Raw Data'!B873), 'Raw Data'!B873, "")</f>
        <v>357.4</v>
      </c>
      <c r="C873">
        <f>'Raw Data'!C873</f>
        <v>300.95999999999998</v>
      </c>
      <c r="D873">
        <f>IF('Raw Data'!D873&lt;0, 0, 'Raw Data'!D873)</f>
        <v>76.154800415039063</v>
      </c>
      <c r="E873">
        <f>'Raw Data'!E873</f>
        <v>5.9322690504641971</v>
      </c>
      <c r="F873">
        <f>'Raw Data'!F873</f>
        <v>46.5</v>
      </c>
      <c r="G873">
        <f>'Raw Data'!G873</f>
        <v>2.6873071841516407</v>
      </c>
      <c r="H873">
        <f>'Raw Data'!H873</f>
        <v>84.1</v>
      </c>
      <c r="I873">
        <f>'Raw Data'!I873</f>
        <v>15.49298709697287</v>
      </c>
      <c r="J873">
        <f>'Raw Data'!J873</f>
        <v>4508.8264115109605</v>
      </c>
      <c r="K873">
        <f>'Raw Data'!K873</f>
        <v>2.7769682401452283</v>
      </c>
      <c r="L873">
        <f>IF(OR(ISNUMBER('Raw Data'!L873)=FALSE, 'Raw Data'!L873&lt;0), 0, 'Raw Data'!L873)</f>
        <v>1</v>
      </c>
      <c r="M873">
        <f>IF(OR(ISNUMBER('Raw Data'!M873)=FALSE, 'Raw Data'!M873&lt;0), 0, 'Raw Data'!M873)</f>
        <v>0</v>
      </c>
      <c r="N873">
        <f>IF(OR(ISNUMBER('Raw Data'!N873)=FALSE, 'Raw Data'!N873&lt;0), 0, 'Raw Data'!N873)</f>
        <v>0</v>
      </c>
      <c r="O873">
        <f>IF(OR(ISNUMBER('Raw Data'!O873)=FALSE, 'Raw Data'!O873&lt;0), 0, 'Raw Data'!O873)</f>
        <v>0</v>
      </c>
      <c r="P873" s="84">
        <f t="shared" si="13"/>
        <v>56.44</v>
      </c>
    </row>
    <row r="874" spans="1:16" x14ac:dyDescent="0.3">
      <c r="A874" s="69">
        <f>'Raw Data'!A874</f>
        <v>44997.833333333336</v>
      </c>
      <c r="B874" s="79">
        <f>IF(ISNUMBER('Raw Data'!B874), 'Raw Data'!B874, "")</f>
        <v>357.4</v>
      </c>
      <c r="C874">
        <f>'Raw Data'!C874</f>
        <v>300.95999999999998</v>
      </c>
      <c r="D874">
        <f>IF('Raw Data'!D874&lt;0, 0, 'Raw Data'!D874)</f>
        <v>77.417753406312457</v>
      </c>
      <c r="E874">
        <f>'Raw Data'!E874</f>
        <v>5.9546739781062623</v>
      </c>
      <c r="F874">
        <f>'Raw Data'!F874</f>
        <v>47.049989228736472</v>
      </c>
      <c r="G874">
        <f>'Raw Data'!G874</f>
        <v>2.6839551988621935</v>
      </c>
      <c r="H874">
        <f>'Raw Data'!H874</f>
        <v>83.4</v>
      </c>
      <c r="I874">
        <f>'Raw Data'!I874</f>
        <v>15.521129254662894</v>
      </c>
      <c r="J874">
        <f>'Raw Data'!J874</f>
        <v>4534.2591620509575</v>
      </c>
      <c r="K874">
        <f>'Raw Data'!K874</f>
        <v>2.7811006771446403</v>
      </c>
      <c r="L874">
        <f>IF(OR(ISNUMBER('Raw Data'!L874)=FALSE, 'Raw Data'!L874&lt;0), 0, 'Raw Data'!L874)</f>
        <v>1</v>
      </c>
      <c r="M874">
        <f>IF(OR(ISNUMBER('Raw Data'!M874)=FALSE, 'Raw Data'!M874&lt;0), 0, 'Raw Data'!M874)</f>
        <v>0</v>
      </c>
      <c r="N874">
        <f>IF(OR(ISNUMBER('Raw Data'!N874)=FALSE, 'Raw Data'!N874&lt;0), 0, 'Raw Data'!N874)</f>
        <v>0</v>
      </c>
      <c r="O874">
        <f>IF(OR(ISNUMBER('Raw Data'!O874)=FALSE, 'Raw Data'!O874&lt;0), 0, 'Raw Data'!O874)</f>
        <v>0</v>
      </c>
      <c r="P874" s="84">
        <f t="shared" si="13"/>
        <v>56.44</v>
      </c>
    </row>
    <row r="875" spans="1:16" x14ac:dyDescent="0.3">
      <c r="A875" s="69">
        <f>'Raw Data'!A875</f>
        <v>44998.333333333336</v>
      </c>
      <c r="B875" s="79">
        <f>IF(ISNUMBER('Raw Data'!B875), 'Raw Data'!B875, "")</f>
        <v>357.1</v>
      </c>
      <c r="C875">
        <f>'Raw Data'!C875</f>
        <v>300.95999999999998</v>
      </c>
      <c r="D875">
        <f>IF('Raw Data'!D875&lt;0, 0, 'Raw Data'!D875)</f>
        <v>78.402779666746753</v>
      </c>
      <c r="E875">
        <f>'Raw Data'!E875</f>
        <v>5.9482326806998191</v>
      </c>
      <c r="F875">
        <f>'Raw Data'!F875</f>
        <v>47.60756384082466</v>
      </c>
      <c r="G875">
        <f>'Raw Data'!G875</f>
        <v>2.6692059256532943</v>
      </c>
      <c r="H875">
        <f>'Raw Data'!H875</f>
        <v>83.885083640586032</v>
      </c>
      <c r="I875">
        <f>'Raw Data'!I875</f>
        <v>15.419297816005754</v>
      </c>
      <c r="J875">
        <f>'Raw Data'!J875</f>
        <v>4535.9540936870353</v>
      </c>
      <c r="K875">
        <f>'Raw Data'!K875</f>
        <v>2.7823466580765666</v>
      </c>
      <c r="L875">
        <f>IF(OR(ISNUMBER('Raw Data'!L875)=FALSE, 'Raw Data'!L875&lt;0), 0, 'Raw Data'!L875)</f>
        <v>1</v>
      </c>
      <c r="M875">
        <f>IF(OR(ISNUMBER('Raw Data'!M875)=FALSE, 'Raw Data'!M875&lt;0), 0, 'Raw Data'!M875)</f>
        <v>0</v>
      </c>
      <c r="N875">
        <f>IF(OR(ISNUMBER('Raw Data'!N875)=FALSE, 'Raw Data'!N875&lt;0), 0, 'Raw Data'!N875)</f>
        <v>0</v>
      </c>
      <c r="O875">
        <f>IF(OR(ISNUMBER('Raw Data'!O875)=FALSE, 'Raw Data'!O875&lt;0), 0, 'Raw Data'!O875)</f>
        <v>0</v>
      </c>
      <c r="P875" s="84">
        <f t="shared" si="13"/>
        <v>56.140000000000043</v>
      </c>
    </row>
    <row r="876" spans="1:16" x14ac:dyDescent="0.3">
      <c r="A876" s="69">
        <f>'Raw Data'!A876</f>
        <v>44998.833333333336</v>
      </c>
      <c r="B876" s="79">
        <f>IF(ISNUMBER('Raw Data'!B876), 'Raw Data'!B876, "")</f>
        <v>357.1</v>
      </c>
      <c r="C876">
        <f>'Raw Data'!C876</f>
        <v>300.95999999999998</v>
      </c>
      <c r="D876">
        <f>IF('Raw Data'!D876&lt;0, 0, 'Raw Data'!D876)</f>
        <v>77.8</v>
      </c>
      <c r="E876">
        <f>'Raw Data'!E876</f>
        <v>5.9449133300781254</v>
      </c>
      <c r="F876">
        <f>'Raw Data'!F876</f>
        <v>48.752505886310125</v>
      </c>
      <c r="G876">
        <f>'Raw Data'!G876</f>
        <v>2.7113665771484374</v>
      </c>
      <c r="H876">
        <f>'Raw Data'!H876</f>
        <v>83.676000976562506</v>
      </c>
      <c r="I876">
        <f>'Raw Data'!I876</f>
        <v>15.433673438215978</v>
      </c>
      <c r="J876">
        <f>'Raw Data'!J876</f>
        <v>4546</v>
      </c>
      <c r="K876">
        <f>'Raw Data'!K876</f>
        <v>2.7852243629142261</v>
      </c>
      <c r="L876">
        <f>IF(OR(ISNUMBER('Raw Data'!L876)=FALSE, 'Raw Data'!L876&lt;0), 0, 'Raw Data'!L876)</f>
        <v>1</v>
      </c>
      <c r="M876">
        <f>IF(OR(ISNUMBER('Raw Data'!M876)=FALSE, 'Raw Data'!M876&lt;0), 0, 'Raw Data'!M876)</f>
        <v>0</v>
      </c>
      <c r="N876">
        <f>IF(OR(ISNUMBER('Raw Data'!N876)=FALSE, 'Raw Data'!N876&lt;0), 0, 'Raw Data'!N876)</f>
        <v>0</v>
      </c>
      <c r="O876">
        <f>IF(OR(ISNUMBER('Raw Data'!O876)=FALSE, 'Raw Data'!O876&lt;0), 0, 'Raw Data'!O876)</f>
        <v>0</v>
      </c>
      <c r="P876" s="84">
        <f t="shared" si="13"/>
        <v>56.140000000000043</v>
      </c>
    </row>
    <row r="877" spans="1:16" x14ac:dyDescent="0.3">
      <c r="A877" s="69">
        <f>'Raw Data'!A877</f>
        <v>44999.333333333336</v>
      </c>
      <c r="B877" s="79">
        <f>IF(ISNUMBER('Raw Data'!B877), 'Raw Data'!B877, "")</f>
        <v>357.08</v>
      </c>
      <c r="C877">
        <f>'Raw Data'!C877</f>
        <v>300.95548159207431</v>
      </c>
      <c r="D877">
        <f>IF('Raw Data'!D877&lt;0, 0, 'Raw Data'!D877)</f>
        <v>77.986811269629982</v>
      </c>
      <c r="E877">
        <f>'Raw Data'!E877</f>
        <v>5.9633466967470499</v>
      </c>
      <c r="F877">
        <f>'Raw Data'!F877</f>
        <v>48.415281618070985</v>
      </c>
      <c r="G877">
        <f>'Raw Data'!G877</f>
        <v>2.683250274658203</v>
      </c>
      <c r="H877">
        <f>'Raw Data'!H877</f>
        <v>84.287279553376933</v>
      </c>
      <c r="I877">
        <f>'Raw Data'!I877</f>
        <v>15.450760498046876</v>
      </c>
      <c r="J877">
        <f>'Raw Data'!J877</f>
        <v>4559.1846808276232</v>
      </c>
      <c r="K877">
        <f>'Raw Data'!K877</f>
        <v>2.7871103691917427</v>
      </c>
      <c r="L877">
        <f>IF(OR(ISNUMBER('Raw Data'!L877)=FALSE, 'Raw Data'!L877&lt;0), 0, 'Raw Data'!L877)</f>
        <v>1</v>
      </c>
      <c r="M877">
        <f>IF(OR(ISNUMBER('Raw Data'!M877)=FALSE, 'Raw Data'!M877&lt;0), 0, 'Raw Data'!M877)</f>
        <v>0</v>
      </c>
      <c r="N877">
        <f>IF(OR(ISNUMBER('Raw Data'!N877)=FALSE, 'Raw Data'!N877&lt;0), 0, 'Raw Data'!N877)</f>
        <v>0</v>
      </c>
      <c r="O877">
        <f>IF(OR(ISNUMBER('Raw Data'!O877)=FALSE, 'Raw Data'!O877&lt;0), 0, 'Raw Data'!O877)</f>
        <v>0</v>
      </c>
      <c r="P877" s="84">
        <f t="shared" si="13"/>
        <v>56.124518407925677</v>
      </c>
    </row>
    <row r="878" spans="1:16" x14ac:dyDescent="0.3">
      <c r="A878" s="69">
        <f>'Raw Data'!A878</f>
        <v>44999.833333333336</v>
      </c>
      <c r="B878" s="79">
        <f>IF(ISNUMBER('Raw Data'!B878), 'Raw Data'!B878, "")</f>
        <v>357.08</v>
      </c>
      <c r="C878">
        <f>'Raw Data'!C878</f>
        <v>300.95330698655835</v>
      </c>
      <c r="D878">
        <f>IF('Raw Data'!D878&lt;0, 0, 'Raw Data'!D878)</f>
        <v>78.449158213594373</v>
      </c>
      <c r="E878">
        <f>'Raw Data'!E878</f>
        <v>5.9652848279751831</v>
      </c>
      <c r="F878">
        <f>'Raw Data'!F878</f>
        <v>49.894233706692773</v>
      </c>
      <c r="G878">
        <f>'Raw Data'!G878</f>
        <v>2.6632869424712662</v>
      </c>
      <c r="H878">
        <f>'Raw Data'!H878</f>
        <v>83.7</v>
      </c>
      <c r="I878">
        <f>'Raw Data'!I878</f>
        <v>15.417543977317765</v>
      </c>
      <c r="J878">
        <f>'Raw Data'!J878</f>
        <v>4562.8090805739675</v>
      </c>
      <c r="K878">
        <f>'Raw Data'!K878</f>
        <v>2.7869999999999999</v>
      </c>
      <c r="L878">
        <f>IF(OR(ISNUMBER('Raw Data'!L878)=FALSE, 'Raw Data'!L878&lt;0), 0, 'Raw Data'!L878)</f>
        <v>1</v>
      </c>
      <c r="M878">
        <f>IF(OR(ISNUMBER('Raw Data'!M878)=FALSE, 'Raw Data'!M878&lt;0), 0, 'Raw Data'!M878)</f>
        <v>0</v>
      </c>
      <c r="N878">
        <f>IF(OR(ISNUMBER('Raw Data'!N878)=FALSE, 'Raw Data'!N878&lt;0), 0, 'Raw Data'!N878)</f>
        <v>0</v>
      </c>
      <c r="O878">
        <f>IF(OR(ISNUMBER('Raw Data'!O878)=FALSE, 'Raw Data'!O878&lt;0), 0, 'Raw Data'!O878)</f>
        <v>0</v>
      </c>
      <c r="P878" s="84">
        <f t="shared" si="13"/>
        <v>56.126693013441638</v>
      </c>
    </row>
    <row r="879" spans="1:16" x14ac:dyDescent="0.3">
      <c r="A879" s="69">
        <f>'Raw Data'!A879</f>
        <v>45000.333333333336</v>
      </c>
      <c r="B879" s="79">
        <f>IF(ISNUMBER('Raw Data'!B879), 'Raw Data'!B879, "")</f>
        <v>356.98</v>
      </c>
      <c r="C879">
        <f>'Raw Data'!C879</f>
        <v>300.95999999999998</v>
      </c>
      <c r="D879">
        <f>IF('Raw Data'!D879&lt;0, 0, 'Raw Data'!D879)</f>
        <v>78.3</v>
      </c>
      <c r="E879">
        <f>'Raw Data'!E879</f>
        <v>5.9788574268022323</v>
      </c>
      <c r="F879">
        <f>'Raw Data'!F879</f>
        <v>48.646227967242353</v>
      </c>
      <c r="G879">
        <f>'Raw Data'!G879</f>
        <v>2.66643556404965</v>
      </c>
      <c r="H879">
        <f>'Raw Data'!H879</f>
        <v>84.232318063839756</v>
      </c>
      <c r="I879">
        <f>'Raw Data'!I879</f>
        <v>15.373617060391581</v>
      </c>
      <c r="J879">
        <f>'Raw Data'!J879</f>
        <v>4546</v>
      </c>
      <c r="K879">
        <f>'Raw Data'!K879</f>
        <v>2.7839999999999998</v>
      </c>
      <c r="L879">
        <f>IF(OR(ISNUMBER('Raw Data'!L879)=FALSE, 'Raw Data'!L879&lt;0), 0, 'Raw Data'!L879)</f>
        <v>1</v>
      </c>
      <c r="M879">
        <f>IF(OR(ISNUMBER('Raw Data'!M879)=FALSE, 'Raw Data'!M879&lt;0), 0, 'Raw Data'!M879)</f>
        <v>0</v>
      </c>
      <c r="N879">
        <f>IF(OR(ISNUMBER('Raw Data'!N879)=FALSE, 'Raw Data'!N879&lt;0), 0, 'Raw Data'!N879)</f>
        <v>0</v>
      </c>
      <c r="O879">
        <f>IF(OR(ISNUMBER('Raw Data'!O879)=FALSE, 'Raw Data'!O879&lt;0), 0, 'Raw Data'!O879)</f>
        <v>0</v>
      </c>
      <c r="P879" s="84">
        <f t="shared" si="13"/>
        <v>56.020000000000039</v>
      </c>
    </row>
    <row r="880" spans="1:16" x14ac:dyDescent="0.3">
      <c r="A880" s="69">
        <f>'Raw Data'!A880</f>
        <v>45000.833333333336</v>
      </c>
      <c r="B880" s="79">
        <f>IF(ISNUMBER('Raw Data'!B880), 'Raw Data'!B880, "")</f>
        <v>356.98</v>
      </c>
      <c r="C880">
        <f>'Raw Data'!C880</f>
        <v>300.8414564838539</v>
      </c>
      <c r="D880">
        <f>IF('Raw Data'!D880&lt;0, 0, 'Raw Data'!D880)</f>
        <v>46.2</v>
      </c>
      <c r="E880">
        <f>'Raw Data'!E880</f>
        <v>2.6451792860978549</v>
      </c>
      <c r="F880">
        <f>'Raw Data'!F880</f>
        <v>46.042414799443002</v>
      </c>
      <c r="G880">
        <f>'Raw Data'!G880</f>
        <v>2.7293880242680033</v>
      </c>
      <c r="H880">
        <f>'Raw Data'!H880</f>
        <v>83.563388671749266</v>
      </c>
      <c r="I880">
        <f>'Raw Data'!I880</f>
        <v>15.387167099434857</v>
      </c>
      <c r="J880">
        <f>'Raw Data'!J880</f>
        <v>4058.6504597800772</v>
      </c>
      <c r="K880">
        <f>'Raw Data'!K880</f>
        <v>2.6966723010103717</v>
      </c>
      <c r="L880">
        <f>IF(OR(ISNUMBER('Raw Data'!L880)=FALSE, 'Raw Data'!L880&lt;0), 0, 'Raw Data'!L880)</f>
        <v>1</v>
      </c>
      <c r="M880">
        <f>IF(OR(ISNUMBER('Raw Data'!M880)=FALSE, 'Raw Data'!M880&lt;0), 0, 'Raw Data'!M880)</f>
        <v>0</v>
      </c>
      <c r="N880">
        <f>IF(OR(ISNUMBER('Raw Data'!N880)=FALSE, 'Raw Data'!N880&lt;0), 0, 'Raw Data'!N880)</f>
        <v>0</v>
      </c>
      <c r="O880">
        <f>IF(OR(ISNUMBER('Raw Data'!O880)=FALSE, 'Raw Data'!O880&lt;0), 0, 'Raw Data'!O880)</f>
        <v>0</v>
      </c>
      <c r="P880" s="84">
        <f t="shared" si="13"/>
        <v>56.138543516146115</v>
      </c>
    </row>
    <row r="881" spans="1:16" x14ac:dyDescent="0.3">
      <c r="A881" s="69">
        <f>'Raw Data'!A881</f>
        <v>45001.333333333336</v>
      </c>
      <c r="B881" s="79">
        <f>IF(ISNUMBER('Raw Data'!B881), 'Raw Data'!B881, "")</f>
        <v>356.9</v>
      </c>
      <c r="C881">
        <f>'Raw Data'!C881</f>
        <v>300.83999999999997</v>
      </c>
      <c r="D881">
        <f>IF('Raw Data'!D881&lt;0, 0, 'Raw Data'!D881)</f>
        <v>47.480566212275605</v>
      </c>
      <c r="E881">
        <f>'Raw Data'!E881</f>
        <v>2.7516241877532299</v>
      </c>
      <c r="F881">
        <f>'Raw Data'!F881</f>
        <v>47.1</v>
      </c>
      <c r="G881">
        <f>'Raw Data'!G881</f>
        <v>2.6672069650221477</v>
      </c>
      <c r="H881">
        <f>'Raw Data'!H881</f>
        <v>84.634650614175456</v>
      </c>
      <c r="I881">
        <f>'Raw Data'!I881</f>
        <v>15.4</v>
      </c>
      <c r="J881">
        <f>'Raw Data'!J881</f>
        <v>4044</v>
      </c>
      <c r="K881">
        <f>'Raw Data'!K881</f>
        <v>2.6946089498481656</v>
      </c>
      <c r="L881">
        <f>IF(OR(ISNUMBER('Raw Data'!L881)=FALSE, 'Raw Data'!L881&lt;0), 0, 'Raw Data'!L881)</f>
        <v>1</v>
      </c>
      <c r="M881">
        <f>IF(OR(ISNUMBER('Raw Data'!M881)=FALSE, 'Raw Data'!M881&lt;0), 0, 'Raw Data'!M881)</f>
        <v>0</v>
      </c>
      <c r="N881">
        <f>IF(OR(ISNUMBER('Raw Data'!N881)=FALSE, 'Raw Data'!N881&lt;0), 0, 'Raw Data'!N881)</f>
        <v>0</v>
      </c>
      <c r="O881">
        <f>IF(OR(ISNUMBER('Raw Data'!O881)=FALSE, 'Raw Data'!O881&lt;0), 0, 'Raw Data'!O881)</f>
        <v>0</v>
      </c>
      <c r="P881" s="84">
        <f t="shared" si="13"/>
        <v>56.06</v>
      </c>
    </row>
    <row r="882" spans="1:16" x14ac:dyDescent="0.3">
      <c r="A882" s="69">
        <f>'Raw Data'!A882</f>
        <v>45001.833333333336</v>
      </c>
      <c r="B882" s="79">
        <f>IF(ISNUMBER('Raw Data'!B882), 'Raw Data'!B882, "")</f>
        <v>356.9</v>
      </c>
      <c r="C882">
        <f>'Raw Data'!C882</f>
        <v>300.83999999999997</v>
      </c>
      <c r="D882">
        <f>IF('Raw Data'!D882&lt;0, 0, 'Raw Data'!D882)</f>
        <v>44.851391293129154</v>
      </c>
      <c r="E882">
        <f>'Raw Data'!E882</f>
        <v>2.5544174467237601</v>
      </c>
      <c r="F882">
        <f>'Raw Data'!F882</f>
        <v>44.2</v>
      </c>
      <c r="G882">
        <f>'Raw Data'!G882</f>
        <v>2.5845088296001837</v>
      </c>
      <c r="H882">
        <f>'Raw Data'!H882</f>
        <v>84.1</v>
      </c>
      <c r="I882">
        <f>'Raw Data'!I882</f>
        <v>15.542239990234375</v>
      </c>
      <c r="J882">
        <f>'Raw Data'!J882</f>
        <v>4000.1928721004565</v>
      </c>
      <c r="K882">
        <f>'Raw Data'!K882</f>
        <v>2.6858836161982458</v>
      </c>
      <c r="L882">
        <f>IF(OR(ISNUMBER('Raw Data'!L882)=FALSE, 'Raw Data'!L882&lt;0), 0, 'Raw Data'!L882)</f>
        <v>1</v>
      </c>
      <c r="M882">
        <f>IF(OR(ISNUMBER('Raw Data'!M882)=FALSE, 'Raw Data'!M882&lt;0), 0, 'Raw Data'!M882)</f>
        <v>0</v>
      </c>
      <c r="N882">
        <f>IF(OR(ISNUMBER('Raw Data'!N882)=FALSE, 'Raw Data'!N882&lt;0), 0, 'Raw Data'!N882)</f>
        <v>0</v>
      </c>
      <c r="O882">
        <f>IF(OR(ISNUMBER('Raw Data'!O882)=FALSE, 'Raw Data'!O882&lt;0), 0, 'Raw Data'!O882)</f>
        <v>0</v>
      </c>
      <c r="P882" s="84">
        <f t="shared" si="13"/>
        <v>56.06</v>
      </c>
    </row>
    <row r="883" spans="1:16" x14ac:dyDescent="0.3">
      <c r="A883" s="69">
        <f>'Raw Data'!A883</f>
        <v>45002.333333333336</v>
      </c>
      <c r="B883" s="79">
        <f>IF(ISNUMBER('Raw Data'!B883), 'Raw Data'!B883, "")</f>
        <v>356.82</v>
      </c>
      <c r="C883">
        <f>'Raw Data'!C883</f>
        <v>300.83999999999997</v>
      </c>
      <c r="D883">
        <f>IF('Raw Data'!D883&lt;0, 0, 'Raw Data'!D883)</f>
        <v>45.7</v>
      </c>
      <c r="E883">
        <f>'Raw Data'!E883</f>
        <v>2.5581303405761719</v>
      </c>
      <c r="F883">
        <f>'Raw Data'!F883</f>
        <v>43.520513597011359</v>
      </c>
      <c r="G883">
        <f>'Raw Data'!G883</f>
        <v>2.5255297753419366</v>
      </c>
      <c r="H883">
        <f>'Raw Data'!H883</f>
        <v>84.8</v>
      </c>
      <c r="I883">
        <f>'Raw Data'!I883</f>
        <v>15.519411483110433</v>
      </c>
      <c r="J883">
        <f>'Raw Data'!J883</f>
        <v>4044</v>
      </c>
      <c r="K883">
        <f>'Raw Data'!K883</f>
        <v>2.6927797968604161</v>
      </c>
      <c r="L883">
        <f>IF(OR(ISNUMBER('Raw Data'!L883)=FALSE, 'Raw Data'!L883&lt;0), 0, 'Raw Data'!L883)</f>
        <v>1</v>
      </c>
      <c r="M883">
        <f>IF(OR(ISNUMBER('Raw Data'!M883)=FALSE, 'Raw Data'!M883&lt;0), 0, 'Raw Data'!M883)</f>
        <v>0</v>
      </c>
      <c r="N883">
        <f>IF(OR(ISNUMBER('Raw Data'!N883)=FALSE, 'Raw Data'!N883&lt;0), 0, 'Raw Data'!N883)</f>
        <v>0</v>
      </c>
      <c r="O883">
        <f>IF(OR(ISNUMBER('Raw Data'!O883)=FALSE, 'Raw Data'!O883&lt;0), 0, 'Raw Data'!O883)</f>
        <v>0</v>
      </c>
      <c r="P883" s="84">
        <f t="shared" si="13"/>
        <v>55.980000000000018</v>
      </c>
    </row>
    <row r="884" spans="1:16" x14ac:dyDescent="0.3">
      <c r="A884" s="69">
        <f>'Raw Data'!A884</f>
        <v>45002.833333333336</v>
      </c>
      <c r="B884" s="79">
        <f>IF(ISNUMBER('Raw Data'!B884), 'Raw Data'!B884, "")</f>
        <v>356.82</v>
      </c>
      <c r="C884">
        <f>'Raw Data'!C884</f>
        <v>300.83999999999997</v>
      </c>
      <c r="D884">
        <f>IF('Raw Data'!D884&lt;0, 0, 'Raw Data'!D884)</f>
        <v>47.3</v>
      </c>
      <c r="E884">
        <f>'Raw Data'!E884</f>
        <v>2.5701070149739582</v>
      </c>
      <c r="F884">
        <f>'Raw Data'!F884</f>
        <v>44.3</v>
      </c>
      <c r="G884">
        <f>'Raw Data'!G884</f>
        <v>2.58577669161448</v>
      </c>
      <c r="H884">
        <f>'Raw Data'!H884</f>
        <v>84.038442223304799</v>
      </c>
      <c r="I884">
        <f>'Raw Data'!I884</f>
        <v>15.519237061506999</v>
      </c>
      <c r="J884">
        <f>'Raw Data'!J884</f>
        <v>4006.2123940126617</v>
      </c>
      <c r="K884">
        <f>'Raw Data'!K884</f>
        <v>2.6870984219635754</v>
      </c>
      <c r="L884">
        <f>IF(OR(ISNUMBER('Raw Data'!L884)=FALSE, 'Raw Data'!L884&lt;0), 0, 'Raw Data'!L884)</f>
        <v>1</v>
      </c>
      <c r="M884">
        <f>IF(OR(ISNUMBER('Raw Data'!M884)=FALSE, 'Raw Data'!M884&lt;0), 0, 'Raw Data'!M884)</f>
        <v>0</v>
      </c>
      <c r="N884">
        <f>IF(OR(ISNUMBER('Raw Data'!N884)=FALSE, 'Raw Data'!N884&lt;0), 0, 'Raw Data'!N884)</f>
        <v>0</v>
      </c>
      <c r="O884">
        <f>IF(OR(ISNUMBER('Raw Data'!O884)=FALSE, 'Raw Data'!O884&lt;0), 0, 'Raw Data'!O884)</f>
        <v>0</v>
      </c>
      <c r="P884" s="84">
        <f t="shared" si="13"/>
        <v>55.980000000000018</v>
      </c>
    </row>
    <row r="885" spans="1:16" x14ac:dyDescent="0.3">
      <c r="A885" s="69">
        <f>'Raw Data'!A885</f>
        <v>45003.333333333336</v>
      </c>
      <c r="B885" s="79">
        <f>IF(ISNUMBER('Raw Data'!B885), 'Raw Data'!B885, "")</f>
        <v>356.82</v>
      </c>
      <c r="C885">
        <f>'Raw Data'!C885</f>
        <v>300.83999999999997</v>
      </c>
      <c r="D885">
        <f>IF('Raw Data'!D885&lt;0, 0, 'Raw Data'!D885)</f>
        <v>47.5</v>
      </c>
      <c r="E885">
        <f>'Raw Data'!E885</f>
        <v>2.5572599792480468</v>
      </c>
      <c r="F885">
        <f>'Raw Data'!F885</f>
        <v>45</v>
      </c>
      <c r="G885">
        <f>'Raw Data'!G885</f>
        <v>2.5821160991654994</v>
      </c>
      <c r="H885">
        <f>'Raw Data'!H885</f>
        <v>85.589398181585906</v>
      </c>
      <c r="I885">
        <f>'Raw Data'!I885</f>
        <v>15.544654736136094</v>
      </c>
      <c r="J885">
        <f>'Raw Data'!J885</f>
        <v>4028.5804306422037</v>
      </c>
      <c r="K885">
        <f>'Raw Data'!K885</f>
        <v>2.6911115475521195</v>
      </c>
      <c r="L885">
        <f>IF(OR(ISNUMBER('Raw Data'!L885)=FALSE, 'Raw Data'!L885&lt;0), 0, 'Raw Data'!L885)</f>
        <v>1</v>
      </c>
      <c r="M885">
        <f>IF(OR(ISNUMBER('Raw Data'!M885)=FALSE, 'Raw Data'!M885&lt;0), 0, 'Raw Data'!M885)</f>
        <v>0</v>
      </c>
      <c r="N885">
        <f>IF(OR(ISNUMBER('Raw Data'!N885)=FALSE, 'Raw Data'!N885&lt;0), 0, 'Raw Data'!N885)</f>
        <v>0</v>
      </c>
      <c r="O885">
        <f>IF(OR(ISNUMBER('Raw Data'!O885)=FALSE, 'Raw Data'!O885&lt;0), 0, 'Raw Data'!O885)</f>
        <v>0</v>
      </c>
      <c r="P885" s="84">
        <f t="shared" si="13"/>
        <v>55.980000000000018</v>
      </c>
    </row>
    <row r="886" spans="1:16" x14ac:dyDescent="0.3">
      <c r="A886" s="69">
        <f>'Raw Data'!A886</f>
        <v>45003.833333333336</v>
      </c>
      <c r="B886" s="79">
        <f>IF(ISNUMBER('Raw Data'!B886), 'Raw Data'!B886, "")</f>
        <v>356.82</v>
      </c>
      <c r="C886">
        <f>'Raw Data'!C886</f>
        <v>300.83999999999997</v>
      </c>
      <c r="D886">
        <f>IF('Raw Data'!D886&lt;0, 0, 'Raw Data'!D886)</f>
        <v>46.806944717000057</v>
      </c>
      <c r="E886">
        <f>'Raw Data'!E886</f>
        <v>2.58</v>
      </c>
      <c r="F886">
        <f>'Raw Data'!F886</f>
        <v>46.8</v>
      </c>
      <c r="G886">
        <f>'Raw Data'!G886</f>
        <v>2.5721620589583014</v>
      </c>
      <c r="H886">
        <f>'Raw Data'!H886</f>
        <v>84.1</v>
      </c>
      <c r="I886">
        <f>'Raw Data'!I886</f>
        <v>15.460360107421874</v>
      </c>
      <c r="J886">
        <f>'Raw Data'!J886</f>
        <v>4030.8145428340877</v>
      </c>
      <c r="K886">
        <f>'Raw Data'!K886</f>
        <v>2.6924455486761123</v>
      </c>
      <c r="L886">
        <f>IF(OR(ISNUMBER('Raw Data'!L886)=FALSE, 'Raw Data'!L886&lt;0), 0, 'Raw Data'!L886)</f>
        <v>1</v>
      </c>
      <c r="M886">
        <f>IF(OR(ISNUMBER('Raw Data'!M886)=FALSE, 'Raw Data'!M886&lt;0), 0, 'Raw Data'!M886)</f>
        <v>0</v>
      </c>
      <c r="N886">
        <f>IF(OR(ISNUMBER('Raw Data'!N886)=FALSE, 'Raw Data'!N886&lt;0), 0, 'Raw Data'!N886)</f>
        <v>0</v>
      </c>
      <c r="O886">
        <f>IF(OR(ISNUMBER('Raw Data'!O886)=FALSE, 'Raw Data'!O886&lt;0), 0, 'Raw Data'!O886)</f>
        <v>0</v>
      </c>
      <c r="P886" s="84">
        <f t="shared" si="13"/>
        <v>55.980000000000018</v>
      </c>
    </row>
    <row r="887" spans="1:16" x14ac:dyDescent="0.3">
      <c r="A887" s="69">
        <f>'Raw Data'!A887</f>
        <v>45004.333333333336</v>
      </c>
      <c r="B887" s="79">
        <f>IF(ISNUMBER('Raw Data'!B887), 'Raw Data'!B887, "")</f>
        <v>356.82</v>
      </c>
      <c r="C887">
        <f>'Raw Data'!C887</f>
        <v>300.83999999999997</v>
      </c>
      <c r="D887">
        <f>IF('Raw Data'!D887&lt;0, 0, 'Raw Data'!D887)</f>
        <v>46.641653717482313</v>
      </c>
      <c r="E887">
        <f>'Raw Data'!E887</f>
        <v>2.54064969587745</v>
      </c>
      <c r="F887">
        <f>'Raw Data'!F887</f>
        <v>46.408714701777456</v>
      </c>
      <c r="G887">
        <f>'Raw Data'!G887</f>
        <v>2.5966276817529903</v>
      </c>
      <c r="H887">
        <f>'Raw Data'!H887</f>
        <v>85.3</v>
      </c>
      <c r="I887">
        <f>'Raw Data'!I887</f>
        <v>15.570595510481727</v>
      </c>
      <c r="J887">
        <f>'Raw Data'!J887</f>
        <v>4045.8084226244814</v>
      </c>
      <c r="K887">
        <f>'Raw Data'!K887</f>
        <v>2.6943391558894039</v>
      </c>
      <c r="L887">
        <f>IF(OR(ISNUMBER('Raw Data'!L887)=FALSE, 'Raw Data'!L887&lt;0), 0, 'Raw Data'!L887)</f>
        <v>1</v>
      </c>
      <c r="M887">
        <f>IF(OR(ISNUMBER('Raw Data'!M887)=FALSE, 'Raw Data'!M887&lt;0), 0, 'Raw Data'!M887)</f>
        <v>0</v>
      </c>
      <c r="N887">
        <f>IF(OR(ISNUMBER('Raw Data'!N887)=FALSE, 'Raw Data'!N887&lt;0), 0, 'Raw Data'!N887)</f>
        <v>0</v>
      </c>
      <c r="O887">
        <f>IF(OR(ISNUMBER('Raw Data'!O887)=FALSE, 'Raw Data'!O887&lt;0), 0, 'Raw Data'!O887)</f>
        <v>0</v>
      </c>
      <c r="P887" s="84">
        <f t="shared" si="13"/>
        <v>55.980000000000018</v>
      </c>
    </row>
    <row r="888" spans="1:16" x14ac:dyDescent="0.3">
      <c r="A888" s="69">
        <f>'Raw Data'!A888</f>
        <v>45004.833333333336</v>
      </c>
      <c r="B888" s="79">
        <f>IF(ISNUMBER('Raw Data'!B888), 'Raw Data'!B888, "")</f>
        <v>356.82</v>
      </c>
      <c r="C888">
        <f>'Raw Data'!C888</f>
        <v>300.83999999999997</v>
      </c>
      <c r="D888">
        <f>IF('Raw Data'!D888&lt;0, 0, 'Raw Data'!D888)</f>
        <v>48.817133585611977</v>
      </c>
      <c r="E888">
        <f>'Raw Data'!E888</f>
        <v>2.5680262976836632</v>
      </c>
      <c r="F888">
        <f>'Raw Data'!F888</f>
        <v>48.4</v>
      </c>
      <c r="G888">
        <f>'Raw Data'!G888</f>
        <v>2.5499999999999998</v>
      </c>
      <c r="H888">
        <f>'Raw Data'!H888</f>
        <v>84.0724717813994</v>
      </c>
      <c r="I888">
        <f>'Raw Data'!I888</f>
        <v>15.252022574880481</v>
      </c>
      <c r="J888">
        <f>'Raw Data'!J888</f>
        <v>4049</v>
      </c>
      <c r="K888">
        <f>'Raw Data'!K888</f>
        <v>2.6949999999999998</v>
      </c>
      <c r="L888">
        <f>IF(OR(ISNUMBER('Raw Data'!L888)=FALSE, 'Raw Data'!L888&lt;0), 0, 'Raw Data'!L888)</f>
        <v>1</v>
      </c>
      <c r="M888">
        <f>IF(OR(ISNUMBER('Raw Data'!M888)=FALSE, 'Raw Data'!M888&lt;0), 0, 'Raw Data'!M888)</f>
        <v>0</v>
      </c>
      <c r="N888">
        <f>IF(OR(ISNUMBER('Raw Data'!N888)=FALSE, 'Raw Data'!N888&lt;0), 0, 'Raw Data'!N888)</f>
        <v>0</v>
      </c>
      <c r="O888">
        <f>IF(OR(ISNUMBER('Raw Data'!O888)=FALSE, 'Raw Data'!O888&lt;0), 0, 'Raw Data'!O888)</f>
        <v>0</v>
      </c>
      <c r="P888" s="84">
        <f t="shared" si="13"/>
        <v>55.980000000000018</v>
      </c>
    </row>
    <row r="889" spans="1:16" x14ac:dyDescent="0.3">
      <c r="A889" s="69">
        <f>'Raw Data'!A889</f>
        <v>45005.333333333336</v>
      </c>
      <c r="B889" s="79">
        <f>IF(ISNUMBER('Raw Data'!B889), 'Raw Data'!B889, "")</f>
        <v>356.59</v>
      </c>
      <c r="C889">
        <f>'Raw Data'!C889</f>
        <v>300.83999999999997</v>
      </c>
      <c r="D889">
        <f>IF('Raw Data'!D889&lt;0, 0, 'Raw Data'!D889)</f>
        <v>46.409804648930233</v>
      </c>
      <c r="E889">
        <f>'Raw Data'!E889</f>
        <v>2.5692199707031249</v>
      </c>
      <c r="F889">
        <f>'Raw Data'!F889</f>
        <v>47.003050109566196</v>
      </c>
      <c r="G889">
        <f>'Raw Data'!G889</f>
        <v>2.6022898864746091</v>
      </c>
      <c r="H889">
        <f>'Raw Data'!H889</f>
        <v>85.409687311021386</v>
      </c>
      <c r="I889">
        <f>'Raw Data'!I889</f>
        <v>15.561213694316045</v>
      </c>
      <c r="J889">
        <f>'Raw Data'!J889</f>
        <v>4037.1686407017705</v>
      </c>
      <c r="K889">
        <f>'Raw Data'!K889</f>
        <v>2.6928639425730796</v>
      </c>
      <c r="L889">
        <f>IF(OR(ISNUMBER('Raw Data'!L889)=FALSE, 'Raw Data'!L889&lt;0), 0, 'Raw Data'!L889)</f>
        <v>1</v>
      </c>
      <c r="M889">
        <f>IF(OR(ISNUMBER('Raw Data'!M889)=FALSE, 'Raw Data'!M889&lt;0), 0, 'Raw Data'!M889)</f>
        <v>0</v>
      </c>
      <c r="N889">
        <f>IF(OR(ISNUMBER('Raw Data'!N889)=FALSE, 'Raw Data'!N889&lt;0), 0, 'Raw Data'!N889)</f>
        <v>0</v>
      </c>
      <c r="O889">
        <f>IF(OR(ISNUMBER('Raw Data'!O889)=FALSE, 'Raw Data'!O889&lt;0), 0, 'Raw Data'!O889)</f>
        <v>0</v>
      </c>
      <c r="P889" s="84">
        <f t="shared" si="13"/>
        <v>55.75</v>
      </c>
    </row>
    <row r="890" spans="1:16" x14ac:dyDescent="0.3">
      <c r="A890" s="69">
        <f>'Raw Data'!A890</f>
        <v>45005.833333333336</v>
      </c>
      <c r="B890" s="79">
        <f>IF(ISNUMBER('Raw Data'!B890), 'Raw Data'!B890, "")</f>
        <v>356.59</v>
      </c>
      <c r="C890">
        <f>'Raw Data'!C890</f>
        <v>300.83999999999997</v>
      </c>
      <c r="D890">
        <f>IF('Raw Data'!D890&lt;0, 0, 'Raw Data'!D890)</f>
        <v>47.7</v>
      </c>
      <c r="E890">
        <f>'Raw Data'!E890</f>
        <v>2.5789196777343752</v>
      </c>
      <c r="F890">
        <f>'Raw Data'!F890</f>
        <v>47.014431915588872</v>
      </c>
      <c r="G890">
        <f>'Raw Data'!G890</f>
        <v>2.6181726074966809</v>
      </c>
      <c r="H890">
        <f>'Raw Data'!H890</f>
        <v>85.588765081139769</v>
      </c>
      <c r="I890">
        <f>'Raw Data'!I890</f>
        <v>15.14109798069016</v>
      </c>
      <c r="J890">
        <f>'Raw Data'!J890</f>
        <v>4033</v>
      </c>
      <c r="K890">
        <f>'Raw Data'!K890</f>
        <v>2.6921091366536012</v>
      </c>
      <c r="L890">
        <f>IF(OR(ISNUMBER('Raw Data'!L890)=FALSE, 'Raw Data'!L890&lt;0), 0, 'Raw Data'!L890)</f>
        <v>1</v>
      </c>
      <c r="M890">
        <f>IF(OR(ISNUMBER('Raw Data'!M890)=FALSE, 'Raw Data'!M890&lt;0), 0, 'Raw Data'!M890)</f>
        <v>0</v>
      </c>
      <c r="N890">
        <f>IF(OR(ISNUMBER('Raw Data'!N890)=FALSE, 'Raw Data'!N890&lt;0), 0, 'Raw Data'!N890)</f>
        <v>0</v>
      </c>
      <c r="O890">
        <f>IF(OR(ISNUMBER('Raw Data'!O890)=FALSE, 'Raw Data'!O890&lt;0), 0, 'Raw Data'!O890)</f>
        <v>0</v>
      </c>
      <c r="P890" s="84">
        <f t="shared" si="13"/>
        <v>55.75</v>
      </c>
    </row>
    <row r="891" spans="1:16" x14ac:dyDescent="0.3">
      <c r="A891" s="69">
        <f>'Raw Data'!A891</f>
        <v>45006.333333333336</v>
      </c>
      <c r="B891" s="79">
        <f>IF(ISNUMBER('Raw Data'!B891), 'Raw Data'!B891, "")</f>
        <v>356.53</v>
      </c>
      <c r="C891">
        <f>'Raw Data'!C891</f>
        <v>300.83999999999997</v>
      </c>
      <c r="D891">
        <f>IF('Raw Data'!D891&lt;0, 0, 'Raw Data'!D891)</f>
        <v>46.5</v>
      </c>
      <c r="E891">
        <f>'Raw Data'!E891</f>
        <v>2.5878519778165887</v>
      </c>
      <c r="F891">
        <f>'Raw Data'!F891</f>
        <v>47.210970587465368</v>
      </c>
      <c r="G891">
        <f>'Raw Data'!G891</f>
        <v>2.5618609670213166</v>
      </c>
      <c r="H891">
        <f>'Raw Data'!H891</f>
        <v>85.51802940982526</v>
      </c>
      <c r="I891">
        <f>'Raw Data'!I891</f>
        <v>15.501705955388106</v>
      </c>
      <c r="J891">
        <f>'Raw Data'!J891</f>
        <v>4033</v>
      </c>
      <c r="K891">
        <f>'Raw Data'!K891</f>
        <v>2.6920000000000002</v>
      </c>
      <c r="L891">
        <f>IF(OR(ISNUMBER('Raw Data'!L891)=FALSE, 'Raw Data'!L891&lt;0), 0, 'Raw Data'!L891)</f>
        <v>1</v>
      </c>
      <c r="M891">
        <f>IF(OR(ISNUMBER('Raw Data'!M891)=FALSE, 'Raw Data'!M891&lt;0), 0, 'Raw Data'!M891)</f>
        <v>0</v>
      </c>
      <c r="N891">
        <f>IF(OR(ISNUMBER('Raw Data'!N891)=FALSE, 'Raw Data'!N891&lt;0), 0, 'Raw Data'!N891)</f>
        <v>0</v>
      </c>
      <c r="O891">
        <f>IF(OR(ISNUMBER('Raw Data'!O891)=FALSE, 'Raw Data'!O891&lt;0), 0, 'Raw Data'!O891)</f>
        <v>0</v>
      </c>
      <c r="P891" s="84">
        <f t="shared" si="13"/>
        <v>55.69</v>
      </c>
    </row>
    <row r="892" spans="1:16" x14ac:dyDescent="0.3">
      <c r="A892" s="69">
        <f>'Raw Data'!A892</f>
        <v>45006.833333333336</v>
      </c>
      <c r="B892" s="79">
        <f>IF(ISNUMBER('Raw Data'!B892), 'Raw Data'!B892, "")</f>
        <v>356.53</v>
      </c>
      <c r="C892">
        <f>'Raw Data'!C892</f>
        <v>300.64999999999998</v>
      </c>
      <c r="D892">
        <f>IF('Raw Data'!D892&lt;0, 0, 'Raw Data'!D892)</f>
        <v>69.648599987495231</v>
      </c>
      <c r="E892">
        <f>'Raw Data'!E892</f>
        <v>4.78</v>
      </c>
      <c r="F892">
        <f>'Raw Data'!F892</f>
        <v>42.6</v>
      </c>
      <c r="G892">
        <f>'Raw Data'!G892</f>
        <v>2.2602858998031774</v>
      </c>
      <c r="H892">
        <f>'Raw Data'!H892</f>
        <v>50.855855723985613</v>
      </c>
      <c r="I892">
        <f>'Raw Data'!I892</f>
        <v>6.9801197167380229</v>
      </c>
      <c r="J892">
        <f>'Raw Data'!J892</f>
        <v>2981.7878020125936</v>
      </c>
      <c r="K892">
        <f>'Raw Data'!K892</f>
        <v>2.4781448845651974</v>
      </c>
      <c r="L892">
        <f>IF(OR(ISNUMBER('Raw Data'!L892)=FALSE, 'Raw Data'!L892&lt;0), 0, 'Raw Data'!L892)</f>
        <v>0</v>
      </c>
      <c r="M892">
        <f>IF(OR(ISNUMBER('Raw Data'!M892)=FALSE, 'Raw Data'!M892&lt;0), 0, 'Raw Data'!M892)</f>
        <v>0</v>
      </c>
      <c r="N892">
        <f>IF(OR(ISNUMBER('Raw Data'!N892)=FALSE, 'Raw Data'!N892&lt;0), 0, 'Raw Data'!N892)</f>
        <v>0</v>
      </c>
      <c r="O892">
        <f>IF(OR(ISNUMBER('Raw Data'!O892)=FALSE, 'Raw Data'!O892&lt;0), 0, 'Raw Data'!O892)</f>
        <v>0</v>
      </c>
      <c r="P892" s="84">
        <f t="shared" si="13"/>
        <v>55.879999999999995</v>
      </c>
    </row>
    <row r="893" spans="1:16" x14ac:dyDescent="0.3">
      <c r="A893" s="69">
        <f>'Raw Data'!A893</f>
        <v>45007.333333333336</v>
      </c>
      <c r="B893" s="79">
        <f>IF(ISNUMBER('Raw Data'!B893), 'Raw Data'!B893, "")</f>
        <v>356.45</v>
      </c>
      <c r="C893">
        <f>'Raw Data'!C893</f>
        <v>300.64999999999998</v>
      </c>
      <c r="D893">
        <f>IF('Raw Data'!D893&lt;0, 0, 'Raw Data'!D893)</f>
        <v>69.3</v>
      </c>
      <c r="E893">
        <f>'Raw Data'!E893</f>
        <v>4.7417519474568506</v>
      </c>
      <c r="F893">
        <f>'Raw Data'!F893</f>
        <v>42.6</v>
      </c>
      <c r="G893">
        <f>'Raw Data'!G893</f>
        <v>2.2988585786073221</v>
      </c>
      <c r="H893">
        <f>'Raw Data'!H893</f>
        <v>50.957591593766409</v>
      </c>
      <c r="I893">
        <f>'Raw Data'!I893</f>
        <v>6.9486577478786025</v>
      </c>
      <c r="J893">
        <f>'Raw Data'!J893</f>
        <v>2994</v>
      </c>
      <c r="K893">
        <f>'Raw Data'!K893</f>
        <v>2.4809285996201575</v>
      </c>
      <c r="L893">
        <f>IF(OR(ISNUMBER('Raw Data'!L893)=FALSE, 'Raw Data'!L893&lt;0), 0, 'Raw Data'!L893)</f>
        <v>0</v>
      </c>
      <c r="M893">
        <f>IF(OR(ISNUMBER('Raw Data'!M893)=FALSE, 'Raw Data'!M893&lt;0), 0, 'Raw Data'!M893)</f>
        <v>0</v>
      </c>
      <c r="N893">
        <f>IF(OR(ISNUMBER('Raw Data'!N893)=FALSE, 'Raw Data'!N893&lt;0), 0, 'Raw Data'!N893)</f>
        <v>0</v>
      </c>
      <c r="O893">
        <f>IF(OR(ISNUMBER('Raw Data'!O893)=FALSE, 'Raw Data'!O893&lt;0), 0, 'Raw Data'!O893)</f>
        <v>0</v>
      </c>
      <c r="P893" s="84">
        <f t="shared" si="13"/>
        <v>55.800000000000011</v>
      </c>
    </row>
    <row r="894" spans="1:16" x14ac:dyDescent="0.3">
      <c r="A894" s="69">
        <f>'Raw Data'!A894</f>
        <v>45007.833333333336</v>
      </c>
      <c r="B894" s="79">
        <f>IF(ISNUMBER('Raw Data'!B894), 'Raw Data'!B894, "")</f>
        <v>356.45</v>
      </c>
      <c r="C894">
        <f>'Raw Data'!C894</f>
        <v>300.43702599278294</v>
      </c>
      <c r="D894">
        <f>IF('Raw Data'!D894&lt;0, 0, 'Raw Data'!D894)</f>
        <v>90.253507643479566</v>
      </c>
      <c r="E894">
        <f>'Raw Data'!E894</f>
        <v>6.9990379940371534</v>
      </c>
      <c r="F894">
        <f>'Raw Data'!F894</f>
        <v>54.186793066505949</v>
      </c>
      <c r="G894">
        <f>'Raw Data'!G894</f>
        <v>3.2417620284099589</v>
      </c>
      <c r="H894">
        <f>'Raw Data'!H894</f>
        <v>0.74084473207993151</v>
      </c>
      <c r="I894">
        <f>'Raw Data'!I894</f>
        <v>0</v>
      </c>
      <c r="J894">
        <f>'Raw Data'!J894</f>
        <v>2014.8249799510256</v>
      </c>
      <c r="K894">
        <f>'Raw Data'!K894</f>
        <v>2.236355026199532</v>
      </c>
      <c r="L894">
        <f>IF(OR(ISNUMBER('Raw Data'!L894)=FALSE, 'Raw Data'!L894&lt;0), 0, 'Raw Data'!L894)</f>
        <v>0</v>
      </c>
      <c r="M894">
        <f>IF(OR(ISNUMBER('Raw Data'!M894)=FALSE, 'Raw Data'!M894&lt;0), 0, 'Raw Data'!M894)</f>
        <v>0</v>
      </c>
      <c r="N894">
        <f>IF(OR(ISNUMBER('Raw Data'!N894)=FALSE, 'Raw Data'!N894&lt;0), 0, 'Raw Data'!N894)</f>
        <v>0</v>
      </c>
      <c r="O894">
        <f>IF(OR(ISNUMBER('Raw Data'!O894)=FALSE, 'Raw Data'!O894&lt;0), 0, 'Raw Data'!O894)</f>
        <v>0</v>
      </c>
      <c r="P894" s="84">
        <f t="shared" si="13"/>
        <v>56.012974007217053</v>
      </c>
    </row>
    <row r="895" spans="1:16" x14ac:dyDescent="0.3">
      <c r="A895" s="69">
        <f>'Raw Data'!A895</f>
        <v>45008.333333333336</v>
      </c>
      <c r="B895" s="79">
        <f>IF(ISNUMBER('Raw Data'!B895), 'Raw Data'!B895, "")</f>
        <v>356.45</v>
      </c>
      <c r="C895">
        <f>'Raw Data'!C895</f>
        <v>300.43924336867258</v>
      </c>
      <c r="D895">
        <f>IF('Raw Data'!D895&lt;0, 0, 'Raw Data'!D895)</f>
        <v>90.71133927052017</v>
      </c>
      <c r="E895">
        <f>'Raw Data'!E895</f>
        <v>7.000589988784605</v>
      </c>
      <c r="F895">
        <f>'Raw Data'!F895</f>
        <v>55.299066921213416</v>
      </c>
      <c r="G895">
        <f>'Raw Data'!G895</f>
        <v>3.3118571533977716</v>
      </c>
      <c r="H895">
        <f>'Raw Data'!H895</f>
        <v>0.82466808195750163</v>
      </c>
      <c r="I895">
        <f>'Raw Data'!I895</f>
        <v>0</v>
      </c>
      <c r="J895">
        <f>'Raw Data'!J895</f>
        <v>2060.6046187949487</v>
      </c>
      <c r="K895">
        <f>'Raw Data'!K895</f>
        <v>2.2497624370991791</v>
      </c>
      <c r="L895">
        <f>IF(OR(ISNUMBER('Raw Data'!L895)=FALSE, 'Raw Data'!L895&lt;0), 0, 'Raw Data'!L895)</f>
        <v>0</v>
      </c>
      <c r="M895">
        <f>IF(OR(ISNUMBER('Raw Data'!M895)=FALSE, 'Raw Data'!M895&lt;0), 0, 'Raw Data'!M895)</f>
        <v>0</v>
      </c>
      <c r="N895">
        <f>IF(OR(ISNUMBER('Raw Data'!N895)=FALSE, 'Raw Data'!N895&lt;0), 0, 'Raw Data'!N895)</f>
        <v>0</v>
      </c>
      <c r="O895">
        <f>IF(OR(ISNUMBER('Raw Data'!O895)=FALSE, 'Raw Data'!O895&lt;0), 0, 'Raw Data'!O895)</f>
        <v>0</v>
      </c>
      <c r="P895" s="84">
        <f t="shared" si="13"/>
        <v>56.010756631327411</v>
      </c>
    </row>
    <row r="896" spans="1:16" x14ac:dyDescent="0.3">
      <c r="A896" s="69">
        <f>'Raw Data'!A896</f>
        <v>45008.833333333336</v>
      </c>
      <c r="B896" s="79">
        <f>IF(ISNUMBER('Raw Data'!B896), 'Raw Data'!B896, "")</f>
        <v>356.45</v>
      </c>
      <c r="C896">
        <f>'Raw Data'!C896</f>
        <v>300.43656499226887</v>
      </c>
      <c r="D896">
        <f>IF('Raw Data'!D896&lt;0, 0, 'Raw Data'!D896)</f>
        <v>89.3</v>
      </c>
      <c r="E896">
        <f>'Raw Data'!E896</f>
        <v>6.9521929188737106</v>
      </c>
      <c r="F896">
        <f>'Raw Data'!F896</f>
        <v>54.05620455847734</v>
      </c>
      <c r="G896">
        <f>'Raw Data'!G896</f>
        <v>3.2892679219208842</v>
      </c>
      <c r="H896">
        <f>'Raw Data'!H896</f>
        <v>0.94900307283216567</v>
      </c>
      <c r="I896">
        <f>'Raw Data'!I896</f>
        <v>0</v>
      </c>
      <c r="J896">
        <f>'Raw Data'!J896</f>
        <v>2011.9947886199343</v>
      </c>
      <c r="K896">
        <f>'Raw Data'!K896</f>
        <v>2.235619148373754</v>
      </c>
      <c r="L896">
        <f>IF(OR(ISNUMBER('Raw Data'!L896)=FALSE, 'Raw Data'!L896&lt;0), 0, 'Raw Data'!L896)</f>
        <v>0</v>
      </c>
      <c r="M896">
        <f>IF(OR(ISNUMBER('Raw Data'!M896)=FALSE, 'Raw Data'!M896&lt;0), 0, 'Raw Data'!M896)</f>
        <v>0</v>
      </c>
      <c r="N896">
        <f>IF(OR(ISNUMBER('Raw Data'!N896)=FALSE, 'Raw Data'!N896&lt;0), 0, 'Raw Data'!N896)</f>
        <v>0</v>
      </c>
      <c r="O896">
        <f>IF(OR(ISNUMBER('Raw Data'!O896)=FALSE, 'Raw Data'!O896&lt;0), 0, 'Raw Data'!O896)</f>
        <v>0</v>
      </c>
      <c r="P896" s="84">
        <f t="shared" si="13"/>
        <v>56.013435007731118</v>
      </c>
    </row>
    <row r="897" spans="1:16" x14ac:dyDescent="0.3">
      <c r="A897" s="69">
        <f>'Raw Data'!A897</f>
        <v>45009.333333333336</v>
      </c>
      <c r="B897" s="79">
        <f>IF(ISNUMBER('Raw Data'!B897), 'Raw Data'!B897, "")</f>
        <v>356.43</v>
      </c>
      <c r="C897">
        <f>'Raw Data'!C897</f>
        <v>300.43</v>
      </c>
      <c r="D897">
        <f>IF('Raw Data'!D897&lt;0, 0, 'Raw Data'!D897)</f>
        <v>89.5</v>
      </c>
      <c r="E897">
        <f>'Raw Data'!E897</f>
        <v>7.0142640904230946</v>
      </c>
      <c r="F897">
        <f>'Raw Data'!F897</f>
        <v>57.106333211263021</v>
      </c>
      <c r="G897">
        <f>'Raw Data'!G897</f>
        <v>3.26</v>
      </c>
      <c r="H897">
        <f>'Raw Data'!H897</f>
        <v>1</v>
      </c>
      <c r="I897">
        <f>'Raw Data'!I897</f>
        <v>0</v>
      </c>
      <c r="J897">
        <f>'Raw Data'!J897</f>
        <v>2010</v>
      </c>
      <c r="K897">
        <f>'Raw Data'!K897</f>
        <v>2.2349999999999999</v>
      </c>
      <c r="L897">
        <f>IF(OR(ISNUMBER('Raw Data'!L897)=FALSE, 'Raw Data'!L897&lt;0), 0, 'Raw Data'!L897)</f>
        <v>0</v>
      </c>
      <c r="M897">
        <f>IF(OR(ISNUMBER('Raw Data'!M897)=FALSE, 'Raw Data'!M897&lt;0), 0, 'Raw Data'!M897)</f>
        <v>0</v>
      </c>
      <c r="N897">
        <f>IF(OR(ISNUMBER('Raw Data'!N897)=FALSE, 'Raw Data'!N897&lt;0), 0, 'Raw Data'!N897)</f>
        <v>0</v>
      </c>
      <c r="O897">
        <f>IF(OR(ISNUMBER('Raw Data'!O897)=FALSE, 'Raw Data'!O897&lt;0), 0, 'Raw Data'!O897)</f>
        <v>0</v>
      </c>
      <c r="P897" s="84">
        <f t="shared" si="13"/>
        <v>56</v>
      </c>
    </row>
    <row r="898" spans="1:16" x14ac:dyDescent="0.3">
      <c r="A898" s="69">
        <f>'Raw Data'!A898</f>
        <v>45009.833333333336</v>
      </c>
      <c r="B898" s="79">
        <f>IF(ISNUMBER('Raw Data'!B898), 'Raw Data'!B898, "")</f>
        <v>356.43</v>
      </c>
      <c r="C898">
        <f>'Raw Data'!C898</f>
        <v>300.44</v>
      </c>
      <c r="D898">
        <f>IF('Raw Data'!D898&lt;0, 0, 'Raw Data'!D898)</f>
        <v>90.2</v>
      </c>
      <c r="E898">
        <f>'Raw Data'!E898</f>
        <v>6.998799896240234</v>
      </c>
      <c r="F898">
        <f>'Raw Data'!F898</f>
        <v>57.3</v>
      </c>
      <c r="G898">
        <f>'Raw Data'!G898</f>
        <v>3.2351602172851561</v>
      </c>
      <c r="H898">
        <f>'Raw Data'!H898</f>
        <v>1</v>
      </c>
      <c r="I898">
        <f>'Raw Data'!I898</f>
        <v>0</v>
      </c>
      <c r="J898">
        <f>'Raw Data'!J898</f>
        <v>2021.3825592475362</v>
      </c>
      <c r="K898">
        <f>'Raw Data'!K898</f>
        <v>2.2388863217631569</v>
      </c>
      <c r="L898">
        <f>IF(OR(ISNUMBER('Raw Data'!L898)=FALSE, 'Raw Data'!L898&lt;0), 0, 'Raw Data'!L898)</f>
        <v>0.21188765708024604</v>
      </c>
      <c r="M898">
        <f>IF(OR(ISNUMBER('Raw Data'!M898)=FALSE, 'Raw Data'!M898&lt;0), 0, 'Raw Data'!M898)</f>
        <v>0</v>
      </c>
      <c r="N898">
        <f>IF(OR(ISNUMBER('Raw Data'!N898)=FALSE, 'Raw Data'!N898&lt;0), 0, 'Raw Data'!N898)</f>
        <v>0</v>
      </c>
      <c r="O898">
        <f>IF(OR(ISNUMBER('Raw Data'!O898)=FALSE, 'Raw Data'!O898&lt;0), 0, 'Raw Data'!O898)</f>
        <v>0</v>
      </c>
      <c r="P898" s="84">
        <f t="shared" si="13"/>
        <v>55.990000000000009</v>
      </c>
    </row>
    <row r="899" spans="1:16" x14ac:dyDescent="0.3">
      <c r="A899" s="69">
        <f>'Raw Data'!A899</f>
        <v>45010.333333333336</v>
      </c>
      <c r="B899" s="79">
        <f>IF(ISNUMBER('Raw Data'!B899), 'Raw Data'!B899, "")</f>
        <v>356.43</v>
      </c>
      <c r="C899">
        <f>'Raw Data'!C899</f>
        <v>300.44</v>
      </c>
      <c r="D899">
        <f>IF('Raw Data'!D899&lt;0, 0, 'Raw Data'!D899)</f>
        <v>90.3</v>
      </c>
      <c r="E899">
        <f>'Raw Data'!E899</f>
        <v>7.0328180626010228</v>
      </c>
      <c r="F899">
        <f>'Raw Data'!F899</f>
        <v>53.463278061311016</v>
      </c>
      <c r="G899">
        <f>'Raw Data'!G899</f>
        <v>3.3138904137440277</v>
      </c>
      <c r="H899">
        <f>'Raw Data'!H899</f>
        <v>1</v>
      </c>
      <c r="I899">
        <f>'Raw Data'!I899</f>
        <v>0</v>
      </c>
      <c r="J899">
        <f>'Raw Data'!J899</f>
        <v>2017.5929000393901</v>
      </c>
      <c r="K899">
        <f>'Raw Data'!K899</f>
        <v>2.2376312937808285</v>
      </c>
      <c r="L899">
        <f>IF(OR(ISNUMBER('Raw Data'!L899)=FALSE, 'Raw Data'!L899&lt;0), 0, 'Raw Data'!L899)</f>
        <v>1</v>
      </c>
      <c r="M899">
        <f>IF(OR(ISNUMBER('Raw Data'!M899)=FALSE, 'Raw Data'!M899&lt;0), 0, 'Raw Data'!M899)</f>
        <v>0</v>
      </c>
      <c r="N899">
        <f>IF(OR(ISNUMBER('Raw Data'!N899)=FALSE, 'Raw Data'!N899&lt;0), 0, 'Raw Data'!N899)</f>
        <v>0</v>
      </c>
      <c r="O899">
        <f>IF(OR(ISNUMBER('Raw Data'!O899)=FALSE, 'Raw Data'!O899&lt;0), 0, 'Raw Data'!O899)</f>
        <v>0</v>
      </c>
      <c r="P899" s="84">
        <f t="shared" si="13"/>
        <v>55.990000000000009</v>
      </c>
    </row>
    <row r="900" spans="1:16" x14ac:dyDescent="0.3">
      <c r="A900" s="69">
        <f>'Raw Data'!A900</f>
        <v>45010.833333333336</v>
      </c>
      <c r="B900" s="79">
        <f>IF(ISNUMBER('Raw Data'!B900), 'Raw Data'!B900, "")</f>
        <v>356.43</v>
      </c>
      <c r="C900">
        <f>'Raw Data'!C900</f>
        <v>299.77031055428569</v>
      </c>
      <c r="D900">
        <f>IF('Raw Data'!D900&lt;0, 0, 'Raw Data'!D900)</f>
        <v>3.6</v>
      </c>
      <c r="E900">
        <f>'Raw Data'!E900</f>
        <v>0</v>
      </c>
      <c r="F900">
        <f>'Raw Data'!F900</f>
        <v>40.338657035541004</v>
      </c>
      <c r="G900">
        <f>'Raw Data'!G900</f>
        <v>2.2294799804687502</v>
      </c>
      <c r="H900">
        <f>'Raw Data'!H900</f>
        <v>1</v>
      </c>
      <c r="I900">
        <f>'Raw Data'!I900</f>
        <v>0</v>
      </c>
      <c r="J900">
        <f>'Raw Data'!J900</f>
        <v>521.19842503366738</v>
      </c>
      <c r="K900">
        <f>'Raw Data'!K900</f>
        <v>1.5964453618241745</v>
      </c>
      <c r="L900">
        <f>IF(OR(ISNUMBER('Raw Data'!L900)=FALSE, 'Raw Data'!L900&lt;0), 0, 'Raw Data'!L900)</f>
        <v>0</v>
      </c>
      <c r="M900">
        <f>IF(OR(ISNUMBER('Raw Data'!M900)=FALSE, 'Raw Data'!M900&lt;0), 0, 'Raw Data'!M900)</f>
        <v>0</v>
      </c>
      <c r="N900">
        <f>IF(OR(ISNUMBER('Raw Data'!N900)=FALSE, 'Raw Data'!N900&lt;0), 0, 'Raw Data'!N900)</f>
        <v>0</v>
      </c>
      <c r="O900">
        <f>IF(OR(ISNUMBER('Raw Data'!O900)=FALSE, 'Raw Data'!O900&lt;0), 0, 'Raw Data'!O900)</f>
        <v>0</v>
      </c>
      <c r="P900" s="84">
        <f t="shared" ref="P900:P963" si="14">IF(AND(ISNUMBER(B900), ISNUMBER(C900)), B900-C900,0)</f>
        <v>56.659689445714321</v>
      </c>
    </row>
    <row r="901" spans="1:16" x14ac:dyDescent="0.3">
      <c r="A901" s="69">
        <f>'Raw Data'!A901</f>
        <v>45011.333333333336</v>
      </c>
      <c r="B901" s="79">
        <f>IF(ISNUMBER('Raw Data'!B901), 'Raw Data'!B901, "")</f>
        <v>356.43</v>
      </c>
      <c r="C901">
        <f>'Raw Data'!C901</f>
        <v>299.77</v>
      </c>
      <c r="D901">
        <f>IF('Raw Data'!D901&lt;0, 0, 'Raw Data'!D901)</f>
        <v>3.5468467980935365</v>
      </c>
      <c r="E901">
        <f>'Raw Data'!E901</f>
        <v>0</v>
      </c>
      <c r="F901">
        <f>'Raw Data'!F901</f>
        <v>38.255351745166578</v>
      </c>
      <c r="G901">
        <f>'Raw Data'!G901</f>
        <v>2.2448130341336214</v>
      </c>
      <c r="H901">
        <f>'Raw Data'!H901</f>
        <v>1</v>
      </c>
      <c r="I901">
        <f>'Raw Data'!I901</f>
        <v>0</v>
      </c>
      <c r="J901">
        <f>'Raw Data'!J901</f>
        <v>521</v>
      </c>
      <c r="K901">
        <f>'Raw Data'!K901</f>
        <v>1.5960123560505819</v>
      </c>
      <c r="L901">
        <f>IF(OR(ISNUMBER('Raw Data'!L901)=FALSE, 'Raw Data'!L901&lt;0), 0, 'Raw Data'!L901)</f>
        <v>0</v>
      </c>
      <c r="M901">
        <f>IF(OR(ISNUMBER('Raw Data'!M901)=FALSE, 'Raw Data'!M901&lt;0), 0, 'Raw Data'!M901)</f>
        <v>0</v>
      </c>
      <c r="N901">
        <f>IF(OR(ISNUMBER('Raw Data'!N901)=FALSE, 'Raw Data'!N901&lt;0), 0, 'Raw Data'!N901)</f>
        <v>0</v>
      </c>
      <c r="O901">
        <f>IF(OR(ISNUMBER('Raw Data'!O901)=FALSE, 'Raw Data'!O901&lt;0), 0, 'Raw Data'!O901)</f>
        <v>0</v>
      </c>
      <c r="P901" s="84">
        <f t="shared" si="14"/>
        <v>56.660000000000025</v>
      </c>
    </row>
    <row r="902" spans="1:16" x14ac:dyDescent="0.3">
      <c r="A902" s="69">
        <f>'Raw Data'!A902</f>
        <v>45011.833333333336</v>
      </c>
      <c r="B902" s="79">
        <f>IF(ISNUMBER('Raw Data'!B902), 'Raw Data'!B902, "")</f>
        <v>356.43</v>
      </c>
      <c r="C902">
        <f>'Raw Data'!C902</f>
        <v>299.77055136594385</v>
      </c>
      <c r="D902">
        <f>IF('Raw Data'!D902&lt;0, 0, 'Raw Data'!D902)</f>
        <v>3.6189888582128709</v>
      </c>
      <c r="E902">
        <f>'Raw Data'!E902</f>
        <v>0</v>
      </c>
      <c r="F902">
        <f>'Raw Data'!F902</f>
        <v>40.298399353027342</v>
      </c>
      <c r="G902">
        <f>'Raw Data'!G902</f>
        <v>2.2486285608810683</v>
      </c>
      <c r="H902">
        <f>'Raw Data'!H902</f>
        <v>1</v>
      </c>
      <c r="I902">
        <f>'Raw Data'!I902</f>
        <v>0</v>
      </c>
      <c r="J902">
        <f>'Raw Data'!J902</f>
        <v>521.19751778144712</v>
      </c>
      <c r="K902">
        <f>'Raw Data'!K902</f>
        <v>1.5953711374947728</v>
      </c>
      <c r="L902">
        <f>IF(OR(ISNUMBER('Raw Data'!L902)=FALSE, 'Raw Data'!L902&lt;0), 0, 'Raw Data'!L902)</f>
        <v>0.3752964877094398</v>
      </c>
      <c r="M902">
        <f>IF(OR(ISNUMBER('Raw Data'!M902)=FALSE, 'Raw Data'!M902&lt;0), 0, 'Raw Data'!M902)</f>
        <v>0</v>
      </c>
      <c r="N902">
        <f>IF(OR(ISNUMBER('Raw Data'!N902)=FALSE, 'Raw Data'!N902&lt;0), 0, 'Raw Data'!N902)</f>
        <v>0</v>
      </c>
      <c r="O902">
        <f>IF(OR(ISNUMBER('Raw Data'!O902)=FALSE, 'Raw Data'!O902&lt;0), 0, 'Raw Data'!O902)</f>
        <v>0</v>
      </c>
      <c r="P902" s="84">
        <f t="shared" si="14"/>
        <v>56.659448634056162</v>
      </c>
    </row>
    <row r="903" spans="1:16" x14ac:dyDescent="0.3">
      <c r="A903" s="69">
        <f>'Raw Data'!A903</f>
        <v>45012.333333333336</v>
      </c>
      <c r="B903" s="79">
        <f>IF(ISNUMBER('Raw Data'!B903), 'Raw Data'!B903, "")</f>
        <v>356.49</v>
      </c>
      <c r="C903">
        <f>'Raw Data'!C903</f>
        <v>299.77346333821612</v>
      </c>
      <c r="D903">
        <f>IF('Raw Data'!D903&lt;0, 0, 'Raw Data'!D903)</f>
        <v>3.5679979695431472</v>
      </c>
      <c r="E903">
        <f>'Raw Data'!E903</f>
        <v>0</v>
      </c>
      <c r="F903">
        <f>'Raw Data'!F903</f>
        <v>40.717217570377116</v>
      </c>
      <c r="G903">
        <f>'Raw Data'!G903</f>
        <v>2.2663605445629993</v>
      </c>
      <c r="H903">
        <f>'Raw Data'!H903</f>
        <v>1</v>
      </c>
      <c r="I903">
        <f>'Raw Data'!I903</f>
        <v>0</v>
      </c>
      <c r="J903">
        <f>'Raw Data'!J903</f>
        <v>521</v>
      </c>
      <c r="K903">
        <f>'Raw Data'!K903</f>
        <v>1.596830334592608</v>
      </c>
      <c r="L903">
        <f>IF(OR(ISNUMBER('Raw Data'!L903)=FALSE, 'Raw Data'!L903&lt;0), 0, 'Raw Data'!L903)</f>
        <v>0</v>
      </c>
      <c r="M903">
        <f>IF(OR(ISNUMBER('Raw Data'!M903)=FALSE, 'Raw Data'!M903&lt;0), 0, 'Raw Data'!M903)</f>
        <v>0</v>
      </c>
      <c r="N903">
        <f>IF(OR(ISNUMBER('Raw Data'!N903)=FALSE, 'Raw Data'!N903&lt;0), 0, 'Raw Data'!N903)</f>
        <v>0</v>
      </c>
      <c r="O903">
        <f>IF(OR(ISNUMBER('Raw Data'!O903)=FALSE, 'Raw Data'!O903&lt;0), 0, 'Raw Data'!O903)</f>
        <v>0</v>
      </c>
      <c r="P903" s="84">
        <f t="shared" si="14"/>
        <v>56.716536661783891</v>
      </c>
    </row>
    <row r="904" spans="1:16" x14ac:dyDescent="0.3">
      <c r="A904" s="69">
        <f>'Raw Data'!A904</f>
        <v>45012.833333333336</v>
      </c>
      <c r="B904" s="79">
        <f>IF(ISNUMBER('Raw Data'!B904), 'Raw Data'!B904, "")</f>
        <v>356.49</v>
      </c>
      <c r="C904">
        <f>'Raw Data'!C904</f>
        <v>299.77999999999997</v>
      </c>
      <c r="D904">
        <f>IF('Raw Data'!D904&lt;0, 0, 'Raw Data'!D904)</f>
        <v>3.5676373299740116</v>
      </c>
      <c r="E904">
        <f>'Raw Data'!E904</f>
        <v>0</v>
      </c>
      <c r="F904">
        <f>'Raw Data'!F904</f>
        <v>39.802666113063594</v>
      </c>
      <c r="G904">
        <f>'Raw Data'!G904</f>
        <v>2.2844188736681885</v>
      </c>
      <c r="H904">
        <f>'Raw Data'!H904</f>
        <v>1</v>
      </c>
      <c r="I904">
        <f>'Raw Data'!I904</f>
        <v>0</v>
      </c>
      <c r="J904">
        <f>'Raw Data'!J904</f>
        <v>517.5978121587483</v>
      </c>
      <c r="K904">
        <f>'Raw Data'!K904</f>
        <v>1.5936935193370538</v>
      </c>
      <c r="L904">
        <f>IF(OR(ISNUMBER('Raw Data'!L904)=FALSE, 'Raw Data'!L904&lt;0), 0, 'Raw Data'!L904)</f>
        <v>0</v>
      </c>
      <c r="M904">
        <f>IF(OR(ISNUMBER('Raw Data'!M904)=FALSE, 'Raw Data'!M904&lt;0), 0, 'Raw Data'!M904)</f>
        <v>0</v>
      </c>
      <c r="N904">
        <f>IF(OR(ISNUMBER('Raw Data'!N904)=FALSE, 'Raw Data'!N904&lt;0), 0, 'Raw Data'!N904)</f>
        <v>0</v>
      </c>
      <c r="O904">
        <f>IF(OR(ISNUMBER('Raw Data'!O904)=FALSE, 'Raw Data'!O904&lt;0), 0, 'Raw Data'!O904)</f>
        <v>0</v>
      </c>
      <c r="P904" s="84">
        <f t="shared" si="14"/>
        <v>56.710000000000036</v>
      </c>
    </row>
    <row r="905" spans="1:16" x14ac:dyDescent="0.3">
      <c r="A905" s="69">
        <f>'Raw Data'!A905</f>
        <v>45013.333333333336</v>
      </c>
      <c r="B905" s="79">
        <f>IF(ISNUMBER('Raw Data'!B905), 'Raw Data'!B905, "")</f>
        <v>356.51</v>
      </c>
      <c r="C905">
        <f>'Raw Data'!C905</f>
        <v>299.77900073995534</v>
      </c>
      <c r="D905">
        <f>IF('Raw Data'!D905&lt;0, 0, 'Raw Data'!D905)</f>
        <v>3.3</v>
      </c>
      <c r="E905">
        <f>'Raw Data'!E905</f>
        <v>0</v>
      </c>
      <c r="F905">
        <f>'Raw Data'!F905</f>
        <v>39.4</v>
      </c>
      <c r="G905">
        <f>'Raw Data'!G905</f>
        <v>2.25</v>
      </c>
      <c r="H905">
        <f>'Raw Data'!H905</f>
        <v>1</v>
      </c>
      <c r="I905">
        <f>'Raw Data'!I905</f>
        <v>0</v>
      </c>
      <c r="J905">
        <f>'Raw Data'!J905</f>
        <v>518</v>
      </c>
      <c r="K905">
        <f>'Raw Data'!K905</f>
        <v>1.5940338972854124</v>
      </c>
      <c r="L905">
        <f>IF(OR(ISNUMBER('Raw Data'!L905)=FALSE, 'Raw Data'!L905&lt;0), 0, 'Raw Data'!L905)</f>
        <v>0</v>
      </c>
      <c r="M905">
        <f>IF(OR(ISNUMBER('Raw Data'!M905)=FALSE, 'Raw Data'!M905&lt;0), 0, 'Raw Data'!M905)</f>
        <v>0</v>
      </c>
      <c r="N905">
        <f>IF(OR(ISNUMBER('Raw Data'!N905)=FALSE, 'Raw Data'!N905&lt;0), 0, 'Raw Data'!N905)</f>
        <v>0</v>
      </c>
      <c r="O905">
        <f>IF(OR(ISNUMBER('Raw Data'!O905)=FALSE, 'Raw Data'!O905&lt;0), 0, 'Raw Data'!O905)</f>
        <v>0</v>
      </c>
      <c r="P905" s="84">
        <f t="shared" si="14"/>
        <v>56.730999260044655</v>
      </c>
    </row>
    <row r="906" spans="1:16" x14ac:dyDescent="0.3">
      <c r="A906" s="69">
        <f>'Raw Data'!A906</f>
        <v>45013.833333333336</v>
      </c>
      <c r="B906" s="79">
        <f>IF(ISNUMBER('Raw Data'!B906), 'Raw Data'!B906, "")</f>
        <v>356.51</v>
      </c>
      <c r="C906">
        <f>'Raw Data'!C906</f>
        <v>299.77057773860241</v>
      </c>
      <c r="D906">
        <f>IF('Raw Data'!D906&lt;0, 0, 'Raw Data'!D906)</f>
        <v>3.5994001907889865</v>
      </c>
      <c r="E906">
        <f>'Raw Data'!E906</f>
        <v>0</v>
      </c>
      <c r="F906">
        <f>'Raw Data'!F906</f>
        <v>38.422762165143212</v>
      </c>
      <c r="G906">
        <f>'Raw Data'!G906</f>
        <v>2.2695389727542374</v>
      </c>
      <c r="H906">
        <f>'Raw Data'!H906</f>
        <v>1</v>
      </c>
      <c r="I906">
        <f>'Raw Data'!I906</f>
        <v>0</v>
      </c>
      <c r="J906">
        <f>'Raw Data'!J906</f>
        <v>521</v>
      </c>
      <c r="K906">
        <f>'Raw Data'!K906</f>
        <v>1.5954715701570221</v>
      </c>
      <c r="L906">
        <f>IF(OR(ISNUMBER('Raw Data'!L906)=FALSE, 'Raw Data'!L906&lt;0), 0, 'Raw Data'!L906)</f>
        <v>0</v>
      </c>
      <c r="M906">
        <f>IF(OR(ISNUMBER('Raw Data'!M906)=FALSE, 'Raw Data'!M906&lt;0), 0, 'Raw Data'!M906)</f>
        <v>0</v>
      </c>
      <c r="N906">
        <f>IF(OR(ISNUMBER('Raw Data'!N906)=FALSE, 'Raw Data'!N906&lt;0), 0, 'Raw Data'!N906)</f>
        <v>0</v>
      </c>
      <c r="O906">
        <f>IF(OR(ISNUMBER('Raw Data'!O906)=FALSE, 'Raw Data'!O906&lt;0), 0, 'Raw Data'!O906)</f>
        <v>0</v>
      </c>
      <c r="P906" s="84">
        <f t="shared" si="14"/>
        <v>56.739422261397578</v>
      </c>
    </row>
    <row r="907" spans="1:16" x14ac:dyDescent="0.3">
      <c r="A907" s="69">
        <f>'Raw Data'!A907</f>
        <v>45014.333333333336</v>
      </c>
      <c r="B907" s="79">
        <f>IF(ISNUMBER('Raw Data'!B907), 'Raw Data'!B907, "")</f>
        <v>356.58</v>
      </c>
      <c r="C907">
        <f>'Raw Data'!C907</f>
        <v>299.77999999999997</v>
      </c>
      <c r="D907">
        <f>IF('Raw Data'!D907&lt;0, 0, 'Raw Data'!D907)</f>
        <v>3.3103131804399584</v>
      </c>
      <c r="E907">
        <f>'Raw Data'!E907</f>
        <v>0</v>
      </c>
      <c r="F907">
        <f>'Raw Data'!F907</f>
        <v>40.041690142566438</v>
      </c>
      <c r="G907">
        <f>'Raw Data'!G907</f>
        <v>2.1856197436106801</v>
      </c>
      <c r="H907">
        <f>'Raw Data'!H907</f>
        <v>1</v>
      </c>
      <c r="I907">
        <f>'Raw Data'!I907</f>
        <v>0</v>
      </c>
      <c r="J907">
        <f>'Raw Data'!J907</f>
        <v>533.80702951860428</v>
      </c>
      <c r="K907">
        <f>'Raw Data'!K907</f>
        <v>1.6058349537874586</v>
      </c>
      <c r="L907">
        <f>IF(OR(ISNUMBER('Raw Data'!L907)=FALSE, 'Raw Data'!L907&lt;0), 0, 'Raw Data'!L907)</f>
        <v>0</v>
      </c>
      <c r="M907">
        <f>IF(OR(ISNUMBER('Raw Data'!M907)=FALSE, 'Raw Data'!M907&lt;0), 0, 'Raw Data'!M907)</f>
        <v>0</v>
      </c>
      <c r="N907">
        <f>IF(OR(ISNUMBER('Raw Data'!N907)=FALSE, 'Raw Data'!N907&lt;0), 0, 'Raw Data'!N907)</f>
        <v>0</v>
      </c>
      <c r="O907">
        <f>IF(OR(ISNUMBER('Raw Data'!O907)=FALSE, 'Raw Data'!O907&lt;0), 0, 'Raw Data'!O907)</f>
        <v>0</v>
      </c>
      <c r="P907" s="84">
        <f t="shared" si="14"/>
        <v>56.800000000000011</v>
      </c>
    </row>
    <row r="908" spans="1:16" x14ac:dyDescent="0.3">
      <c r="A908" s="69">
        <f>'Raw Data'!A908</f>
        <v>45014.833333333336</v>
      </c>
      <c r="B908" s="79">
        <f>IF(ISNUMBER('Raw Data'!B908), 'Raw Data'!B908, "")</f>
        <v>356.58</v>
      </c>
      <c r="C908">
        <f>'Raw Data'!C908</f>
        <v>299.77461364302087</v>
      </c>
      <c r="D908">
        <f>IF('Raw Data'!D908&lt;0, 0, 'Raw Data'!D908)</f>
        <v>3.3585685575664321</v>
      </c>
      <c r="E908">
        <f>'Raw Data'!E908</f>
        <v>0</v>
      </c>
      <c r="F908">
        <f>'Raw Data'!F908</f>
        <v>37.700000000000003</v>
      </c>
      <c r="G908">
        <f>'Raw Data'!G908</f>
        <v>2.2609799486255415</v>
      </c>
      <c r="H908">
        <f>'Raw Data'!H908</f>
        <v>1</v>
      </c>
      <c r="I908">
        <f>'Raw Data'!I908</f>
        <v>0</v>
      </c>
      <c r="J908">
        <f>'Raw Data'!J908</f>
        <v>521.19889864452273</v>
      </c>
      <c r="K908">
        <f>'Raw Data'!K908</f>
        <v>1.597</v>
      </c>
      <c r="L908">
        <f>IF(OR(ISNUMBER('Raw Data'!L908)=FALSE, 'Raw Data'!L908&lt;0), 0, 'Raw Data'!L908)</f>
        <v>0</v>
      </c>
      <c r="M908">
        <f>IF(OR(ISNUMBER('Raw Data'!M908)=FALSE, 'Raw Data'!M908&lt;0), 0, 'Raw Data'!M908)</f>
        <v>0</v>
      </c>
      <c r="N908">
        <f>IF(OR(ISNUMBER('Raw Data'!N908)=FALSE, 'Raw Data'!N908&lt;0), 0, 'Raw Data'!N908)</f>
        <v>0</v>
      </c>
      <c r="O908">
        <f>IF(OR(ISNUMBER('Raw Data'!O908)=FALSE, 'Raw Data'!O908&lt;0), 0, 'Raw Data'!O908)</f>
        <v>0</v>
      </c>
      <c r="P908" s="84">
        <f t="shared" si="14"/>
        <v>56.805386356979113</v>
      </c>
    </row>
    <row r="909" spans="1:16" x14ac:dyDescent="0.3">
      <c r="A909" s="69">
        <f>'Raw Data'!A909</f>
        <v>45015.333333333336</v>
      </c>
      <c r="B909" s="79">
        <f>IF(ISNUMBER('Raw Data'!B909), 'Raw Data'!B909, "")</f>
        <v>356.61</v>
      </c>
      <c r="C909">
        <f>'Raw Data'!C909</f>
        <v>299.77544006347654</v>
      </c>
      <c r="D909">
        <f>IF('Raw Data'!D909&lt;0, 0, 'Raw Data'!D909)</f>
        <v>3.1</v>
      </c>
      <c r="E909">
        <f>'Raw Data'!E909</f>
        <v>0</v>
      </c>
      <c r="F909">
        <f>'Raw Data'!F909</f>
        <v>37.104185537554336</v>
      </c>
      <c r="G909">
        <f>'Raw Data'!G909</f>
        <v>2.2304810029814233</v>
      </c>
      <c r="H909">
        <f>'Raw Data'!H909</f>
        <v>1.1000000000000001</v>
      </c>
      <c r="I909">
        <f>'Raw Data'!I909</f>
        <v>0</v>
      </c>
      <c r="J909">
        <f>'Raw Data'!J909</f>
        <v>521</v>
      </c>
      <c r="K909">
        <f>'Raw Data'!K909</f>
        <v>1.5946177221292535</v>
      </c>
      <c r="L909">
        <f>IF(OR(ISNUMBER('Raw Data'!L909)=FALSE, 'Raw Data'!L909&lt;0), 0, 'Raw Data'!L909)</f>
        <v>0</v>
      </c>
      <c r="M909">
        <f>IF(OR(ISNUMBER('Raw Data'!M909)=FALSE, 'Raw Data'!M909&lt;0), 0, 'Raw Data'!M909)</f>
        <v>0</v>
      </c>
      <c r="N909">
        <f>IF(OR(ISNUMBER('Raw Data'!N909)=FALSE, 'Raw Data'!N909&lt;0), 0, 'Raw Data'!N909)</f>
        <v>0</v>
      </c>
      <c r="O909">
        <f>IF(OR(ISNUMBER('Raw Data'!O909)=FALSE, 'Raw Data'!O909&lt;0), 0, 'Raw Data'!O909)</f>
        <v>0</v>
      </c>
      <c r="P909" s="84">
        <f t="shared" si="14"/>
        <v>56.834559936523476</v>
      </c>
    </row>
    <row r="910" spans="1:16" x14ac:dyDescent="0.3">
      <c r="A910" s="69">
        <f>'Raw Data'!A910</f>
        <v>45015.833333333336</v>
      </c>
      <c r="B910" s="79">
        <f>IF(ISNUMBER('Raw Data'!B910), 'Raw Data'!B910, "")</f>
        <v>356.61</v>
      </c>
      <c r="C910">
        <f>'Raw Data'!C910</f>
        <v>299.77826438047293</v>
      </c>
      <c r="D910">
        <f>IF('Raw Data'!D910&lt;0, 0, 'Raw Data'!D910)</f>
        <v>2.3546850659645155</v>
      </c>
      <c r="E910">
        <f>'Raw Data'!E910</f>
        <v>0</v>
      </c>
      <c r="F910">
        <f>'Raw Data'!F910</f>
        <v>38.514655928365116</v>
      </c>
      <c r="G910">
        <f>'Raw Data'!G910</f>
        <v>2.230464356586781</v>
      </c>
      <c r="H910">
        <f>'Raw Data'!H910</f>
        <v>1.0981374657401362</v>
      </c>
      <c r="I910">
        <f>'Raw Data'!I910</f>
        <v>0</v>
      </c>
      <c r="J910">
        <f>'Raw Data'!J910</f>
        <v>521</v>
      </c>
      <c r="K910">
        <f>'Raw Data'!K910</f>
        <v>1.5946753955580857</v>
      </c>
      <c r="L910">
        <f>IF(OR(ISNUMBER('Raw Data'!L910)=FALSE, 'Raw Data'!L910&lt;0), 0, 'Raw Data'!L910)</f>
        <v>0</v>
      </c>
      <c r="M910">
        <f>IF(OR(ISNUMBER('Raw Data'!M910)=FALSE, 'Raw Data'!M910&lt;0), 0, 'Raw Data'!M910)</f>
        <v>0</v>
      </c>
      <c r="N910">
        <f>IF(OR(ISNUMBER('Raw Data'!N910)=FALSE, 'Raw Data'!N910&lt;0), 0, 'Raw Data'!N910)</f>
        <v>0</v>
      </c>
      <c r="O910">
        <f>IF(OR(ISNUMBER('Raw Data'!O910)=FALSE, 'Raw Data'!O910&lt;0), 0, 'Raw Data'!O910)</f>
        <v>0</v>
      </c>
      <c r="P910" s="84">
        <f t="shared" si="14"/>
        <v>56.83173561952708</v>
      </c>
    </row>
    <row r="911" spans="1:16" x14ac:dyDescent="0.3">
      <c r="A911" s="69">
        <f>'Raw Data'!A911</f>
        <v>45016.333333333336</v>
      </c>
      <c r="B911" s="79">
        <f>IF(ISNUMBER('Raw Data'!B911), 'Raw Data'!B911, "")</f>
        <v>356.66</v>
      </c>
      <c r="C911">
        <f>'Raw Data'!C911</f>
        <v>299.77704824372563</v>
      </c>
      <c r="D911">
        <f>IF('Raw Data'!D911&lt;0, 0, 'Raw Data'!D911)</f>
        <v>2.8</v>
      </c>
      <c r="E911">
        <f>'Raw Data'!E911</f>
        <v>0</v>
      </c>
      <c r="F911">
        <f>'Raw Data'!F911</f>
        <v>37.4</v>
      </c>
      <c r="G911">
        <f>'Raw Data'!G911</f>
        <v>2.2373678365508956</v>
      </c>
      <c r="H911">
        <f>'Raw Data'!H911</f>
        <v>1.2</v>
      </c>
      <c r="I911">
        <f>'Raw Data'!I911</f>
        <v>0</v>
      </c>
      <c r="J911">
        <f>'Raw Data'!J911</f>
        <v>521</v>
      </c>
      <c r="K911">
        <f>'Raw Data'!K911</f>
        <v>1.5960000000000001</v>
      </c>
      <c r="L911">
        <f>IF(OR(ISNUMBER('Raw Data'!L911)=FALSE, 'Raw Data'!L911&lt;0), 0, 'Raw Data'!L911)</f>
        <v>0</v>
      </c>
      <c r="M911">
        <f>IF(OR(ISNUMBER('Raw Data'!M911)=FALSE, 'Raw Data'!M911&lt;0), 0, 'Raw Data'!M911)</f>
        <v>0</v>
      </c>
      <c r="N911">
        <f>IF(OR(ISNUMBER('Raw Data'!N911)=FALSE, 'Raw Data'!N911&lt;0), 0, 'Raw Data'!N911)</f>
        <v>0</v>
      </c>
      <c r="O911">
        <f>IF(OR(ISNUMBER('Raw Data'!O911)=FALSE, 'Raw Data'!O911&lt;0), 0, 'Raw Data'!O911)</f>
        <v>0</v>
      </c>
      <c r="P911" s="84">
        <f t="shared" si="14"/>
        <v>56.882951756274394</v>
      </c>
    </row>
    <row r="912" spans="1:16" x14ac:dyDescent="0.3">
      <c r="A912" s="69">
        <f>'Raw Data'!A912</f>
        <v>45016.833333333336</v>
      </c>
      <c r="B912" s="79">
        <f>IF(ISNUMBER('Raw Data'!B912), 'Raw Data'!B912, "")</f>
        <v>356.66</v>
      </c>
      <c r="C912">
        <f>'Raw Data'!C912</f>
        <v>299.7729192048908</v>
      </c>
      <c r="D912">
        <f>IF('Raw Data'!D912&lt;0, 0, 'Raw Data'!D912)</f>
        <v>3.1</v>
      </c>
      <c r="E912">
        <f>'Raw Data'!E912</f>
        <v>0</v>
      </c>
      <c r="F912">
        <f>'Raw Data'!F912</f>
        <v>37.9</v>
      </c>
      <c r="G912">
        <f>'Raw Data'!G912</f>
        <v>2.2408412885094164</v>
      </c>
      <c r="H912">
        <f>'Raw Data'!H912</f>
        <v>1.1797665885518644</v>
      </c>
      <c r="I912">
        <f>'Raw Data'!I912</f>
        <v>0</v>
      </c>
      <c r="J912">
        <f>'Raw Data'!J912</f>
        <v>520.19507527915675</v>
      </c>
      <c r="K912">
        <f>'Raw Data'!K912</f>
        <v>1.5952987927082789</v>
      </c>
      <c r="L912">
        <f>IF(OR(ISNUMBER('Raw Data'!L912)=FALSE, 'Raw Data'!L912&lt;0), 0, 'Raw Data'!L912)</f>
        <v>0</v>
      </c>
      <c r="M912">
        <f>IF(OR(ISNUMBER('Raw Data'!M912)=FALSE, 'Raw Data'!M912&lt;0), 0, 'Raw Data'!M912)</f>
        <v>0</v>
      </c>
      <c r="N912">
        <f>IF(OR(ISNUMBER('Raw Data'!N912)=FALSE, 'Raw Data'!N912&lt;0), 0, 'Raw Data'!N912)</f>
        <v>0</v>
      </c>
      <c r="O912">
        <f>IF(OR(ISNUMBER('Raw Data'!O912)=FALSE, 'Raw Data'!O912&lt;0), 0, 'Raw Data'!O912)</f>
        <v>0</v>
      </c>
      <c r="P912" s="84">
        <f t="shared" si="14"/>
        <v>56.887080795109227</v>
      </c>
    </row>
    <row r="913" spans="1:16" x14ac:dyDescent="0.3">
      <c r="A913" s="69">
        <f>'Raw Data'!A913</f>
        <v>45017.333333333336</v>
      </c>
      <c r="B913" s="79">
        <f>IF(ISNUMBER('Raw Data'!B913), 'Raw Data'!B913, "")</f>
        <v>356.66</v>
      </c>
      <c r="C913">
        <f>'Raw Data'!C913</f>
        <v>299.77688171863554</v>
      </c>
      <c r="D913">
        <f>IF('Raw Data'!D913&lt;0, 0, 'Raw Data'!D913)</f>
        <v>2.8</v>
      </c>
      <c r="E913">
        <f>'Raw Data'!E913</f>
        <v>0</v>
      </c>
      <c r="F913">
        <f>'Raw Data'!F913</f>
        <v>37.552102091781798</v>
      </c>
      <c r="G913">
        <f>'Raw Data'!G913</f>
        <v>2.25</v>
      </c>
      <c r="H913">
        <f>'Raw Data'!H913</f>
        <v>1.2</v>
      </c>
      <c r="I913">
        <f>'Raw Data'!I913</f>
        <v>0</v>
      </c>
      <c r="J913">
        <f>'Raw Data'!J913</f>
        <v>521.83458091245234</v>
      </c>
      <c r="K913">
        <f>'Raw Data'!K913</f>
        <v>1.5966526756012831</v>
      </c>
      <c r="L913">
        <f>IF(OR(ISNUMBER('Raw Data'!L913)=FALSE, 'Raw Data'!L913&lt;0), 0, 'Raw Data'!L913)</f>
        <v>0</v>
      </c>
      <c r="M913">
        <f>IF(OR(ISNUMBER('Raw Data'!M913)=FALSE, 'Raw Data'!M913&lt;0), 0, 'Raw Data'!M913)</f>
        <v>0</v>
      </c>
      <c r="N913">
        <f>IF(OR(ISNUMBER('Raw Data'!N913)=FALSE, 'Raw Data'!N913&lt;0), 0, 'Raw Data'!N913)</f>
        <v>0</v>
      </c>
      <c r="O913">
        <f>IF(OR(ISNUMBER('Raw Data'!O913)=FALSE, 'Raw Data'!O913&lt;0), 0, 'Raw Data'!O913)</f>
        <v>0</v>
      </c>
      <c r="P913" s="84">
        <f t="shared" si="14"/>
        <v>56.883118281364489</v>
      </c>
    </row>
    <row r="914" spans="1:16" x14ac:dyDescent="0.3">
      <c r="A914" s="69">
        <f>'Raw Data'!A914</f>
        <v>45017.833333333336</v>
      </c>
      <c r="B914" s="79">
        <f>IF(ISNUMBER('Raw Data'!B914), 'Raw Data'!B914, "")</f>
        <v>356.66</v>
      </c>
      <c r="C914">
        <f>'Raw Data'!C914</f>
        <v>299.77999999999997</v>
      </c>
      <c r="D914">
        <f>IF('Raw Data'!D914&lt;0, 0, 'Raw Data'!D914)</f>
        <v>3.1742996215820316</v>
      </c>
      <c r="E914">
        <f>'Raw Data'!E914</f>
        <v>0</v>
      </c>
      <c r="F914">
        <f>'Raw Data'!F914</f>
        <v>37.81651102701823</v>
      </c>
      <c r="G914">
        <f>'Raw Data'!G914</f>
        <v>2.2147592163085936</v>
      </c>
      <c r="H914">
        <f>'Raw Data'!H914</f>
        <v>1.1000000000000001</v>
      </c>
      <c r="I914">
        <f>'Raw Data'!I914</f>
        <v>0</v>
      </c>
      <c r="J914">
        <f>'Raw Data'!J914</f>
        <v>521</v>
      </c>
      <c r="K914">
        <f>'Raw Data'!K914</f>
        <v>1.5960000000000001</v>
      </c>
      <c r="L914">
        <f>IF(OR(ISNUMBER('Raw Data'!L914)=FALSE, 'Raw Data'!L914&lt;0), 0, 'Raw Data'!L914)</f>
        <v>0</v>
      </c>
      <c r="M914">
        <f>IF(OR(ISNUMBER('Raw Data'!M914)=FALSE, 'Raw Data'!M914&lt;0), 0, 'Raw Data'!M914)</f>
        <v>0</v>
      </c>
      <c r="N914">
        <f>IF(OR(ISNUMBER('Raw Data'!N914)=FALSE, 'Raw Data'!N914&lt;0), 0, 'Raw Data'!N914)</f>
        <v>0</v>
      </c>
      <c r="O914">
        <f>IF(OR(ISNUMBER('Raw Data'!O914)=FALSE, 'Raw Data'!O914&lt;0), 0, 'Raw Data'!O914)</f>
        <v>0</v>
      </c>
      <c r="P914" s="84">
        <f t="shared" si="14"/>
        <v>56.880000000000052</v>
      </c>
    </row>
    <row r="915" spans="1:16" x14ac:dyDescent="0.3">
      <c r="A915" s="69">
        <f>'Raw Data'!A915</f>
        <v>45018.333333333336</v>
      </c>
      <c r="B915" s="79">
        <f>IF(ISNUMBER('Raw Data'!B915), 'Raw Data'!B915, "")</f>
        <v>356.66</v>
      </c>
      <c r="C915">
        <f>'Raw Data'!C915</f>
        <v>299.77999999999997</v>
      </c>
      <c r="D915">
        <f>IF('Raw Data'!D915&lt;0, 0, 'Raw Data'!D915)</f>
        <v>2.902400207519531</v>
      </c>
      <c r="E915">
        <f>'Raw Data'!E915</f>
        <v>0</v>
      </c>
      <c r="F915">
        <f>'Raw Data'!F915</f>
        <v>37.700000000000003</v>
      </c>
      <c r="G915">
        <f>'Raw Data'!G915</f>
        <v>2.2802101135253903</v>
      </c>
      <c r="H915">
        <f>'Raw Data'!H915</f>
        <v>1.2</v>
      </c>
      <c r="I915">
        <f>'Raw Data'!I915</f>
        <v>0</v>
      </c>
      <c r="J915">
        <f>'Raw Data'!J915</f>
        <v>517.09867147674618</v>
      </c>
      <c r="K915">
        <f>'Raw Data'!K915</f>
        <v>1.5930258859785102</v>
      </c>
      <c r="L915">
        <f>IF(OR(ISNUMBER('Raw Data'!L915)=FALSE, 'Raw Data'!L915&lt;0), 0, 'Raw Data'!L915)</f>
        <v>0</v>
      </c>
      <c r="M915">
        <f>IF(OR(ISNUMBER('Raw Data'!M915)=FALSE, 'Raw Data'!M915&lt;0), 0, 'Raw Data'!M915)</f>
        <v>0</v>
      </c>
      <c r="N915">
        <f>IF(OR(ISNUMBER('Raw Data'!N915)=FALSE, 'Raw Data'!N915&lt;0), 0, 'Raw Data'!N915)</f>
        <v>0</v>
      </c>
      <c r="O915">
        <f>IF(OR(ISNUMBER('Raw Data'!O915)=FALSE, 'Raw Data'!O915&lt;0), 0, 'Raw Data'!O915)</f>
        <v>0</v>
      </c>
      <c r="P915" s="84">
        <f t="shared" si="14"/>
        <v>56.880000000000052</v>
      </c>
    </row>
    <row r="916" spans="1:16" x14ac:dyDescent="0.3">
      <c r="A916" s="69">
        <f>'Raw Data'!A916</f>
        <v>45018.833333333336</v>
      </c>
      <c r="B916" s="79">
        <f>IF(ISNUMBER('Raw Data'!B916), 'Raw Data'!B916, "")</f>
        <v>356.66</v>
      </c>
      <c r="C916">
        <f>'Raw Data'!C916</f>
        <v>299.77999999999997</v>
      </c>
      <c r="D916">
        <f>IF('Raw Data'!D916&lt;0, 0, 'Raw Data'!D916)</f>
        <v>3.2850969386418987</v>
      </c>
      <c r="E916">
        <f>'Raw Data'!E916</f>
        <v>0</v>
      </c>
      <c r="F916">
        <f>'Raw Data'!F916</f>
        <v>37.931826707627415</v>
      </c>
      <c r="G916">
        <f>'Raw Data'!G916</f>
        <v>2.2788413725279284</v>
      </c>
      <c r="H916">
        <f>'Raw Data'!H916</f>
        <v>1</v>
      </c>
      <c r="I916">
        <f>'Raw Data'!I916</f>
        <v>0</v>
      </c>
      <c r="J916">
        <f>'Raw Data'!J916</f>
        <v>521</v>
      </c>
      <c r="K916">
        <f>'Raw Data'!K916</f>
        <v>1.5956503082814821</v>
      </c>
      <c r="L916">
        <f>IF(OR(ISNUMBER('Raw Data'!L916)=FALSE, 'Raw Data'!L916&lt;0), 0, 'Raw Data'!L916)</f>
        <v>0</v>
      </c>
      <c r="M916">
        <f>IF(OR(ISNUMBER('Raw Data'!M916)=FALSE, 'Raw Data'!M916&lt;0), 0, 'Raw Data'!M916)</f>
        <v>0</v>
      </c>
      <c r="N916">
        <f>IF(OR(ISNUMBER('Raw Data'!N916)=FALSE, 'Raw Data'!N916&lt;0), 0, 'Raw Data'!N916)</f>
        <v>0</v>
      </c>
      <c r="O916">
        <f>IF(OR(ISNUMBER('Raw Data'!O916)=FALSE, 'Raw Data'!O916&lt;0), 0, 'Raw Data'!O916)</f>
        <v>0</v>
      </c>
      <c r="P916" s="84">
        <f t="shared" si="14"/>
        <v>56.880000000000052</v>
      </c>
    </row>
    <row r="917" spans="1:16" x14ac:dyDescent="0.3">
      <c r="A917" s="69">
        <f>'Raw Data'!A917</f>
        <v>45019.333333333336</v>
      </c>
      <c r="B917" s="79">
        <f>IF(ISNUMBER('Raw Data'!B917), 'Raw Data'!B917, "")</f>
        <v>356.72417510729707</v>
      </c>
      <c r="C917">
        <f>'Raw Data'!C917</f>
        <v>299.77999999999997</v>
      </c>
      <c r="D917">
        <f>IF('Raw Data'!D917&lt;0, 0, 'Raw Data'!D917)</f>
        <v>3.2</v>
      </c>
      <c r="E917">
        <f>'Raw Data'!E917</f>
        <v>0</v>
      </c>
      <c r="F917">
        <f>'Raw Data'!F917</f>
        <v>37.898411101684644</v>
      </c>
      <c r="G917">
        <f>'Raw Data'!G917</f>
        <v>2.279369659423828</v>
      </c>
      <c r="H917">
        <f>'Raw Data'!H917</f>
        <v>1.1000000000000001</v>
      </c>
      <c r="I917">
        <f>'Raw Data'!I917</f>
        <v>0</v>
      </c>
      <c r="J917">
        <f>'Raw Data'!J917</f>
        <v>521</v>
      </c>
      <c r="K917">
        <f>'Raw Data'!K917</f>
        <v>1.597</v>
      </c>
      <c r="L917">
        <f>IF(OR(ISNUMBER('Raw Data'!L917)=FALSE, 'Raw Data'!L917&lt;0), 0, 'Raw Data'!L917)</f>
        <v>0</v>
      </c>
      <c r="M917">
        <f>IF(OR(ISNUMBER('Raw Data'!M917)=FALSE, 'Raw Data'!M917&lt;0), 0, 'Raw Data'!M917)</f>
        <v>0</v>
      </c>
      <c r="N917">
        <f>IF(OR(ISNUMBER('Raw Data'!N917)=FALSE, 'Raw Data'!N917&lt;0), 0, 'Raw Data'!N917)</f>
        <v>0</v>
      </c>
      <c r="O917">
        <f>IF(OR(ISNUMBER('Raw Data'!O917)=FALSE, 'Raw Data'!O917&lt;0), 0, 'Raw Data'!O917)</f>
        <v>0</v>
      </c>
      <c r="P917" s="84">
        <f t="shared" si="14"/>
        <v>56.944175107297099</v>
      </c>
    </row>
    <row r="918" spans="1:16" x14ac:dyDescent="0.3">
      <c r="A918" s="69">
        <f>'Raw Data'!A918</f>
        <v>45019.833333333336</v>
      </c>
      <c r="B918" s="79">
        <f>IF(ISNUMBER('Raw Data'!B918), 'Raw Data'!B918, "")</f>
        <v>356.74</v>
      </c>
      <c r="C918">
        <f>'Raw Data'!C918</f>
        <v>299.77999999999997</v>
      </c>
      <c r="D918">
        <f>IF('Raw Data'!D918&lt;0, 0, 'Raw Data'!D918)</f>
        <v>3.3962448838254291</v>
      </c>
      <c r="E918">
        <f>'Raw Data'!E918</f>
        <v>0</v>
      </c>
      <c r="F918">
        <f>'Raw Data'!F918</f>
        <v>38.118645077352511</v>
      </c>
      <c r="G918">
        <f>'Raw Data'!G918</f>
        <v>2.2126403808593751</v>
      </c>
      <c r="H918">
        <f>'Raw Data'!H918</f>
        <v>1.0875520564307852</v>
      </c>
      <c r="I918">
        <f>'Raw Data'!I918</f>
        <v>0</v>
      </c>
      <c r="J918">
        <f>'Raw Data'!J918</f>
        <v>518.60392221715722</v>
      </c>
      <c r="K918">
        <f>'Raw Data'!K918</f>
        <v>1.5960000000000001</v>
      </c>
      <c r="L918">
        <f>IF(OR(ISNUMBER('Raw Data'!L918)=FALSE, 'Raw Data'!L918&lt;0), 0, 'Raw Data'!L918)</f>
        <v>0</v>
      </c>
      <c r="M918">
        <f>IF(OR(ISNUMBER('Raw Data'!M918)=FALSE, 'Raw Data'!M918&lt;0), 0, 'Raw Data'!M918)</f>
        <v>0</v>
      </c>
      <c r="N918">
        <f>IF(OR(ISNUMBER('Raw Data'!N918)=FALSE, 'Raw Data'!N918&lt;0), 0, 'Raw Data'!N918)</f>
        <v>0</v>
      </c>
      <c r="O918">
        <f>IF(OR(ISNUMBER('Raw Data'!O918)=FALSE, 'Raw Data'!O918&lt;0), 0, 'Raw Data'!O918)</f>
        <v>0</v>
      </c>
      <c r="P918" s="84">
        <f t="shared" si="14"/>
        <v>56.960000000000036</v>
      </c>
    </row>
    <row r="919" spans="1:16" x14ac:dyDescent="0.3">
      <c r="A919" s="69">
        <f>'Raw Data'!A919</f>
        <v>45020.333333333336</v>
      </c>
      <c r="B919" s="79">
        <f>IF(ISNUMBER('Raw Data'!B919), 'Raw Data'!B919, "")</f>
        <v>356.7805564425949</v>
      </c>
      <c r="C919">
        <f>'Raw Data'!C919</f>
        <v>299.77999999999997</v>
      </c>
      <c r="D919">
        <f>IF('Raw Data'!D919&lt;0, 0, 'Raw Data'!D919)</f>
        <v>3.1553599700448922</v>
      </c>
      <c r="E919">
        <f>'Raw Data'!E919</f>
        <v>0</v>
      </c>
      <c r="F919">
        <f>'Raw Data'!F919</f>
        <v>37.924632300442667</v>
      </c>
      <c r="G919">
        <f>'Raw Data'!G919</f>
        <v>2.2518793389812282</v>
      </c>
      <c r="H919">
        <f>'Raw Data'!H919</f>
        <v>1.0312346974466597</v>
      </c>
      <c r="I919">
        <f>'Raw Data'!I919</f>
        <v>0</v>
      </c>
      <c r="J919">
        <f>'Raw Data'!J919</f>
        <v>521</v>
      </c>
      <c r="K919">
        <f>'Raw Data'!K919</f>
        <v>1.5960000000000001</v>
      </c>
      <c r="L919">
        <f>IF(OR(ISNUMBER('Raw Data'!L919)=FALSE, 'Raw Data'!L919&lt;0), 0, 'Raw Data'!L919)</f>
        <v>0</v>
      </c>
      <c r="M919">
        <f>IF(OR(ISNUMBER('Raw Data'!M919)=FALSE, 'Raw Data'!M919&lt;0), 0, 'Raw Data'!M919)</f>
        <v>0</v>
      </c>
      <c r="N919">
        <f>IF(OR(ISNUMBER('Raw Data'!N919)=FALSE, 'Raw Data'!N919&lt;0), 0, 'Raw Data'!N919)</f>
        <v>0</v>
      </c>
      <c r="O919">
        <f>IF(OR(ISNUMBER('Raw Data'!O919)=FALSE, 'Raw Data'!O919&lt;0), 0, 'Raw Data'!O919)</f>
        <v>0</v>
      </c>
      <c r="P919" s="84">
        <f t="shared" si="14"/>
        <v>57.000556442594927</v>
      </c>
    </row>
    <row r="920" spans="1:16" x14ac:dyDescent="0.3">
      <c r="A920" s="69">
        <f>'Raw Data'!A920</f>
        <v>45020.833333333336</v>
      </c>
      <c r="B920" s="79">
        <f>IF(ISNUMBER('Raw Data'!B920), 'Raw Data'!B920, "")</f>
        <v>356.79</v>
      </c>
      <c r="C920">
        <f>'Raw Data'!C920</f>
        <v>299.77999999999997</v>
      </c>
      <c r="D920">
        <f>IF('Raw Data'!D920&lt;0, 0, 'Raw Data'!D920)</f>
        <v>3.5</v>
      </c>
      <c r="E920">
        <f>'Raw Data'!E920</f>
        <v>0</v>
      </c>
      <c r="F920">
        <f>'Raw Data'!F920</f>
        <v>38.1</v>
      </c>
      <c r="G920">
        <f>'Raw Data'!G920</f>
        <v>2.2413322151062314</v>
      </c>
      <c r="H920">
        <f>'Raw Data'!H920</f>
        <v>1.0504900570190512</v>
      </c>
      <c r="I920">
        <f>'Raw Data'!I920</f>
        <v>0</v>
      </c>
      <c r="J920">
        <f>'Raw Data'!J920</f>
        <v>521.2009378584188</v>
      </c>
      <c r="K920">
        <f>'Raw Data'!K920</f>
        <v>1.5964958439750818</v>
      </c>
      <c r="L920">
        <f>IF(OR(ISNUMBER('Raw Data'!L920)=FALSE, 'Raw Data'!L920&lt;0), 0, 'Raw Data'!L920)</f>
        <v>0</v>
      </c>
      <c r="M920">
        <f>IF(OR(ISNUMBER('Raw Data'!M920)=FALSE, 'Raw Data'!M920&lt;0), 0, 'Raw Data'!M920)</f>
        <v>0</v>
      </c>
      <c r="N920">
        <f>IF(OR(ISNUMBER('Raw Data'!N920)=FALSE, 'Raw Data'!N920&lt;0), 0, 'Raw Data'!N920)</f>
        <v>0</v>
      </c>
      <c r="O920">
        <f>IF(OR(ISNUMBER('Raw Data'!O920)=FALSE, 'Raw Data'!O920&lt;0), 0, 'Raw Data'!O920)</f>
        <v>0</v>
      </c>
      <c r="P920" s="84">
        <f t="shared" si="14"/>
        <v>57.010000000000048</v>
      </c>
    </row>
    <row r="921" spans="1:16" x14ac:dyDescent="0.3">
      <c r="A921" s="69">
        <f>'Raw Data'!A921</f>
        <v>45021.333333333336</v>
      </c>
      <c r="B921" s="79">
        <f>IF(ISNUMBER('Raw Data'!B921), 'Raw Data'!B921, "")</f>
        <v>356.79828115473794</v>
      </c>
      <c r="C921">
        <f>'Raw Data'!C921</f>
        <v>299.77999999999997</v>
      </c>
      <c r="D921">
        <f>IF('Raw Data'!D921&lt;0, 0, 'Raw Data'!D921)</f>
        <v>3.1831997256543723</v>
      </c>
      <c r="E921">
        <f>'Raw Data'!E921</f>
        <v>0</v>
      </c>
      <c r="F921">
        <f>'Raw Data'!F921</f>
        <v>37.821959508480916</v>
      </c>
      <c r="G921">
        <f>'Raw Data'!G921</f>
        <v>2.2870198252372451</v>
      </c>
      <c r="H921">
        <f>'Raw Data'!H921</f>
        <v>1.0261001586914063</v>
      </c>
      <c r="I921">
        <f>'Raw Data'!I921</f>
        <v>0</v>
      </c>
      <c r="J921">
        <f>'Raw Data'!J921</f>
        <v>522.8022795191921</v>
      </c>
      <c r="K921">
        <f>'Raw Data'!K921</f>
        <v>1.5960000000000001</v>
      </c>
      <c r="L921">
        <f>IF(OR(ISNUMBER('Raw Data'!L921)=FALSE, 'Raw Data'!L921&lt;0), 0, 'Raw Data'!L921)</f>
        <v>0</v>
      </c>
      <c r="M921">
        <f>IF(OR(ISNUMBER('Raw Data'!M921)=FALSE, 'Raw Data'!M921&lt;0), 0, 'Raw Data'!M921)</f>
        <v>0</v>
      </c>
      <c r="N921">
        <f>IF(OR(ISNUMBER('Raw Data'!N921)=FALSE, 'Raw Data'!N921&lt;0), 0, 'Raw Data'!N921)</f>
        <v>0</v>
      </c>
      <c r="O921">
        <f>IF(OR(ISNUMBER('Raw Data'!O921)=FALSE, 'Raw Data'!O921&lt;0), 0, 'Raw Data'!O921)</f>
        <v>0</v>
      </c>
      <c r="P921" s="84">
        <f t="shared" si="14"/>
        <v>57.018281154737963</v>
      </c>
    </row>
    <row r="922" spans="1:16" x14ac:dyDescent="0.3">
      <c r="A922" s="69">
        <f>'Raw Data'!A922</f>
        <v>45021.833333333336</v>
      </c>
      <c r="B922" s="79">
        <f>IF(ISNUMBER('Raw Data'!B922), 'Raw Data'!B922, "")</f>
        <v>356.8</v>
      </c>
      <c r="C922">
        <f>'Raw Data'!C922</f>
        <v>299.77999999999997</v>
      </c>
      <c r="D922">
        <f>IF('Raw Data'!D922&lt;0, 0, 'Raw Data'!D922)</f>
        <v>3.3825998942057289</v>
      </c>
      <c r="E922">
        <f>'Raw Data'!E922</f>
        <v>0</v>
      </c>
      <c r="F922">
        <f>'Raw Data'!F922</f>
        <v>38.1</v>
      </c>
      <c r="G922">
        <f>'Raw Data'!G922</f>
        <v>2.2674198913574219</v>
      </c>
      <c r="H922">
        <f>'Raw Data'!H922</f>
        <v>1</v>
      </c>
      <c r="I922">
        <f>'Raw Data'!I922</f>
        <v>0</v>
      </c>
      <c r="J922">
        <f>'Raw Data'!J922</f>
        <v>521</v>
      </c>
      <c r="K922">
        <f>'Raw Data'!K922</f>
        <v>1.5969415114085608</v>
      </c>
      <c r="L922">
        <f>IF(OR(ISNUMBER('Raw Data'!L922)=FALSE, 'Raw Data'!L922&lt;0), 0, 'Raw Data'!L922)</f>
        <v>0</v>
      </c>
      <c r="M922">
        <f>IF(OR(ISNUMBER('Raw Data'!M922)=FALSE, 'Raw Data'!M922&lt;0), 0, 'Raw Data'!M922)</f>
        <v>0</v>
      </c>
      <c r="N922">
        <f>IF(OR(ISNUMBER('Raw Data'!N922)=FALSE, 'Raw Data'!N922&lt;0), 0, 'Raw Data'!N922)</f>
        <v>0</v>
      </c>
      <c r="O922">
        <f>IF(OR(ISNUMBER('Raw Data'!O922)=FALSE, 'Raw Data'!O922&lt;0), 0, 'Raw Data'!O922)</f>
        <v>0</v>
      </c>
      <c r="P922" s="84">
        <f t="shared" si="14"/>
        <v>57.020000000000039</v>
      </c>
    </row>
    <row r="923" spans="1:16" x14ac:dyDescent="0.3">
      <c r="A923" s="69">
        <f>'Raw Data'!A923</f>
        <v>45022.333333333336</v>
      </c>
      <c r="B923" s="79">
        <f>IF(ISNUMBER('Raw Data'!B923), 'Raw Data'!B923, "")</f>
        <v>356.80832518234632</v>
      </c>
      <c r="C923">
        <f>'Raw Data'!C923</f>
        <v>299.77999999999997</v>
      </c>
      <c r="D923">
        <f>IF('Raw Data'!D923&lt;0, 0, 'Raw Data'!D923)</f>
        <v>3.139081488715278</v>
      </c>
      <c r="E923">
        <f>'Raw Data'!E923</f>
        <v>0</v>
      </c>
      <c r="F923">
        <f>'Raw Data'!F923</f>
        <v>38</v>
      </c>
      <c r="G923">
        <f>'Raw Data'!G923</f>
        <v>2.2308801269531253</v>
      </c>
      <c r="H923">
        <f>'Raw Data'!H923</f>
        <v>1.0354641719225159</v>
      </c>
      <c r="I923">
        <f>'Raw Data'!I923</f>
        <v>0</v>
      </c>
      <c r="J923">
        <f>'Raw Data'!J923</f>
        <v>521.80016830909096</v>
      </c>
      <c r="K923">
        <f>'Raw Data'!K923</f>
        <v>1.5981786148155659</v>
      </c>
      <c r="L923">
        <f>IF(OR(ISNUMBER('Raw Data'!L923)=FALSE, 'Raw Data'!L923&lt;0), 0, 'Raw Data'!L923)</f>
        <v>0</v>
      </c>
      <c r="M923">
        <f>IF(OR(ISNUMBER('Raw Data'!M923)=FALSE, 'Raw Data'!M923&lt;0), 0, 'Raw Data'!M923)</f>
        <v>0</v>
      </c>
      <c r="N923">
        <f>IF(OR(ISNUMBER('Raw Data'!N923)=FALSE, 'Raw Data'!N923&lt;0), 0, 'Raw Data'!N923)</f>
        <v>0</v>
      </c>
      <c r="O923">
        <f>IF(OR(ISNUMBER('Raw Data'!O923)=FALSE, 'Raw Data'!O923&lt;0), 0, 'Raw Data'!O923)</f>
        <v>0</v>
      </c>
      <c r="P923" s="84">
        <f t="shared" si="14"/>
        <v>57.02832518234635</v>
      </c>
    </row>
    <row r="924" spans="1:16" x14ac:dyDescent="0.3">
      <c r="A924" s="69">
        <f>'Raw Data'!A924</f>
        <v>45022.833333333336</v>
      </c>
      <c r="B924" s="79">
        <f>IF(ISNUMBER('Raw Data'!B924), 'Raw Data'!B924, "")</f>
        <v>356.81</v>
      </c>
      <c r="C924">
        <f>'Raw Data'!C924</f>
        <v>299.77999999999997</v>
      </c>
      <c r="D924">
        <f>IF('Raw Data'!D924&lt;0, 0, 'Raw Data'!D924)</f>
        <v>3.3050118492469993</v>
      </c>
      <c r="E924">
        <f>'Raw Data'!E924</f>
        <v>0</v>
      </c>
      <c r="F924">
        <f>'Raw Data'!F924</f>
        <v>38.201667277018231</v>
      </c>
      <c r="G924">
        <f>'Raw Data'!G924</f>
        <v>2.2982379715900412</v>
      </c>
      <c r="H924">
        <f>'Raw Data'!H924</f>
        <v>1</v>
      </c>
      <c r="I924">
        <f>'Raw Data'!I924</f>
        <v>0</v>
      </c>
      <c r="J924">
        <f>'Raw Data'!J924</f>
        <v>522</v>
      </c>
      <c r="K924">
        <f>'Raw Data'!K924</f>
        <v>1.597</v>
      </c>
      <c r="L924">
        <f>IF(OR(ISNUMBER('Raw Data'!L924)=FALSE, 'Raw Data'!L924&lt;0), 0, 'Raw Data'!L924)</f>
        <v>0</v>
      </c>
      <c r="M924">
        <f>IF(OR(ISNUMBER('Raw Data'!M924)=FALSE, 'Raw Data'!M924&lt;0), 0, 'Raw Data'!M924)</f>
        <v>0</v>
      </c>
      <c r="N924">
        <f>IF(OR(ISNUMBER('Raw Data'!N924)=FALSE, 'Raw Data'!N924&lt;0), 0, 'Raw Data'!N924)</f>
        <v>0</v>
      </c>
      <c r="O924">
        <f>IF(OR(ISNUMBER('Raw Data'!O924)=FALSE, 'Raw Data'!O924&lt;0), 0, 'Raw Data'!O924)</f>
        <v>0</v>
      </c>
      <c r="P924" s="84">
        <f t="shared" si="14"/>
        <v>57.03000000000003</v>
      </c>
    </row>
    <row r="925" spans="1:16" x14ac:dyDescent="0.3">
      <c r="A925" s="69">
        <f>'Raw Data'!A925</f>
        <v>45023.333333333336</v>
      </c>
      <c r="B925" s="79">
        <f>IF(ISNUMBER('Raw Data'!B925), 'Raw Data'!B925, "")</f>
        <v>356.81</v>
      </c>
      <c r="C925">
        <f>'Raw Data'!C925</f>
        <v>299.78278528406349</v>
      </c>
      <c r="D925">
        <f>IF('Raw Data'!D925&lt;0, 0, 'Raw Data'!D925)</f>
        <v>3.154062158126</v>
      </c>
      <c r="E925">
        <f>'Raw Data'!E925</f>
        <v>0</v>
      </c>
      <c r="F925">
        <f>'Raw Data'!F925</f>
        <v>37.961886049188251</v>
      </c>
      <c r="G925">
        <f>'Raw Data'!G925</f>
        <v>2.2514043679884908</v>
      </c>
      <c r="H925">
        <f>'Raw Data'!H925</f>
        <v>1.0847010122599556</v>
      </c>
      <c r="I925">
        <f>'Raw Data'!I925</f>
        <v>0</v>
      </c>
      <c r="J925">
        <f>'Raw Data'!J925</f>
        <v>528.66935867852033</v>
      </c>
      <c r="K925">
        <f>'Raw Data'!K925</f>
        <v>1.6023367488301501</v>
      </c>
      <c r="L925">
        <f>IF(OR(ISNUMBER('Raw Data'!L925)=FALSE, 'Raw Data'!L925&lt;0), 0, 'Raw Data'!L925)</f>
        <v>0</v>
      </c>
      <c r="M925">
        <f>IF(OR(ISNUMBER('Raw Data'!M925)=FALSE, 'Raw Data'!M925&lt;0), 0, 'Raw Data'!M925)</f>
        <v>0</v>
      </c>
      <c r="N925">
        <f>IF(OR(ISNUMBER('Raw Data'!N925)=FALSE, 'Raw Data'!N925&lt;0), 0, 'Raw Data'!N925)</f>
        <v>0</v>
      </c>
      <c r="O925">
        <f>IF(OR(ISNUMBER('Raw Data'!O925)=FALSE, 'Raw Data'!O925&lt;0), 0, 'Raw Data'!O925)</f>
        <v>0</v>
      </c>
      <c r="P925" s="84">
        <f t="shared" si="14"/>
        <v>57.027214715936509</v>
      </c>
    </row>
    <row r="926" spans="1:16" x14ac:dyDescent="0.3">
      <c r="A926" s="69">
        <f>'Raw Data'!A926</f>
        <v>45023.833333333336</v>
      </c>
      <c r="B926" s="79">
        <f>IF(ISNUMBER('Raw Data'!B926), 'Raw Data'!B926, "")</f>
        <v>356.81</v>
      </c>
      <c r="C926">
        <f>'Raw Data'!C926</f>
        <v>299.77999999999997</v>
      </c>
      <c r="D926">
        <f>IF('Raw Data'!D926&lt;0, 0, 'Raw Data'!D926)</f>
        <v>3.1</v>
      </c>
      <c r="E926">
        <f>'Raw Data'!E926</f>
        <v>0</v>
      </c>
      <c r="F926">
        <f>'Raw Data'!F926</f>
        <v>37.799999999999997</v>
      </c>
      <c r="G926">
        <f>'Raw Data'!G926</f>
        <v>2.287437338669029</v>
      </c>
      <c r="H926">
        <f>'Raw Data'!H926</f>
        <v>1.1000000000000001</v>
      </c>
      <c r="I926">
        <f>'Raw Data'!I926</f>
        <v>0</v>
      </c>
      <c r="J926">
        <f>'Raw Data'!J926</f>
        <v>526.00855193137591</v>
      </c>
      <c r="K926">
        <f>'Raw Data'!K926</f>
        <v>1.6001172657819771</v>
      </c>
      <c r="L926">
        <f>IF(OR(ISNUMBER('Raw Data'!L926)=FALSE, 'Raw Data'!L926&lt;0), 0, 'Raw Data'!L926)</f>
        <v>0</v>
      </c>
      <c r="M926">
        <f>IF(OR(ISNUMBER('Raw Data'!M926)=FALSE, 'Raw Data'!M926&lt;0), 0, 'Raw Data'!M926)</f>
        <v>0</v>
      </c>
      <c r="N926">
        <f>IF(OR(ISNUMBER('Raw Data'!N926)=FALSE, 'Raw Data'!N926&lt;0), 0, 'Raw Data'!N926)</f>
        <v>0</v>
      </c>
      <c r="O926">
        <f>IF(OR(ISNUMBER('Raw Data'!O926)=FALSE, 'Raw Data'!O926&lt;0), 0, 'Raw Data'!O926)</f>
        <v>0</v>
      </c>
      <c r="P926" s="84">
        <f t="shared" si="14"/>
        <v>57.03000000000003</v>
      </c>
    </row>
    <row r="927" spans="1:16" x14ac:dyDescent="0.3">
      <c r="A927" s="69">
        <f>'Raw Data'!A927</f>
        <v>45024.333333333336</v>
      </c>
      <c r="B927" s="79">
        <f>IF(ISNUMBER('Raw Data'!B927), 'Raw Data'!B927, "")</f>
        <v>356.81</v>
      </c>
      <c r="C927">
        <f>'Raw Data'!C927</f>
        <v>299.77999999999997</v>
      </c>
      <c r="D927">
        <f>IF('Raw Data'!D927&lt;0, 0, 'Raw Data'!D927)</f>
        <v>3.0789268967200969</v>
      </c>
      <c r="E927">
        <f>'Raw Data'!E927</f>
        <v>0</v>
      </c>
      <c r="F927">
        <f>'Raw Data'!F927</f>
        <v>37.660853809187053</v>
      </c>
      <c r="G927">
        <f>'Raw Data'!G927</f>
        <v>2.2641717764998925</v>
      </c>
      <c r="H927">
        <f>'Raw Data'!H927</f>
        <v>1.1593404820965751</v>
      </c>
      <c r="I927">
        <f>'Raw Data'!I927</f>
        <v>0</v>
      </c>
      <c r="J927">
        <f>'Raw Data'!J927</f>
        <v>522.59410742187515</v>
      </c>
      <c r="K927">
        <f>'Raw Data'!K927</f>
        <v>1.5970152665566688</v>
      </c>
      <c r="L927">
        <f>IF(OR(ISNUMBER('Raw Data'!L927)=FALSE, 'Raw Data'!L927&lt;0), 0, 'Raw Data'!L927)</f>
        <v>0</v>
      </c>
      <c r="M927">
        <f>IF(OR(ISNUMBER('Raw Data'!M927)=FALSE, 'Raw Data'!M927&lt;0), 0, 'Raw Data'!M927)</f>
        <v>0</v>
      </c>
      <c r="N927">
        <f>IF(OR(ISNUMBER('Raw Data'!N927)=FALSE, 'Raw Data'!N927&lt;0), 0, 'Raw Data'!N927)</f>
        <v>0</v>
      </c>
      <c r="O927">
        <f>IF(OR(ISNUMBER('Raw Data'!O927)=FALSE, 'Raw Data'!O927&lt;0), 0, 'Raw Data'!O927)</f>
        <v>0</v>
      </c>
      <c r="P927" s="84">
        <f t="shared" si="14"/>
        <v>57.03000000000003</v>
      </c>
    </row>
    <row r="928" spans="1:16" x14ac:dyDescent="0.3">
      <c r="A928" s="69">
        <f>'Raw Data'!A928</f>
        <v>45024.833333333336</v>
      </c>
      <c r="B928" s="79">
        <f>IF(ISNUMBER('Raw Data'!B928), 'Raw Data'!B928, "")</f>
        <v>356.81</v>
      </c>
      <c r="C928">
        <f>'Raw Data'!C928</f>
        <v>299.77999999999997</v>
      </c>
      <c r="D928">
        <f>IF('Raw Data'!D928&lt;0, 0, 'Raw Data'!D928)</f>
        <v>3.0121657440109018</v>
      </c>
      <c r="E928">
        <f>'Raw Data'!E928</f>
        <v>0</v>
      </c>
      <c r="F928">
        <f>'Raw Data'!F928</f>
        <v>37.8539544829693</v>
      </c>
      <c r="G928">
        <f>'Raw Data'!G928</f>
        <v>2.2758426466465975</v>
      </c>
      <c r="H928">
        <f>'Raw Data'!H928</f>
        <v>1.1000000000000001</v>
      </c>
      <c r="I928">
        <f>'Raw Data'!I928</f>
        <v>0</v>
      </c>
      <c r="J928">
        <f>'Raw Data'!J928</f>
        <v>524.60153429492414</v>
      </c>
      <c r="K928">
        <f>'Raw Data'!K928</f>
        <v>1.5983053453823315</v>
      </c>
      <c r="L928">
        <f>IF(OR(ISNUMBER('Raw Data'!L928)=FALSE, 'Raw Data'!L928&lt;0), 0, 'Raw Data'!L928)</f>
        <v>0</v>
      </c>
      <c r="M928">
        <f>IF(OR(ISNUMBER('Raw Data'!M928)=FALSE, 'Raw Data'!M928&lt;0), 0, 'Raw Data'!M928)</f>
        <v>0</v>
      </c>
      <c r="N928">
        <f>IF(OR(ISNUMBER('Raw Data'!N928)=FALSE, 'Raw Data'!N928&lt;0), 0, 'Raw Data'!N928)</f>
        <v>0</v>
      </c>
      <c r="O928">
        <f>IF(OR(ISNUMBER('Raw Data'!O928)=FALSE, 'Raw Data'!O928&lt;0), 0, 'Raw Data'!O928)</f>
        <v>0</v>
      </c>
      <c r="P928" s="84">
        <f t="shared" si="14"/>
        <v>57.03000000000003</v>
      </c>
    </row>
    <row r="929" spans="1:16" x14ac:dyDescent="0.3">
      <c r="A929" s="69">
        <f>'Raw Data'!A929</f>
        <v>45025.333333333336</v>
      </c>
      <c r="B929" s="79">
        <f>IF(ISNUMBER('Raw Data'!B929), 'Raw Data'!B929, "")</f>
        <v>356.81</v>
      </c>
      <c r="C929">
        <f>'Raw Data'!C929</f>
        <v>299.77999999999997</v>
      </c>
      <c r="D929">
        <f>IF('Raw Data'!D929&lt;0, 0, 'Raw Data'!D929)</f>
        <v>2.8</v>
      </c>
      <c r="E929">
        <f>'Raw Data'!E929</f>
        <v>0</v>
      </c>
      <c r="F929">
        <f>'Raw Data'!F929</f>
        <v>37.444028214660186</v>
      </c>
      <c r="G929">
        <f>'Raw Data'!G929</f>
        <v>2.263641303933599</v>
      </c>
      <c r="H929">
        <f>'Raw Data'!H929</f>
        <v>1.2</v>
      </c>
      <c r="I929">
        <f>'Raw Data'!I929</f>
        <v>0</v>
      </c>
      <c r="J929">
        <f>'Raw Data'!J929</f>
        <v>525</v>
      </c>
      <c r="K929">
        <f>'Raw Data'!K929</f>
        <v>1.599</v>
      </c>
      <c r="L929">
        <f>IF(OR(ISNUMBER('Raw Data'!L929)=FALSE, 'Raw Data'!L929&lt;0), 0, 'Raw Data'!L929)</f>
        <v>0</v>
      </c>
      <c r="M929">
        <f>IF(OR(ISNUMBER('Raw Data'!M929)=FALSE, 'Raw Data'!M929&lt;0), 0, 'Raw Data'!M929)</f>
        <v>0</v>
      </c>
      <c r="N929">
        <f>IF(OR(ISNUMBER('Raw Data'!N929)=FALSE, 'Raw Data'!N929&lt;0), 0, 'Raw Data'!N929)</f>
        <v>0</v>
      </c>
      <c r="O929">
        <f>IF(OR(ISNUMBER('Raw Data'!O929)=FALSE, 'Raw Data'!O929&lt;0), 0, 'Raw Data'!O929)</f>
        <v>0</v>
      </c>
      <c r="P929" s="84">
        <f t="shared" si="14"/>
        <v>57.03000000000003</v>
      </c>
    </row>
    <row r="930" spans="1:16" x14ac:dyDescent="0.3">
      <c r="A930" s="69">
        <f>'Raw Data'!A930</f>
        <v>45025.833333333336</v>
      </c>
      <c r="B930" s="79">
        <f>IF(ISNUMBER('Raw Data'!B930), 'Raw Data'!B930, "")</f>
        <v>356.81</v>
      </c>
      <c r="C930">
        <f>'Raw Data'!C930</f>
        <v>299.77999999999997</v>
      </c>
      <c r="D930">
        <f>IF('Raw Data'!D930&lt;0, 0, 'Raw Data'!D930)</f>
        <v>2.873873529861005</v>
      </c>
      <c r="E930">
        <f>'Raw Data'!E930</f>
        <v>0</v>
      </c>
      <c r="F930">
        <f>'Raw Data'!F930</f>
        <v>37.798682587010845</v>
      </c>
      <c r="G930">
        <f>'Raw Data'!G930</f>
        <v>2.2627930349778524</v>
      </c>
      <c r="H930">
        <f>'Raw Data'!H930</f>
        <v>1.2</v>
      </c>
      <c r="I930">
        <f>'Raw Data'!I930</f>
        <v>0</v>
      </c>
      <c r="J930">
        <f>'Raw Data'!J930</f>
        <v>525</v>
      </c>
      <c r="K930">
        <f>'Raw Data'!K930</f>
        <v>1.5987658012753663</v>
      </c>
      <c r="L930">
        <f>IF(OR(ISNUMBER('Raw Data'!L930)=FALSE, 'Raw Data'!L930&lt;0), 0, 'Raw Data'!L930)</f>
        <v>0</v>
      </c>
      <c r="M930">
        <f>IF(OR(ISNUMBER('Raw Data'!M930)=FALSE, 'Raw Data'!M930&lt;0), 0, 'Raw Data'!M930)</f>
        <v>0</v>
      </c>
      <c r="N930">
        <f>IF(OR(ISNUMBER('Raw Data'!N930)=FALSE, 'Raw Data'!N930&lt;0), 0, 'Raw Data'!N930)</f>
        <v>0</v>
      </c>
      <c r="O930">
        <f>IF(OR(ISNUMBER('Raw Data'!O930)=FALSE, 'Raw Data'!O930&lt;0), 0, 'Raw Data'!O930)</f>
        <v>0</v>
      </c>
      <c r="P930" s="84">
        <f t="shared" si="14"/>
        <v>57.03000000000003</v>
      </c>
    </row>
    <row r="931" spans="1:16" x14ac:dyDescent="0.3">
      <c r="A931" s="69">
        <f>'Raw Data'!A931</f>
        <v>45026.333333333336</v>
      </c>
      <c r="B931" s="79">
        <f>IF(ISNUMBER('Raw Data'!B931), 'Raw Data'!B931, "")</f>
        <v>356.81</v>
      </c>
      <c r="C931">
        <f>'Raw Data'!C931</f>
        <v>299.77999999999997</v>
      </c>
      <c r="D931">
        <f>IF('Raw Data'!D931&lt;0, 0, 'Raw Data'!D931)</f>
        <v>2.5</v>
      </c>
      <c r="E931">
        <f>'Raw Data'!E931</f>
        <v>0</v>
      </c>
      <c r="F931">
        <f>'Raw Data'!F931</f>
        <v>37.261379636361553</v>
      </c>
      <c r="G931">
        <f>'Raw Data'!G931</f>
        <v>2.290782381120005</v>
      </c>
      <c r="H931">
        <f>'Raw Data'!H931</f>
        <v>1.2</v>
      </c>
      <c r="I931">
        <f>'Raw Data'!I931</f>
        <v>0</v>
      </c>
      <c r="J931">
        <f>'Raw Data'!J931</f>
        <v>524.59775148360097</v>
      </c>
      <c r="K931">
        <f>'Raw Data'!K931</f>
        <v>1.5976120280445734</v>
      </c>
      <c r="L931">
        <f>IF(OR(ISNUMBER('Raw Data'!L931)=FALSE, 'Raw Data'!L931&lt;0), 0, 'Raw Data'!L931)</f>
        <v>0</v>
      </c>
      <c r="M931">
        <f>IF(OR(ISNUMBER('Raw Data'!M931)=FALSE, 'Raw Data'!M931&lt;0), 0, 'Raw Data'!M931)</f>
        <v>0</v>
      </c>
      <c r="N931">
        <f>IF(OR(ISNUMBER('Raw Data'!N931)=FALSE, 'Raw Data'!N931&lt;0), 0, 'Raw Data'!N931)</f>
        <v>0</v>
      </c>
      <c r="O931">
        <f>IF(OR(ISNUMBER('Raw Data'!O931)=FALSE, 'Raw Data'!O931&lt;0), 0, 'Raw Data'!O931)</f>
        <v>0</v>
      </c>
      <c r="P931" s="84">
        <f t="shared" si="14"/>
        <v>57.03000000000003</v>
      </c>
    </row>
    <row r="932" spans="1:16" x14ac:dyDescent="0.3">
      <c r="A932" s="69">
        <f>'Raw Data'!A932</f>
        <v>45026.833333333336</v>
      </c>
      <c r="B932" s="79">
        <f>IF(ISNUMBER('Raw Data'!B932), 'Raw Data'!B932, "")</f>
        <v>356.81</v>
      </c>
      <c r="C932">
        <f>'Raw Data'!C932</f>
        <v>299.77999999999997</v>
      </c>
      <c r="D932">
        <f>IF('Raw Data'!D932&lt;0, 0, 'Raw Data'!D932)</f>
        <v>2.8</v>
      </c>
      <c r="E932">
        <f>'Raw Data'!E932</f>
        <v>0</v>
      </c>
      <c r="F932">
        <f>'Raw Data'!F932</f>
        <v>37.417496145590647</v>
      </c>
      <c r="G932">
        <f>'Raw Data'!G932</f>
        <v>2.2903902111353678</v>
      </c>
      <c r="H932">
        <f>'Raw Data'!H932</f>
        <v>1.2</v>
      </c>
      <c r="I932">
        <f>'Raw Data'!I932</f>
        <v>0</v>
      </c>
      <c r="J932">
        <f>'Raw Data'!J932</f>
        <v>523.39718114860977</v>
      </c>
      <c r="K932">
        <f>'Raw Data'!K932</f>
        <v>1.599</v>
      </c>
      <c r="L932">
        <f>IF(OR(ISNUMBER('Raw Data'!L932)=FALSE, 'Raw Data'!L932&lt;0), 0, 'Raw Data'!L932)</f>
        <v>0</v>
      </c>
      <c r="M932">
        <f>IF(OR(ISNUMBER('Raw Data'!M932)=FALSE, 'Raw Data'!M932&lt;0), 0, 'Raw Data'!M932)</f>
        <v>0</v>
      </c>
      <c r="N932">
        <f>IF(OR(ISNUMBER('Raw Data'!N932)=FALSE, 'Raw Data'!N932&lt;0), 0, 'Raw Data'!N932)</f>
        <v>0</v>
      </c>
      <c r="O932">
        <f>IF(OR(ISNUMBER('Raw Data'!O932)=FALSE, 'Raw Data'!O932&lt;0), 0, 'Raw Data'!O932)</f>
        <v>0</v>
      </c>
      <c r="P932" s="84">
        <f t="shared" si="14"/>
        <v>57.03000000000003</v>
      </c>
    </row>
    <row r="933" spans="1:16" x14ac:dyDescent="0.3">
      <c r="A933" s="69">
        <f>'Raw Data'!A933</f>
        <v>45027.333333333336</v>
      </c>
      <c r="B933" s="79">
        <f>IF(ISNUMBER('Raw Data'!B933), 'Raw Data'!B933, "")</f>
        <v>357.00777853448159</v>
      </c>
      <c r="C933">
        <f>'Raw Data'!C933</f>
        <v>299.77999999999997</v>
      </c>
      <c r="D933">
        <f>IF('Raw Data'!D933&lt;0, 0, 'Raw Data'!D933)</f>
        <v>2.5</v>
      </c>
      <c r="E933">
        <f>'Raw Data'!E933</f>
        <v>0</v>
      </c>
      <c r="F933">
        <f>'Raw Data'!F933</f>
        <v>37.018254204217627</v>
      </c>
      <c r="G933">
        <f>'Raw Data'!G933</f>
        <v>2.2999999999999998</v>
      </c>
      <c r="H933">
        <f>'Raw Data'!H933</f>
        <v>1.3</v>
      </c>
      <c r="I933">
        <f>'Raw Data'!I933</f>
        <v>0</v>
      </c>
      <c r="J933">
        <f>'Raw Data'!J933</f>
        <v>524.19268416651892</v>
      </c>
      <c r="K933">
        <f>'Raw Data'!K933</f>
        <v>1.598898247945288</v>
      </c>
      <c r="L933">
        <f>IF(OR(ISNUMBER('Raw Data'!L933)=FALSE, 'Raw Data'!L933&lt;0), 0, 'Raw Data'!L933)</f>
        <v>0</v>
      </c>
      <c r="M933">
        <f>IF(OR(ISNUMBER('Raw Data'!M933)=FALSE, 'Raw Data'!M933&lt;0), 0, 'Raw Data'!M933)</f>
        <v>0</v>
      </c>
      <c r="N933">
        <f>IF(OR(ISNUMBER('Raw Data'!N933)=FALSE, 'Raw Data'!N933&lt;0), 0, 'Raw Data'!N933)</f>
        <v>0</v>
      </c>
      <c r="O933">
        <f>IF(OR(ISNUMBER('Raw Data'!O933)=FALSE, 'Raw Data'!O933&lt;0), 0, 'Raw Data'!O933)</f>
        <v>0</v>
      </c>
      <c r="P933" s="84">
        <f t="shared" si="14"/>
        <v>57.227778534481615</v>
      </c>
    </row>
    <row r="934" spans="1:16" x14ac:dyDescent="0.3">
      <c r="A934" s="69">
        <f>'Raw Data'!A934</f>
        <v>45027.833333333336</v>
      </c>
      <c r="B934" s="79">
        <f>IF(ISNUMBER('Raw Data'!B934), 'Raw Data'!B934, "")</f>
        <v>357.04</v>
      </c>
      <c r="C934">
        <f>'Raw Data'!C934</f>
        <v>299.77999999999997</v>
      </c>
      <c r="D934">
        <f>IF('Raw Data'!D934&lt;0, 0, 'Raw Data'!D934)</f>
        <v>2.7938629749068378</v>
      </c>
      <c r="E934">
        <f>'Raw Data'!E934</f>
        <v>0</v>
      </c>
      <c r="F934">
        <f>'Raw Data'!F934</f>
        <v>37.446219641053709</v>
      </c>
      <c r="G934">
        <f>'Raw Data'!G934</f>
        <v>2.2605059847108149</v>
      </c>
      <c r="H934">
        <f>'Raw Data'!H934</f>
        <v>1.2</v>
      </c>
      <c r="I934">
        <f>'Raw Data'!I934</f>
        <v>0</v>
      </c>
      <c r="J934">
        <f>'Raw Data'!J934</f>
        <v>524.60158371206899</v>
      </c>
      <c r="K934">
        <f>'Raw Data'!K934</f>
        <v>1.5996944638397439</v>
      </c>
      <c r="L934">
        <f>IF(OR(ISNUMBER('Raw Data'!L934)=FALSE, 'Raw Data'!L934&lt;0), 0, 'Raw Data'!L934)</f>
        <v>0</v>
      </c>
      <c r="M934">
        <f>IF(OR(ISNUMBER('Raw Data'!M934)=FALSE, 'Raw Data'!M934&lt;0), 0, 'Raw Data'!M934)</f>
        <v>0</v>
      </c>
      <c r="N934">
        <f>IF(OR(ISNUMBER('Raw Data'!N934)=FALSE, 'Raw Data'!N934&lt;0), 0, 'Raw Data'!N934)</f>
        <v>0</v>
      </c>
      <c r="O934">
        <f>IF(OR(ISNUMBER('Raw Data'!O934)=FALSE, 'Raw Data'!O934&lt;0), 0, 'Raw Data'!O934)</f>
        <v>0</v>
      </c>
      <c r="P934" s="84">
        <f t="shared" si="14"/>
        <v>57.260000000000048</v>
      </c>
    </row>
    <row r="935" spans="1:16" x14ac:dyDescent="0.3">
      <c r="A935" s="69">
        <f>'Raw Data'!A935</f>
        <v>45028.333333333336</v>
      </c>
      <c r="B935" s="79">
        <f>IF(ISNUMBER('Raw Data'!B935), 'Raw Data'!B935, "")</f>
        <v>357.07980096318204</v>
      </c>
      <c r="C935">
        <f>'Raw Data'!C935</f>
        <v>299.77999999999997</v>
      </c>
      <c r="D935">
        <f>IF('Raw Data'!D935&lt;0, 0, 'Raw Data'!D935)</f>
        <v>2.517376949255854</v>
      </c>
      <c r="E935">
        <f>'Raw Data'!E935</f>
        <v>0</v>
      </c>
      <c r="F935">
        <f>'Raw Data'!F935</f>
        <v>37.100573629861351</v>
      </c>
      <c r="G935">
        <f>'Raw Data'!G935</f>
        <v>2.2832286895091509</v>
      </c>
      <c r="H935">
        <f>'Raw Data'!H935</f>
        <v>1.2739838059561144</v>
      </c>
      <c r="I935">
        <f>'Raw Data'!I935</f>
        <v>0</v>
      </c>
      <c r="J935">
        <f>'Raw Data'!J935</f>
        <v>525.40184222100481</v>
      </c>
      <c r="K935">
        <f>'Raw Data'!K935</f>
        <v>1.599</v>
      </c>
      <c r="L935">
        <f>IF(OR(ISNUMBER('Raw Data'!L935)=FALSE, 'Raw Data'!L935&lt;0), 0, 'Raw Data'!L935)</f>
        <v>0</v>
      </c>
      <c r="M935">
        <f>IF(OR(ISNUMBER('Raw Data'!M935)=FALSE, 'Raw Data'!M935&lt;0), 0, 'Raw Data'!M935)</f>
        <v>0</v>
      </c>
      <c r="N935">
        <f>IF(OR(ISNUMBER('Raw Data'!N935)=FALSE, 'Raw Data'!N935&lt;0), 0, 'Raw Data'!N935)</f>
        <v>0</v>
      </c>
      <c r="O935">
        <f>IF(OR(ISNUMBER('Raw Data'!O935)=FALSE, 'Raw Data'!O935&lt;0), 0, 'Raw Data'!O935)</f>
        <v>0</v>
      </c>
      <c r="P935" s="84">
        <f t="shared" si="14"/>
        <v>57.299800963182065</v>
      </c>
    </row>
    <row r="936" spans="1:16" x14ac:dyDescent="0.3">
      <c r="A936" s="69">
        <f>'Raw Data'!A936</f>
        <v>45028.833333333336</v>
      </c>
      <c r="B936" s="79">
        <f>IF(ISNUMBER('Raw Data'!B936), 'Raw Data'!B936, "")</f>
        <v>357.08</v>
      </c>
      <c r="C936">
        <f>'Raw Data'!C936</f>
        <v>299.77999999999997</v>
      </c>
      <c r="D936">
        <f>IF('Raw Data'!D936&lt;0, 0, 'Raw Data'!D936)</f>
        <v>2.6062742919367006</v>
      </c>
      <c r="E936">
        <f>'Raw Data'!E936</f>
        <v>0</v>
      </c>
      <c r="F936">
        <f>'Raw Data'!F936</f>
        <v>37.333161494119523</v>
      </c>
      <c r="G936">
        <f>'Raw Data'!G936</f>
        <v>2.3291998291015625</v>
      </c>
      <c r="H936">
        <f>'Raw Data'!H936</f>
        <v>1.2</v>
      </c>
      <c r="I936">
        <f>'Raw Data'!I936</f>
        <v>0</v>
      </c>
      <c r="J936">
        <f>'Raw Data'!J936</f>
        <v>522</v>
      </c>
      <c r="K936">
        <f>'Raw Data'!K936</f>
        <v>1.5970611457502428</v>
      </c>
      <c r="L936">
        <f>IF(OR(ISNUMBER('Raw Data'!L936)=FALSE, 'Raw Data'!L936&lt;0), 0, 'Raw Data'!L936)</f>
        <v>0</v>
      </c>
      <c r="M936">
        <f>IF(OR(ISNUMBER('Raw Data'!M936)=FALSE, 'Raw Data'!M936&lt;0), 0, 'Raw Data'!M936)</f>
        <v>0</v>
      </c>
      <c r="N936">
        <f>IF(OR(ISNUMBER('Raw Data'!N936)=FALSE, 'Raw Data'!N936&lt;0), 0, 'Raw Data'!N936)</f>
        <v>0</v>
      </c>
      <c r="O936">
        <f>IF(OR(ISNUMBER('Raw Data'!O936)=FALSE, 'Raw Data'!O936&lt;0), 0, 'Raw Data'!O936)</f>
        <v>0</v>
      </c>
      <c r="P936" s="84">
        <f t="shared" si="14"/>
        <v>57.300000000000011</v>
      </c>
    </row>
    <row r="937" spans="1:16" x14ac:dyDescent="0.3">
      <c r="A937" s="69">
        <f>'Raw Data'!A937</f>
        <v>45029.333333333336</v>
      </c>
      <c r="B937" s="79">
        <f>IF(ISNUMBER('Raw Data'!B937), 'Raw Data'!B937, "")</f>
        <v>357.08</v>
      </c>
      <c r="C937">
        <f>'Raw Data'!C937</f>
        <v>299.77376994637535</v>
      </c>
      <c r="D937">
        <f>IF('Raw Data'!D937&lt;0, 0, 'Raw Data'!D937)</f>
        <v>2.5</v>
      </c>
      <c r="E937">
        <f>'Raw Data'!E937</f>
        <v>0</v>
      </c>
      <c r="F937">
        <f>'Raw Data'!F937</f>
        <v>37.568471159040641</v>
      </c>
      <c r="G937">
        <f>'Raw Data'!G937</f>
        <v>2.2268224460900656</v>
      </c>
      <c r="H937">
        <f>'Raw Data'!H937</f>
        <v>1.2364609137055838</v>
      </c>
      <c r="I937">
        <f>'Raw Data'!I937</f>
        <v>0</v>
      </c>
      <c r="J937">
        <f>'Raw Data'!J937</f>
        <v>516.39476676672587</v>
      </c>
      <c r="K937">
        <f>'Raw Data'!K937</f>
        <v>1.5927427185874872</v>
      </c>
      <c r="L937">
        <f>IF(OR(ISNUMBER('Raw Data'!L937)=FALSE, 'Raw Data'!L937&lt;0), 0, 'Raw Data'!L937)</f>
        <v>0</v>
      </c>
      <c r="M937">
        <f>IF(OR(ISNUMBER('Raw Data'!M937)=FALSE, 'Raw Data'!M937&lt;0), 0, 'Raw Data'!M937)</f>
        <v>0</v>
      </c>
      <c r="N937">
        <f>IF(OR(ISNUMBER('Raw Data'!N937)=FALSE, 'Raw Data'!N937&lt;0), 0, 'Raw Data'!N937)</f>
        <v>0</v>
      </c>
      <c r="O937">
        <f>IF(OR(ISNUMBER('Raw Data'!O937)=FALSE, 'Raw Data'!O937&lt;0), 0, 'Raw Data'!O937)</f>
        <v>0</v>
      </c>
      <c r="P937" s="84">
        <f t="shared" si="14"/>
        <v>57.306230053624631</v>
      </c>
    </row>
    <row r="938" spans="1:16" x14ac:dyDescent="0.3">
      <c r="A938" s="69">
        <f>'Raw Data'!A938</f>
        <v>45029.833333333336</v>
      </c>
      <c r="B938" s="79">
        <f>IF(ISNUMBER('Raw Data'!B938), 'Raw Data'!B938, "")</f>
        <v>357.1</v>
      </c>
      <c r="C938">
        <f>'Raw Data'!C938</f>
        <v>299.77654873368527</v>
      </c>
      <c r="D938">
        <f>IF('Raw Data'!D938&lt;0, 0, 'Raw Data'!D938)</f>
        <v>1.8951814352034453</v>
      </c>
      <c r="E938">
        <f>'Raw Data'!E938</f>
        <v>0</v>
      </c>
      <c r="F938">
        <f>'Raw Data'!F938</f>
        <v>38.033606903275562</v>
      </c>
      <c r="G938">
        <f>'Raw Data'!G938</f>
        <v>2.2357718732207248</v>
      </c>
      <c r="H938">
        <f>'Raw Data'!H938</f>
        <v>1.2</v>
      </c>
      <c r="I938">
        <f>'Raw Data'!I938</f>
        <v>0</v>
      </c>
      <c r="J938">
        <f>'Raw Data'!J938</f>
        <v>521</v>
      </c>
      <c r="K938">
        <f>'Raw Data'!K938</f>
        <v>1.5960000000000001</v>
      </c>
      <c r="L938">
        <f>IF(OR(ISNUMBER('Raw Data'!L938)=FALSE, 'Raw Data'!L938&lt;0), 0, 'Raw Data'!L938)</f>
        <v>0</v>
      </c>
      <c r="M938">
        <f>IF(OR(ISNUMBER('Raw Data'!M938)=FALSE, 'Raw Data'!M938&lt;0), 0, 'Raw Data'!M938)</f>
        <v>0</v>
      </c>
      <c r="N938">
        <f>IF(OR(ISNUMBER('Raw Data'!N938)=FALSE, 'Raw Data'!N938&lt;0), 0, 'Raw Data'!N938)</f>
        <v>0</v>
      </c>
      <c r="O938">
        <f>IF(OR(ISNUMBER('Raw Data'!O938)=FALSE, 'Raw Data'!O938&lt;0), 0, 'Raw Data'!O938)</f>
        <v>0</v>
      </c>
      <c r="P938" s="84">
        <f t="shared" si="14"/>
        <v>57.323451266314748</v>
      </c>
    </row>
    <row r="939" spans="1:16" x14ac:dyDescent="0.3">
      <c r="A939" s="69">
        <f>'Raw Data'!A939</f>
        <v>45030.333333333336</v>
      </c>
      <c r="B939" s="79">
        <f>IF(ISNUMBER('Raw Data'!B939), 'Raw Data'!B939, "")</f>
        <v>357.11</v>
      </c>
      <c r="C939">
        <f>'Raw Data'!C939</f>
        <v>299.77147506713862</v>
      </c>
      <c r="D939">
        <f>IF('Raw Data'!D939&lt;0, 0, 'Raw Data'!D939)</f>
        <v>2.5995134192741047</v>
      </c>
      <c r="E939">
        <f>'Raw Data'!E939</f>
        <v>0</v>
      </c>
      <c r="F939">
        <f>'Raw Data'!F939</f>
        <v>38.652197845683865</v>
      </c>
      <c r="G939">
        <f>'Raw Data'!G939</f>
        <v>2.2568863260271468</v>
      </c>
      <c r="H939">
        <f>'Raw Data'!H939</f>
        <v>1.2286573773105842</v>
      </c>
      <c r="I939">
        <f>'Raw Data'!I939</f>
        <v>0</v>
      </c>
      <c r="J939">
        <f>'Raw Data'!J939</f>
        <v>520.70391421992076</v>
      </c>
      <c r="K939">
        <f>'Raw Data'!K939</f>
        <v>1.5957835003707745</v>
      </c>
      <c r="L939">
        <f>IF(OR(ISNUMBER('Raw Data'!L939)=FALSE, 'Raw Data'!L939&lt;0), 0, 'Raw Data'!L939)</f>
        <v>0</v>
      </c>
      <c r="M939">
        <f>IF(OR(ISNUMBER('Raw Data'!M939)=FALSE, 'Raw Data'!M939&lt;0), 0, 'Raw Data'!M939)</f>
        <v>0</v>
      </c>
      <c r="N939">
        <f>IF(OR(ISNUMBER('Raw Data'!N939)=FALSE, 'Raw Data'!N939&lt;0), 0, 'Raw Data'!N939)</f>
        <v>0</v>
      </c>
      <c r="O939">
        <f>IF(OR(ISNUMBER('Raw Data'!O939)=FALSE, 'Raw Data'!O939&lt;0), 0, 'Raw Data'!O939)</f>
        <v>0</v>
      </c>
      <c r="P939" s="84">
        <f t="shared" si="14"/>
        <v>57.33852493286139</v>
      </c>
    </row>
    <row r="940" spans="1:16" x14ac:dyDescent="0.3">
      <c r="A940" s="69">
        <f>'Raw Data'!A940</f>
        <v>45030.833333333336</v>
      </c>
      <c r="B940" s="79">
        <f>IF(ISNUMBER('Raw Data'!B940), 'Raw Data'!B940, "")</f>
        <v>357.11</v>
      </c>
      <c r="C940">
        <f>'Raw Data'!C940</f>
        <v>299.77354003448244</v>
      </c>
      <c r="D940">
        <f>IF('Raw Data'!D940&lt;0, 0, 'Raw Data'!D940)</f>
        <v>2.8940046904251453</v>
      </c>
      <c r="E940">
        <f>'Raw Data'!E940</f>
        <v>0</v>
      </c>
      <c r="F940">
        <f>'Raw Data'!F940</f>
        <v>39.000498594466855</v>
      </c>
      <c r="G940">
        <f>'Raw Data'!G940</f>
        <v>2.2492790701226499</v>
      </c>
      <c r="H940">
        <f>'Raw Data'!H940</f>
        <v>1.2</v>
      </c>
      <c r="I940">
        <f>'Raw Data'!I940</f>
        <v>0</v>
      </c>
      <c r="J940">
        <f>'Raw Data'!J940</f>
        <v>521</v>
      </c>
      <c r="K940">
        <f>'Raw Data'!K940</f>
        <v>1.5960000000000001</v>
      </c>
      <c r="L940">
        <f>IF(OR(ISNUMBER('Raw Data'!L940)=FALSE, 'Raw Data'!L940&lt;0), 0, 'Raw Data'!L940)</f>
        <v>0</v>
      </c>
      <c r="M940">
        <f>IF(OR(ISNUMBER('Raw Data'!M940)=FALSE, 'Raw Data'!M940&lt;0), 0, 'Raw Data'!M940)</f>
        <v>0</v>
      </c>
      <c r="N940">
        <f>IF(OR(ISNUMBER('Raw Data'!N940)=FALSE, 'Raw Data'!N940&lt;0), 0, 'Raw Data'!N940)</f>
        <v>0</v>
      </c>
      <c r="O940">
        <f>IF(OR(ISNUMBER('Raw Data'!O940)=FALSE, 'Raw Data'!O940&lt;0), 0, 'Raw Data'!O940)</f>
        <v>0</v>
      </c>
      <c r="P940" s="84">
        <f t="shared" si="14"/>
        <v>57.336459965517577</v>
      </c>
    </row>
    <row r="941" spans="1:16" x14ac:dyDescent="0.3">
      <c r="A941" s="69">
        <f>'Raw Data'!A941</f>
        <v>45031.333333333336</v>
      </c>
      <c r="B941" s="79">
        <f>IF(ISNUMBER('Raw Data'!B941), 'Raw Data'!B941, "")</f>
        <v>357.11</v>
      </c>
      <c r="C941">
        <f>'Raw Data'!C941</f>
        <v>299.77975380182181</v>
      </c>
      <c r="D941">
        <f>IF('Raw Data'!D941&lt;0, 0, 'Raw Data'!D941)</f>
        <v>2.6180002848307291</v>
      </c>
      <c r="E941">
        <f>'Raw Data'!E941</f>
        <v>0</v>
      </c>
      <c r="F941">
        <f>'Raw Data'!F941</f>
        <v>38.718920079802842</v>
      </c>
      <c r="G941">
        <f>'Raw Data'!G941</f>
        <v>2.2453402709960941</v>
      </c>
      <c r="H941">
        <f>'Raw Data'!H941</f>
        <v>1.2</v>
      </c>
      <c r="I941">
        <f>'Raw Data'!I941</f>
        <v>0</v>
      </c>
      <c r="J941">
        <f>'Raw Data'!J941</f>
        <v>521.80197529548843</v>
      </c>
      <c r="K941">
        <f>'Raw Data'!K941</f>
        <v>1.5960000000000001</v>
      </c>
      <c r="L941">
        <f>IF(OR(ISNUMBER('Raw Data'!L941)=FALSE, 'Raw Data'!L941&lt;0), 0, 'Raw Data'!L941)</f>
        <v>0</v>
      </c>
      <c r="M941">
        <f>IF(OR(ISNUMBER('Raw Data'!M941)=FALSE, 'Raw Data'!M941&lt;0), 0, 'Raw Data'!M941)</f>
        <v>0</v>
      </c>
      <c r="N941">
        <f>IF(OR(ISNUMBER('Raw Data'!N941)=FALSE, 'Raw Data'!N941&lt;0), 0, 'Raw Data'!N941)</f>
        <v>0</v>
      </c>
      <c r="O941">
        <f>IF(OR(ISNUMBER('Raw Data'!O941)=FALSE, 'Raw Data'!O941&lt;0), 0, 'Raw Data'!O941)</f>
        <v>0</v>
      </c>
      <c r="P941" s="84">
        <f t="shared" si="14"/>
        <v>57.330246198178202</v>
      </c>
    </row>
    <row r="942" spans="1:16" x14ac:dyDescent="0.3">
      <c r="A942" s="69">
        <f>'Raw Data'!A942</f>
        <v>45031.833333333336</v>
      </c>
      <c r="B942" s="79">
        <f>IF(ISNUMBER('Raw Data'!B942), 'Raw Data'!B942, "")</f>
        <v>357.11</v>
      </c>
      <c r="C942">
        <f>'Raw Data'!C942</f>
        <v>300.02</v>
      </c>
      <c r="D942">
        <f>IF('Raw Data'!D942&lt;0, 0, 'Raw Data'!D942)</f>
        <v>3.0007312297821045</v>
      </c>
      <c r="E942">
        <f>'Raw Data'!E942</f>
        <v>0</v>
      </c>
      <c r="F942">
        <f>'Raw Data'!F942</f>
        <v>67.076430851848357</v>
      </c>
      <c r="G942">
        <f>'Raw Data'!G942</f>
        <v>5.0426126470138994</v>
      </c>
      <c r="H942">
        <f>'Raw Data'!H942</f>
        <v>1.1096054367015649</v>
      </c>
      <c r="I942">
        <f>'Raw Data'!I942</f>
        <v>0</v>
      </c>
      <c r="J942">
        <f>'Raw Data'!J942</f>
        <v>888.18337221245849</v>
      </c>
      <c r="K942">
        <f>'Raw Data'!K942</f>
        <v>1.8382177248618954</v>
      </c>
      <c r="L942">
        <f>IF(OR(ISNUMBER('Raw Data'!L942)=FALSE, 'Raw Data'!L942&lt;0), 0, 'Raw Data'!L942)</f>
        <v>0</v>
      </c>
      <c r="M942">
        <f>IF(OR(ISNUMBER('Raw Data'!M942)=FALSE, 'Raw Data'!M942&lt;0), 0, 'Raw Data'!M942)</f>
        <v>0</v>
      </c>
      <c r="N942">
        <f>IF(OR(ISNUMBER('Raw Data'!N942)=FALSE, 'Raw Data'!N942&lt;0), 0, 'Raw Data'!N942)</f>
        <v>0</v>
      </c>
      <c r="O942">
        <f>IF(OR(ISNUMBER('Raw Data'!O942)=FALSE, 'Raw Data'!O942&lt;0), 0, 'Raw Data'!O942)</f>
        <v>0</v>
      </c>
      <c r="P942" s="84">
        <f t="shared" si="14"/>
        <v>57.090000000000032</v>
      </c>
    </row>
    <row r="943" spans="1:16" x14ac:dyDescent="0.3">
      <c r="A943" s="69">
        <f>'Raw Data'!A943</f>
        <v>45032.333333333336</v>
      </c>
      <c r="B943" s="79">
        <f>IF(ISNUMBER('Raw Data'!B943), 'Raw Data'!B943, "")</f>
        <v>357.11</v>
      </c>
      <c r="C943">
        <f>'Raw Data'!C943</f>
        <v>300.02</v>
      </c>
      <c r="D943">
        <f>IF('Raw Data'!D943&lt;0, 0, 'Raw Data'!D943)</f>
        <v>2.9917667606324305</v>
      </c>
      <c r="E943">
        <f>'Raw Data'!E943</f>
        <v>0</v>
      </c>
      <c r="F943">
        <f>'Raw Data'!F943</f>
        <v>65.900000000000006</v>
      </c>
      <c r="G943">
        <f>'Raw Data'!G943</f>
        <v>5.0627757818241204</v>
      </c>
      <c r="H943">
        <f>'Raw Data'!H943</f>
        <v>1.122140675307661</v>
      </c>
      <c r="I943">
        <f>'Raw Data'!I943</f>
        <v>0</v>
      </c>
      <c r="J943">
        <f>'Raw Data'!J943</f>
        <v>899.59664400091958</v>
      </c>
      <c r="K943">
        <f>'Raw Data'!K943</f>
        <v>1.842901883380704</v>
      </c>
      <c r="L943">
        <f>IF(OR(ISNUMBER('Raw Data'!L943)=FALSE, 'Raw Data'!L943&lt;0), 0, 'Raw Data'!L943)</f>
        <v>0</v>
      </c>
      <c r="M943">
        <f>IF(OR(ISNUMBER('Raw Data'!M943)=FALSE, 'Raw Data'!M943&lt;0), 0, 'Raw Data'!M943)</f>
        <v>0</v>
      </c>
      <c r="N943">
        <f>IF(OR(ISNUMBER('Raw Data'!N943)=FALSE, 'Raw Data'!N943&lt;0), 0, 'Raw Data'!N943)</f>
        <v>0</v>
      </c>
      <c r="O943">
        <f>IF(OR(ISNUMBER('Raw Data'!O943)=FALSE, 'Raw Data'!O943&lt;0), 0, 'Raw Data'!O943)</f>
        <v>0</v>
      </c>
      <c r="P943" s="84">
        <f t="shared" si="14"/>
        <v>57.090000000000032</v>
      </c>
    </row>
    <row r="944" spans="1:16" x14ac:dyDescent="0.3">
      <c r="A944" s="69">
        <f>'Raw Data'!A944</f>
        <v>45032.833333333336</v>
      </c>
      <c r="B944" s="79">
        <f>IF(ISNUMBER('Raw Data'!B944), 'Raw Data'!B944, "")</f>
        <v>357.11</v>
      </c>
      <c r="C944">
        <f>'Raw Data'!C944</f>
        <v>300.06</v>
      </c>
      <c r="D944">
        <f>IF('Raw Data'!D944&lt;0, 0, 'Raw Data'!D944)</f>
        <v>2.8388193064663052</v>
      </c>
      <c r="E944">
        <f>'Raw Data'!E944</f>
        <v>0</v>
      </c>
      <c r="F944">
        <f>'Raw Data'!F944</f>
        <v>71.26232694308294</v>
      </c>
      <c r="G944">
        <f>'Raw Data'!G944</f>
        <v>5.6162149810791018</v>
      </c>
      <c r="H944">
        <f>'Raw Data'!H944</f>
        <v>1.2</v>
      </c>
      <c r="I944">
        <f>'Raw Data'!I944</f>
        <v>0</v>
      </c>
      <c r="J944">
        <f>'Raw Data'!J944</f>
        <v>982</v>
      </c>
      <c r="K944">
        <f>'Raw Data'!K944</f>
        <v>1.8809014998127773</v>
      </c>
      <c r="L944">
        <f>IF(OR(ISNUMBER('Raw Data'!L944)=FALSE, 'Raw Data'!L944&lt;0), 0, 'Raw Data'!L944)</f>
        <v>0</v>
      </c>
      <c r="M944">
        <f>IF(OR(ISNUMBER('Raw Data'!M944)=FALSE, 'Raw Data'!M944&lt;0), 0, 'Raw Data'!M944)</f>
        <v>0</v>
      </c>
      <c r="N944">
        <f>IF(OR(ISNUMBER('Raw Data'!N944)=FALSE, 'Raw Data'!N944&lt;0), 0, 'Raw Data'!N944)</f>
        <v>0</v>
      </c>
      <c r="O944">
        <f>IF(OR(ISNUMBER('Raw Data'!O944)=FALSE, 'Raw Data'!O944&lt;0), 0, 'Raw Data'!O944)</f>
        <v>0</v>
      </c>
      <c r="P944" s="84">
        <f t="shared" si="14"/>
        <v>57.050000000000011</v>
      </c>
    </row>
    <row r="945" spans="1:16" x14ac:dyDescent="0.3">
      <c r="A945" s="69">
        <f>'Raw Data'!A945</f>
        <v>45033.333333333336</v>
      </c>
      <c r="B945" s="79">
        <f>IF(ISNUMBER('Raw Data'!B945), 'Raw Data'!B945, "")</f>
        <v>357.11</v>
      </c>
      <c r="C945">
        <f>'Raw Data'!C945</f>
        <v>300.06</v>
      </c>
      <c r="D945">
        <f>IF('Raw Data'!D945&lt;0, 0, 'Raw Data'!D945)</f>
        <v>2.6</v>
      </c>
      <c r="E945">
        <f>'Raw Data'!E945</f>
        <v>0</v>
      </c>
      <c r="F945">
        <f>'Raw Data'!F945</f>
        <v>70.49260696242176</v>
      </c>
      <c r="G945">
        <f>'Raw Data'!G945</f>
        <v>5.6388047407312625</v>
      </c>
      <c r="H945">
        <f>'Raw Data'!H945</f>
        <v>1.2063104693140794</v>
      </c>
      <c r="I945">
        <f>'Raw Data'!I945</f>
        <v>0</v>
      </c>
      <c r="J945">
        <f>'Raw Data'!J945</f>
        <v>982.60634354029264</v>
      </c>
      <c r="K945">
        <f>'Raw Data'!K945</f>
        <v>1.8809726534048128</v>
      </c>
      <c r="L945">
        <f>IF(OR(ISNUMBER('Raw Data'!L945)=FALSE, 'Raw Data'!L945&lt;0), 0, 'Raw Data'!L945)</f>
        <v>0</v>
      </c>
      <c r="M945">
        <f>IF(OR(ISNUMBER('Raw Data'!M945)=FALSE, 'Raw Data'!M945&lt;0), 0, 'Raw Data'!M945)</f>
        <v>0</v>
      </c>
      <c r="N945">
        <f>IF(OR(ISNUMBER('Raw Data'!N945)=FALSE, 'Raw Data'!N945&lt;0), 0, 'Raw Data'!N945)</f>
        <v>0</v>
      </c>
      <c r="O945">
        <f>IF(OR(ISNUMBER('Raw Data'!O945)=FALSE, 'Raw Data'!O945&lt;0), 0, 'Raw Data'!O945)</f>
        <v>0</v>
      </c>
      <c r="P945" s="84">
        <f t="shared" si="14"/>
        <v>57.050000000000011</v>
      </c>
    </row>
    <row r="946" spans="1:16" x14ac:dyDescent="0.3">
      <c r="A946" s="69">
        <f>'Raw Data'!A946</f>
        <v>45033.833333333336</v>
      </c>
      <c r="B946" s="79">
        <f>IF(ISNUMBER('Raw Data'!B946), 'Raw Data'!B946, "")</f>
        <v>357.19</v>
      </c>
      <c r="C946">
        <f>'Raw Data'!C946</f>
        <v>299.77999999999997</v>
      </c>
      <c r="D946">
        <f>IF('Raw Data'!D946&lt;0, 0, 'Raw Data'!D946)</f>
        <v>36.638487124317408</v>
      </c>
      <c r="E946">
        <f>'Raw Data'!E946</f>
        <v>2.2655291089892944</v>
      </c>
      <c r="F946">
        <f>'Raw Data'!F946</f>
        <v>1.2649899424714059</v>
      </c>
      <c r="G946">
        <f>'Raw Data'!G946</f>
        <v>0</v>
      </c>
      <c r="H946">
        <f>'Raw Data'!H946</f>
        <v>1.2</v>
      </c>
      <c r="I946">
        <f>'Raw Data'!I946</f>
        <v>0</v>
      </c>
      <c r="J946">
        <f>'Raw Data'!J946</f>
        <v>545</v>
      </c>
      <c r="K946">
        <f>'Raw Data'!K946</f>
        <v>1.6140000000000001</v>
      </c>
      <c r="L946">
        <f>IF(OR(ISNUMBER('Raw Data'!L946)=FALSE, 'Raw Data'!L946&lt;0), 0, 'Raw Data'!L946)</f>
        <v>0</v>
      </c>
      <c r="M946">
        <f>IF(OR(ISNUMBER('Raw Data'!M946)=FALSE, 'Raw Data'!M946&lt;0), 0, 'Raw Data'!M946)</f>
        <v>0</v>
      </c>
      <c r="N946">
        <f>IF(OR(ISNUMBER('Raw Data'!N946)=FALSE, 'Raw Data'!N946&lt;0), 0, 'Raw Data'!N946)</f>
        <v>0</v>
      </c>
      <c r="O946">
        <f>IF(OR(ISNUMBER('Raw Data'!O946)=FALSE, 'Raw Data'!O946&lt;0), 0, 'Raw Data'!O946)</f>
        <v>0</v>
      </c>
      <c r="P946" s="84">
        <f t="shared" si="14"/>
        <v>57.410000000000025</v>
      </c>
    </row>
    <row r="947" spans="1:16" x14ac:dyDescent="0.3">
      <c r="A947" s="69">
        <f>'Raw Data'!A947</f>
        <v>45034.333333333336</v>
      </c>
      <c r="B947" s="79">
        <f>IF(ISNUMBER('Raw Data'!B947), 'Raw Data'!B947, "")</f>
        <v>357.19</v>
      </c>
      <c r="C947">
        <f>'Raw Data'!C947</f>
        <v>299.77999999999997</v>
      </c>
      <c r="D947">
        <f>IF('Raw Data'!D947&lt;0, 0, 'Raw Data'!D947)</f>
        <v>38.476647326663318</v>
      </c>
      <c r="E947">
        <f>'Raw Data'!E947</f>
        <v>2.2681520098778982</v>
      </c>
      <c r="F947">
        <f>'Raw Data'!F947</f>
        <v>2.1757084093902064</v>
      </c>
      <c r="G947">
        <f>'Raw Data'!G947</f>
        <v>0</v>
      </c>
      <c r="H947">
        <f>'Raw Data'!H947</f>
        <v>1.2</v>
      </c>
      <c r="I947">
        <f>'Raw Data'!I947</f>
        <v>0</v>
      </c>
      <c r="J947">
        <f>'Raw Data'!J947</f>
        <v>521.78876283751515</v>
      </c>
      <c r="K947">
        <f>'Raw Data'!K947</f>
        <v>1.5967355378214678</v>
      </c>
      <c r="L947">
        <f>IF(OR(ISNUMBER('Raw Data'!L947)=FALSE, 'Raw Data'!L947&lt;0), 0, 'Raw Data'!L947)</f>
        <v>0</v>
      </c>
      <c r="M947">
        <f>IF(OR(ISNUMBER('Raw Data'!M947)=FALSE, 'Raw Data'!M947&lt;0), 0, 'Raw Data'!M947)</f>
        <v>0</v>
      </c>
      <c r="N947">
        <f>IF(OR(ISNUMBER('Raw Data'!N947)=FALSE, 'Raw Data'!N947&lt;0), 0, 'Raw Data'!N947)</f>
        <v>0</v>
      </c>
      <c r="O947">
        <f>IF(OR(ISNUMBER('Raw Data'!O947)=FALSE, 'Raw Data'!O947&lt;0), 0, 'Raw Data'!O947)</f>
        <v>0</v>
      </c>
      <c r="P947" s="84">
        <f t="shared" si="14"/>
        <v>57.410000000000025</v>
      </c>
    </row>
    <row r="948" spans="1:16" x14ac:dyDescent="0.3">
      <c r="A948" s="69">
        <f>'Raw Data'!A948</f>
        <v>45034.833333333336</v>
      </c>
      <c r="B948" s="79">
        <f>IF(ISNUMBER('Raw Data'!B948), 'Raw Data'!B948, "")</f>
        <v>357.19</v>
      </c>
      <c r="C948">
        <f>'Raw Data'!C948</f>
        <v>299.77968285895008</v>
      </c>
      <c r="D948">
        <f>IF('Raw Data'!D948&lt;0, 0, 'Raw Data'!D948)</f>
        <v>38.725614942177074</v>
      </c>
      <c r="E948">
        <f>'Raw Data'!E948</f>
        <v>2.2769127742527329</v>
      </c>
      <c r="F948">
        <f>'Raw Data'!F948</f>
        <v>2.4240924418508749</v>
      </c>
      <c r="G948">
        <f>'Raw Data'!G948</f>
        <v>0</v>
      </c>
      <c r="H948">
        <f>'Raw Data'!H948</f>
        <v>1.19535521682458</v>
      </c>
      <c r="I948">
        <f>'Raw Data'!I948</f>
        <v>0</v>
      </c>
      <c r="J948">
        <f>'Raw Data'!J948</f>
        <v>521.80083271812521</v>
      </c>
      <c r="K948">
        <f>'Raw Data'!K948</f>
        <v>1.597</v>
      </c>
      <c r="L948">
        <f>IF(OR(ISNUMBER('Raw Data'!L948)=FALSE, 'Raw Data'!L948&lt;0), 0, 'Raw Data'!L948)</f>
        <v>0</v>
      </c>
      <c r="M948">
        <f>IF(OR(ISNUMBER('Raw Data'!M948)=FALSE, 'Raw Data'!M948&lt;0), 0, 'Raw Data'!M948)</f>
        <v>0</v>
      </c>
      <c r="N948">
        <f>IF(OR(ISNUMBER('Raw Data'!N948)=FALSE, 'Raw Data'!N948&lt;0), 0, 'Raw Data'!N948)</f>
        <v>0</v>
      </c>
      <c r="O948">
        <f>IF(OR(ISNUMBER('Raw Data'!O948)=FALSE, 'Raw Data'!O948&lt;0), 0, 'Raw Data'!O948)</f>
        <v>0</v>
      </c>
      <c r="P948" s="84">
        <f t="shared" si="14"/>
        <v>57.410317141049916</v>
      </c>
    </row>
    <row r="949" spans="1:16" x14ac:dyDescent="0.3">
      <c r="A949" s="69">
        <f>'Raw Data'!A949</f>
        <v>45035.333333333336</v>
      </c>
      <c r="B949" s="79">
        <f>IF(ISNUMBER('Raw Data'!B949), 'Raw Data'!B949, "")</f>
        <v>357.19</v>
      </c>
      <c r="C949">
        <f>'Raw Data'!C949</f>
        <v>299.77153015851673</v>
      </c>
      <c r="D949">
        <f>IF('Raw Data'!D949&lt;0, 0, 'Raw Data'!D949)</f>
        <v>37.4</v>
      </c>
      <c r="E949">
        <f>'Raw Data'!E949</f>
        <v>2.2913260769584545</v>
      </c>
      <c r="F949">
        <f>'Raw Data'!F949</f>
        <v>2.2525364449534186</v>
      </c>
      <c r="G949">
        <f>'Raw Data'!G949</f>
        <v>0</v>
      </c>
      <c r="H949">
        <f>'Raw Data'!H949</f>
        <v>1.2</v>
      </c>
      <c r="I949">
        <f>'Raw Data'!I949</f>
        <v>0</v>
      </c>
      <c r="J949">
        <f>'Raw Data'!J949</f>
        <v>525</v>
      </c>
      <c r="K949">
        <f>'Raw Data'!K949</f>
        <v>1.597</v>
      </c>
      <c r="L949">
        <f>IF(OR(ISNUMBER('Raw Data'!L949)=FALSE, 'Raw Data'!L949&lt;0), 0, 'Raw Data'!L949)</f>
        <v>0</v>
      </c>
      <c r="M949">
        <f>IF(OR(ISNUMBER('Raw Data'!M949)=FALSE, 'Raw Data'!M949&lt;0), 0, 'Raw Data'!M949)</f>
        <v>0</v>
      </c>
      <c r="N949">
        <f>IF(OR(ISNUMBER('Raw Data'!N949)=FALSE, 'Raw Data'!N949&lt;0), 0, 'Raw Data'!N949)</f>
        <v>0</v>
      </c>
      <c r="O949">
        <f>IF(OR(ISNUMBER('Raw Data'!O949)=FALSE, 'Raw Data'!O949&lt;0), 0, 'Raw Data'!O949)</f>
        <v>0</v>
      </c>
      <c r="P949" s="84">
        <f t="shared" si="14"/>
        <v>57.418469841483272</v>
      </c>
    </row>
    <row r="950" spans="1:16" x14ac:dyDescent="0.3">
      <c r="A950" s="69">
        <f>'Raw Data'!A950</f>
        <v>45035.833333333336</v>
      </c>
      <c r="B950" s="79">
        <f>IF(ISNUMBER('Raw Data'!B950), 'Raw Data'!B950, "")</f>
        <v>357.19</v>
      </c>
      <c r="C950">
        <f>'Raw Data'!C950</f>
        <v>299.7763950838156</v>
      </c>
      <c r="D950">
        <f>IF('Raw Data'!D950&lt;0, 0, 'Raw Data'!D950)</f>
        <v>39.450910550690729</v>
      </c>
      <c r="E950">
        <f>'Raw Data'!E950</f>
        <v>2.2307161937912334</v>
      </c>
      <c r="F950">
        <f>'Raw Data'!F950</f>
        <v>2.5405682283146107</v>
      </c>
      <c r="G950">
        <f>'Raw Data'!G950</f>
        <v>0</v>
      </c>
      <c r="H950">
        <f>'Raw Data'!H950</f>
        <v>1.1556409631258566</v>
      </c>
      <c r="I950">
        <f>'Raw Data'!I950</f>
        <v>0</v>
      </c>
      <c r="J950">
        <f>'Raw Data'!J950</f>
        <v>522.59239297619445</v>
      </c>
      <c r="K950">
        <f>'Raw Data'!K950</f>
        <v>1.597</v>
      </c>
      <c r="L950">
        <f>IF(OR(ISNUMBER('Raw Data'!L950)=FALSE, 'Raw Data'!L950&lt;0), 0, 'Raw Data'!L950)</f>
        <v>0</v>
      </c>
      <c r="M950">
        <f>IF(OR(ISNUMBER('Raw Data'!M950)=FALSE, 'Raw Data'!M950&lt;0), 0, 'Raw Data'!M950)</f>
        <v>0</v>
      </c>
      <c r="N950">
        <f>IF(OR(ISNUMBER('Raw Data'!N950)=FALSE, 'Raw Data'!N950&lt;0), 0, 'Raw Data'!N950)</f>
        <v>0</v>
      </c>
      <c r="O950">
        <f>IF(OR(ISNUMBER('Raw Data'!O950)=FALSE, 'Raw Data'!O950&lt;0), 0, 'Raw Data'!O950)</f>
        <v>0</v>
      </c>
      <c r="P950" s="84">
        <f t="shared" si="14"/>
        <v>57.413604916184397</v>
      </c>
    </row>
    <row r="951" spans="1:16" x14ac:dyDescent="0.3">
      <c r="A951" s="69">
        <f>'Raw Data'!A951</f>
        <v>45036.333333333336</v>
      </c>
      <c r="B951" s="79">
        <f>IF(ISNUMBER('Raw Data'!B951), 'Raw Data'!B951, "")</f>
        <v>357.19</v>
      </c>
      <c r="C951">
        <f>'Raw Data'!C951</f>
        <v>299.77999999999997</v>
      </c>
      <c r="D951">
        <f>IF('Raw Data'!D951&lt;0, 0, 'Raw Data'!D951)</f>
        <v>37.6</v>
      </c>
      <c r="E951">
        <f>'Raw Data'!E951</f>
        <v>2.2748001951174897</v>
      </c>
      <c r="F951">
        <f>'Raw Data'!F951</f>
        <v>2.4537490795417893</v>
      </c>
      <c r="G951">
        <f>'Raw Data'!G951</f>
        <v>0</v>
      </c>
      <c r="H951">
        <f>'Raw Data'!H951</f>
        <v>1.2</v>
      </c>
      <c r="I951">
        <f>'Raw Data'!I951</f>
        <v>0</v>
      </c>
      <c r="J951">
        <f>'Raw Data'!J951</f>
        <v>523</v>
      </c>
      <c r="K951">
        <f>'Raw Data'!K951</f>
        <v>1.5984646725796128</v>
      </c>
      <c r="L951">
        <f>IF(OR(ISNUMBER('Raw Data'!L951)=FALSE, 'Raw Data'!L951&lt;0), 0, 'Raw Data'!L951)</f>
        <v>0</v>
      </c>
      <c r="M951">
        <f>IF(OR(ISNUMBER('Raw Data'!M951)=FALSE, 'Raw Data'!M951&lt;0), 0, 'Raw Data'!M951)</f>
        <v>0</v>
      </c>
      <c r="N951">
        <f>IF(OR(ISNUMBER('Raw Data'!N951)=FALSE, 'Raw Data'!N951&lt;0), 0, 'Raw Data'!N951)</f>
        <v>0</v>
      </c>
      <c r="O951">
        <f>IF(OR(ISNUMBER('Raw Data'!O951)=FALSE, 'Raw Data'!O951&lt;0), 0, 'Raw Data'!O951)</f>
        <v>0</v>
      </c>
      <c r="P951" s="84">
        <f t="shared" si="14"/>
        <v>57.410000000000025</v>
      </c>
    </row>
    <row r="952" spans="1:16" x14ac:dyDescent="0.3">
      <c r="A952" s="69">
        <f>'Raw Data'!A952</f>
        <v>45036.833333333336</v>
      </c>
      <c r="B952" s="79">
        <f>IF(ISNUMBER('Raw Data'!B952), 'Raw Data'!B952, "")</f>
        <v>357.19</v>
      </c>
      <c r="C952">
        <f>'Raw Data'!C952</f>
        <v>299.77999999999997</v>
      </c>
      <c r="D952">
        <f>IF('Raw Data'!D952&lt;0, 0, 'Raw Data'!D952)</f>
        <v>39.1</v>
      </c>
      <c r="E952">
        <f>'Raw Data'!E952</f>
        <v>2.3162791608288922</v>
      </c>
      <c r="F952">
        <f>'Raw Data'!F952</f>
        <v>2.6</v>
      </c>
      <c r="G952">
        <f>'Raw Data'!G952</f>
        <v>0</v>
      </c>
      <c r="H952">
        <f>'Raw Data'!H952</f>
        <v>1.1484481441881778</v>
      </c>
      <c r="I952">
        <f>'Raw Data'!I952</f>
        <v>0</v>
      </c>
      <c r="J952">
        <f>'Raw Data'!J952</f>
        <v>522</v>
      </c>
      <c r="K952">
        <f>'Raw Data'!K952</f>
        <v>1.5972397107060123</v>
      </c>
      <c r="L952">
        <f>IF(OR(ISNUMBER('Raw Data'!L952)=FALSE, 'Raw Data'!L952&lt;0), 0, 'Raw Data'!L952)</f>
        <v>0</v>
      </c>
      <c r="M952">
        <f>IF(OR(ISNUMBER('Raw Data'!M952)=FALSE, 'Raw Data'!M952&lt;0), 0, 'Raw Data'!M952)</f>
        <v>0</v>
      </c>
      <c r="N952">
        <f>IF(OR(ISNUMBER('Raw Data'!N952)=FALSE, 'Raw Data'!N952&lt;0), 0, 'Raw Data'!N952)</f>
        <v>0</v>
      </c>
      <c r="O952">
        <f>IF(OR(ISNUMBER('Raw Data'!O952)=FALSE, 'Raw Data'!O952&lt;0), 0, 'Raw Data'!O952)</f>
        <v>0</v>
      </c>
      <c r="P952" s="84">
        <f t="shared" si="14"/>
        <v>57.410000000000025</v>
      </c>
    </row>
    <row r="953" spans="1:16" x14ac:dyDescent="0.3">
      <c r="A953" s="69">
        <f>'Raw Data'!A953</f>
        <v>45037.333333333336</v>
      </c>
      <c r="B953" s="79">
        <f>IF(ISNUMBER('Raw Data'!B953), 'Raw Data'!B953, "")</f>
        <v>357.19</v>
      </c>
      <c r="C953">
        <f>'Raw Data'!C953</f>
        <v>299.77961165320352</v>
      </c>
      <c r="D953">
        <f>IF('Raw Data'!D953&lt;0, 0, 'Raw Data'!D953)</f>
        <v>37.4</v>
      </c>
      <c r="E953">
        <f>'Raw Data'!E953</f>
        <v>2.275187287173666</v>
      </c>
      <c r="F953">
        <f>'Raw Data'!F953</f>
        <v>2.4</v>
      </c>
      <c r="G953">
        <f>'Raw Data'!G953</f>
        <v>0</v>
      </c>
      <c r="H953">
        <f>'Raw Data'!H953</f>
        <v>1.2</v>
      </c>
      <c r="I953">
        <f>'Raw Data'!I953</f>
        <v>0</v>
      </c>
      <c r="J953">
        <f>'Raw Data'!J953</f>
        <v>370.58823368574861</v>
      </c>
      <c r="K953">
        <f>'Raw Data'!K953</f>
        <v>1.5963412388006752</v>
      </c>
      <c r="L953">
        <f>IF(OR(ISNUMBER('Raw Data'!L953)=FALSE, 'Raw Data'!L953&lt;0), 0, 'Raw Data'!L953)</f>
        <v>0</v>
      </c>
      <c r="M953">
        <f>IF(OR(ISNUMBER('Raw Data'!M953)=FALSE, 'Raw Data'!M953&lt;0), 0, 'Raw Data'!M953)</f>
        <v>0</v>
      </c>
      <c r="N953">
        <f>IF(OR(ISNUMBER('Raw Data'!N953)=FALSE, 'Raw Data'!N953&lt;0), 0, 'Raw Data'!N953)</f>
        <v>0</v>
      </c>
      <c r="O953">
        <f>IF(OR(ISNUMBER('Raw Data'!O953)=FALSE, 'Raw Data'!O953&lt;0), 0, 'Raw Data'!O953)</f>
        <v>0</v>
      </c>
      <c r="P953" s="84">
        <f t="shared" si="14"/>
        <v>57.410388346796481</v>
      </c>
    </row>
    <row r="954" spans="1:16" x14ac:dyDescent="0.3">
      <c r="A954" s="69">
        <f>'Raw Data'!A954</f>
        <v>45037.833333333336</v>
      </c>
      <c r="B954" s="79">
        <f>IF(ISNUMBER('Raw Data'!B954), 'Raw Data'!B954, "")</f>
        <v>357.19</v>
      </c>
      <c r="C954">
        <f>'Raw Data'!C954</f>
        <v>299.77999999999997</v>
      </c>
      <c r="D954">
        <f>IF('Raw Data'!D954&lt;0, 0, 'Raw Data'!D954)</f>
        <v>39</v>
      </c>
      <c r="E954">
        <f>'Raw Data'!E954</f>
        <v>2.2673399353027346</v>
      </c>
      <c r="F954">
        <f>'Raw Data'!F954</f>
        <v>2.6</v>
      </c>
      <c r="G954">
        <f>'Raw Data'!G954</f>
        <v>0</v>
      </c>
      <c r="H954">
        <f>'Raw Data'!H954</f>
        <v>1.2</v>
      </c>
      <c r="I954">
        <f>'Raw Data'!I954</f>
        <v>0</v>
      </c>
      <c r="J954">
        <f>'Raw Data'!J954</f>
        <v>522.19873961709357</v>
      </c>
      <c r="K954">
        <f>'Raw Data'!K954</f>
        <v>1.5974683950088899</v>
      </c>
      <c r="L954">
        <f>IF(OR(ISNUMBER('Raw Data'!L954)=FALSE, 'Raw Data'!L954&lt;0), 0, 'Raw Data'!L954)</f>
        <v>0</v>
      </c>
      <c r="M954">
        <f>IF(OR(ISNUMBER('Raw Data'!M954)=FALSE, 'Raw Data'!M954&lt;0), 0, 'Raw Data'!M954)</f>
        <v>0</v>
      </c>
      <c r="N954">
        <f>IF(OR(ISNUMBER('Raw Data'!N954)=FALSE, 'Raw Data'!N954&lt;0), 0, 'Raw Data'!N954)</f>
        <v>0</v>
      </c>
      <c r="O954">
        <f>IF(OR(ISNUMBER('Raw Data'!O954)=FALSE, 'Raw Data'!O954&lt;0), 0, 'Raw Data'!O954)</f>
        <v>0</v>
      </c>
      <c r="P954" s="84">
        <f t="shared" si="14"/>
        <v>57.410000000000025</v>
      </c>
    </row>
    <row r="955" spans="1:16" x14ac:dyDescent="0.3">
      <c r="A955" s="69">
        <f>'Raw Data'!A955</f>
        <v>45038.333333333336</v>
      </c>
      <c r="B955" s="79">
        <f>IF(ISNUMBER('Raw Data'!B955), 'Raw Data'!B955, "")</f>
        <v>357.19</v>
      </c>
      <c r="C955">
        <f>'Raw Data'!C955</f>
        <v>299.77084328074437</v>
      </c>
      <c r="D955">
        <f>IF('Raw Data'!D955&lt;0, 0, 'Raw Data'!D955)</f>
        <v>38.058033448603815</v>
      </c>
      <c r="E955">
        <f>'Raw Data'!E955</f>
        <v>2.3163992309570309</v>
      </c>
      <c r="F955">
        <f>'Raw Data'!F955</f>
        <v>2.4</v>
      </c>
      <c r="G955">
        <f>'Raw Data'!G955</f>
        <v>0</v>
      </c>
      <c r="H955">
        <f>'Raw Data'!H955</f>
        <v>1.2</v>
      </c>
      <c r="I955">
        <f>'Raw Data'!I955</f>
        <v>0</v>
      </c>
      <c r="J955">
        <f>'Raw Data'!J955</f>
        <v>525</v>
      </c>
      <c r="K955">
        <f>'Raw Data'!K955</f>
        <v>1.599</v>
      </c>
      <c r="L955">
        <f>IF(OR(ISNUMBER('Raw Data'!L955)=FALSE, 'Raw Data'!L955&lt;0), 0, 'Raw Data'!L955)</f>
        <v>0</v>
      </c>
      <c r="M955">
        <f>IF(OR(ISNUMBER('Raw Data'!M955)=FALSE, 'Raw Data'!M955&lt;0), 0, 'Raw Data'!M955)</f>
        <v>0</v>
      </c>
      <c r="N955">
        <f>IF(OR(ISNUMBER('Raw Data'!N955)=FALSE, 'Raw Data'!N955&lt;0), 0, 'Raw Data'!N955)</f>
        <v>0</v>
      </c>
      <c r="O955">
        <f>IF(OR(ISNUMBER('Raw Data'!O955)=FALSE, 'Raw Data'!O955&lt;0), 0, 'Raw Data'!O955)</f>
        <v>0</v>
      </c>
      <c r="P955" s="84">
        <f t="shared" si="14"/>
        <v>57.419156719255625</v>
      </c>
    </row>
    <row r="956" spans="1:16" x14ac:dyDescent="0.3">
      <c r="A956" s="69">
        <f>'Raw Data'!A956</f>
        <v>45038.833333333336</v>
      </c>
      <c r="B956" s="79">
        <f>IF(ISNUMBER('Raw Data'!B956), 'Raw Data'!B956, "")</f>
        <v>357.19</v>
      </c>
      <c r="C956">
        <f>'Raw Data'!C956</f>
        <v>299.77999999999997</v>
      </c>
      <c r="D956">
        <f>IF('Raw Data'!D956&lt;0, 0, 'Raw Data'!D956)</f>
        <v>38.944042526850701</v>
      </c>
      <c r="E956">
        <f>'Raw Data'!E956</f>
        <v>2.2999999999999998</v>
      </c>
      <c r="F956">
        <f>'Raw Data'!F956</f>
        <v>2.6</v>
      </c>
      <c r="G956">
        <f>'Raw Data'!G956</f>
        <v>0</v>
      </c>
      <c r="H956">
        <f>'Raw Data'!H956</f>
        <v>1.1314504413341215</v>
      </c>
      <c r="I956">
        <f>'Raw Data'!I956</f>
        <v>0</v>
      </c>
      <c r="J956">
        <f>'Raw Data'!J956</f>
        <v>525</v>
      </c>
      <c r="K956">
        <f>'Raw Data'!K956</f>
        <v>1.599</v>
      </c>
      <c r="L956">
        <f>IF(OR(ISNUMBER('Raw Data'!L956)=FALSE, 'Raw Data'!L956&lt;0), 0, 'Raw Data'!L956)</f>
        <v>0</v>
      </c>
      <c r="M956">
        <f>IF(OR(ISNUMBER('Raw Data'!M956)=FALSE, 'Raw Data'!M956&lt;0), 0, 'Raw Data'!M956)</f>
        <v>0</v>
      </c>
      <c r="N956">
        <f>IF(OR(ISNUMBER('Raw Data'!N956)=FALSE, 'Raw Data'!N956&lt;0), 0, 'Raw Data'!N956)</f>
        <v>0</v>
      </c>
      <c r="O956">
        <f>IF(OR(ISNUMBER('Raw Data'!O956)=FALSE, 'Raw Data'!O956&lt;0), 0, 'Raw Data'!O956)</f>
        <v>0</v>
      </c>
      <c r="P956" s="84">
        <f t="shared" si="14"/>
        <v>57.410000000000025</v>
      </c>
    </row>
    <row r="957" spans="1:16" x14ac:dyDescent="0.3">
      <c r="A957" s="69">
        <f>'Raw Data'!A957</f>
        <v>45039.333333333336</v>
      </c>
      <c r="B957" s="79">
        <f>IF(ISNUMBER('Raw Data'!B957), 'Raw Data'!B957, "")</f>
        <v>357.19</v>
      </c>
      <c r="C957">
        <f>'Raw Data'!C957</f>
        <v>299.77999999999997</v>
      </c>
      <c r="D957">
        <f>IF('Raw Data'!D957&lt;0, 0, 'Raw Data'!D957)</f>
        <v>37.964385594132594</v>
      </c>
      <c r="E957">
        <f>'Raw Data'!E957</f>
        <v>2.2605006796902445</v>
      </c>
      <c r="F957">
        <f>'Raw Data'!F957</f>
        <v>2.4</v>
      </c>
      <c r="G957">
        <f>'Raw Data'!G957</f>
        <v>0</v>
      </c>
      <c r="H957">
        <f>'Raw Data'!H957</f>
        <v>1.2</v>
      </c>
      <c r="I957">
        <f>'Raw Data'!I957</f>
        <v>0</v>
      </c>
      <c r="J957">
        <f>'Raw Data'!J957</f>
        <v>525</v>
      </c>
      <c r="K957">
        <f>'Raw Data'!K957</f>
        <v>1.5986456313168544</v>
      </c>
      <c r="L957">
        <f>IF(OR(ISNUMBER('Raw Data'!L957)=FALSE, 'Raw Data'!L957&lt;0), 0, 'Raw Data'!L957)</f>
        <v>0</v>
      </c>
      <c r="M957">
        <f>IF(OR(ISNUMBER('Raw Data'!M957)=FALSE, 'Raw Data'!M957&lt;0), 0, 'Raw Data'!M957)</f>
        <v>0</v>
      </c>
      <c r="N957">
        <f>IF(OR(ISNUMBER('Raw Data'!N957)=FALSE, 'Raw Data'!N957&lt;0), 0, 'Raw Data'!N957)</f>
        <v>0</v>
      </c>
      <c r="O957">
        <f>IF(OR(ISNUMBER('Raw Data'!O957)=FALSE, 'Raw Data'!O957&lt;0), 0, 'Raw Data'!O957)</f>
        <v>0</v>
      </c>
      <c r="P957" s="84">
        <f t="shared" si="14"/>
        <v>57.410000000000025</v>
      </c>
    </row>
    <row r="958" spans="1:16" x14ac:dyDescent="0.3">
      <c r="A958" s="69">
        <f>'Raw Data'!A958</f>
        <v>45039.833333333336</v>
      </c>
      <c r="B958" s="79">
        <f>IF(ISNUMBER('Raw Data'!B958), 'Raw Data'!B958, "")</f>
        <v>357.19</v>
      </c>
      <c r="C958">
        <f>'Raw Data'!C958</f>
        <v>299.77999999999997</v>
      </c>
      <c r="D958">
        <f>IF('Raw Data'!D958&lt;0, 0, 'Raw Data'!D958)</f>
        <v>38.469367710891447</v>
      </c>
      <c r="E958">
        <f>'Raw Data'!E958</f>
        <v>2.2830031722307798</v>
      </c>
      <c r="F958">
        <f>'Raw Data'!F958</f>
        <v>2.8</v>
      </c>
      <c r="G958">
        <f>'Raw Data'!G958</f>
        <v>0</v>
      </c>
      <c r="H958">
        <f>'Raw Data'!H958</f>
        <v>1.1779693870348007</v>
      </c>
      <c r="I958">
        <f>'Raw Data'!I958</f>
        <v>0</v>
      </c>
      <c r="J958">
        <f>'Raw Data'!J958</f>
        <v>524.59859223331796</v>
      </c>
      <c r="K958">
        <f>'Raw Data'!K958</f>
        <v>1.5991423708804957</v>
      </c>
      <c r="L958">
        <f>IF(OR(ISNUMBER('Raw Data'!L958)=FALSE, 'Raw Data'!L958&lt;0), 0, 'Raw Data'!L958)</f>
        <v>0</v>
      </c>
      <c r="M958">
        <f>IF(OR(ISNUMBER('Raw Data'!M958)=FALSE, 'Raw Data'!M958&lt;0), 0, 'Raw Data'!M958)</f>
        <v>0</v>
      </c>
      <c r="N958">
        <f>IF(OR(ISNUMBER('Raw Data'!N958)=FALSE, 'Raw Data'!N958&lt;0), 0, 'Raw Data'!N958)</f>
        <v>0</v>
      </c>
      <c r="O958">
        <f>IF(OR(ISNUMBER('Raw Data'!O958)=FALSE, 'Raw Data'!O958&lt;0), 0, 'Raw Data'!O958)</f>
        <v>0</v>
      </c>
      <c r="P958" s="84">
        <f t="shared" si="14"/>
        <v>57.410000000000025</v>
      </c>
    </row>
    <row r="959" spans="1:16" x14ac:dyDescent="0.3">
      <c r="A959" s="69">
        <f>'Raw Data'!A959</f>
        <v>45040.333333333336</v>
      </c>
      <c r="B959" s="79">
        <f>IF(ISNUMBER('Raw Data'!B959), 'Raw Data'!B959, "")</f>
        <v>357.30746961203812</v>
      </c>
      <c r="C959">
        <f>'Raw Data'!C959</f>
        <v>299.77999999999997</v>
      </c>
      <c r="D959">
        <f>IF('Raw Data'!D959&lt;0, 0, 'Raw Data'!D959)</f>
        <v>38.647578908509203</v>
      </c>
      <c r="E959">
        <f>'Raw Data'!E959</f>
        <v>2.2673683397683395</v>
      </c>
      <c r="F959">
        <f>'Raw Data'!F959</f>
        <v>2.5263166023166024</v>
      </c>
      <c r="G959">
        <f>'Raw Data'!G959</f>
        <v>0</v>
      </c>
      <c r="H959">
        <f>'Raw Data'!H959</f>
        <v>1.1870572568758713</v>
      </c>
      <c r="I959">
        <f>'Raw Data'!I959</f>
        <v>0</v>
      </c>
      <c r="J959">
        <f>'Raw Data'!J959</f>
        <v>525</v>
      </c>
      <c r="K959">
        <f>'Raw Data'!K959</f>
        <v>1.5977050916823781</v>
      </c>
      <c r="L959">
        <f>IF(OR(ISNUMBER('Raw Data'!L959)=FALSE, 'Raw Data'!L959&lt;0), 0, 'Raw Data'!L959)</f>
        <v>0</v>
      </c>
      <c r="M959">
        <f>IF(OR(ISNUMBER('Raw Data'!M959)=FALSE, 'Raw Data'!M959&lt;0), 0, 'Raw Data'!M959)</f>
        <v>0</v>
      </c>
      <c r="N959">
        <f>IF(OR(ISNUMBER('Raw Data'!N959)=FALSE, 'Raw Data'!N959&lt;0), 0, 'Raw Data'!N959)</f>
        <v>0</v>
      </c>
      <c r="O959">
        <f>IF(OR(ISNUMBER('Raw Data'!O959)=FALSE, 'Raw Data'!O959&lt;0), 0, 'Raw Data'!O959)</f>
        <v>0</v>
      </c>
      <c r="P959" s="84">
        <f t="shared" si="14"/>
        <v>57.527469612038146</v>
      </c>
    </row>
    <row r="960" spans="1:16" x14ac:dyDescent="0.3">
      <c r="A960" s="69">
        <f>'Raw Data'!A960</f>
        <v>45040.833333333336</v>
      </c>
      <c r="B960" s="79">
        <f>IF(ISNUMBER('Raw Data'!B960), 'Raw Data'!B960, "")</f>
        <v>357.34</v>
      </c>
      <c r="C960">
        <f>'Raw Data'!C960</f>
        <v>299.77999999999997</v>
      </c>
      <c r="D960">
        <f>IF('Raw Data'!D960&lt;0, 0, 'Raw Data'!D960)</f>
        <v>38.328029203769603</v>
      </c>
      <c r="E960">
        <f>'Raw Data'!E960</f>
        <v>2.2687883184921569</v>
      </c>
      <c r="F960">
        <f>'Raw Data'!F960</f>
        <v>2.8625270545292953</v>
      </c>
      <c r="G960">
        <f>'Raw Data'!G960</f>
        <v>0</v>
      </c>
      <c r="H960">
        <f>'Raw Data'!H960</f>
        <v>1.177409933520563</v>
      </c>
      <c r="I960">
        <f>'Raw Data'!I960</f>
        <v>0</v>
      </c>
      <c r="J960">
        <f>'Raw Data'!J960</f>
        <v>523.39748965669764</v>
      </c>
      <c r="K960">
        <f>'Raw Data'!K960</f>
        <v>1.5989484394761504</v>
      </c>
      <c r="L960">
        <f>IF(OR(ISNUMBER('Raw Data'!L960)=FALSE, 'Raw Data'!L960&lt;0), 0, 'Raw Data'!L960)</f>
        <v>0</v>
      </c>
      <c r="M960">
        <f>IF(OR(ISNUMBER('Raw Data'!M960)=FALSE, 'Raw Data'!M960&lt;0), 0, 'Raw Data'!M960)</f>
        <v>0</v>
      </c>
      <c r="N960">
        <f>IF(OR(ISNUMBER('Raw Data'!N960)=FALSE, 'Raw Data'!N960&lt;0), 0, 'Raw Data'!N960)</f>
        <v>0</v>
      </c>
      <c r="O960">
        <f>IF(OR(ISNUMBER('Raw Data'!O960)=FALSE, 'Raw Data'!O960&lt;0), 0, 'Raw Data'!O960)</f>
        <v>0</v>
      </c>
      <c r="P960" s="84">
        <f t="shared" si="14"/>
        <v>57.56</v>
      </c>
    </row>
    <row r="961" spans="1:16" x14ac:dyDescent="0.3">
      <c r="A961" s="69">
        <f>'Raw Data'!A961</f>
        <v>45041.333333333336</v>
      </c>
      <c r="B961" s="79">
        <f>IF(ISNUMBER('Raw Data'!B961), 'Raw Data'!B961, "")</f>
        <v>357.34</v>
      </c>
      <c r="C961">
        <f>'Raw Data'!C961</f>
        <v>299.77999999999997</v>
      </c>
      <c r="D961">
        <f>IF('Raw Data'!D961&lt;0, 0, 'Raw Data'!D961)</f>
        <v>38.200000000000003</v>
      </c>
      <c r="E961">
        <f>'Raw Data'!E961</f>
        <v>2.2753361698220052</v>
      </c>
      <c r="F961">
        <f>'Raw Data'!F961</f>
        <v>2.4345418544051949</v>
      </c>
      <c r="G961">
        <f>'Raw Data'!G961</f>
        <v>0</v>
      </c>
      <c r="H961">
        <f>'Raw Data'!H961</f>
        <v>1.1420740700125969</v>
      </c>
      <c r="I961">
        <f>'Raw Data'!I961</f>
        <v>0</v>
      </c>
      <c r="J961">
        <f>'Raw Data'!J961</f>
        <v>523.39438393657792</v>
      </c>
      <c r="K961">
        <f>'Raw Data'!K961</f>
        <v>1.597</v>
      </c>
      <c r="L961">
        <f>IF(OR(ISNUMBER('Raw Data'!L961)=FALSE, 'Raw Data'!L961&lt;0), 0, 'Raw Data'!L961)</f>
        <v>0</v>
      </c>
      <c r="M961">
        <f>IF(OR(ISNUMBER('Raw Data'!M961)=FALSE, 'Raw Data'!M961&lt;0), 0, 'Raw Data'!M961)</f>
        <v>0</v>
      </c>
      <c r="N961">
        <f>IF(OR(ISNUMBER('Raw Data'!N961)=FALSE, 'Raw Data'!N961&lt;0), 0, 'Raw Data'!N961)</f>
        <v>0</v>
      </c>
      <c r="O961">
        <f>IF(OR(ISNUMBER('Raw Data'!O961)=FALSE, 'Raw Data'!O961&lt;0), 0, 'Raw Data'!O961)</f>
        <v>0</v>
      </c>
      <c r="P961" s="84">
        <f t="shared" si="14"/>
        <v>57.56</v>
      </c>
    </row>
    <row r="962" spans="1:16" x14ac:dyDescent="0.3">
      <c r="A962" s="69">
        <f>'Raw Data'!A962</f>
        <v>45041.833333333336</v>
      </c>
      <c r="B962" s="79">
        <f>IF(ISNUMBER('Raw Data'!B962), 'Raw Data'!B962, "")</f>
        <v>357.34</v>
      </c>
      <c r="C962">
        <f>'Raw Data'!C962</f>
        <v>299.77999999999997</v>
      </c>
      <c r="D962">
        <f>IF('Raw Data'!D962&lt;0, 0, 'Raw Data'!D962)</f>
        <v>39.219044928118187</v>
      </c>
      <c r="E962">
        <f>'Raw Data'!E962</f>
        <v>2.2875922865013774</v>
      </c>
      <c r="F962">
        <f>'Raw Data'!F962</f>
        <v>2.9</v>
      </c>
      <c r="G962">
        <f>'Raw Data'!G962</f>
        <v>0</v>
      </c>
      <c r="H962">
        <f>'Raw Data'!H962</f>
        <v>1.1000000000000001</v>
      </c>
      <c r="I962">
        <f>'Raw Data'!I962</f>
        <v>0</v>
      </c>
      <c r="J962">
        <f>'Raw Data'!J962</f>
        <v>522.59608520122072</v>
      </c>
      <c r="K962">
        <f>'Raw Data'!K962</f>
        <v>1.598492255118575</v>
      </c>
      <c r="L962">
        <f>IF(OR(ISNUMBER('Raw Data'!L962)=FALSE, 'Raw Data'!L962&lt;0), 0, 'Raw Data'!L962)</f>
        <v>0</v>
      </c>
      <c r="M962">
        <f>IF(OR(ISNUMBER('Raw Data'!M962)=FALSE, 'Raw Data'!M962&lt;0), 0, 'Raw Data'!M962)</f>
        <v>0</v>
      </c>
      <c r="N962">
        <f>IF(OR(ISNUMBER('Raw Data'!N962)=FALSE, 'Raw Data'!N962&lt;0), 0, 'Raw Data'!N962)</f>
        <v>0</v>
      </c>
      <c r="O962">
        <f>IF(OR(ISNUMBER('Raw Data'!O962)=FALSE, 'Raw Data'!O962&lt;0), 0, 'Raw Data'!O962)</f>
        <v>0</v>
      </c>
      <c r="P962" s="84">
        <f t="shared" si="14"/>
        <v>57.56</v>
      </c>
    </row>
    <row r="963" spans="1:16" x14ac:dyDescent="0.3">
      <c r="A963" s="69">
        <f>'Raw Data'!A963</f>
        <v>45042.333333333336</v>
      </c>
      <c r="B963" s="79">
        <f>IF(ISNUMBER('Raw Data'!B963), 'Raw Data'!B963, "")</f>
        <v>357.37205480092348</v>
      </c>
      <c r="C963">
        <f>'Raw Data'!C963</f>
        <v>299.77999999999997</v>
      </c>
      <c r="D963">
        <f>IF('Raw Data'!D963&lt;0, 0, 'Raw Data'!D963)</f>
        <v>35.976733814798287</v>
      </c>
      <c r="E963">
        <f>'Raw Data'!E963</f>
        <v>2.287688167096062</v>
      </c>
      <c r="F963">
        <f>'Raw Data'!F963</f>
        <v>2.4613849722140064</v>
      </c>
      <c r="G963">
        <f>'Raw Data'!G963</f>
        <v>0</v>
      </c>
      <c r="H963">
        <f>'Raw Data'!H963</f>
        <v>1.2</v>
      </c>
      <c r="I963">
        <f>'Raw Data'!I963</f>
        <v>0</v>
      </c>
      <c r="J963">
        <f>'Raw Data'!J963</f>
        <v>522.99908826531259</v>
      </c>
      <c r="K963">
        <f>'Raw Data'!K963</f>
        <v>1.5979475715096956</v>
      </c>
      <c r="L963">
        <f>IF(OR(ISNUMBER('Raw Data'!L963)=FALSE, 'Raw Data'!L963&lt;0), 0, 'Raw Data'!L963)</f>
        <v>0</v>
      </c>
      <c r="M963">
        <f>IF(OR(ISNUMBER('Raw Data'!M963)=FALSE, 'Raw Data'!M963&lt;0), 0, 'Raw Data'!M963)</f>
        <v>0</v>
      </c>
      <c r="N963">
        <f>IF(OR(ISNUMBER('Raw Data'!N963)=FALSE, 'Raw Data'!N963&lt;0), 0, 'Raw Data'!N963)</f>
        <v>0</v>
      </c>
      <c r="O963">
        <f>IF(OR(ISNUMBER('Raw Data'!O963)=FALSE, 'Raw Data'!O963&lt;0), 0, 'Raw Data'!O963)</f>
        <v>0</v>
      </c>
      <c r="P963" s="84">
        <f t="shared" si="14"/>
        <v>57.592054800923506</v>
      </c>
    </row>
    <row r="964" spans="1:16" x14ac:dyDescent="0.3">
      <c r="A964" s="69">
        <f>'Raw Data'!A964</f>
        <v>45042.833333333336</v>
      </c>
      <c r="B964" s="79">
        <f>IF(ISNUMBER('Raw Data'!B964), 'Raw Data'!B964, "")</f>
        <v>357.38</v>
      </c>
      <c r="C964">
        <f>'Raw Data'!C964</f>
        <v>299.77999999999997</v>
      </c>
      <c r="D964">
        <f>IF('Raw Data'!D964&lt;0, 0, 'Raw Data'!D964)</f>
        <v>37.595012165282021</v>
      </c>
      <c r="E964">
        <f>'Raw Data'!E964</f>
        <v>2.2595194745685045</v>
      </c>
      <c r="F964">
        <f>'Raw Data'!F964</f>
        <v>2.9</v>
      </c>
      <c r="G964">
        <f>'Raw Data'!G964</f>
        <v>0</v>
      </c>
      <c r="H964">
        <f>'Raw Data'!H964</f>
        <v>1.1610119333982611</v>
      </c>
      <c r="I964">
        <f>'Raw Data'!I964</f>
        <v>0</v>
      </c>
      <c r="J964">
        <f>'Raw Data'!J964</f>
        <v>524.4030079587634</v>
      </c>
      <c r="K964">
        <f>'Raw Data'!K964</f>
        <v>1.5979264418777133</v>
      </c>
      <c r="L964">
        <f>IF(OR(ISNUMBER('Raw Data'!L964)=FALSE, 'Raw Data'!L964&lt;0), 0, 'Raw Data'!L964)</f>
        <v>0</v>
      </c>
      <c r="M964">
        <f>IF(OR(ISNUMBER('Raw Data'!M964)=FALSE, 'Raw Data'!M964&lt;0), 0, 'Raw Data'!M964)</f>
        <v>0</v>
      </c>
      <c r="N964">
        <f>IF(OR(ISNUMBER('Raw Data'!N964)=FALSE, 'Raw Data'!N964&lt;0), 0, 'Raw Data'!N964)</f>
        <v>0</v>
      </c>
      <c r="O964">
        <f>IF(OR(ISNUMBER('Raw Data'!O964)=FALSE, 'Raw Data'!O964&lt;0), 0, 'Raw Data'!O964)</f>
        <v>0</v>
      </c>
      <c r="P964" s="84">
        <f t="shared" ref="P964:P1027" si="15">IF(AND(ISNUMBER(B964), ISNUMBER(C964)), B964-C964,0)</f>
        <v>57.600000000000023</v>
      </c>
    </row>
    <row r="965" spans="1:16" x14ac:dyDescent="0.3">
      <c r="A965" s="69">
        <f>'Raw Data'!A965</f>
        <v>45043.333333333336</v>
      </c>
      <c r="B965" s="79">
        <f>IF(ISNUMBER('Raw Data'!B965), 'Raw Data'!B965, "")</f>
        <v>357.38816884594507</v>
      </c>
      <c r="C965">
        <f>'Raw Data'!C965</f>
        <v>299.77999999999997</v>
      </c>
      <c r="D965">
        <f>IF('Raw Data'!D965&lt;0, 0, 'Raw Data'!D965)</f>
        <v>38.827979025793056</v>
      </c>
      <c r="E965">
        <f>'Raw Data'!E965</f>
        <v>2.2783342482464164</v>
      </c>
      <c r="F965">
        <f>'Raw Data'!F965</f>
        <v>2.5692209944189734</v>
      </c>
      <c r="G965">
        <f>'Raw Data'!G965</f>
        <v>0</v>
      </c>
      <c r="H965">
        <f>'Raw Data'!H965</f>
        <v>1.2</v>
      </c>
      <c r="I965">
        <f>'Raw Data'!I965</f>
        <v>0</v>
      </c>
      <c r="J965">
        <f>'Raw Data'!J965</f>
        <v>526.19050895980104</v>
      </c>
      <c r="K965">
        <f>'Raw Data'!K965</f>
        <v>1.60028773820893</v>
      </c>
      <c r="L965">
        <f>IF(OR(ISNUMBER('Raw Data'!L965)=FALSE, 'Raw Data'!L965&lt;0), 0, 'Raw Data'!L965)</f>
        <v>0</v>
      </c>
      <c r="M965">
        <f>IF(OR(ISNUMBER('Raw Data'!M965)=FALSE, 'Raw Data'!M965&lt;0), 0, 'Raw Data'!M965)</f>
        <v>0</v>
      </c>
      <c r="N965">
        <f>IF(OR(ISNUMBER('Raw Data'!N965)=FALSE, 'Raw Data'!N965&lt;0), 0, 'Raw Data'!N965)</f>
        <v>0</v>
      </c>
      <c r="O965">
        <f>IF(OR(ISNUMBER('Raw Data'!O965)=FALSE, 'Raw Data'!O965&lt;0), 0, 'Raw Data'!O965)</f>
        <v>0</v>
      </c>
      <c r="P965" s="84">
        <f t="shared" si="15"/>
        <v>57.608168845945102</v>
      </c>
    </row>
    <row r="966" spans="1:16" x14ac:dyDescent="0.3">
      <c r="A966" s="69">
        <f>'Raw Data'!A966</f>
        <v>45043.833333333336</v>
      </c>
      <c r="B966" s="79">
        <f>IF(ISNUMBER('Raw Data'!B966), 'Raw Data'!B966, "")</f>
        <v>357.39</v>
      </c>
      <c r="C966">
        <f>'Raw Data'!C966</f>
        <v>299.77999999999997</v>
      </c>
      <c r="D966">
        <f>IF('Raw Data'!D966&lt;0, 0, 'Raw Data'!D966)</f>
        <v>37.200000000000003</v>
      </c>
      <c r="E966">
        <f>'Raw Data'!E966</f>
        <v>2.2528971677692753</v>
      </c>
      <c r="F966">
        <f>'Raw Data'!F966</f>
        <v>2.8502000075120191</v>
      </c>
      <c r="G966">
        <f>'Raw Data'!G966</f>
        <v>0</v>
      </c>
      <c r="H966">
        <f>'Raw Data'!H966</f>
        <v>1.1419466412498929</v>
      </c>
      <c r="I966">
        <f>'Raw Data'!I966</f>
        <v>0</v>
      </c>
      <c r="J966">
        <f>'Raw Data'!J966</f>
        <v>522</v>
      </c>
      <c r="K966">
        <f>'Raw Data'!K966</f>
        <v>1.597</v>
      </c>
      <c r="L966">
        <f>IF(OR(ISNUMBER('Raw Data'!L966)=FALSE, 'Raw Data'!L966&lt;0), 0, 'Raw Data'!L966)</f>
        <v>0</v>
      </c>
      <c r="M966">
        <f>IF(OR(ISNUMBER('Raw Data'!M966)=FALSE, 'Raw Data'!M966&lt;0), 0, 'Raw Data'!M966)</f>
        <v>0</v>
      </c>
      <c r="N966">
        <f>IF(OR(ISNUMBER('Raw Data'!N966)=FALSE, 'Raw Data'!N966&lt;0), 0, 'Raw Data'!N966)</f>
        <v>0</v>
      </c>
      <c r="O966">
        <f>IF(OR(ISNUMBER('Raw Data'!O966)=FALSE, 'Raw Data'!O966&lt;0), 0, 'Raw Data'!O966)</f>
        <v>0</v>
      </c>
      <c r="P966" s="84">
        <f t="shared" si="15"/>
        <v>57.610000000000014</v>
      </c>
    </row>
    <row r="967" spans="1:16" x14ac:dyDescent="0.3">
      <c r="A967" s="69">
        <f>'Raw Data'!A967</f>
        <v>45044.333333333336</v>
      </c>
      <c r="B967" s="79">
        <f>IF(ISNUMBER('Raw Data'!B967), 'Raw Data'!B967, "")</f>
        <v>357.39</v>
      </c>
      <c r="C967">
        <f>'Raw Data'!C967</f>
        <v>299.77999999999997</v>
      </c>
      <c r="D967">
        <f>IF('Raw Data'!D967&lt;0, 0, 'Raw Data'!D967)</f>
        <v>37.651548733270332</v>
      </c>
      <c r="E967">
        <f>'Raw Data'!E967</f>
        <v>2.2796174569792607</v>
      </c>
      <c r="F967">
        <f>'Raw Data'!F967</f>
        <v>2.5964084705180457</v>
      </c>
      <c r="G967">
        <f>'Raw Data'!G967</f>
        <v>0</v>
      </c>
      <c r="H967">
        <f>'Raw Data'!H967</f>
        <v>1.2</v>
      </c>
      <c r="I967">
        <f>'Raw Data'!I967</f>
        <v>0</v>
      </c>
      <c r="J967">
        <f>'Raw Data'!J967</f>
        <v>521.20159881426139</v>
      </c>
      <c r="K967">
        <f>'Raw Data'!K967</f>
        <v>1.5973837876727466</v>
      </c>
      <c r="L967">
        <f>IF(OR(ISNUMBER('Raw Data'!L967)=FALSE, 'Raw Data'!L967&lt;0), 0, 'Raw Data'!L967)</f>
        <v>0</v>
      </c>
      <c r="M967">
        <f>IF(OR(ISNUMBER('Raw Data'!M967)=FALSE, 'Raw Data'!M967&lt;0), 0, 'Raw Data'!M967)</f>
        <v>0</v>
      </c>
      <c r="N967">
        <f>IF(OR(ISNUMBER('Raw Data'!N967)=FALSE, 'Raw Data'!N967&lt;0), 0, 'Raw Data'!N967)</f>
        <v>0</v>
      </c>
      <c r="O967">
        <f>IF(OR(ISNUMBER('Raw Data'!O967)=FALSE, 'Raw Data'!O967&lt;0), 0, 'Raw Data'!O967)</f>
        <v>0</v>
      </c>
      <c r="P967" s="84">
        <f t="shared" si="15"/>
        <v>57.610000000000014</v>
      </c>
    </row>
    <row r="968" spans="1:16" x14ac:dyDescent="0.3">
      <c r="A968" s="69">
        <f>'Raw Data'!A968</f>
        <v>45044.833333333336</v>
      </c>
      <c r="B968" s="79">
        <f>IF(ISNUMBER('Raw Data'!B968), 'Raw Data'!B968, "")</f>
        <v>357.39</v>
      </c>
      <c r="C968">
        <f>'Raw Data'!C968</f>
        <v>299.77999999999997</v>
      </c>
      <c r="D968">
        <f>IF('Raw Data'!D968&lt;0, 0, 'Raw Data'!D968)</f>
        <v>39.418412426963087</v>
      </c>
      <c r="E968">
        <f>'Raw Data'!E968</f>
        <v>2.2589599609375002</v>
      </c>
      <c r="F968">
        <f>'Raw Data'!F968</f>
        <v>2.6447998046875001</v>
      </c>
      <c r="G968">
        <f>'Raw Data'!G968</f>
        <v>0</v>
      </c>
      <c r="H968">
        <f>'Raw Data'!H968</f>
        <v>1.2</v>
      </c>
      <c r="I968">
        <f>'Raw Data'!I968</f>
        <v>0</v>
      </c>
      <c r="J968">
        <f>'Raw Data'!J968</f>
        <v>523.87569013830364</v>
      </c>
      <c r="K968">
        <f>'Raw Data'!K968</f>
        <v>1.5981977541911334</v>
      </c>
      <c r="L968">
        <f>IF(OR(ISNUMBER('Raw Data'!L968)=FALSE, 'Raw Data'!L968&lt;0), 0, 'Raw Data'!L968)</f>
        <v>0</v>
      </c>
      <c r="M968">
        <f>IF(OR(ISNUMBER('Raw Data'!M968)=FALSE, 'Raw Data'!M968&lt;0), 0, 'Raw Data'!M968)</f>
        <v>0</v>
      </c>
      <c r="N968">
        <f>IF(OR(ISNUMBER('Raw Data'!N968)=FALSE, 'Raw Data'!N968&lt;0), 0, 'Raw Data'!N968)</f>
        <v>0</v>
      </c>
      <c r="O968">
        <f>IF(OR(ISNUMBER('Raw Data'!O968)=FALSE, 'Raw Data'!O968&lt;0), 0, 'Raw Data'!O968)</f>
        <v>0</v>
      </c>
      <c r="P968" s="84">
        <f t="shared" si="15"/>
        <v>57.610000000000014</v>
      </c>
    </row>
    <row r="969" spans="1:16" x14ac:dyDescent="0.3">
      <c r="A969" s="69">
        <f>'Raw Data'!A969</f>
        <v>45045.333333333336</v>
      </c>
      <c r="B969" s="79">
        <f>IF(ISNUMBER('Raw Data'!B969), 'Raw Data'!B969, "")</f>
        <v>357.39</v>
      </c>
      <c r="C969">
        <f>'Raw Data'!C969</f>
        <v>299.77999999999997</v>
      </c>
      <c r="D969">
        <f>IF('Raw Data'!D969&lt;0, 0, 'Raw Data'!D969)</f>
        <v>36.9</v>
      </c>
      <c r="E969">
        <f>'Raw Data'!E969</f>
        <v>2.27</v>
      </c>
      <c r="F969">
        <f>'Raw Data'!F969</f>
        <v>2.6</v>
      </c>
      <c r="G969">
        <f>'Raw Data'!G969</f>
        <v>0</v>
      </c>
      <c r="H969">
        <f>'Raw Data'!H969</f>
        <v>1.174386864824017</v>
      </c>
      <c r="I969">
        <f>'Raw Data'!I969</f>
        <v>0</v>
      </c>
      <c r="J969">
        <f>'Raw Data'!J969</f>
        <v>522</v>
      </c>
      <c r="K969">
        <f>'Raw Data'!K969</f>
        <v>1.5984696631912232</v>
      </c>
      <c r="L969">
        <f>IF(OR(ISNUMBER('Raw Data'!L969)=FALSE, 'Raw Data'!L969&lt;0), 0, 'Raw Data'!L969)</f>
        <v>0</v>
      </c>
      <c r="M969">
        <f>IF(OR(ISNUMBER('Raw Data'!M969)=FALSE, 'Raw Data'!M969&lt;0), 0, 'Raw Data'!M969)</f>
        <v>0</v>
      </c>
      <c r="N969">
        <f>IF(OR(ISNUMBER('Raw Data'!N969)=FALSE, 'Raw Data'!N969&lt;0), 0, 'Raw Data'!N969)</f>
        <v>0</v>
      </c>
      <c r="O969">
        <f>IF(OR(ISNUMBER('Raw Data'!O969)=FALSE, 'Raw Data'!O969&lt;0), 0, 'Raw Data'!O969)</f>
        <v>0</v>
      </c>
      <c r="P969" s="84">
        <f t="shared" si="15"/>
        <v>57.610000000000014</v>
      </c>
    </row>
    <row r="970" spans="1:16" x14ac:dyDescent="0.3">
      <c r="A970" s="69">
        <f>'Raw Data'!A970</f>
        <v>45045.833333333336</v>
      </c>
      <c r="B970" s="79">
        <f>IF(ISNUMBER('Raw Data'!B970), 'Raw Data'!B970, "")</f>
        <v>357.39</v>
      </c>
      <c r="C970">
        <f>'Raw Data'!C970</f>
        <v>299.77999999999997</v>
      </c>
      <c r="D970">
        <f>IF('Raw Data'!D970&lt;0, 0, 'Raw Data'!D970)</f>
        <v>37.799999999999997</v>
      </c>
      <c r="E970">
        <f>'Raw Data'!E970</f>
        <v>2.262266758494031</v>
      </c>
      <c r="F970">
        <f>'Raw Data'!F970</f>
        <v>2.5935834014908727</v>
      </c>
      <c r="G970">
        <f>'Raw Data'!G970</f>
        <v>0</v>
      </c>
      <c r="H970">
        <f>'Raw Data'!H970</f>
        <v>1.1685627092349147</v>
      </c>
      <c r="I970">
        <f>'Raw Data'!I970</f>
        <v>0</v>
      </c>
      <c r="J970">
        <f>'Raw Data'!J970</f>
        <v>523.3941562332493</v>
      </c>
      <c r="K970">
        <f>'Raw Data'!K970</f>
        <v>1.6006071291662429</v>
      </c>
      <c r="L970">
        <f>IF(OR(ISNUMBER('Raw Data'!L970)=FALSE, 'Raw Data'!L970&lt;0), 0, 'Raw Data'!L970)</f>
        <v>0</v>
      </c>
      <c r="M970">
        <f>IF(OR(ISNUMBER('Raw Data'!M970)=FALSE, 'Raw Data'!M970&lt;0), 0, 'Raw Data'!M970)</f>
        <v>0</v>
      </c>
      <c r="N970">
        <f>IF(OR(ISNUMBER('Raw Data'!N970)=FALSE, 'Raw Data'!N970&lt;0), 0, 'Raw Data'!N970)</f>
        <v>0</v>
      </c>
      <c r="O970">
        <f>IF(OR(ISNUMBER('Raw Data'!O970)=FALSE, 'Raw Data'!O970&lt;0), 0, 'Raw Data'!O970)</f>
        <v>0</v>
      </c>
      <c r="P970" s="84">
        <f t="shared" si="15"/>
        <v>57.610000000000014</v>
      </c>
    </row>
    <row r="971" spans="1:16" x14ac:dyDescent="0.3">
      <c r="A971" s="69">
        <f>'Raw Data'!A971</f>
        <v>45046.333333333336</v>
      </c>
      <c r="B971" s="79">
        <f>IF(ISNUMBER('Raw Data'!B971), 'Raw Data'!B971, "")</f>
        <v>357.39</v>
      </c>
      <c r="C971">
        <f>'Raw Data'!C971</f>
        <v>299.77999999999997</v>
      </c>
      <c r="D971">
        <f>IF('Raw Data'!D971&lt;0, 0, 'Raw Data'!D971)</f>
        <v>39.576862045248284</v>
      </c>
      <c r="E971">
        <f>'Raw Data'!E971</f>
        <v>2.2610193286790037</v>
      </c>
      <c r="F971">
        <f>'Raw Data'!F971</f>
        <v>2.4551743654845914</v>
      </c>
      <c r="G971">
        <f>'Raw Data'!G971</f>
        <v>0</v>
      </c>
      <c r="H971">
        <f>'Raw Data'!H971</f>
        <v>1.2</v>
      </c>
      <c r="I971">
        <f>'Raw Data'!I971</f>
        <v>0</v>
      </c>
      <c r="J971">
        <f>'Raw Data'!J971</f>
        <v>529.38083846606901</v>
      </c>
      <c r="K971">
        <f>'Raw Data'!K971</f>
        <v>1.6039464170217059</v>
      </c>
      <c r="L971">
        <f>IF(OR(ISNUMBER('Raw Data'!L971)=FALSE, 'Raw Data'!L971&lt;0), 0, 'Raw Data'!L971)</f>
        <v>0</v>
      </c>
      <c r="M971">
        <f>IF(OR(ISNUMBER('Raw Data'!M971)=FALSE, 'Raw Data'!M971&lt;0), 0, 'Raw Data'!M971)</f>
        <v>0</v>
      </c>
      <c r="N971">
        <f>IF(OR(ISNUMBER('Raw Data'!N971)=FALSE, 'Raw Data'!N971&lt;0), 0, 'Raw Data'!N971)</f>
        <v>0</v>
      </c>
      <c r="O971">
        <f>IF(OR(ISNUMBER('Raw Data'!O971)=FALSE, 'Raw Data'!O971&lt;0), 0, 'Raw Data'!O971)</f>
        <v>0</v>
      </c>
      <c r="P971" s="84">
        <f t="shared" si="15"/>
        <v>57.610000000000014</v>
      </c>
    </row>
    <row r="972" spans="1:16" x14ac:dyDescent="0.3">
      <c r="A972" s="69">
        <f>'Raw Data'!A972</f>
        <v>45046.833333333336</v>
      </c>
      <c r="B972" s="79">
        <f>IF(ISNUMBER('Raw Data'!B972), 'Raw Data'!B972, "")</f>
        <v>357.39</v>
      </c>
      <c r="C972">
        <f>'Raw Data'!C972</f>
        <v>299.77999999999997</v>
      </c>
      <c r="D972">
        <f>IF('Raw Data'!D972&lt;0, 0, 'Raw Data'!D972)</f>
        <v>37.639426420191612</v>
      </c>
      <c r="E972">
        <f>'Raw Data'!E972</f>
        <v>2.2792207435862255</v>
      </c>
      <c r="F972">
        <f>'Raw Data'!F972</f>
        <v>2.4</v>
      </c>
      <c r="G972">
        <f>'Raw Data'!G972</f>
        <v>0</v>
      </c>
      <c r="H972">
        <f>'Raw Data'!H972</f>
        <v>1.2</v>
      </c>
      <c r="I972">
        <f>'Raw Data'!I972</f>
        <v>0</v>
      </c>
      <c r="J972">
        <f>'Raw Data'!J972</f>
        <v>488.82823462797694</v>
      </c>
      <c r="K972">
        <f>'Raw Data'!K972</f>
        <v>1.6020000000000001</v>
      </c>
      <c r="L972">
        <f>IF(OR(ISNUMBER('Raw Data'!L972)=FALSE, 'Raw Data'!L972&lt;0), 0, 'Raw Data'!L972)</f>
        <v>0</v>
      </c>
      <c r="M972">
        <f>IF(OR(ISNUMBER('Raw Data'!M972)=FALSE, 'Raw Data'!M972&lt;0), 0, 'Raw Data'!M972)</f>
        <v>0</v>
      </c>
      <c r="N972">
        <f>IF(OR(ISNUMBER('Raw Data'!N972)=FALSE, 'Raw Data'!N972&lt;0), 0, 'Raw Data'!N972)</f>
        <v>0</v>
      </c>
      <c r="O972">
        <f>IF(OR(ISNUMBER('Raw Data'!O972)=FALSE, 'Raw Data'!O972&lt;0), 0, 'Raw Data'!O972)</f>
        <v>0</v>
      </c>
      <c r="P972" s="84">
        <f t="shared" si="15"/>
        <v>57.610000000000014</v>
      </c>
    </row>
    <row r="973" spans="1:16" x14ac:dyDescent="0.3">
      <c r="A973" s="69">
        <f>'Raw Data'!A973</f>
        <v>45047.333333333336</v>
      </c>
      <c r="B973" s="79">
        <f>IF(ISNUMBER('Raw Data'!B973), 'Raw Data'!B973, "")</f>
        <v>357.71</v>
      </c>
      <c r="C973">
        <f>'Raw Data'!C973</f>
        <v>299.78385276355016</v>
      </c>
      <c r="D973">
        <f>IF('Raw Data'!D973&lt;0, 0, 'Raw Data'!D973)</f>
        <v>36.696598815917973</v>
      </c>
      <c r="E973">
        <f>'Raw Data'!E973</f>
        <v>2.2706995266876522</v>
      </c>
      <c r="F973">
        <f>'Raw Data'!F973</f>
        <v>2.2638330733163317</v>
      </c>
      <c r="G973">
        <f>'Raw Data'!G973</f>
        <v>0</v>
      </c>
      <c r="H973">
        <f>'Raw Data'!H973</f>
        <v>1.2</v>
      </c>
      <c r="I973">
        <f>'Raw Data'!I973</f>
        <v>0</v>
      </c>
      <c r="J973">
        <f>'Raw Data'!J973</f>
        <v>523.79008481120945</v>
      </c>
      <c r="K973">
        <f>'Raw Data'!K973</f>
        <v>1.5984670215431946</v>
      </c>
      <c r="L973">
        <f>IF(OR(ISNUMBER('Raw Data'!L973)=FALSE, 'Raw Data'!L973&lt;0), 0, 'Raw Data'!L973)</f>
        <v>0</v>
      </c>
      <c r="M973">
        <f>IF(OR(ISNUMBER('Raw Data'!M973)=FALSE, 'Raw Data'!M973&lt;0), 0, 'Raw Data'!M973)</f>
        <v>0</v>
      </c>
      <c r="N973">
        <f>IF(OR(ISNUMBER('Raw Data'!N973)=FALSE, 'Raw Data'!N973&lt;0), 0, 'Raw Data'!N973)</f>
        <v>0</v>
      </c>
      <c r="O973">
        <f>IF(OR(ISNUMBER('Raw Data'!O973)=FALSE, 'Raw Data'!O973&lt;0), 0, 'Raw Data'!O973)</f>
        <v>0</v>
      </c>
      <c r="P973" s="84">
        <f t="shared" si="15"/>
        <v>57.926147236449822</v>
      </c>
    </row>
    <row r="974" spans="1:16" x14ac:dyDescent="0.3">
      <c r="A974" s="69">
        <f>'Raw Data'!A974</f>
        <v>45047.833333333336</v>
      </c>
      <c r="B974" s="79">
        <f>IF(ISNUMBER('Raw Data'!B974), 'Raw Data'!B974, "")</f>
        <v>357.71</v>
      </c>
      <c r="C974">
        <f>'Raw Data'!C974</f>
        <v>299.77472860025108</v>
      </c>
      <c r="D974">
        <f>IF('Raw Data'!D974&lt;0, 0, 'Raw Data'!D974)</f>
        <v>2.6799298245614036</v>
      </c>
      <c r="E974">
        <f>'Raw Data'!E974</f>
        <v>0</v>
      </c>
      <c r="F974">
        <f>'Raw Data'!F974</f>
        <v>38.6</v>
      </c>
      <c r="G974">
        <f>'Raw Data'!G974</f>
        <v>2.2872959242275646</v>
      </c>
      <c r="H974">
        <f>'Raw Data'!H974</f>
        <v>1.2</v>
      </c>
      <c r="I974">
        <f>'Raw Data'!I974</f>
        <v>0</v>
      </c>
      <c r="J974">
        <f>'Raw Data'!J974</f>
        <v>525</v>
      </c>
      <c r="K974">
        <f>'Raw Data'!K974</f>
        <v>1.5991707331779335</v>
      </c>
      <c r="L974">
        <f>IF(OR(ISNUMBER('Raw Data'!L974)=FALSE, 'Raw Data'!L974&lt;0), 0, 'Raw Data'!L974)</f>
        <v>0</v>
      </c>
      <c r="M974">
        <f>IF(OR(ISNUMBER('Raw Data'!M974)=FALSE, 'Raw Data'!M974&lt;0), 0, 'Raw Data'!M974)</f>
        <v>0</v>
      </c>
      <c r="N974">
        <f>IF(OR(ISNUMBER('Raw Data'!N974)=FALSE, 'Raw Data'!N974&lt;0), 0, 'Raw Data'!N974)</f>
        <v>0</v>
      </c>
      <c r="O974">
        <f>IF(OR(ISNUMBER('Raw Data'!O974)=FALSE, 'Raw Data'!O974&lt;0), 0, 'Raw Data'!O974)</f>
        <v>0</v>
      </c>
      <c r="P974" s="84">
        <f t="shared" si="15"/>
        <v>57.935271399748899</v>
      </c>
    </row>
    <row r="975" spans="1:16" x14ac:dyDescent="0.3">
      <c r="A975" s="69">
        <f>'Raw Data'!A975</f>
        <v>45048.333333333336</v>
      </c>
      <c r="B975" s="79">
        <f>IF(ISNUMBER('Raw Data'!B975), 'Raw Data'!B975, "")</f>
        <v>357.71739480971655</v>
      </c>
      <c r="C975">
        <f>'Raw Data'!C975</f>
        <v>299.77428075103904</v>
      </c>
      <c r="D975">
        <f>IF('Raw Data'!D975&lt;0, 0, 'Raw Data'!D975)</f>
        <v>2.5</v>
      </c>
      <c r="E975">
        <f>'Raw Data'!E975</f>
        <v>0</v>
      </c>
      <c r="F975">
        <f>'Raw Data'!F975</f>
        <v>38.499755647060816</v>
      </c>
      <c r="G975">
        <f>'Raw Data'!G975</f>
        <v>2.3191013888042882</v>
      </c>
      <c r="H975">
        <f>'Raw Data'!H975</f>
        <v>1.2639569963727679</v>
      </c>
      <c r="I975">
        <f>'Raw Data'!I975</f>
        <v>0</v>
      </c>
      <c r="J975">
        <f>'Raw Data'!J975</f>
        <v>525.39940286981175</v>
      </c>
      <c r="K975">
        <f>'Raw Data'!K975</f>
        <v>1.6002231927589803</v>
      </c>
      <c r="L975">
        <f>IF(OR(ISNUMBER('Raw Data'!L975)=FALSE, 'Raw Data'!L975&lt;0), 0, 'Raw Data'!L975)</f>
        <v>0</v>
      </c>
      <c r="M975">
        <f>IF(OR(ISNUMBER('Raw Data'!M975)=FALSE, 'Raw Data'!M975&lt;0), 0, 'Raw Data'!M975)</f>
        <v>0</v>
      </c>
      <c r="N975">
        <f>IF(OR(ISNUMBER('Raw Data'!N975)=FALSE, 'Raw Data'!N975&lt;0), 0, 'Raw Data'!N975)</f>
        <v>0</v>
      </c>
      <c r="O975">
        <f>IF(OR(ISNUMBER('Raw Data'!O975)=FALSE, 'Raw Data'!O975&lt;0), 0, 'Raw Data'!O975)</f>
        <v>0</v>
      </c>
      <c r="P975" s="84">
        <f t="shared" si="15"/>
        <v>57.943114058677509</v>
      </c>
    </row>
    <row r="976" spans="1:16" x14ac:dyDescent="0.3">
      <c r="A976" s="69">
        <f>'Raw Data'!A976</f>
        <v>45048.833333333336</v>
      </c>
      <c r="B976" s="79">
        <f>IF(ISNUMBER('Raw Data'!B976), 'Raw Data'!B976, "")</f>
        <v>357.91</v>
      </c>
      <c r="C976">
        <f>'Raw Data'!C976</f>
        <v>299.77999999999997</v>
      </c>
      <c r="D976">
        <f>IF('Raw Data'!D976&lt;0, 0, 'Raw Data'!D976)</f>
        <v>2.7835549333500711</v>
      </c>
      <c r="E976">
        <f>'Raw Data'!E976</f>
        <v>0</v>
      </c>
      <c r="F976">
        <f>'Raw Data'!F976</f>
        <v>38.772100772494142</v>
      </c>
      <c r="G976">
        <f>'Raw Data'!G976</f>
        <v>2.2920216112706879</v>
      </c>
      <c r="H976">
        <f>'Raw Data'!H976</f>
        <v>1.2</v>
      </c>
      <c r="I976">
        <f>'Raw Data'!I976</f>
        <v>0</v>
      </c>
      <c r="J976">
        <f>'Raw Data'!J976</f>
        <v>522.19823563271041</v>
      </c>
      <c r="K976">
        <f>'Raw Data'!K976</f>
        <v>1.5987923509273125</v>
      </c>
      <c r="L976">
        <f>IF(OR(ISNUMBER('Raw Data'!L976)=FALSE, 'Raw Data'!L976&lt;0), 0, 'Raw Data'!L976)</f>
        <v>0</v>
      </c>
      <c r="M976">
        <f>IF(OR(ISNUMBER('Raw Data'!M976)=FALSE, 'Raw Data'!M976&lt;0), 0, 'Raw Data'!M976)</f>
        <v>0</v>
      </c>
      <c r="N976">
        <f>IF(OR(ISNUMBER('Raw Data'!N976)=FALSE, 'Raw Data'!N976&lt;0), 0, 'Raw Data'!N976)</f>
        <v>0</v>
      </c>
      <c r="O976">
        <f>IF(OR(ISNUMBER('Raw Data'!O976)=FALSE, 'Raw Data'!O976&lt;0), 0, 'Raw Data'!O976)</f>
        <v>0</v>
      </c>
      <c r="P976" s="84">
        <f t="shared" si="15"/>
        <v>58.130000000000052</v>
      </c>
    </row>
    <row r="977" spans="1:16" x14ac:dyDescent="0.3">
      <c r="A977" s="69">
        <f>'Raw Data'!A977</f>
        <v>45049.333333333336</v>
      </c>
      <c r="B977" s="79">
        <f>IF(ISNUMBER('Raw Data'!B977), 'Raw Data'!B977, "")</f>
        <v>357.91664267234944</v>
      </c>
      <c r="C977">
        <f>'Raw Data'!C977</f>
        <v>299.77041092278569</v>
      </c>
      <c r="D977">
        <f>IF('Raw Data'!D977&lt;0, 0, 'Raw Data'!D977)</f>
        <v>2.655245752272263</v>
      </c>
      <c r="E977">
        <f>'Raw Data'!E977</f>
        <v>0</v>
      </c>
      <c r="F977">
        <f>'Raw Data'!F977</f>
        <v>38.663181838999741</v>
      </c>
      <c r="G977">
        <f>'Raw Data'!G977</f>
        <v>2.2930618186260037</v>
      </c>
      <c r="H977">
        <f>'Raw Data'!H977</f>
        <v>1.2237984245621485</v>
      </c>
      <c r="I977">
        <f>'Raw Data'!I977</f>
        <v>0</v>
      </c>
      <c r="J977">
        <f>'Raw Data'!J977</f>
        <v>526.80222954197347</v>
      </c>
      <c r="K977">
        <f>'Raw Data'!K977</f>
        <v>1.599</v>
      </c>
      <c r="L977">
        <f>IF(OR(ISNUMBER('Raw Data'!L977)=FALSE, 'Raw Data'!L977&lt;0), 0, 'Raw Data'!L977)</f>
        <v>0</v>
      </c>
      <c r="M977">
        <f>IF(OR(ISNUMBER('Raw Data'!M977)=FALSE, 'Raw Data'!M977&lt;0), 0, 'Raw Data'!M977)</f>
        <v>0</v>
      </c>
      <c r="N977">
        <f>IF(OR(ISNUMBER('Raw Data'!N977)=FALSE, 'Raw Data'!N977&lt;0), 0, 'Raw Data'!N977)</f>
        <v>0</v>
      </c>
      <c r="O977">
        <f>IF(OR(ISNUMBER('Raw Data'!O977)=FALSE, 'Raw Data'!O977&lt;0), 0, 'Raw Data'!O977)</f>
        <v>0</v>
      </c>
      <c r="P977" s="84">
        <f t="shared" si="15"/>
        <v>58.146231749563754</v>
      </c>
    </row>
    <row r="978" spans="1:16" x14ac:dyDescent="0.3">
      <c r="A978" s="69">
        <f>'Raw Data'!A978</f>
        <v>45049.833333333336</v>
      </c>
      <c r="B978" s="79">
        <f>IF(ISNUMBER('Raw Data'!B978), 'Raw Data'!B978, "")</f>
        <v>358.01</v>
      </c>
      <c r="C978">
        <f>'Raw Data'!C978</f>
        <v>299.77511348843097</v>
      </c>
      <c r="D978">
        <f>IF('Raw Data'!D978&lt;0, 0, 'Raw Data'!D978)</f>
        <v>2.8</v>
      </c>
      <c r="E978">
        <f>'Raw Data'!E978</f>
        <v>0</v>
      </c>
      <c r="F978">
        <f>'Raw Data'!F978</f>
        <v>38.4</v>
      </c>
      <c r="G978">
        <f>'Raw Data'!G978</f>
        <v>2.2452200317382811</v>
      </c>
      <c r="H978">
        <f>'Raw Data'!H978</f>
        <v>1.2</v>
      </c>
      <c r="I978">
        <f>'Raw Data'!I978</f>
        <v>0</v>
      </c>
      <c r="J978">
        <f>'Raw Data'!J978</f>
        <v>520.70434222705524</v>
      </c>
      <c r="K978">
        <f>'Raw Data'!K978</f>
        <v>1.5960000000000001</v>
      </c>
      <c r="L978">
        <f>IF(OR(ISNUMBER('Raw Data'!L978)=FALSE, 'Raw Data'!L978&lt;0), 0, 'Raw Data'!L978)</f>
        <v>0</v>
      </c>
      <c r="M978">
        <f>IF(OR(ISNUMBER('Raw Data'!M978)=FALSE, 'Raw Data'!M978&lt;0), 0, 'Raw Data'!M978)</f>
        <v>0</v>
      </c>
      <c r="N978">
        <f>IF(OR(ISNUMBER('Raw Data'!N978)=FALSE, 'Raw Data'!N978&lt;0), 0, 'Raw Data'!N978)</f>
        <v>0</v>
      </c>
      <c r="O978">
        <f>IF(OR(ISNUMBER('Raw Data'!O978)=FALSE, 'Raw Data'!O978&lt;0), 0, 'Raw Data'!O978)</f>
        <v>0</v>
      </c>
      <c r="P978" s="84">
        <f t="shared" si="15"/>
        <v>58.234886511569016</v>
      </c>
    </row>
    <row r="979" spans="1:16" x14ac:dyDescent="0.3">
      <c r="A979" s="69">
        <f>'Raw Data'!A979</f>
        <v>45050.333333333336</v>
      </c>
      <c r="B979" s="79">
        <f>IF(ISNUMBER('Raw Data'!B979), 'Raw Data'!B979, "")</f>
        <v>358.01872369670059</v>
      </c>
      <c r="C979">
        <f>'Raw Data'!C979</f>
        <v>299.77438986591051</v>
      </c>
      <c r="D979">
        <f>IF('Raw Data'!D979&lt;0, 0, 'Raw Data'!D979)</f>
        <v>2.5</v>
      </c>
      <c r="E979">
        <f>'Raw Data'!E979</f>
        <v>0</v>
      </c>
      <c r="F979">
        <f>'Raw Data'!F979</f>
        <v>38.40759228678133</v>
      </c>
      <c r="G979">
        <f>'Raw Data'!G979</f>
        <v>2.2654400634765621</v>
      </c>
      <c r="H979">
        <f>'Raw Data'!H979</f>
        <v>1.3</v>
      </c>
      <c r="I979">
        <f>'Raw Data'!I979</f>
        <v>0</v>
      </c>
      <c r="J979">
        <f>'Raw Data'!J979</f>
        <v>517.59945135466751</v>
      </c>
      <c r="K979">
        <f>'Raw Data'!K979</f>
        <v>1.5947430450042912</v>
      </c>
      <c r="L979">
        <f>IF(OR(ISNUMBER('Raw Data'!L979)=FALSE, 'Raw Data'!L979&lt;0), 0, 'Raw Data'!L979)</f>
        <v>0</v>
      </c>
      <c r="M979">
        <f>IF(OR(ISNUMBER('Raw Data'!M979)=FALSE, 'Raw Data'!M979&lt;0), 0, 'Raw Data'!M979)</f>
        <v>0</v>
      </c>
      <c r="N979">
        <f>IF(OR(ISNUMBER('Raw Data'!N979)=FALSE, 'Raw Data'!N979&lt;0), 0, 'Raw Data'!N979)</f>
        <v>0</v>
      </c>
      <c r="O979">
        <f>IF(OR(ISNUMBER('Raw Data'!O979)=FALSE, 'Raw Data'!O979&lt;0), 0, 'Raw Data'!O979)</f>
        <v>0</v>
      </c>
      <c r="P979" s="84">
        <f t="shared" si="15"/>
        <v>58.244333830790083</v>
      </c>
    </row>
    <row r="980" spans="1:16" x14ac:dyDescent="0.3">
      <c r="A980" s="69">
        <f>'Raw Data'!A980</f>
        <v>45050.833333333336</v>
      </c>
      <c r="B980" s="79">
        <f>IF(ISNUMBER('Raw Data'!B980), 'Raw Data'!B980, "")</f>
        <v>358.13</v>
      </c>
      <c r="C980">
        <f>'Raw Data'!C980</f>
        <v>299.83999999999997</v>
      </c>
      <c r="D980">
        <f>IF('Raw Data'!D980&lt;0, 0, 'Raw Data'!D980)</f>
        <v>2.7839899020745533</v>
      </c>
      <c r="E980">
        <f>'Raw Data'!E980</f>
        <v>0</v>
      </c>
      <c r="F980">
        <f>'Raw Data'!F980</f>
        <v>43.8</v>
      </c>
      <c r="G980">
        <f>'Raw Data'!G980</f>
        <v>2.8748599243164064</v>
      </c>
      <c r="H980">
        <f>'Raw Data'!H980</f>
        <v>0.46492989684436137</v>
      </c>
      <c r="I980">
        <f>'Raw Data'!I980</f>
        <v>0</v>
      </c>
      <c r="J980">
        <f>'Raw Data'!J980</f>
        <v>604</v>
      </c>
      <c r="K980">
        <f>'Raw Data'!K980</f>
        <v>1.6555224727435154</v>
      </c>
      <c r="L980">
        <f>IF(OR(ISNUMBER('Raw Data'!L980)=FALSE, 'Raw Data'!L980&lt;0), 0, 'Raw Data'!L980)</f>
        <v>0</v>
      </c>
      <c r="M980">
        <f>IF(OR(ISNUMBER('Raw Data'!M980)=FALSE, 'Raw Data'!M980&lt;0), 0, 'Raw Data'!M980)</f>
        <v>0</v>
      </c>
      <c r="N980">
        <f>IF(OR(ISNUMBER('Raw Data'!N980)=FALSE, 'Raw Data'!N980&lt;0), 0, 'Raw Data'!N980)</f>
        <v>0</v>
      </c>
      <c r="O980">
        <f>IF(OR(ISNUMBER('Raw Data'!O980)=FALSE, 'Raw Data'!O980&lt;0), 0, 'Raw Data'!O980)</f>
        <v>0</v>
      </c>
      <c r="P980" s="84">
        <f t="shared" si="15"/>
        <v>58.29000000000002</v>
      </c>
    </row>
    <row r="981" spans="1:16" x14ac:dyDescent="0.3">
      <c r="A981" s="69">
        <f>'Raw Data'!A981</f>
        <v>45051.333333333336</v>
      </c>
      <c r="B981" s="79">
        <f>IF(ISNUMBER('Raw Data'!B981), 'Raw Data'!B981, "")</f>
        <v>358.13</v>
      </c>
      <c r="C981">
        <f>'Raw Data'!C981</f>
        <v>299.83918227065396</v>
      </c>
      <c r="D981">
        <f>IF('Raw Data'!D981&lt;0, 0, 'Raw Data'!D981)</f>
        <v>2.5</v>
      </c>
      <c r="E981">
        <f>'Raw Data'!E981</f>
        <v>0</v>
      </c>
      <c r="F981">
        <f>'Raw Data'!F981</f>
        <v>48.848399353027339</v>
      </c>
      <c r="G981">
        <f>'Raw Data'!G981</f>
        <v>2.8814332071940103</v>
      </c>
      <c r="H981">
        <f>'Raw Data'!H981</f>
        <v>1.2461668185961714</v>
      </c>
      <c r="I981">
        <f>'Raw Data'!I981</f>
        <v>0</v>
      </c>
      <c r="J981">
        <f>'Raw Data'!J981</f>
        <v>604</v>
      </c>
      <c r="K981">
        <f>'Raw Data'!K981</f>
        <v>1.657</v>
      </c>
      <c r="L981">
        <f>IF(OR(ISNUMBER('Raw Data'!L981)=FALSE, 'Raw Data'!L981&lt;0), 0, 'Raw Data'!L981)</f>
        <v>0</v>
      </c>
      <c r="M981">
        <f>IF(OR(ISNUMBER('Raw Data'!M981)=FALSE, 'Raw Data'!M981&lt;0), 0, 'Raw Data'!M981)</f>
        <v>0</v>
      </c>
      <c r="N981">
        <f>IF(OR(ISNUMBER('Raw Data'!N981)=FALSE, 'Raw Data'!N981&lt;0), 0, 'Raw Data'!N981)</f>
        <v>0</v>
      </c>
      <c r="O981">
        <f>IF(OR(ISNUMBER('Raw Data'!O981)=FALSE, 'Raw Data'!O981&lt;0), 0, 'Raw Data'!O981)</f>
        <v>0</v>
      </c>
      <c r="P981" s="84">
        <f t="shared" si="15"/>
        <v>58.290817729346031</v>
      </c>
    </row>
    <row r="982" spans="1:16" x14ac:dyDescent="0.3">
      <c r="A982" s="69">
        <f>'Raw Data'!A982</f>
        <v>45051.833333333336</v>
      </c>
      <c r="B982" s="79">
        <f>IF(ISNUMBER('Raw Data'!B982), 'Raw Data'!B982, "")</f>
        <v>358.13</v>
      </c>
      <c r="C982">
        <f>'Raw Data'!C982</f>
        <v>299.94</v>
      </c>
      <c r="D982">
        <f>IF('Raw Data'!D982&lt;0, 0, 'Raw Data'!D982)</f>
        <v>2.7</v>
      </c>
      <c r="E982">
        <f>'Raw Data'!E982</f>
        <v>0</v>
      </c>
      <c r="F982">
        <f>'Raw Data'!F982</f>
        <v>58.009341449353997</v>
      </c>
      <c r="G982">
        <f>'Raw Data'!G982</f>
        <v>4.0513470997609149</v>
      </c>
      <c r="H982">
        <f>'Raw Data'!H982</f>
        <v>1.2516853586039203</v>
      </c>
      <c r="I982">
        <f>'Raw Data'!I982</f>
        <v>0</v>
      </c>
      <c r="J982">
        <f>'Raw Data'!J982</f>
        <v>746.39532562705904</v>
      </c>
      <c r="K982">
        <f>'Raw Data'!K982</f>
        <v>1.7555241871321121</v>
      </c>
      <c r="L982">
        <f>IF(OR(ISNUMBER('Raw Data'!L982)=FALSE, 'Raw Data'!L982&lt;0), 0, 'Raw Data'!L982)</f>
        <v>0</v>
      </c>
      <c r="M982">
        <f>IF(OR(ISNUMBER('Raw Data'!M982)=FALSE, 'Raw Data'!M982&lt;0), 0, 'Raw Data'!M982)</f>
        <v>0</v>
      </c>
      <c r="N982">
        <f>IF(OR(ISNUMBER('Raw Data'!N982)=FALSE, 'Raw Data'!N982&lt;0), 0, 'Raw Data'!N982)</f>
        <v>0</v>
      </c>
      <c r="O982">
        <f>IF(OR(ISNUMBER('Raw Data'!O982)=FALSE, 'Raw Data'!O982&lt;0), 0, 'Raw Data'!O982)</f>
        <v>0</v>
      </c>
      <c r="P982" s="84">
        <f t="shared" si="15"/>
        <v>58.19</v>
      </c>
    </row>
    <row r="983" spans="1:16" x14ac:dyDescent="0.3">
      <c r="A983" s="69">
        <f>'Raw Data'!A983</f>
        <v>45052.333333333336</v>
      </c>
      <c r="B983" s="79">
        <f>IF(ISNUMBER('Raw Data'!B983), 'Raw Data'!B983, "")</f>
        <v>358.13</v>
      </c>
      <c r="C983">
        <f>'Raw Data'!C983</f>
        <v>299.94</v>
      </c>
      <c r="D983">
        <f>IF('Raw Data'!D983&lt;0, 0, 'Raw Data'!D983)</f>
        <v>2.595184185579531</v>
      </c>
      <c r="E983">
        <f>'Raw Data'!E983</f>
        <v>0</v>
      </c>
      <c r="F983">
        <f>'Raw Data'!F983</f>
        <v>57.562477384128272</v>
      </c>
      <c r="G983">
        <f>'Raw Data'!G983</f>
        <v>4.0048449742385905</v>
      </c>
      <c r="H983">
        <f>'Raw Data'!H983</f>
        <v>1.2968944875618023</v>
      </c>
      <c r="I983">
        <f>'Raw Data'!I983</f>
        <v>0</v>
      </c>
      <c r="J983">
        <f>'Raw Data'!J983</f>
        <v>752.40585526243888</v>
      </c>
      <c r="K983">
        <f>'Raw Data'!K983</f>
        <v>1.7588730676144513</v>
      </c>
      <c r="L983">
        <f>IF(OR(ISNUMBER('Raw Data'!L983)=FALSE, 'Raw Data'!L983&lt;0), 0, 'Raw Data'!L983)</f>
        <v>0</v>
      </c>
      <c r="M983">
        <f>IF(OR(ISNUMBER('Raw Data'!M983)=FALSE, 'Raw Data'!M983&lt;0), 0, 'Raw Data'!M983)</f>
        <v>0</v>
      </c>
      <c r="N983">
        <f>IF(OR(ISNUMBER('Raw Data'!N983)=FALSE, 'Raw Data'!N983&lt;0), 0, 'Raw Data'!N983)</f>
        <v>0</v>
      </c>
      <c r="O983">
        <f>IF(OR(ISNUMBER('Raw Data'!O983)=FALSE, 'Raw Data'!O983&lt;0), 0, 'Raw Data'!O983)</f>
        <v>0</v>
      </c>
      <c r="P983" s="84">
        <f t="shared" si="15"/>
        <v>58.19</v>
      </c>
    </row>
    <row r="984" spans="1:16" x14ac:dyDescent="0.3">
      <c r="A984" s="69">
        <f>'Raw Data'!A984</f>
        <v>45052.833333333336</v>
      </c>
      <c r="B984" s="79">
        <f>IF(ISNUMBER('Raw Data'!B984), 'Raw Data'!B984, "")</f>
        <v>358.13</v>
      </c>
      <c r="C984">
        <f>'Raw Data'!C984</f>
        <v>299.94</v>
      </c>
      <c r="D984">
        <f>IF('Raw Data'!D984&lt;0, 0, 'Raw Data'!D984)</f>
        <v>2.7184248054435076</v>
      </c>
      <c r="E984">
        <f>'Raw Data'!E984</f>
        <v>0</v>
      </c>
      <c r="F984">
        <f>'Raw Data'!F984</f>
        <v>57.434306203158663</v>
      </c>
      <c r="G984">
        <f>'Raw Data'!G984</f>
        <v>3.9754039827788175</v>
      </c>
      <c r="H984">
        <f>'Raw Data'!H984</f>
        <v>1.2049355794916299</v>
      </c>
      <c r="I984">
        <f>'Raw Data'!I984</f>
        <v>0</v>
      </c>
      <c r="J984">
        <f>'Raw Data'!J984</f>
        <v>750</v>
      </c>
      <c r="K984">
        <f>'Raw Data'!K984</f>
        <v>1.7580603513001736</v>
      </c>
      <c r="L984">
        <f>IF(OR(ISNUMBER('Raw Data'!L984)=FALSE, 'Raw Data'!L984&lt;0), 0, 'Raw Data'!L984)</f>
        <v>0</v>
      </c>
      <c r="M984">
        <f>IF(OR(ISNUMBER('Raw Data'!M984)=FALSE, 'Raw Data'!M984&lt;0), 0, 'Raw Data'!M984)</f>
        <v>0</v>
      </c>
      <c r="N984">
        <f>IF(OR(ISNUMBER('Raw Data'!N984)=FALSE, 'Raw Data'!N984&lt;0), 0, 'Raw Data'!N984)</f>
        <v>0</v>
      </c>
      <c r="O984">
        <f>IF(OR(ISNUMBER('Raw Data'!O984)=FALSE, 'Raw Data'!O984&lt;0), 0, 'Raw Data'!O984)</f>
        <v>0</v>
      </c>
      <c r="P984" s="84">
        <f t="shared" si="15"/>
        <v>58.19</v>
      </c>
    </row>
    <row r="985" spans="1:16" x14ac:dyDescent="0.3">
      <c r="A985" s="69">
        <f>'Raw Data'!A985</f>
        <v>45053.333333333336</v>
      </c>
      <c r="B985" s="79">
        <f>IF(ISNUMBER('Raw Data'!B985), 'Raw Data'!B985, "")</f>
        <v>358.13</v>
      </c>
      <c r="C985">
        <f>'Raw Data'!C985</f>
        <v>299.94</v>
      </c>
      <c r="D985">
        <f>IF('Raw Data'!D985&lt;0, 0, 'Raw Data'!D985)</f>
        <v>2.6</v>
      </c>
      <c r="E985">
        <f>'Raw Data'!E985</f>
        <v>0</v>
      </c>
      <c r="F985">
        <f>'Raw Data'!F985</f>
        <v>57.79859928157849</v>
      </c>
      <c r="G985">
        <f>'Raw Data'!G985</f>
        <v>3.9415066983372924</v>
      </c>
      <c r="H985">
        <f>'Raw Data'!H985</f>
        <v>1.2055007934570312</v>
      </c>
      <c r="I985">
        <f>'Raw Data'!I985</f>
        <v>0</v>
      </c>
      <c r="J985">
        <f>'Raw Data'!J985</f>
        <v>47</v>
      </c>
      <c r="K985">
        <f>'Raw Data'!K985</f>
        <v>0</v>
      </c>
      <c r="L985">
        <f>IF(OR(ISNUMBER('Raw Data'!L985)=FALSE, 'Raw Data'!L985&lt;0), 0, 'Raw Data'!L985)</f>
        <v>0</v>
      </c>
      <c r="M985">
        <f>IF(OR(ISNUMBER('Raw Data'!M985)=FALSE, 'Raw Data'!M985&lt;0), 0, 'Raw Data'!M985)</f>
        <v>0</v>
      </c>
      <c r="N985">
        <f>IF(OR(ISNUMBER('Raw Data'!N985)=FALSE, 'Raw Data'!N985&lt;0), 0, 'Raw Data'!N985)</f>
        <v>0</v>
      </c>
      <c r="O985">
        <f>IF(OR(ISNUMBER('Raw Data'!O985)=FALSE, 'Raw Data'!O985&lt;0), 0, 'Raw Data'!O985)</f>
        <v>0</v>
      </c>
      <c r="P985" s="84">
        <f t="shared" si="15"/>
        <v>58.19</v>
      </c>
    </row>
    <row r="986" spans="1:16" x14ac:dyDescent="0.3">
      <c r="A986" s="69">
        <f>'Raw Data'!A986</f>
        <v>45053.833333333336</v>
      </c>
      <c r="B986" s="79">
        <f>IF(ISNUMBER('Raw Data'!B986), 'Raw Data'!B986, "")</f>
        <v>358.13</v>
      </c>
      <c r="C986">
        <f>'Raw Data'!C986</f>
        <v>299.94</v>
      </c>
      <c r="D986">
        <f>IF('Raw Data'!D986&lt;0, 0, 'Raw Data'!D986)</f>
        <v>2.5107936817770078</v>
      </c>
      <c r="E986">
        <f>'Raw Data'!E986</f>
        <v>0</v>
      </c>
      <c r="F986">
        <f>'Raw Data'!F986</f>
        <v>57.362693157238169</v>
      </c>
      <c r="G986">
        <f>'Raw Data'!G986</f>
        <v>3.9353954947076386</v>
      </c>
      <c r="H986">
        <f>'Raw Data'!H986</f>
        <v>1.2294136726806784</v>
      </c>
      <c r="I986">
        <f>'Raw Data'!I986</f>
        <v>0</v>
      </c>
      <c r="J986">
        <f>'Raw Data'!J986</f>
        <v>47</v>
      </c>
      <c r="K986">
        <f>'Raw Data'!K986</f>
        <v>0</v>
      </c>
      <c r="L986">
        <f>IF(OR(ISNUMBER('Raw Data'!L986)=FALSE, 'Raw Data'!L986&lt;0), 0, 'Raw Data'!L986)</f>
        <v>0</v>
      </c>
      <c r="M986">
        <f>IF(OR(ISNUMBER('Raw Data'!M986)=FALSE, 'Raw Data'!M986&lt;0), 0, 'Raw Data'!M986)</f>
        <v>0</v>
      </c>
      <c r="N986">
        <f>IF(OR(ISNUMBER('Raw Data'!N986)=FALSE, 'Raw Data'!N986&lt;0), 0, 'Raw Data'!N986)</f>
        <v>0</v>
      </c>
      <c r="O986">
        <f>IF(OR(ISNUMBER('Raw Data'!O986)=FALSE, 'Raw Data'!O986&lt;0), 0, 'Raw Data'!O986)</f>
        <v>0</v>
      </c>
      <c r="P986" s="84">
        <f t="shared" si="15"/>
        <v>58.19</v>
      </c>
    </row>
    <row r="987" spans="1:16" x14ac:dyDescent="0.3">
      <c r="A987" s="69">
        <f>'Raw Data'!A987</f>
        <v>45054.333333333336</v>
      </c>
      <c r="B987" s="79">
        <f>IF(ISNUMBER('Raw Data'!B987), 'Raw Data'!B987, "")</f>
        <v>358.35</v>
      </c>
      <c r="C987">
        <f>'Raw Data'!C987</f>
        <v>299.94</v>
      </c>
      <c r="D987">
        <f>IF('Raw Data'!D987&lt;0, 0, 'Raw Data'!D987)</f>
        <v>2.2693009599922029</v>
      </c>
      <c r="E987">
        <f>'Raw Data'!E987</f>
        <v>0</v>
      </c>
      <c r="F987">
        <f>'Raw Data'!F987</f>
        <v>55.062002824083287</v>
      </c>
      <c r="G987">
        <f>'Raw Data'!G987</f>
        <v>3.9670035929974774</v>
      </c>
      <c r="H987">
        <f>'Raw Data'!H987</f>
        <v>1.3881633634318871</v>
      </c>
      <c r="I987">
        <f>'Raw Data'!I987</f>
        <v>0</v>
      </c>
      <c r="J987">
        <f>'Raw Data'!J987</f>
        <v>47</v>
      </c>
      <c r="K987">
        <f>'Raw Data'!K987</f>
        <v>0</v>
      </c>
      <c r="L987">
        <f>IF(OR(ISNUMBER('Raw Data'!L987)=FALSE, 'Raw Data'!L987&lt;0), 0, 'Raw Data'!L987)</f>
        <v>0</v>
      </c>
      <c r="M987">
        <f>IF(OR(ISNUMBER('Raw Data'!M987)=FALSE, 'Raw Data'!M987&lt;0), 0, 'Raw Data'!M987)</f>
        <v>0</v>
      </c>
      <c r="N987">
        <f>IF(OR(ISNUMBER('Raw Data'!N987)=FALSE, 'Raw Data'!N987&lt;0), 0, 'Raw Data'!N987)</f>
        <v>0</v>
      </c>
      <c r="O987">
        <f>IF(OR(ISNUMBER('Raw Data'!O987)=FALSE, 'Raw Data'!O987&lt;0), 0, 'Raw Data'!O987)</f>
        <v>0</v>
      </c>
      <c r="P987" s="84">
        <f t="shared" si="15"/>
        <v>58.410000000000025</v>
      </c>
    </row>
    <row r="988" spans="1:16" x14ac:dyDescent="0.3">
      <c r="A988" s="69">
        <f>'Raw Data'!A988</f>
        <v>45054.833333333336</v>
      </c>
      <c r="B988" s="79">
        <f>IF(ISNUMBER('Raw Data'!B988), 'Raw Data'!B988, "")</f>
        <v>358.35</v>
      </c>
      <c r="C988">
        <f>'Raw Data'!C988</f>
        <v>299.94204774763421</v>
      </c>
      <c r="D988">
        <f>IF('Raw Data'!D988&lt;0, 0, 'Raw Data'!D988)</f>
        <v>2.5184000651041667</v>
      </c>
      <c r="E988">
        <f>'Raw Data'!E988</f>
        <v>0</v>
      </c>
      <c r="F988">
        <f>'Raw Data'!F988</f>
        <v>57.744838256735932</v>
      </c>
      <c r="G988">
        <f>'Raw Data'!G988</f>
        <v>4.1020640869140621</v>
      </c>
      <c r="H988">
        <f>'Raw Data'!H988</f>
        <v>1.2014719754286551</v>
      </c>
      <c r="I988">
        <f>'Raw Data'!I988</f>
        <v>0</v>
      </c>
      <c r="J988">
        <f>'Raw Data'!J988</f>
        <v>47</v>
      </c>
      <c r="K988">
        <f>'Raw Data'!K988</f>
        <v>0</v>
      </c>
      <c r="L988">
        <f>IF(OR(ISNUMBER('Raw Data'!L988)=FALSE, 'Raw Data'!L988&lt;0), 0, 'Raw Data'!L988)</f>
        <v>0</v>
      </c>
      <c r="M988">
        <f>IF(OR(ISNUMBER('Raw Data'!M988)=FALSE, 'Raw Data'!M988&lt;0), 0, 'Raw Data'!M988)</f>
        <v>0</v>
      </c>
      <c r="N988">
        <f>IF(OR(ISNUMBER('Raw Data'!N988)=FALSE, 'Raw Data'!N988&lt;0), 0, 'Raw Data'!N988)</f>
        <v>0</v>
      </c>
      <c r="O988">
        <f>IF(OR(ISNUMBER('Raw Data'!O988)=FALSE, 'Raw Data'!O988&lt;0), 0, 'Raw Data'!O988)</f>
        <v>0</v>
      </c>
      <c r="P988" s="84">
        <f t="shared" si="15"/>
        <v>58.407952252365817</v>
      </c>
    </row>
    <row r="989" spans="1:16" x14ac:dyDescent="0.3">
      <c r="A989" s="69">
        <f>'Raw Data'!A989</f>
        <v>45055.333333333336</v>
      </c>
      <c r="B989" s="79">
        <f>IF(ISNUMBER('Raw Data'!B989), 'Raw Data'!B989, "")</f>
        <v>358.41128810798904</v>
      </c>
      <c r="C989">
        <f>'Raw Data'!C989</f>
        <v>299.94</v>
      </c>
      <c r="D989">
        <f>IF('Raw Data'!D989&lt;0, 0, 'Raw Data'!D989)</f>
        <v>2.3248368857421355</v>
      </c>
      <c r="E989">
        <f>'Raw Data'!E989</f>
        <v>0</v>
      </c>
      <c r="F989">
        <f>'Raw Data'!F989</f>
        <v>57.04629546224642</v>
      </c>
      <c r="G989">
        <f>'Raw Data'!G989</f>
        <v>4.1271849265566631</v>
      </c>
      <c r="H989">
        <f>'Raw Data'!H989</f>
        <v>1.3</v>
      </c>
      <c r="I989">
        <f>'Raw Data'!I989</f>
        <v>0</v>
      </c>
      <c r="J989">
        <f>'Raw Data'!J989</f>
        <v>75.897346065606726</v>
      </c>
      <c r="K989">
        <f>'Raw Data'!K989</f>
        <v>0.10002267788253073</v>
      </c>
      <c r="L989">
        <f>IF(OR(ISNUMBER('Raw Data'!L989)=FALSE, 'Raw Data'!L989&lt;0), 0, 'Raw Data'!L989)</f>
        <v>0</v>
      </c>
      <c r="M989">
        <f>IF(OR(ISNUMBER('Raw Data'!M989)=FALSE, 'Raw Data'!M989&lt;0), 0, 'Raw Data'!M989)</f>
        <v>0</v>
      </c>
      <c r="N989">
        <f>IF(OR(ISNUMBER('Raw Data'!N989)=FALSE, 'Raw Data'!N989&lt;0), 0, 'Raw Data'!N989)</f>
        <v>0</v>
      </c>
      <c r="O989">
        <f>IF(OR(ISNUMBER('Raw Data'!O989)=FALSE, 'Raw Data'!O989&lt;0), 0, 'Raw Data'!O989)</f>
        <v>0</v>
      </c>
      <c r="P989" s="84">
        <f t="shared" si="15"/>
        <v>58.471288107989039</v>
      </c>
    </row>
    <row r="990" spans="1:16" x14ac:dyDescent="0.3">
      <c r="A990" s="69">
        <f>'Raw Data'!A990</f>
        <v>45055.833333333336</v>
      </c>
      <c r="B990" s="79">
        <f>IF(ISNUMBER('Raw Data'!B990), 'Raw Data'!B990, "")</f>
        <v>358.43</v>
      </c>
      <c r="C990">
        <f>'Raw Data'!C990</f>
        <v>300.41000000000003</v>
      </c>
      <c r="D990">
        <f>IF('Raw Data'!D990&lt;0, 0, 'Raw Data'!D990)</f>
        <v>2.6622656286193118</v>
      </c>
      <c r="E990">
        <f>'Raw Data'!E990</f>
        <v>0</v>
      </c>
      <c r="F990">
        <f>'Raw Data'!F990</f>
        <v>0.89838939928048867</v>
      </c>
      <c r="G990">
        <f>'Raw Data'!G990</f>
        <v>0</v>
      </c>
      <c r="H990">
        <f>'Raw Data'!H990</f>
        <v>71.444403983277567</v>
      </c>
      <c r="I990">
        <f>'Raw Data'!I990</f>
        <v>12.907281494140625</v>
      </c>
      <c r="J990">
        <f>'Raw Data'!J990</f>
        <v>2338</v>
      </c>
      <c r="K990">
        <f>'Raw Data'!K990</f>
        <v>2.3239999999999998</v>
      </c>
      <c r="L990">
        <f>IF(OR(ISNUMBER('Raw Data'!L990)=FALSE, 'Raw Data'!L990&lt;0), 0, 'Raw Data'!L990)</f>
        <v>0</v>
      </c>
      <c r="M990">
        <f>IF(OR(ISNUMBER('Raw Data'!M990)=FALSE, 'Raw Data'!M990&lt;0), 0, 'Raw Data'!M990)</f>
        <v>0</v>
      </c>
      <c r="N990">
        <f>IF(OR(ISNUMBER('Raw Data'!N990)=FALSE, 'Raw Data'!N990&lt;0), 0, 'Raw Data'!N990)</f>
        <v>0</v>
      </c>
      <c r="O990">
        <f>IF(OR(ISNUMBER('Raw Data'!O990)=FALSE, 'Raw Data'!O990&lt;0), 0, 'Raw Data'!O990)</f>
        <v>0</v>
      </c>
      <c r="P990" s="84">
        <f t="shared" si="15"/>
        <v>58.019999999999982</v>
      </c>
    </row>
    <row r="991" spans="1:16" x14ac:dyDescent="0.3">
      <c r="A991" s="69">
        <f>'Raw Data'!A991</f>
        <v>45056.333333333336</v>
      </c>
      <c r="B991" s="79">
        <f>IF(ISNUMBER('Raw Data'!B991), 'Raw Data'!B991, "")</f>
        <v>358.46134789624568</v>
      </c>
      <c r="C991">
        <f>'Raw Data'!C991</f>
        <v>300.41019502923535</v>
      </c>
      <c r="D991">
        <f>IF('Raw Data'!D991&lt;0, 0, 'Raw Data'!D991)</f>
        <v>2.7</v>
      </c>
      <c r="E991">
        <f>'Raw Data'!E991</f>
        <v>0</v>
      </c>
      <c r="F991">
        <f>'Raw Data'!F991</f>
        <v>2.3562434621276385</v>
      </c>
      <c r="G991">
        <f>'Raw Data'!G991</f>
        <v>0</v>
      </c>
      <c r="H991">
        <f>'Raw Data'!H991</f>
        <v>71.431427118843445</v>
      </c>
      <c r="I991">
        <f>'Raw Data'!I991</f>
        <v>13.077503006450202</v>
      </c>
      <c r="J991">
        <f>'Raw Data'!J991</f>
        <v>2349</v>
      </c>
      <c r="K991">
        <f>'Raw Data'!K991</f>
        <v>2.327</v>
      </c>
      <c r="L991">
        <f>IF(OR(ISNUMBER('Raw Data'!L991)=FALSE, 'Raw Data'!L991&lt;0), 0, 'Raw Data'!L991)</f>
        <v>0</v>
      </c>
      <c r="M991">
        <f>IF(OR(ISNUMBER('Raw Data'!M991)=FALSE, 'Raw Data'!M991&lt;0), 0, 'Raw Data'!M991)</f>
        <v>0</v>
      </c>
      <c r="N991">
        <f>IF(OR(ISNUMBER('Raw Data'!N991)=FALSE, 'Raw Data'!N991&lt;0), 0, 'Raw Data'!N991)</f>
        <v>0</v>
      </c>
      <c r="O991">
        <f>IF(OR(ISNUMBER('Raw Data'!O991)=FALSE, 'Raw Data'!O991&lt;0), 0, 'Raw Data'!O991)</f>
        <v>0</v>
      </c>
      <c r="P991" s="84">
        <f t="shared" si="15"/>
        <v>58.05115286701033</v>
      </c>
    </row>
    <row r="992" spans="1:16" x14ac:dyDescent="0.3">
      <c r="A992" s="69">
        <f>'Raw Data'!A992</f>
        <v>45056.833333333336</v>
      </c>
      <c r="B992" s="79">
        <f>IF(ISNUMBER('Raw Data'!B992), 'Raw Data'!B992, "")</f>
        <v>358.47</v>
      </c>
      <c r="C992">
        <f>'Raw Data'!C992</f>
        <v>300.41000000000003</v>
      </c>
      <c r="D992">
        <f>IF('Raw Data'!D992&lt;0, 0, 'Raw Data'!D992)</f>
        <v>2.8</v>
      </c>
      <c r="E992">
        <f>'Raw Data'!E992</f>
        <v>0</v>
      </c>
      <c r="F992">
        <f>'Raw Data'!F992</f>
        <v>2.4</v>
      </c>
      <c r="G992">
        <f>'Raw Data'!G992</f>
        <v>0</v>
      </c>
      <c r="H992">
        <f>'Raw Data'!H992</f>
        <v>70.740605243883635</v>
      </c>
      <c r="I992">
        <f>'Raw Data'!I992</f>
        <v>12.963743794962657</v>
      </c>
      <c r="J992">
        <f>'Raw Data'!J992</f>
        <v>2354.5785021829538</v>
      </c>
      <c r="K992">
        <f>'Raw Data'!K992</f>
        <v>2.3283362469439925</v>
      </c>
      <c r="L992">
        <f>IF(OR(ISNUMBER('Raw Data'!L992)=FALSE, 'Raw Data'!L992&lt;0), 0, 'Raw Data'!L992)</f>
        <v>0</v>
      </c>
      <c r="M992">
        <f>IF(OR(ISNUMBER('Raw Data'!M992)=FALSE, 'Raw Data'!M992&lt;0), 0, 'Raw Data'!M992)</f>
        <v>0</v>
      </c>
      <c r="N992">
        <f>IF(OR(ISNUMBER('Raw Data'!N992)=FALSE, 'Raw Data'!N992&lt;0), 0, 'Raw Data'!N992)</f>
        <v>0</v>
      </c>
      <c r="O992">
        <f>IF(OR(ISNUMBER('Raw Data'!O992)=FALSE, 'Raw Data'!O992&lt;0), 0, 'Raw Data'!O992)</f>
        <v>0</v>
      </c>
      <c r="P992" s="84">
        <f t="shared" si="15"/>
        <v>58.06</v>
      </c>
    </row>
    <row r="993" spans="1:16" x14ac:dyDescent="0.3">
      <c r="A993" s="69">
        <f>'Raw Data'!A993</f>
        <v>45057.333333333336</v>
      </c>
      <c r="B993" s="79">
        <f>IF(ISNUMBER('Raw Data'!B993), 'Raw Data'!B993, "")</f>
        <v>358.49381801020184</v>
      </c>
      <c r="C993">
        <f>'Raw Data'!C993</f>
        <v>300.41000000000003</v>
      </c>
      <c r="D993">
        <f>IF('Raw Data'!D993&lt;0, 0, 'Raw Data'!D993)</f>
        <v>2.7238211944067108</v>
      </c>
      <c r="E993">
        <f>'Raw Data'!E993</f>
        <v>0</v>
      </c>
      <c r="F993">
        <f>'Raw Data'!F993</f>
        <v>2.4</v>
      </c>
      <c r="G993">
        <f>'Raw Data'!G993</f>
        <v>0</v>
      </c>
      <c r="H993">
        <f>'Raw Data'!H993</f>
        <v>70.649822743841227</v>
      </c>
      <c r="I993">
        <f>'Raw Data'!I993</f>
        <v>12.792589462079102</v>
      </c>
      <c r="J993">
        <f>'Raw Data'!J993</f>
        <v>2335.6168678671802</v>
      </c>
      <c r="K993">
        <f>'Raw Data'!K993</f>
        <v>2.3233417480461598</v>
      </c>
      <c r="L993">
        <f>IF(OR(ISNUMBER('Raw Data'!L993)=FALSE, 'Raw Data'!L993&lt;0), 0, 'Raw Data'!L993)</f>
        <v>0</v>
      </c>
      <c r="M993">
        <f>IF(OR(ISNUMBER('Raw Data'!M993)=FALSE, 'Raw Data'!M993&lt;0), 0, 'Raw Data'!M993)</f>
        <v>0</v>
      </c>
      <c r="N993">
        <f>IF(OR(ISNUMBER('Raw Data'!N993)=FALSE, 'Raw Data'!N993&lt;0), 0, 'Raw Data'!N993)</f>
        <v>0</v>
      </c>
      <c r="O993">
        <f>IF(OR(ISNUMBER('Raw Data'!O993)=FALSE, 'Raw Data'!O993&lt;0), 0, 'Raw Data'!O993)</f>
        <v>0</v>
      </c>
      <c r="P993" s="84">
        <f t="shared" si="15"/>
        <v>58.08381801020181</v>
      </c>
    </row>
    <row r="994" spans="1:16" x14ac:dyDescent="0.3">
      <c r="A994" s="69">
        <f>'Raw Data'!A994</f>
        <v>45057.833333333336</v>
      </c>
      <c r="B994" s="79">
        <f>IF(ISNUMBER('Raw Data'!B994), 'Raw Data'!B994, "")</f>
        <v>358.5</v>
      </c>
      <c r="C994">
        <f>'Raw Data'!C994</f>
        <v>300.23</v>
      </c>
      <c r="D994">
        <f>IF('Raw Data'!D994&lt;0, 0, 'Raw Data'!D994)</f>
        <v>2.8119385543351805</v>
      </c>
      <c r="E994">
        <f>'Raw Data'!E994</f>
        <v>0</v>
      </c>
      <c r="F994">
        <f>'Raw Data'!F994</f>
        <v>2.4666939477562968</v>
      </c>
      <c r="G994">
        <f>'Raw Data'!G994</f>
        <v>0</v>
      </c>
      <c r="H994">
        <f>'Raw Data'!H994</f>
        <v>53.426903347628986</v>
      </c>
      <c r="I994">
        <f>'Raw Data'!I994</f>
        <v>8.4054237132493608</v>
      </c>
      <c r="J994">
        <f>'Raw Data'!J994</f>
        <v>1668.4050177017727</v>
      </c>
      <c r="K994">
        <f>'Raw Data'!K994</f>
        <v>2.1330616753329719</v>
      </c>
      <c r="L994">
        <f>IF(OR(ISNUMBER('Raw Data'!L994)=FALSE, 'Raw Data'!L994&lt;0), 0, 'Raw Data'!L994)</f>
        <v>0</v>
      </c>
      <c r="M994">
        <f>IF(OR(ISNUMBER('Raw Data'!M994)=FALSE, 'Raw Data'!M994&lt;0), 0, 'Raw Data'!M994)</f>
        <v>0</v>
      </c>
      <c r="N994">
        <f>IF(OR(ISNUMBER('Raw Data'!N994)=FALSE, 'Raw Data'!N994&lt;0), 0, 'Raw Data'!N994)</f>
        <v>0</v>
      </c>
      <c r="O994">
        <f>IF(OR(ISNUMBER('Raw Data'!O994)=FALSE, 'Raw Data'!O994&lt;0), 0, 'Raw Data'!O994)</f>
        <v>0</v>
      </c>
      <c r="P994" s="84">
        <f t="shared" si="15"/>
        <v>58.269999999999982</v>
      </c>
    </row>
    <row r="995" spans="1:16" x14ac:dyDescent="0.3">
      <c r="A995" s="69">
        <f>'Raw Data'!A995</f>
        <v>45058.333333333336</v>
      </c>
      <c r="B995" s="79">
        <f>IF(ISNUMBER('Raw Data'!B995), 'Raw Data'!B995, "")</f>
        <v>358.51621231997569</v>
      </c>
      <c r="C995">
        <f>'Raw Data'!C995</f>
        <v>300.23542772660471</v>
      </c>
      <c r="D995">
        <f>IF('Raw Data'!D995&lt;0, 0, 'Raw Data'!D995)</f>
        <v>2.7832194190565178</v>
      </c>
      <c r="E995">
        <f>'Raw Data'!E995</f>
        <v>0</v>
      </c>
      <c r="F995">
        <f>'Raw Data'!F995</f>
        <v>2.4</v>
      </c>
      <c r="G995">
        <f>'Raw Data'!G995</f>
        <v>0</v>
      </c>
      <c r="H995">
        <f>'Raw Data'!H995</f>
        <v>54.401425010279603</v>
      </c>
      <c r="I995">
        <f>'Raw Data'!I995</f>
        <v>8.7919750034127624</v>
      </c>
      <c r="J995">
        <f>'Raw Data'!J995</f>
        <v>1664</v>
      </c>
      <c r="K995">
        <f>'Raw Data'!K995</f>
        <v>2.1323890827570526</v>
      </c>
      <c r="L995">
        <f>IF(OR(ISNUMBER('Raw Data'!L995)=FALSE, 'Raw Data'!L995&lt;0), 0, 'Raw Data'!L995)</f>
        <v>0</v>
      </c>
      <c r="M995">
        <f>IF(OR(ISNUMBER('Raw Data'!M995)=FALSE, 'Raw Data'!M995&lt;0), 0, 'Raw Data'!M995)</f>
        <v>0</v>
      </c>
      <c r="N995">
        <f>IF(OR(ISNUMBER('Raw Data'!N995)=FALSE, 'Raw Data'!N995&lt;0), 0, 'Raw Data'!N995)</f>
        <v>0</v>
      </c>
      <c r="O995">
        <f>IF(OR(ISNUMBER('Raw Data'!O995)=FALSE, 'Raw Data'!O995&lt;0), 0, 'Raw Data'!O995)</f>
        <v>0</v>
      </c>
      <c r="P995" s="84">
        <f t="shared" si="15"/>
        <v>58.280784593370981</v>
      </c>
    </row>
    <row r="996" spans="1:16" x14ac:dyDescent="0.3">
      <c r="A996" s="69">
        <f>'Raw Data'!A996</f>
        <v>45058.833333333336</v>
      </c>
      <c r="B996" s="79">
        <f>IF(ISNUMBER('Raw Data'!B996), 'Raw Data'!B996, "")</f>
        <v>358.52</v>
      </c>
      <c r="C996">
        <f>'Raw Data'!C996</f>
        <v>300.23</v>
      </c>
      <c r="D996">
        <f>IF('Raw Data'!D996&lt;0, 0, 'Raw Data'!D996)</f>
        <v>2.8</v>
      </c>
      <c r="E996">
        <f>'Raw Data'!E996</f>
        <v>0</v>
      </c>
      <c r="F996">
        <f>'Raw Data'!F996</f>
        <v>2.4921476942652321</v>
      </c>
      <c r="G996">
        <f>'Raw Data'!G996</f>
        <v>0</v>
      </c>
      <c r="H996">
        <f>'Raw Data'!H996</f>
        <v>54.586533618407742</v>
      </c>
      <c r="I996">
        <f>'Raw Data'!I996</f>
        <v>8.6506234812925413</v>
      </c>
      <c r="J996">
        <f>'Raw Data'!J996</f>
        <v>1666.406468207545</v>
      </c>
      <c r="K996">
        <f>'Raw Data'!K996</f>
        <v>2.1322637785582357</v>
      </c>
      <c r="L996">
        <f>IF(OR(ISNUMBER('Raw Data'!L996)=FALSE, 'Raw Data'!L996&lt;0), 0, 'Raw Data'!L996)</f>
        <v>0</v>
      </c>
      <c r="M996">
        <f>IF(OR(ISNUMBER('Raw Data'!M996)=FALSE, 'Raw Data'!M996&lt;0), 0, 'Raw Data'!M996)</f>
        <v>0</v>
      </c>
      <c r="N996">
        <f>IF(OR(ISNUMBER('Raw Data'!N996)=FALSE, 'Raw Data'!N996&lt;0), 0, 'Raw Data'!N996)</f>
        <v>0</v>
      </c>
      <c r="O996">
        <f>IF(OR(ISNUMBER('Raw Data'!O996)=FALSE, 'Raw Data'!O996&lt;0), 0, 'Raw Data'!O996)</f>
        <v>0</v>
      </c>
      <c r="P996" s="84">
        <f t="shared" si="15"/>
        <v>58.289999999999964</v>
      </c>
    </row>
    <row r="997" spans="1:16" x14ac:dyDescent="0.3">
      <c r="A997" s="69">
        <f>'Raw Data'!A997</f>
        <v>45059.333333333336</v>
      </c>
      <c r="B997" s="79">
        <f>IF(ISNUMBER('Raw Data'!B997), 'Raw Data'!B997, "")</f>
        <v>358.52</v>
      </c>
      <c r="C997">
        <f>'Raw Data'!C997</f>
        <v>300.23</v>
      </c>
      <c r="D997">
        <f>IF('Raw Data'!D997&lt;0, 0, 'Raw Data'!D997)</f>
        <v>2.8</v>
      </c>
      <c r="E997">
        <f>'Raw Data'!E997</f>
        <v>0</v>
      </c>
      <c r="F997">
        <f>'Raw Data'!F997</f>
        <v>2.4117507699302156</v>
      </c>
      <c r="G997">
        <f>'Raw Data'!G997</f>
        <v>0</v>
      </c>
      <c r="H997">
        <f>'Raw Data'!H997</f>
        <v>54.28903685647542</v>
      </c>
      <c r="I997">
        <f>'Raw Data'!I997</f>
        <v>8.4424211583223041</v>
      </c>
      <c r="J997">
        <f>'Raw Data'!J997</f>
        <v>1667</v>
      </c>
      <c r="K997">
        <f>'Raw Data'!K997</f>
        <v>2.1349999999999998</v>
      </c>
      <c r="L997">
        <f>IF(OR(ISNUMBER('Raw Data'!L997)=FALSE, 'Raw Data'!L997&lt;0), 0, 'Raw Data'!L997)</f>
        <v>0</v>
      </c>
      <c r="M997">
        <f>IF(OR(ISNUMBER('Raw Data'!M997)=FALSE, 'Raw Data'!M997&lt;0), 0, 'Raw Data'!M997)</f>
        <v>0</v>
      </c>
      <c r="N997">
        <f>IF(OR(ISNUMBER('Raw Data'!N997)=FALSE, 'Raw Data'!N997&lt;0), 0, 'Raw Data'!N997)</f>
        <v>0</v>
      </c>
      <c r="O997">
        <f>IF(OR(ISNUMBER('Raw Data'!O997)=FALSE, 'Raw Data'!O997&lt;0), 0, 'Raw Data'!O997)</f>
        <v>0</v>
      </c>
      <c r="P997" s="84">
        <f t="shared" si="15"/>
        <v>58.289999999999964</v>
      </c>
    </row>
    <row r="998" spans="1:16" x14ac:dyDescent="0.3">
      <c r="A998" s="69">
        <f>'Raw Data'!A998</f>
        <v>45059.833333333336</v>
      </c>
      <c r="B998" s="79">
        <f>IF(ISNUMBER('Raw Data'!B998), 'Raw Data'!B998, "")</f>
        <v>358.52</v>
      </c>
      <c r="C998">
        <f>'Raw Data'!C998</f>
        <v>299.77</v>
      </c>
      <c r="D998">
        <f>IF('Raw Data'!D998&lt;0, 0, 'Raw Data'!D998)</f>
        <v>2.8</v>
      </c>
      <c r="E998">
        <f>'Raw Data'!E998</f>
        <v>0</v>
      </c>
      <c r="F998">
        <f>'Raw Data'!F998</f>
        <v>2.5</v>
      </c>
      <c r="G998">
        <f>'Raw Data'!G998</f>
        <v>0</v>
      </c>
      <c r="H998">
        <f>'Raw Data'!H998</f>
        <v>0.2</v>
      </c>
      <c r="I998">
        <f>'Raw Data'!I998</f>
        <v>0</v>
      </c>
      <c r="J998">
        <f>'Raw Data'!J998</f>
        <v>527</v>
      </c>
      <c r="K998">
        <f>'Raw Data'!K998</f>
        <v>1.599</v>
      </c>
      <c r="L998">
        <f>IF(OR(ISNUMBER('Raw Data'!L998)=FALSE, 'Raw Data'!L998&lt;0), 0, 'Raw Data'!L998)</f>
        <v>0</v>
      </c>
      <c r="M998">
        <f>IF(OR(ISNUMBER('Raw Data'!M998)=FALSE, 'Raw Data'!M998&lt;0), 0, 'Raw Data'!M998)</f>
        <v>0</v>
      </c>
      <c r="N998">
        <f>IF(OR(ISNUMBER('Raw Data'!N998)=FALSE, 'Raw Data'!N998&lt;0), 0, 'Raw Data'!N998)</f>
        <v>0</v>
      </c>
      <c r="O998">
        <f>IF(OR(ISNUMBER('Raw Data'!O998)=FALSE, 'Raw Data'!O998&lt;0), 0, 'Raw Data'!O998)</f>
        <v>16.279095205116541</v>
      </c>
      <c r="P998" s="84">
        <f t="shared" si="15"/>
        <v>58.75</v>
      </c>
    </row>
    <row r="999" spans="1:16" x14ac:dyDescent="0.3">
      <c r="A999" s="69">
        <f>'Raw Data'!A999</f>
        <v>45060.333333333336</v>
      </c>
      <c r="B999" s="79">
        <f>IF(ISNUMBER('Raw Data'!B999), 'Raw Data'!B999, "")</f>
        <v>358.52</v>
      </c>
      <c r="C999">
        <f>'Raw Data'!C999</f>
        <v>299.77</v>
      </c>
      <c r="D999">
        <f>IF('Raw Data'!D999&lt;0, 0, 'Raw Data'!D999)</f>
        <v>2.7175452892207215</v>
      </c>
      <c r="E999">
        <f>'Raw Data'!E999</f>
        <v>0</v>
      </c>
      <c r="F999">
        <f>'Raw Data'!F999</f>
        <v>2.4568986734558966</v>
      </c>
      <c r="G999">
        <f>'Raw Data'!G999</f>
        <v>0</v>
      </c>
      <c r="H999">
        <f>'Raw Data'!H999</f>
        <v>1.2</v>
      </c>
      <c r="I999">
        <f>'Raw Data'!I999</f>
        <v>0</v>
      </c>
      <c r="J999">
        <f>'Raw Data'!J999</f>
        <v>527</v>
      </c>
      <c r="K999">
        <f>'Raw Data'!K999</f>
        <v>1.6012436432051937</v>
      </c>
      <c r="L999">
        <f>IF(OR(ISNUMBER('Raw Data'!L999)=FALSE, 'Raw Data'!L999&lt;0), 0, 'Raw Data'!L999)</f>
        <v>0</v>
      </c>
      <c r="M999">
        <f>IF(OR(ISNUMBER('Raw Data'!M999)=FALSE, 'Raw Data'!M999&lt;0), 0, 'Raw Data'!M999)</f>
        <v>0</v>
      </c>
      <c r="N999">
        <f>IF(OR(ISNUMBER('Raw Data'!N999)=FALSE, 'Raw Data'!N999&lt;0), 0, 'Raw Data'!N999)</f>
        <v>0</v>
      </c>
      <c r="O999">
        <f>IF(OR(ISNUMBER('Raw Data'!O999)=FALSE, 'Raw Data'!O999&lt;0), 0, 'Raw Data'!O999)</f>
        <v>16</v>
      </c>
      <c r="P999" s="84">
        <f t="shared" si="15"/>
        <v>58.75</v>
      </c>
    </row>
    <row r="1000" spans="1:16" x14ac:dyDescent="0.3">
      <c r="A1000" s="69">
        <f>'Raw Data'!A1000</f>
        <v>45060.833333333336</v>
      </c>
      <c r="B1000" s="79">
        <f>IF(ISNUMBER('Raw Data'!B1000), 'Raw Data'!B1000, "")</f>
        <v>358.52</v>
      </c>
      <c r="C1000">
        <f>'Raw Data'!C1000</f>
        <v>299.77</v>
      </c>
      <c r="D1000">
        <f>IF('Raw Data'!D1000&lt;0, 0, 'Raw Data'!D1000)</f>
        <v>2.8</v>
      </c>
      <c r="E1000">
        <f>'Raw Data'!E1000</f>
        <v>0</v>
      </c>
      <c r="F1000">
        <f>'Raw Data'!F1000</f>
        <v>2.4503269727355041</v>
      </c>
      <c r="G1000">
        <f>'Raw Data'!G1000</f>
        <v>0</v>
      </c>
      <c r="H1000">
        <f>'Raw Data'!H1000</f>
        <v>1.2</v>
      </c>
      <c r="I1000">
        <f>'Raw Data'!I1000</f>
        <v>0</v>
      </c>
      <c r="J1000">
        <f>'Raw Data'!J1000</f>
        <v>527.3999894014413</v>
      </c>
      <c r="K1000">
        <f>'Raw Data'!K1000</f>
        <v>1.6012906780223664</v>
      </c>
      <c r="L1000">
        <f>IF(OR(ISNUMBER('Raw Data'!L1000)=FALSE, 'Raw Data'!L1000&lt;0), 0, 'Raw Data'!L1000)</f>
        <v>0</v>
      </c>
      <c r="M1000">
        <f>IF(OR(ISNUMBER('Raw Data'!M1000)=FALSE, 'Raw Data'!M1000&lt;0), 0, 'Raw Data'!M1000)</f>
        <v>0</v>
      </c>
      <c r="N1000">
        <f>IF(OR(ISNUMBER('Raw Data'!N1000)=FALSE, 'Raw Data'!N1000&lt;0), 0, 'Raw Data'!N1000)</f>
        <v>0</v>
      </c>
      <c r="O1000">
        <f>IF(OR(ISNUMBER('Raw Data'!O1000)=FALSE, 'Raw Data'!O1000&lt;0), 0, 'Raw Data'!O1000)</f>
        <v>17</v>
      </c>
      <c r="P1000" s="84">
        <f t="shared" si="15"/>
        <v>58.75</v>
      </c>
    </row>
    <row r="1001" spans="1:16" x14ac:dyDescent="0.3">
      <c r="A1001" s="69">
        <f>'Raw Data'!A1001</f>
        <v>45061.333333333336</v>
      </c>
      <c r="B1001" s="79">
        <f>IF(ISNUMBER('Raw Data'!B1001), 'Raw Data'!B1001, "")</f>
        <v>358.54391915665946</v>
      </c>
      <c r="C1001">
        <f>'Raw Data'!C1001</f>
        <v>299.77</v>
      </c>
      <c r="D1001">
        <f>IF('Raw Data'!D1001&lt;0, 0, 'Raw Data'!D1001)</f>
        <v>2.8</v>
      </c>
      <c r="E1001">
        <f>'Raw Data'!E1001</f>
        <v>0</v>
      </c>
      <c r="F1001">
        <f>'Raw Data'!F1001</f>
        <v>2.412971714564732</v>
      </c>
      <c r="G1001">
        <f>'Raw Data'!G1001</f>
        <v>0</v>
      </c>
      <c r="H1001">
        <f>'Raw Data'!H1001</f>
        <v>1.2825574214695952</v>
      </c>
      <c r="I1001">
        <f>'Raw Data'!I1001</f>
        <v>0</v>
      </c>
      <c r="J1001">
        <f>'Raw Data'!J1001</f>
        <v>529.80266113234097</v>
      </c>
      <c r="K1001">
        <f>'Raw Data'!K1001</f>
        <v>1.6040000000000001</v>
      </c>
      <c r="L1001">
        <f>IF(OR(ISNUMBER('Raw Data'!L1001)=FALSE, 'Raw Data'!L1001&lt;0), 0, 'Raw Data'!L1001)</f>
        <v>0</v>
      </c>
      <c r="M1001">
        <f>IF(OR(ISNUMBER('Raw Data'!M1001)=FALSE, 'Raw Data'!M1001&lt;0), 0, 'Raw Data'!M1001)</f>
        <v>0</v>
      </c>
      <c r="N1001">
        <f>IF(OR(ISNUMBER('Raw Data'!N1001)=FALSE, 'Raw Data'!N1001&lt;0), 0, 'Raw Data'!N1001)</f>
        <v>0</v>
      </c>
      <c r="O1001">
        <f>IF(OR(ISNUMBER('Raw Data'!O1001)=FALSE, 'Raw Data'!O1001&lt;0), 0, 'Raw Data'!O1001)</f>
        <v>17</v>
      </c>
      <c r="P1001" s="84">
        <f t="shared" si="15"/>
        <v>58.773919156659474</v>
      </c>
    </row>
    <row r="1002" spans="1:16" x14ac:dyDescent="0.3">
      <c r="A1002" s="69">
        <f>'Raw Data'!A1002</f>
        <v>45061.833333333336</v>
      </c>
      <c r="B1002" s="79">
        <f>IF(ISNUMBER('Raw Data'!B1002), 'Raw Data'!B1002, "")</f>
        <v>358.62</v>
      </c>
      <c r="C1002">
        <f>'Raw Data'!C1002</f>
        <v>299.75</v>
      </c>
      <c r="D1002">
        <f>IF('Raw Data'!D1002&lt;0, 0, 'Raw Data'!D1002)</f>
        <v>2.750615265796045</v>
      </c>
      <c r="E1002">
        <f>'Raw Data'!E1002</f>
        <v>0</v>
      </c>
      <c r="F1002">
        <f>'Raw Data'!F1002</f>
        <v>35.411820839729174</v>
      </c>
      <c r="G1002">
        <f>'Raw Data'!G1002</f>
        <v>2.1818301391601564</v>
      </c>
      <c r="H1002">
        <f>'Raw Data'!H1002</f>
        <v>1.2028203349791582</v>
      </c>
      <c r="I1002">
        <f>'Raw Data'!I1002</f>
        <v>0</v>
      </c>
      <c r="J1002">
        <f>'Raw Data'!J1002</f>
        <v>508</v>
      </c>
      <c r="K1002">
        <f>'Raw Data'!K1002</f>
        <v>1.5860000000000001</v>
      </c>
      <c r="L1002">
        <f>IF(OR(ISNUMBER('Raw Data'!L1002)=FALSE, 'Raw Data'!L1002&lt;0), 0, 'Raw Data'!L1002)</f>
        <v>0</v>
      </c>
      <c r="M1002">
        <f>IF(OR(ISNUMBER('Raw Data'!M1002)=FALSE, 'Raw Data'!M1002&lt;0), 0, 'Raw Data'!M1002)</f>
        <v>0</v>
      </c>
      <c r="N1002">
        <f>IF(OR(ISNUMBER('Raw Data'!N1002)=FALSE, 'Raw Data'!N1002&lt;0), 0, 'Raw Data'!N1002)</f>
        <v>0</v>
      </c>
      <c r="O1002">
        <f>IF(OR(ISNUMBER('Raw Data'!O1002)=FALSE, 'Raw Data'!O1002&lt;0), 0, 'Raw Data'!O1002)</f>
        <v>0</v>
      </c>
      <c r="P1002" s="84">
        <f t="shared" si="15"/>
        <v>58.870000000000005</v>
      </c>
    </row>
    <row r="1003" spans="1:16" x14ac:dyDescent="0.3">
      <c r="A1003" s="69">
        <f>'Raw Data'!A1003</f>
        <v>45062.333333333336</v>
      </c>
      <c r="B1003" s="79">
        <f>IF(ISNUMBER('Raw Data'!B1003), 'Raw Data'!B1003, "")</f>
        <v>358.62799592187463</v>
      </c>
      <c r="C1003">
        <f>'Raw Data'!C1003</f>
        <v>299.75385817664153</v>
      </c>
      <c r="D1003">
        <f>IF('Raw Data'!D1003&lt;0, 0, 'Raw Data'!D1003)</f>
        <v>2.6</v>
      </c>
      <c r="E1003">
        <f>'Raw Data'!E1003</f>
        <v>0</v>
      </c>
      <c r="F1003">
        <f>'Raw Data'!F1003</f>
        <v>35.143755245032672</v>
      </c>
      <c r="G1003">
        <f>'Raw Data'!G1003</f>
        <v>2.1687799072265626</v>
      </c>
      <c r="H1003">
        <f>'Raw Data'!H1003</f>
        <v>1.3921180104434359</v>
      </c>
      <c r="I1003">
        <f>'Raw Data'!I1003</f>
        <v>0</v>
      </c>
      <c r="J1003">
        <f>'Raw Data'!J1003</f>
        <v>511</v>
      </c>
      <c r="K1003">
        <f>'Raw Data'!K1003</f>
        <v>1.5860732784826916</v>
      </c>
      <c r="L1003">
        <f>IF(OR(ISNUMBER('Raw Data'!L1003)=FALSE, 'Raw Data'!L1003&lt;0), 0, 'Raw Data'!L1003)</f>
        <v>0</v>
      </c>
      <c r="M1003">
        <f>IF(OR(ISNUMBER('Raw Data'!M1003)=FALSE, 'Raw Data'!M1003&lt;0), 0, 'Raw Data'!M1003)</f>
        <v>0</v>
      </c>
      <c r="N1003">
        <f>IF(OR(ISNUMBER('Raw Data'!N1003)=FALSE, 'Raw Data'!N1003&lt;0), 0, 'Raw Data'!N1003)</f>
        <v>0</v>
      </c>
      <c r="O1003">
        <f>IF(OR(ISNUMBER('Raw Data'!O1003)=FALSE, 'Raw Data'!O1003&lt;0), 0, 'Raw Data'!O1003)</f>
        <v>0</v>
      </c>
      <c r="P1003" s="84">
        <f t="shared" si="15"/>
        <v>58.874137745233099</v>
      </c>
    </row>
    <row r="1004" spans="1:16" x14ac:dyDescent="0.3">
      <c r="A1004" s="69">
        <f>'Raw Data'!A1004</f>
        <v>45062.833333333336</v>
      </c>
      <c r="B1004" s="79">
        <f>IF(ISNUMBER('Raw Data'!B1004), 'Raw Data'!B1004, "")</f>
        <v>358.65</v>
      </c>
      <c r="C1004">
        <f>'Raw Data'!C1004</f>
        <v>299.72000000000003</v>
      </c>
      <c r="D1004">
        <f>IF('Raw Data'!D1004&lt;0, 0, 'Raw Data'!D1004)</f>
        <v>2.8</v>
      </c>
      <c r="E1004">
        <f>'Raw Data'!E1004</f>
        <v>0</v>
      </c>
      <c r="F1004">
        <f>'Raw Data'!F1004</f>
        <v>29.894137193173755</v>
      </c>
      <c r="G1004">
        <f>'Raw Data'!G1004</f>
        <v>1.8820403938167096</v>
      </c>
      <c r="H1004">
        <f>'Raw Data'!H1004</f>
        <v>1.3</v>
      </c>
      <c r="I1004">
        <f>'Raw Data'!I1004</f>
        <v>0</v>
      </c>
      <c r="J1004">
        <f>'Raw Data'!J1004</f>
        <v>463</v>
      </c>
      <c r="K1004">
        <f>'Raw Data'!K1004</f>
        <v>1.550093596219579</v>
      </c>
      <c r="L1004">
        <f>IF(OR(ISNUMBER('Raw Data'!L1004)=FALSE, 'Raw Data'!L1004&lt;0), 0, 'Raw Data'!L1004)</f>
        <v>0</v>
      </c>
      <c r="M1004">
        <f>IF(OR(ISNUMBER('Raw Data'!M1004)=FALSE, 'Raw Data'!M1004&lt;0), 0, 'Raw Data'!M1004)</f>
        <v>0</v>
      </c>
      <c r="N1004">
        <f>IF(OR(ISNUMBER('Raw Data'!N1004)=FALSE, 'Raw Data'!N1004&lt;0), 0, 'Raw Data'!N1004)</f>
        <v>0</v>
      </c>
      <c r="O1004">
        <f>IF(OR(ISNUMBER('Raw Data'!O1004)=FALSE, 'Raw Data'!O1004&lt;0), 0, 'Raw Data'!O1004)</f>
        <v>0</v>
      </c>
      <c r="P1004" s="84">
        <f t="shared" si="15"/>
        <v>58.92999999999995</v>
      </c>
    </row>
    <row r="1005" spans="1:16" x14ac:dyDescent="0.3">
      <c r="A1005" s="69">
        <f>'Raw Data'!A1005</f>
        <v>45063.333333333336</v>
      </c>
      <c r="B1005" s="79">
        <f>IF(ISNUMBER('Raw Data'!B1005), 'Raw Data'!B1005, "")</f>
        <v>358.65560055012583</v>
      </c>
      <c r="C1005">
        <f>'Raw Data'!C1005</f>
        <v>299.71674211648798</v>
      </c>
      <c r="D1005">
        <f>IF('Raw Data'!D1005&lt;0, 0, 'Raw Data'!D1005)</f>
        <v>2.7521765184448275</v>
      </c>
      <c r="E1005">
        <f>'Raw Data'!E1005</f>
        <v>0</v>
      </c>
      <c r="F1005">
        <f>'Raw Data'!F1005</f>
        <v>29.623578458948764</v>
      </c>
      <c r="G1005">
        <f>'Raw Data'!G1005</f>
        <v>1.8832301330566406</v>
      </c>
      <c r="H1005">
        <f>'Raw Data'!H1005</f>
        <v>1.3504460266764748</v>
      </c>
      <c r="I1005">
        <f>'Raw Data'!I1005</f>
        <v>0</v>
      </c>
      <c r="J1005">
        <f>'Raw Data'!J1005</f>
        <v>462.60510887915291</v>
      </c>
      <c r="K1005">
        <f>'Raw Data'!K1005</f>
        <v>1.5485874274445595</v>
      </c>
      <c r="L1005">
        <f>IF(OR(ISNUMBER('Raw Data'!L1005)=FALSE, 'Raw Data'!L1005&lt;0), 0, 'Raw Data'!L1005)</f>
        <v>0</v>
      </c>
      <c r="M1005">
        <f>IF(OR(ISNUMBER('Raw Data'!M1005)=FALSE, 'Raw Data'!M1005&lt;0), 0, 'Raw Data'!M1005)</f>
        <v>0</v>
      </c>
      <c r="N1005">
        <f>IF(OR(ISNUMBER('Raw Data'!N1005)=FALSE, 'Raw Data'!N1005&lt;0), 0, 'Raw Data'!N1005)</f>
        <v>0</v>
      </c>
      <c r="O1005">
        <f>IF(OR(ISNUMBER('Raw Data'!O1005)=FALSE, 'Raw Data'!O1005&lt;0), 0, 'Raw Data'!O1005)</f>
        <v>0</v>
      </c>
      <c r="P1005" s="84">
        <f t="shared" si="15"/>
        <v>58.938858433637847</v>
      </c>
    </row>
    <row r="1006" spans="1:16" x14ac:dyDescent="0.3">
      <c r="A1006" s="69">
        <f>'Raw Data'!A1006</f>
        <v>45063.833333333336</v>
      </c>
      <c r="B1006" s="79">
        <f>IF(ISNUMBER('Raw Data'!B1006), 'Raw Data'!B1006, "")</f>
        <v>358.67</v>
      </c>
      <c r="C1006">
        <f>'Raw Data'!C1006</f>
        <v>299.71271624102934</v>
      </c>
      <c r="D1006">
        <f>IF('Raw Data'!D1006&lt;0, 0, 'Raw Data'!D1006)</f>
        <v>2.7158827997084116</v>
      </c>
      <c r="E1006">
        <f>'Raw Data'!E1006</f>
        <v>0</v>
      </c>
      <c r="F1006">
        <f>'Raw Data'!F1006</f>
        <v>29.786387658469529</v>
      </c>
      <c r="G1006">
        <f>'Raw Data'!G1006</f>
        <v>1.8727890263411775</v>
      </c>
      <c r="H1006">
        <f>'Raw Data'!H1006</f>
        <v>1.356986807328515</v>
      </c>
      <c r="I1006">
        <f>'Raw Data'!I1006</f>
        <v>0</v>
      </c>
      <c r="J1006">
        <f>'Raw Data'!J1006</f>
        <v>463</v>
      </c>
      <c r="K1006">
        <f>'Raw Data'!K1006</f>
        <v>1.55</v>
      </c>
      <c r="L1006">
        <f>IF(OR(ISNUMBER('Raw Data'!L1006)=FALSE, 'Raw Data'!L1006&lt;0), 0, 'Raw Data'!L1006)</f>
        <v>0</v>
      </c>
      <c r="M1006">
        <f>IF(OR(ISNUMBER('Raw Data'!M1006)=FALSE, 'Raw Data'!M1006&lt;0), 0, 'Raw Data'!M1006)</f>
        <v>0</v>
      </c>
      <c r="N1006">
        <f>IF(OR(ISNUMBER('Raw Data'!N1006)=FALSE, 'Raw Data'!N1006&lt;0), 0, 'Raw Data'!N1006)</f>
        <v>0</v>
      </c>
      <c r="O1006">
        <f>IF(OR(ISNUMBER('Raw Data'!O1006)=FALSE, 'Raw Data'!O1006&lt;0), 0, 'Raw Data'!O1006)</f>
        <v>0</v>
      </c>
      <c r="P1006" s="84">
        <f t="shared" si="15"/>
        <v>58.957283758970675</v>
      </c>
    </row>
    <row r="1007" spans="1:16" x14ac:dyDescent="0.3">
      <c r="A1007" s="69">
        <f>'Raw Data'!A1007</f>
        <v>45064.333333333336</v>
      </c>
      <c r="B1007" s="79">
        <f>IF(ISNUMBER('Raw Data'!B1007), 'Raw Data'!B1007, "")</f>
        <v>358.67872440561428</v>
      </c>
      <c r="C1007">
        <f>'Raw Data'!C1007</f>
        <v>299.71343064625</v>
      </c>
      <c r="D1007">
        <f>IF('Raw Data'!D1007&lt;0, 0, 'Raw Data'!D1007)</f>
        <v>2.4217221596585592</v>
      </c>
      <c r="E1007">
        <f>'Raw Data'!E1007</f>
        <v>0</v>
      </c>
      <c r="F1007">
        <f>'Raw Data'!F1007</f>
        <v>29.242606458035446</v>
      </c>
      <c r="G1007">
        <f>'Raw Data'!G1007</f>
        <v>1.86</v>
      </c>
      <c r="H1007">
        <f>'Raw Data'!H1007</f>
        <v>1.4</v>
      </c>
      <c r="I1007">
        <f>'Raw Data'!I1007</f>
        <v>0</v>
      </c>
      <c r="J1007">
        <f>'Raw Data'!J1007</f>
        <v>466.39699316293741</v>
      </c>
      <c r="K1007">
        <f>'Raw Data'!K1007</f>
        <v>1.552</v>
      </c>
      <c r="L1007">
        <f>IF(OR(ISNUMBER('Raw Data'!L1007)=FALSE, 'Raw Data'!L1007&lt;0), 0, 'Raw Data'!L1007)</f>
        <v>0</v>
      </c>
      <c r="M1007">
        <f>IF(OR(ISNUMBER('Raw Data'!M1007)=FALSE, 'Raw Data'!M1007&lt;0), 0, 'Raw Data'!M1007)</f>
        <v>0</v>
      </c>
      <c r="N1007">
        <f>IF(OR(ISNUMBER('Raw Data'!N1007)=FALSE, 'Raw Data'!N1007&lt;0), 0, 'Raw Data'!N1007)</f>
        <v>0</v>
      </c>
      <c r="O1007">
        <f>IF(OR(ISNUMBER('Raw Data'!O1007)=FALSE, 'Raw Data'!O1007&lt;0), 0, 'Raw Data'!O1007)</f>
        <v>0</v>
      </c>
      <c r="P1007" s="84">
        <f t="shared" si="15"/>
        <v>58.965293759364272</v>
      </c>
    </row>
    <row r="1008" spans="1:16" x14ac:dyDescent="0.3">
      <c r="A1008" s="69">
        <f>'Raw Data'!A1008</f>
        <v>45064.833333333336</v>
      </c>
      <c r="B1008" s="79">
        <f>IF(ISNUMBER('Raw Data'!B1008), 'Raw Data'!B1008, "")</f>
        <v>358.7</v>
      </c>
      <c r="C1008">
        <f>'Raw Data'!C1008</f>
        <v>299.71044062084349</v>
      </c>
      <c r="D1008">
        <f>IF('Raw Data'!D1008&lt;0, 0, 'Raw Data'!D1008)</f>
        <v>2.5562464104062017</v>
      </c>
      <c r="E1008">
        <f>'Raw Data'!E1008</f>
        <v>0</v>
      </c>
      <c r="F1008">
        <f>'Raw Data'!F1008</f>
        <v>29.5</v>
      </c>
      <c r="G1008">
        <f>'Raw Data'!G1008</f>
        <v>1.8621922683325443</v>
      </c>
      <c r="H1008">
        <f>'Raw Data'!H1008</f>
        <v>1.4</v>
      </c>
      <c r="I1008">
        <f>'Raw Data'!I1008</f>
        <v>0</v>
      </c>
      <c r="J1008">
        <f>'Raw Data'!J1008</f>
        <v>382.94732454264488</v>
      </c>
      <c r="K1008">
        <f>'Raw Data'!K1008</f>
        <v>1.2310851562025567</v>
      </c>
      <c r="L1008">
        <f>IF(OR(ISNUMBER('Raw Data'!L1008)=FALSE, 'Raw Data'!L1008&lt;0), 0, 'Raw Data'!L1008)</f>
        <v>0</v>
      </c>
      <c r="M1008">
        <f>IF(OR(ISNUMBER('Raw Data'!M1008)=FALSE, 'Raw Data'!M1008&lt;0), 0, 'Raw Data'!M1008)</f>
        <v>0</v>
      </c>
      <c r="N1008">
        <f>IF(OR(ISNUMBER('Raw Data'!N1008)=FALSE, 'Raw Data'!N1008&lt;0), 0, 'Raw Data'!N1008)</f>
        <v>0</v>
      </c>
      <c r="O1008">
        <f>IF(OR(ISNUMBER('Raw Data'!O1008)=FALSE, 'Raw Data'!O1008&lt;0), 0, 'Raw Data'!O1008)</f>
        <v>0</v>
      </c>
      <c r="P1008" s="84">
        <f t="shared" si="15"/>
        <v>58.989559379156503</v>
      </c>
    </row>
    <row r="1009" spans="1:16" x14ac:dyDescent="0.3">
      <c r="A1009" s="69">
        <f>'Raw Data'!A1009</f>
        <v>45065.333333333336</v>
      </c>
      <c r="B1009" s="79">
        <f>IF(ISNUMBER('Raw Data'!B1009), 'Raw Data'!B1009, "")</f>
        <v>358.7</v>
      </c>
      <c r="C1009">
        <f>'Raw Data'!C1009</f>
        <v>299.71755302711574</v>
      </c>
      <c r="D1009">
        <f>IF('Raw Data'!D1009&lt;0, 0, 'Raw Data'!D1009)</f>
        <v>2.2240264130279437</v>
      </c>
      <c r="E1009">
        <f>'Raw Data'!E1009</f>
        <v>0</v>
      </c>
      <c r="F1009">
        <f>'Raw Data'!F1009</f>
        <v>29.1</v>
      </c>
      <c r="G1009">
        <f>'Raw Data'!G1009</f>
        <v>1.8770267297999084</v>
      </c>
      <c r="H1009">
        <f>'Raw Data'!H1009</f>
        <v>1.4079986572265624</v>
      </c>
      <c r="I1009">
        <f>'Raw Data'!I1009</f>
        <v>0</v>
      </c>
      <c r="J1009">
        <f>'Raw Data'!J1009</f>
        <v>466</v>
      </c>
      <c r="K1009">
        <f>'Raw Data'!K1009</f>
        <v>1.5509999999999999</v>
      </c>
      <c r="L1009">
        <f>IF(OR(ISNUMBER('Raw Data'!L1009)=FALSE, 'Raw Data'!L1009&lt;0), 0, 'Raw Data'!L1009)</f>
        <v>0</v>
      </c>
      <c r="M1009">
        <f>IF(OR(ISNUMBER('Raw Data'!M1009)=FALSE, 'Raw Data'!M1009&lt;0), 0, 'Raw Data'!M1009)</f>
        <v>0</v>
      </c>
      <c r="N1009">
        <f>IF(OR(ISNUMBER('Raw Data'!N1009)=FALSE, 'Raw Data'!N1009&lt;0), 0, 'Raw Data'!N1009)</f>
        <v>0</v>
      </c>
      <c r="O1009">
        <f>IF(OR(ISNUMBER('Raw Data'!O1009)=FALSE, 'Raw Data'!O1009&lt;0), 0, 'Raw Data'!O1009)</f>
        <v>0</v>
      </c>
      <c r="P1009" s="84">
        <f t="shared" si="15"/>
        <v>58.982446972884247</v>
      </c>
    </row>
    <row r="1010" spans="1:16" x14ac:dyDescent="0.3">
      <c r="A1010" s="69">
        <f>'Raw Data'!A1010</f>
        <v>45065.833333333336</v>
      </c>
      <c r="B1010" s="79">
        <f>IF(ISNUMBER('Raw Data'!B1010), 'Raw Data'!B1010, "")</f>
        <v>358.7</v>
      </c>
      <c r="C1010">
        <f>'Raw Data'!C1010</f>
        <v>299.71714330037435</v>
      </c>
      <c r="D1010">
        <f>IF('Raw Data'!D1010&lt;0, 0, 'Raw Data'!D1010)</f>
        <v>2.5</v>
      </c>
      <c r="E1010">
        <f>'Raw Data'!E1010</f>
        <v>0</v>
      </c>
      <c r="F1010">
        <f>'Raw Data'!F1010</f>
        <v>29.488794024746479</v>
      </c>
      <c r="G1010">
        <f>'Raw Data'!G1010</f>
        <v>1.8440882195550801</v>
      </c>
      <c r="H1010">
        <f>'Raw Data'!H1010</f>
        <v>1.4</v>
      </c>
      <c r="I1010">
        <f>'Raw Data'!I1010</f>
        <v>0</v>
      </c>
      <c r="J1010">
        <f>'Raw Data'!J1010</f>
        <v>465.80254042064877</v>
      </c>
      <c r="K1010">
        <f>'Raw Data'!K1010</f>
        <v>1.5523159329536744</v>
      </c>
      <c r="L1010">
        <f>IF(OR(ISNUMBER('Raw Data'!L1010)=FALSE, 'Raw Data'!L1010&lt;0), 0, 'Raw Data'!L1010)</f>
        <v>0</v>
      </c>
      <c r="M1010">
        <f>IF(OR(ISNUMBER('Raw Data'!M1010)=FALSE, 'Raw Data'!M1010&lt;0), 0, 'Raw Data'!M1010)</f>
        <v>0</v>
      </c>
      <c r="N1010">
        <f>IF(OR(ISNUMBER('Raw Data'!N1010)=FALSE, 'Raw Data'!N1010&lt;0), 0, 'Raw Data'!N1010)</f>
        <v>0</v>
      </c>
      <c r="O1010">
        <f>IF(OR(ISNUMBER('Raw Data'!O1010)=FALSE, 'Raw Data'!O1010&lt;0), 0, 'Raw Data'!O1010)</f>
        <v>0</v>
      </c>
      <c r="P1010" s="84">
        <f t="shared" si="15"/>
        <v>58.982856699625643</v>
      </c>
    </row>
    <row r="1011" spans="1:16" x14ac:dyDescent="0.3">
      <c r="A1011" s="69">
        <f>'Raw Data'!A1011</f>
        <v>45066.333333333336</v>
      </c>
      <c r="B1011" s="79">
        <f>IF(ISNUMBER('Raw Data'!B1011), 'Raw Data'!B1011, "")</f>
        <v>358.7</v>
      </c>
      <c r="C1011">
        <f>'Raw Data'!C1011</f>
        <v>299.71595384082497</v>
      </c>
      <c r="D1011">
        <f>IF('Raw Data'!D1011&lt;0, 0, 'Raw Data'!D1011)</f>
        <v>2.2000000000000002</v>
      </c>
      <c r="E1011">
        <f>'Raw Data'!E1011</f>
        <v>0</v>
      </c>
      <c r="F1011">
        <f>'Raw Data'!F1011</f>
        <v>28.918786531942381</v>
      </c>
      <c r="G1011">
        <f>'Raw Data'!G1011</f>
        <v>1.8507998657226563</v>
      </c>
      <c r="H1011">
        <f>'Raw Data'!H1011</f>
        <v>1.5470950913032118</v>
      </c>
      <c r="I1011">
        <f>'Raw Data'!I1011</f>
        <v>0</v>
      </c>
      <c r="J1011">
        <f>'Raw Data'!J1011</f>
        <v>466.00200155810876</v>
      </c>
      <c r="K1011">
        <f>'Raw Data'!K1011</f>
        <v>1.5522558956020991</v>
      </c>
      <c r="L1011">
        <f>IF(OR(ISNUMBER('Raw Data'!L1011)=FALSE, 'Raw Data'!L1011&lt;0), 0, 'Raw Data'!L1011)</f>
        <v>0</v>
      </c>
      <c r="M1011">
        <f>IF(OR(ISNUMBER('Raw Data'!M1011)=FALSE, 'Raw Data'!M1011&lt;0), 0, 'Raw Data'!M1011)</f>
        <v>0</v>
      </c>
      <c r="N1011">
        <f>IF(OR(ISNUMBER('Raw Data'!N1011)=FALSE, 'Raw Data'!N1011&lt;0), 0, 'Raw Data'!N1011)</f>
        <v>0</v>
      </c>
      <c r="O1011">
        <f>IF(OR(ISNUMBER('Raw Data'!O1011)=FALSE, 'Raw Data'!O1011&lt;0), 0, 'Raw Data'!O1011)</f>
        <v>0</v>
      </c>
      <c r="P1011" s="84">
        <f t="shared" si="15"/>
        <v>58.984046159175023</v>
      </c>
    </row>
    <row r="1012" spans="1:16" x14ac:dyDescent="0.3">
      <c r="A1012" s="69">
        <f>'Raw Data'!A1012</f>
        <v>45066.833333333336</v>
      </c>
      <c r="B1012" s="79">
        <f>IF(ISNUMBER('Raw Data'!B1012), 'Raw Data'!B1012, "")</f>
        <v>358.7</v>
      </c>
      <c r="C1012">
        <f>'Raw Data'!C1012</f>
        <v>299.72000000000003</v>
      </c>
      <c r="D1012">
        <f>IF('Raw Data'!D1012&lt;0, 0, 'Raw Data'!D1012)</f>
        <v>2.5</v>
      </c>
      <c r="E1012">
        <f>'Raw Data'!E1012</f>
        <v>0</v>
      </c>
      <c r="F1012">
        <f>'Raw Data'!F1012</f>
        <v>29.3</v>
      </c>
      <c r="G1012">
        <f>'Raw Data'!G1012</f>
        <v>1.8264561350005084</v>
      </c>
      <c r="H1012">
        <f>'Raw Data'!H1012</f>
        <v>1.4816557920331137</v>
      </c>
      <c r="I1012">
        <f>'Raw Data'!I1012</f>
        <v>0</v>
      </c>
      <c r="J1012">
        <f>'Raw Data'!J1012</f>
        <v>466</v>
      </c>
      <c r="K1012">
        <f>'Raw Data'!K1012</f>
        <v>1.5518899871415492</v>
      </c>
      <c r="L1012">
        <f>IF(OR(ISNUMBER('Raw Data'!L1012)=FALSE, 'Raw Data'!L1012&lt;0), 0, 'Raw Data'!L1012)</f>
        <v>0</v>
      </c>
      <c r="M1012">
        <f>IF(OR(ISNUMBER('Raw Data'!M1012)=FALSE, 'Raw Data'!M1012&lt;0), 0, 'Raw Data'!M1012)</f>
        <v>0</v>
      </c>
      <c r="N1012">
        <f>IF(OR(ISNUMBER('Raw Data'!N1012)=FALSE, 'Raw Data'!N1012&lt;0), 0, 'Raw Data'!N1012)</f>
        <v>0</v>
      </c>
      <c r="O1012">
        <f>IF(OR(ISNUMBER('Raw Data'!O1012)=FALSE, 'Raw Data'!O1012&lt;0), 0, 'Raw Data'!O1012)</f>
        <v>0</v>
      </c>
      <c r="P1012" s="84">
        <f t="shared" si="15"/>
        <v>58.979999999999961</v>
      </c>
    </row>
    <row r="1013" spans="1:16" x14ac:dyDescent="0.3">
      <c r="A1013" s="69">
        <f>'Raw Data'!A1013</f>
        <v>45067.333333333336</v>
      </c>
      <c r="B1013" s="79">
        <f>IF(ISNUMBER('Raw Data'!B1013), 'Raw Data'!B1013, "")</f>
        <v>358.7</v>
      </c>
      <c r="C1013">
        <f>'Raw Data'!C1013</f>
        <v>299.72000000000003</v>
      </c>
      <c r="D1013">
        <f>IF('Raw Data'!D1013&lt;0, 0, 'Raw Data'!D1013)</f>
        <v>2.4</v>
      </c>
      <c r="E1013">
        <f>'Raw Data'!E1013</f>
        <v>0</v>
      </c>
      <c r="F1013">
        <f>'Raw Data'!F1013</f>
        <v>29.112150101380429</v>
      </c>
      <c r="G1013">
        <f>'Raw Data'!G1013</f>
        <v>1.88</v>
      </c>
      <c r="H1013">
        <f>'Raw Data'!H1013</f>
        <v>1.4</v>
      </c>
      <c r="I1013">
        <f>'Raw Data'!I1013</f>
        <v>0</v>
      </c>
      <c r="J1013">
        <f>'Raw Data'!J1013</f>
        <v>465.60362772403732</v>
      </c>
      <c r="K1013">
        <f>'Raw Data'!K1013</f>
        <v>1.5537911847020975</v>
      </c>
      <c r="L1013">
        <f>IF(OR(ISNUMBER('Raw Data'!L1013)=FALSE, 'Raw Data'!L1013&lt;0), 0, 'Raw Data'!L1013)</f>
        <v>0</v>
      </c>
      <c r="M1013">
        <f>IF(OR(ISNUMBER('Raw Data'!M1013)=FALSE, 'Raw Data'!M1013&lt;0), 0, 'Raw Data'!M1013)</f>
        <v>0</v>
      </c>
      <c r="N1013">
        <f>IF(OR(ISNUMBER('Raw Data'!N1013)=FALSE, 'Raw Data'!N1013&lt;0), 0, 'Raw Data'!N1013)</f>
        <v>0</v>
      </c>
      <c r="O1013">
        <f>IF(OR(ISNUMBER('Raw Data'!O1013)=FALSE, 'Raw Data'!O1013&lt;0), 0, 'Raw Data'!O1013)</f>
        <v>0</v>
      </c>
      <c r="P1013" s="84">
        <f t="shared" si="15"/>
        <v>58.979999999999961</v>
      </c>
    </row>
    <row r="1014" spans="1:16" x14ac:dyDescent="0.3">
      <c r="A1014" s="69">
        <f>'Raw Data'!A1014</f>
        <v>45067.833333333336</v>
      </c>
      <c r="B1014" s="79">
        <f>IF(ISNUMBER('Raw Data'!B1014), 'Raw Data'!B1014, "")</f>
        <v>358.7</v>
      </c>
      <c r="C1014">
        <f>'Raw Data'!C1014</f>
        <v>299.71504042274165</v>
      </c>
      <c r="D1014">
        <f>IF('Raw Data'!D1014&lt;0, 0, 'Raw Data'!D1014)</f>
        <v>2.5</v>
      </c>
      <c r="E1014">
        <f>'Raw Data'!E1014</f>
        <v>0</v>
      </c>
      <c r="F1014">
        <f>'Raw Data'!F1014</f>
        <v>29.314111865200093</v>
      </c>
      <c r="G1014">
        <f>'Raw Data'!G1014</f>
        <v>1.8693587646204419</v>
      </c>
      <c r="H1014">
        <f>'Raw Data'!H1014</f>
        <v>1.4</v>
      </c>
      <c r="I1014">
        <f>'Raw Data'!I1014</f>
        <v>0</v>
      </c>
      <c r="J1014">
        <f>'Raw Data'!J1014</f>
        <v>454.19911294630845</v>
      </c>
      <c r="K1014">
        <f>'Raw Data'!K1014</f>
        <v>1.5412101135345511</v>
      </c>
      <c r="L1014">
        <f>IF(OR(ISNUMBER('Raw Data'!L1014)=FALSE, 'Raw Data'!L1014&lt;0), 0, 'Raw Data'!L1014)</f>
        <v>0</v>
      </c>
      <c r="M1014">
        <f>IF(OR(ISNUMBER('Raw Data'!M1014)=FALSE, 'Raw Data'!M1014&lt;0), 0, 'Raw Data'!M1014)</f>
        <v>0</v>
      </c>
      <c r="N1014">
        <f>IF(OR(ISNUMBER('Raw Data'!N1014)=FALSE, 'Raw Data'!N1014&lt;0), 0, 'Raw Data'!N1014)</f>
        <v>0</v>
      </c>
      <c r="O1014">
        <f>IF(OR(ISNUMBER('Raw Data'!O1014)=FALSE, 'Raw Data'!O1014&lt;0), 0, 'Raw Data'!O1014)</f>
        <v>0</v>
      </c>
      <c r="P1014" s="84">
        <f t="shared" si="15"/>
        <v>58.984959577258337</v>
      </c>
    </row>
    <row r="1015" spans="1:16" x14ac:dyDescent="0.3">
      <c r="A1015" s="69">
        <f>'Raw Data'!A1015</f>
        <v>45068.333333333336</v>
      </c>
      <c r="B1015" s="79">
        <f>IF(ISNUMBER('Raw Data'!B1015), 'Raw Data'!B1015, "")</f>
        <v>358.72931494855578</v>
      </c>
      <c r="C1015">
        <f>'Raw Data'!C1015</f>
        <v>299.7092732655363</v>
      </c>
      <c r="D1015">
        <f>IF('Raw Data'!D1015&lt;0, 0, 'Raw Data'!D1015)</f>
        <v>2.1206334431966147</v>
      </c>
      <c r="E1015">
        <f>'Raw Data'!E1015</f>
        <v>0</v>
      </c>
      <c r="F1015">
        <f>'Raw Data'!F1015</f>
        <v>0.27682755985533697</v>
      </c>
      <c r="G1015">
        <f>'Raw Data'!G1015</f>
        <v>0</v>
      </c>
      <c r="H1015">
        <f>'Raw Data'!H1015</f>
        <v>1.5866989135742189</v>
      </c>
      <c r="I1015">
        <f>'Raw Data'!I1015</f>
        <v>0</v>
      </c>
      <c r="J1015">
        <f>'Raw Data'!J1015</f>
        <v>454</v>
      </c>
      <c r="K1015">
        <f>'Raw Data'!K1015</f>
        <v>1.542149387846828</v>
      </c>
      <c r="L1015">
        <f>IF(OR(ISNUMBER('Raw Data'!L1015)=FALSE, 'Raw Data'!L1015&lt;0), 0, 'Raw Data'!L1015)</f>
        <v>0</v>
      </c>
      <c r="M1015">
        <f>IF(OR(ISNUMBER('Raw Data'!M1015)=FALSE, 'Raw Data'!M1015&lt;0), 0, 'Raw Data'!M1015)</f>
        <v>0</v>
      </c>
      <c r="N1015">
        <f>IF(OR(ISNUMBER('Raw Data'!N1015)=FALSE, 'Raw Data'!N1015&lt;0), 0, 'Raw Data'!N1015)</f>
        <v>0</v>
      </c>
      <c r="O1015">
        <f>IF(OR(ISNUMBER('Raw Data'!O1015)=FALSE, 'Raw Data'!O1015&lt;0), 0, 'Raw Data'!O1015)</f>
        <v>10.563855640479204</v>
      </c>
      <c r="P1015" s="84">
        <f t="shared" si="15"/>
        <v>59.020041683019485</v>
      </c>
    </row>
    <row r="1016" spans="1:16" x14ac:dyDescent="0.3">
      <c r="A1016" s="69">
        <f>'Raw Data'!A1016</f>
        <v>45068.833333333336</v>
      </c>
      <c r="B1016" s="79">
        <f>IF(ISNUMBER('Raw Data'!B1016), 'Raw Data'!B1016, "")</f>
        <v>358.8</v>
      </c>
      <c r="C1016">
        <f>'Raw Data'!C1016</f>
        <v>299.76037579988179</v>
      </c>
      <c r="D1016">
        <f>IF('Raw Data'!D1016&lt;0, 0, 'Raw Data'!D1016)</f>
        <v>2.4</v>
      </c>
      <c r="E1016">
        <f>'Raw Data'!E1016</f>
        <v>0</v>
      </c>
      <c r="F1016">
        <f>'Raw Data'!F1016</f>
        <v>0.7</v>
      </c>
      <c r="G1016">
        <f>'Raw Data'!G1016</f>
        <v>0</v>
      </c>
      <c r="H1016">
        <f>'Raw Data'!H1016</f>
        <v>1.4</v>
      </c>
      <c r="I1016">
        <f>'Raw Data'!I1016</f>
        <v>0</v>
      </c>
      <c r="J1016">
        <f>'Raw Data'!J1016</f>
        <v>518.59662535650648</v>
      </c>
      <c r="K1016">
        <f>'Raw Data'!K1016</f>
        <v>1.5955333963708869</v>
      </c>
      <c r="L1016">
        <f>IF(OR(ISNUMBER('Raw Data'!L1016)=FALSE, 'Raw Data'!L1016&lt;0), 0, 'Raw Data'!L1016)</f>
        <v>0</v>
      </c>
      <c r="M1016">
        <f>IF(OR(ISNUMBER('Raw Data'!M1016)=FALSE, 'Raw Data'!M1016&lt;0), 0, 'Raw Data'!M1016)</f>
        <v>0</v>
      </c>
      <c r="N1016">
        <f>IF(OR(ISNUMBER('Raw Data'!N1016)=FALSE, 'Raw Data'!N1016&lt;0), 0, 'Raw Data'!N1016)</f>
        <v>0</v>
      </c>
      <c r="O1016">
        <f>IF(OR(ISNUMBER('Raw Data'!O1016)=FALSE, 'Raw Data'!O1016&lt;0), 0, 'Raw Data'!O1016)</f>
        <v>16.26925132244952</v>
      </c>
      <c r="P1016" s="84">
        <f t="shared" si="15"/>
        <v>59.039624200118226</v>
      </c>
    </row>
    <row r="1017" spans="1:16" x14ac:dyDescent="0.3">
      <c r="A1017" s="69">
        <f>'Raw Data'!A1017</f>
        <v>45069.333333333336</v>
      </c>
      <c r="B1017" s="79">
        <f>IF(ISNUMBER('Raw Data'!B1017), 'Raw Data'!B1017, "")</f>
        <v>358.80595411634624</v>
      </c>
      <c r="C1017">
        <f>'Raw Data'!C1017</f>
        <v>299.77</v>
      </c>
      <c r="D1017">
        <f>IF('Raw Data'!D1017&lt;0, 0, 'Raw Data'!D1017)</f>
        <v>2.2999999999999998</v>
      </c>
      <c r="E1017">
        <f>'Raw Data'!E1017</f>
        <v>0</v>
      </c>
      <c r="F1017">
        <f>'Raw Data'!F1017</f>
        <v>0.7</v>
      </c>
      <c r="G1017">
        <f>'Raw Data'!G1017</f>
        <v>0</v>
      </c>
      <c r="H1017">
        <f>'Raw Data'!H1017</f>
        <v>1.4</v>
      </c>
      <c r="I1017">
        <f>'Raw Data'!I1017</f>
        <v>0</v>
      </c>
      <c r="J1017">
        <f>'Raw Data'!J1017</f>
        <v>521.79856179846331</v>
      </c>
      <c r="K1017">
        <f>'Raw Data'!K1017</f>
        <v>1.5967068532588593</v>
      </c>
      <c r="L1017">
        <f>IF(OR(ISNUMBER('Raw Data'!L1017)=FALSE, 'Raw Data'!L1017&lt;0), 0, 'Raw Data'!L1017)</f>
        <v>0</v>
      </c>
      <c r="M1017">
        <f>IF(OR(ISNUMBER('Raw Data'!M1017)=FALSE, 'Raw Data'!M1017&lt;0), 0, 'Raw Data'!M1017)</f>
        <v>0</v>
      </c>
      <c r="N1017">
        <f>IF(OR(ISNUMBER('Raw Data'!N1017)=FALSE, 'Raw Data'!N1017&lt;0), 0, 'Raw Data'!N1017)</f>
        <v>0</v>
      </c>
      <c r="O1017">
        <f>IF(OR(ISNUMBER('Raw Data'!O1017)=FALSE, 'Raw Data'!O1017&lt;0), 0, 'Raw Data'!O1017)</f>
        <v>16</v>
      </c>
      <c r="P1017" s="84">
        <f t="shared" si="15"/>
        <v>59.035954116346261</v>
      </c>
    </row>
    <row r="1018" spans="1:16" x14ac:dyDescent="0.3">
      <c r="A1018" s="69">
        <f>'Raw Data'!A1018</f>
        <v>45069.833333333336</v>
      </c>
      <c r="B1018" s="79">
        <f>IF(ISNUMBER('Raw Data'!B1018), 'Raw Data'!B1018, "")</f>
        <v>358.82</v>
      </c>
      <c r="C1018">
        <f>'Raw Data'!C1018</f>
        <v>299.7642790372293</v>
      </c>
      <c r="D1018">
        <f>IF('Raw Data'!D1018&lt;0, 0, 'Raw Data'!D1018)</f>
        <v>2.2999999999999998</v>
      </c>
      <c r="E1018">
        <f>'Raw Data'!E1018</f>
        <v>0</v>
      </c>
      <c r="F1018">
        <f>'Raw Data'!F1018</f>
        <v>1.9</v>
      </c>
      <c r="G1018">
        <f>'Raw Data'!G1018</f>
        <v>0</v>
      </c>
      <c r="H1018">
        <f>'Raw Data'!H1018</f>
        <v>1.4441889626770372</v>
      </c>
      <c r="I1018">
        <f>'Raw Data'!I1018</f>
        <v>0</v>
      </c>
      <c r="J1018">
        <f>'Raw Data'!J1018</f>
        <v>516.8002385868599</v>
      </c>
      <c r="K1018">
        <f>'Raw Data'!K1018</f>
        <v>1.5935321434374925</v>
      </c>
      <c r="L1018">
        <f>IF(OR(ISNUMBER('Raw Data'!L1018)=FALSE, 'Raw Data'!L1018&lt;0), 0, 'Raw Data'!L1018)</f>
        <v>0</v>
      </c>
      <c r="M1018">
        <f>IF(OR(ISNUMBER('Raw Data'!M1018)=FALSE, 'Raw Data'!M1018&lt;0), 0, 'Raw Data'!M1018)</f>
        <v>0</v>
      </c>
      <c r="N1018">
        <f>IF(OR(ISNUMBER('Raw Data'!N1018)=FALSE, 'Raw Data'!N1018&lt;0), 0, 'Raw Data'!N1018)</f>
        <v>0</v>
      </c>
      <c r="O1018">
        <f>IF(OR(ISNUMBER('Raw Data'!O1018)=FALSE, 'Raw Data'!O1018&lt;0), 0, 'Raw Data'!O1018)</f>
        <v>16</v>
      </c>
      <c r="P1018" s="84">
        <f t="shared" si="15"/>
        <v>59.055720962770692</v>
      </c>
    </row>
    <row r="1019" spans="1:16" x14ac:dyDescent="0.3">
      <c r="A1019" s="69">
        <f>'Raw Data'!A1019</f>
        <v>45070.333333333336</v>
      </c>
      <c r="B1019" s="79">
        <f>IF(ISNUMBER('Raw Data'!B1019), 'Raw Data'!B1019, "")</f>
        <v>358.82303028066559</v>
      </c>
      <c r="C1019">
        <f>'Raw Data'!C1019</f>
        <v>299.76700574832392</v>
      </c>
      <c r="D1019">
        <f>IF('Raw Data'!D1019&lt;0, 0, 'Raw Data'!D1019)</f>
        <v>2.1107874132330018</v>
      </c>
      <c r="E1019">
        <f>'Raw Data'!E1019</f>
        <v>0</v>
      </c>
      <c r="F1019">
        <f>'Raw Data'!F1019</f>
        <v>1.656567423320956</v>
      </c>
      <c r="G1019">
        <f>'Raw Data'!G1019</f>
        <v>0</v>
      </c>
      <c r="H1019">
        <f>'Raw Data'!H1019</f>
        <v>1.5</v>
      </c>
      <c r="I1019">
        <f>'Raw Data'!I1019</f>
        <v>1.4091034139003652E-3</v>
      </c>
      <c r="J1019">
        <f>'Raw Data'!J1019</f>
        <v>516.39534595504733</v>
      </c>
      <c r="K1019">
        <f>'Raw Data'!K1019</f>
        <v>1.592115776837844</v>
      </c>
      <c r="L1019">
        <f>IF(OR(ISNUMBER('Raw Data'!L1019)=FALSE, 'Raw Data'!L1019&lt;0), 0, 'Raw Data'!L1019)</f>
        <v>0</v>
      </c>
      <c r="M1019">
        <f>IF(OR(ISNUMBER('Raw Data'!M1019)=FALSE, 'Raw Data'!M1019&lt;0), 0, 'Raw Data'!M1019)</f>
        <v>0</v>
      </c>
      <c r="N1019">
        <f>IF(OR(ISNUMBER('Raw Data'!N1019)=FALSE, 'Raw Data'!N1019&lt;0), 0, 'Raw Data'!N1019)</f>
        <v>0</v>
      </c>
      <c r="O1019">
        <f>IF(OR(ISNUMBER('Raw Data'!O1019)=FALSE, 'Raw Data'!O1019&lt;0), 0, 'Raw Data'!O1019)</f>
        <v>16</v>
      </c>
      <c r="P1019" s="84">
        <f t="shared" si="15"/>
        <v>59.056024532341667</v>
      </c>
    </row>
    <row r="1020" spans="1:16" x14ac:dyDescent="0.3">
      <c r="A1020" s="69">
        <f>'Raw Data'!A1020</f>
        <v>45070.833333333336</v>
      </c>
      <c r="B1020" s="79">
        <f>IF(ISNUMBER('Raw Data'!B1020), 'Raw Data'!B1020, "")</f>
        <v>358.83</v>
      </c>
      <c r="C1020">
        <f>'Raw Data'!C1020</f>
        <v>299.72000000000003</v>
      </c>
      <c r="D1020">
        <f>IF('Raw Data'!D1020&lt;0, 0, 'Raw Data'!D1020)</f>
        <v>2.294169029822716</v>
      </c>
      <c r="E1020">
        <f>'Raw Data'!E1020</f>
        <v>0</v>
      </c>
      <c r="F1020">
        <f>'Raw Data'!F1020</f>
        <v>1.8355508691593185</v>
      </c>
      <c r="G1020">
        <f>'Raw Data'!G1020</f>
        <v>0</v>
      </c>
      <c r="H1020">
        <f>'Raw Data'!H1020</f>
        <v>1.4699378704202586</v>
      </c>
      <c r="I1020">
        <f>'Raw Data'!I1020</f>
        <v>0</v>
      </c>
      <c r="J1020">
        <f>'Raw Data'!J1020</f>
        <v>466</v>
      </c>
      <c r="K1020">
        <f>'Raw Data'!K1020</f>
        <v>1.552</v>
      </c>
      <c r="L1020">
        <f>IF(OR(ISNUMBER('Raw Data'!L1020)=FALSE, 'Raw Data'!L1020&lt;0), 0, 'Raw Data'!L1020)</f>
        <v>0</v>
      </c>
      <c r="M1020">
        <f>IF(OR(ISNUMBER('Raw Data'!M1020)=FALSE, 'Raw Data'!M1020&lt;0), 0, 'Raw Data'!M1020)</f>
        <v>0</v>
      </c>
      <c r="N1020">
        <f>IF(OR(ISNUMBER('Raw Data'!N1020)=FALSE, 'Raw Data'!N1020&lt;0), 0, 'Raw Data'!N1020)</f>
        <v>0</v>
      </c>
      <c r="O1020">
        <f>IF(OR(ISNUMBER('Raw Data'!O1020)=FALSE, 'Raw Data'!O1020&lt;0), 0, 'Raw Data'!O1020)</f>
        <v>15</v>
      </c>
      <c r="P1020" s="84">
        <f t="shared" si="15"/>
        <v>59.109999999999957</v>
      </c>
    </row>
    <row r="1021" spans="1:16" x14ac:dyDescent="0.3">
      <c r="A1021" s="69">
        <f>'Raw Data'!A1021</f>
        <v>45071.333333333336</v>
      </c>
      <c r="B1021" s="79">
        <f>IF(ISNUMBER('Raw Data'!B1021), 'Raw Data'!B1021, "")</f>
        <v>358.83615883701003</v>
      </c>
      <c r="C1021">
        <f>'Raw Data'!C1021</f>
        <v>299.70999999999998</v>
      </c>
      <c r="D1021">
        <f>IF('Raw Data'!D1021&lt;0, 0, 'Raw Data'!D1021)</f>
        <v>2.2000000000000002</v>
      </c>
      <c r="E1021">
        <f>'Raw Data'!E1021</f>
        <v>0</v>
      </c>
      <c r="F1021">
        <f>'Raw Data'!F1021</f>
        <v>1.7243086820077931</v>
      </c>
      <c r="G1021">
        <f>'Raw Data'!G1021</f>
        <v>0</v>
      </c>
      <c r="H1021">
        <f>'Raw Data'!H1021</f>
        <v>1.4535229718243634</v>
      </c>
      <c r="I1021">
        <f>'Raw Data'!I1021</f>
        <v>0</v>
      </c>
      <c r="J1021">
        <f>'Raw Data'!J1021</f>
        <v>458</v>
      </c>
      <c r="K1021">
        <f>'Raw Data'!K1021</f>
        <v>1.5454404090177885</v>
      </c>
      <c r="L1021">
        <f>IF(OR(ISNUMBER('Raw Data'!L1021)=FALSE, 'Raw Data'!L1021&lt;0), 0, 'Raw Data'!L1021)</f>
        <v>0</v>
      </c>
      <c r="M1021">
        <f>IF(OR(ISNUMBER('Raw Data'!M1021)=FALSE, 'Raw Data'!M1021&lt;0), 0, 'Raw Data'!M1021)</f>
        <v>0</v>
      </c>
      <c r="N1021">
        <f>IF(OR(ISNUMBER('Raw Data'!N1021)=FALSE, 'Raw Data'!N1021&lt;0), 0, 'Raw Data'!N1021)</f>
        <v>0</v>
      </c>
      <c r="O1021">
        <f>IF(OR(ISNUMBER('Raw Data'!O1021)=FALSE, 'Raw Data'!O1021&lt;0), 0, 'Raw Data'!O1021)</f>
        <v>14</v>
      </c>
      <c r="P1021" s="84">
        <f t="shared" si="15"/>
        <v>59.126158837010053</v>
      </c>
    </row>
    <row r="1022" spans="1:16" x14ac:dyDescent="0.3">
      <c r="A1022" s="69">
        <f>'Raw Data'!A1022</f>
        <v>45071.833333333336</v>
      </c>
      <c r="B1022" s="79">
        <f>IF(ISNUMBER('Raw Data'!B1022), 'Raw Data'!B1022, "")</f>
        <v>358.85</v>
      </c>
      <c r="C1022">
        <f>'Raw Data'!C1022</f>
        <v>299.70999999999998</v>
      </c>
      <c r="D1022">
        <f>IF('Raw Data'!D1022&lt;0, 0, 'Raw Data'!D1022)</f>
        <v>2.2569418099492138</v>
      </c>
      <c r="E1022">
        <f>'Raw Data'!E1022</f>
        <v>0</v>
      </c>
      <c r="F1022">
        <f>'Raw Data'!F1022</f>
        <v>1.8080090204057904</v>
      </c>
      <c r="G1022">
        <f>'Raw Data'!G1022</f>
        <v>0</v>
      </c>
      <c r="H1022">
        <f>'Raw Data'!H1022</f>
        <v>1.4459545409902996</v>
      </c>
      <c r="I1022">
        <f>'Raw Data'!I1022</f>
        <v>0</v>
      </c>
      <c r="J1022">
        <f>'Raw Data'!J1022</f>
        <v>446</v>
      </c>
      <c r="K1022">
        <f>'Raw Data'!K1022</f>
        <v>1.5349999999999999</v>
      </c>
      <c r="L1022">
        <f>IF(OR(ISNUMBER('Raw Data'!L1022)=FALSE, 'Raw Data'!L1022&lt;0), 0, 'Raw Data'!L1022)</f>
        <v>0</v>
      </c>
      <c r="M1022">
        <f>IF(OR(ISNUMBER('Raw Data'!M1022)=FALSE, 'Raw Data'!M1022&lt;0), 0, 'Raw Data'!M1022)</f>
        <v>0</v>
      </c>
      <c r="N1022">
        <f>IF(OR(ISNUMBER('Raw Data'!N1022)=FALSE, 'Raw Data'!N1022&lt;0), 0, 'Raw Data'!N1022)</f>
        <v>0</v>
      </c>
      <c r="O1022">
        <f>IF(OR(ISNUMBER('Raw Data'!O1022)=FALSE, 'Raw Data'!O1022&lt;0), 0, 'Raw Data'!O1022)</f>
        <v>14</v>
      </c>
      <c r="P1022" s="84">
        <f t="shared" si="15"/>
        <v>59.140000000000043</v>
      </c>
    </row>
    <row r="1023" spans="1:16" x14ac:dyDescent="0.3">
      <c r="A1023" s="69">
        <f>'Raw Data'!A1023</f>
        <v>45072.333333333336</v>
      </c>
      <c r="B1023" s="79">
        <f>IF(ISNUMBER('Raw Data'!B1023), 'Raw Data'!B1023, "")</f>
        <v>358.85945267978985</v>
      </c>
      <c r="C1023">
        <f>'Raw Data'!C1023</f>
        <v>299.70999999999998</v>
      </c>
      <c r="D1023">
        <f>IF('Raw Data'!D1023&lt;0, 0, 'Raw Data'!D1023)</f>
        <v>2.2694120408753391</v>
      </c>
      <c r="E1023">
        <f>'Raw Data'!E1023</f>
        <v>0</v>
      </c>
      <c r="F1023">
        <f>'Raw Data'!F1023</f>
        <v>1.828249740600586</v>
      </c>
      <c r="G1023">
        <f>'Raw Data'!G1023</f>
        <v>0</v>
      </c>
      <c r="H1023">
        <f>'Raw Data'!H1023</f>
        <v>1.49174586269048</v>
      </c>
      <c r="I1023">
        <f>'Raw Data'!I1023</f>
        <v>0</v>
      </c>
      <c r="J1023">
        <f>'Raw Data'!J1023</f>
        <v>444.79201310477714</v>
      </c>
      <c r="K1023">
        <f>'Raw Data'!K1023</f>
        <v>1.5346740899493296</v>
      </c>
      <c r="L1023">
        <f>IF(OR(ISNUMBER('Raw Data'!L1023)=FALSE, 'Raw Data'!L1023&lt;0), 0, 'Raw Data'!L1023)</f>
        <v>0</v>
      </c>
      <c r="M1023">
        <f>IF(OR(ISNUMBER('Raw Data'!M1023)=FALSE, 'Raw Data'!M1023&lt;0), 0, 'Raw Data'!M1023)</f>
        <v>0</v>
      </c>
      <c r="N1023">
        <f>IF(OR(ISNUMBER('Raw Data'!N1023)=FALSE, 'Raw Data'!N1023&lt;0), 0, 'Raw Data'!N1023)</f>
        <v>0</v>
      </c>
      <c r="O1023">
        <f>IF(OR(ISNUMBER('Raw Data'!O1023)=FALSE, 'Raw Data'!O1023&lt;0), 0, 'Raw Data'!O1023)</f>
        <v>14</v>
      </c>
      <c r="P1023" s="84">
        <f t="shared" si="15"/>
        <v>59.149452679789874</v>
      </c>
    </row>
    <row r="1024" spans="1:16" x14ac:dyDescent="0.3">
      <c r="A1024" s="69">
        <f>'Raw Data'!A1024</f>
        <v>45072.833333333336</v>
      </c>
      <c r="B1024" s="79">
        <f>IF(ISNUMBER('Raw Data'!B1024), 'Raw Data'!B1024, "")</f>
        <v>358.88</v>
      </c>
      <c r="C1024">
        <f>'Raw Data'!C1024</f>
        <v>299.71402452504071</v>
      </c>
      <c r="D1024">
        <f>IF('Raw Data'!D1024&lt;0, 0, 'Raw Data'!D1024)</f>
        <v>2.3918008351059639</v>
      </c>
      <c r="E1024">
        <f>'Raw Data'!E1024</f>
        <v>0</v>
      </c>
      <c r="F1024">
        <f>'Raw Data'!F1024</f>
        <v>1.8065221716284645</v>
      </c>
      <c r="G1024">
        <f>'Raw Data'!G1024</f>
        <v>0</v>
      </c>
      <c r="H1024">
        <f>'Raw Data'!H1024</f>
        <v>1.4550305697423369</v>
      </c>
      <c r="I1024">
        <f>'Raw Data'!I1024</f>
        <v>0</v>
      </c>
      <c r="J1024">
        <f>'Raw Data'!J1024</f>
        <v>452</v>
      </c>
      <c r="K1024">
        <f>'Raw Data'!K1024</f>
        <v>1.540157113219659</v>
      </c>
      <c r="L1024">
        <f>IF(OR(ISNUMBER('Raw Data'!L1024)=FALSE, 'Raw Data'!L1024&lt;0), 0, 'Raw Data'!L1024)</f>
        <v>0</v>
      </c>
      <c r="M1024">
        <f>IF(OR(ISNUMBER('Raw Data'!M1024)=FALSE, 'Raw Data'!M1024&lt;0), 0, 'Raw Data'!M1024)</f>
        <v>0</v>
      </c>
      <c r="N1024">
        <f>IF(OR(ISNUMBER('Raw Data'!N1024)=FALSE, 'Raw Data'!N1024&lt;0), 0, 'Raw Data'!N1024)</f>
        <v>0</v>
      </c>
      <c r="O1024">
        <f>IF(OR(ISNUMBER('Raw Data'!O1024)=FALSE, 'Raw Data'!O1024&lt;0), 0, 'Raw Data'!O1024)</f>
        <v>15</v>
      </c>
      <c r="P1024" s="84">
        <f t="shared" si="15"/>
        <v>59.165975474959282</v>
      </c>
    </row>
    <row r="1025" spans="1:16" x14ac:dyDescent="0.3">
      <c r="A1025" s="69">
        <f>'Raw Data'!A1025</f>
        <v>45073.333333333336</v>
      </c>
      <c r="B1025" s="79">
        <f>IF(ISNUMBER('Raw Data'!B1025), 'Raw Data'!B1025, "")</f>
        <v>358.88</v>
      </c>
      <c r="C1025">
        <f>'Raw Data'!C1025</f>
        <v>299.70999999999998</v>
      </c>
      <c r="D1025">
        <f>IF('Raw Data'!D1025&lt;0, 0, 'Raw Data'!D1025)</f>
        <v>2.147009852826121</v>
      </c>
      <c r="E1025">
        <f>'Raw Data'!E1025</f>
        <v>0</v>
      </c>
      <c r="F1025">
        <f>'Raw Data'!F1025</f>
        <v>1.6066009521484377</v>
      </c>
      <c r="G1025">
        <f>'Raw Data'!G1025</f>
        <v>0</v>
      </c>
      <c r="H1025">
        <f>'Raw Data'!H1025</f>
        <v>1.5289701613094628</v>
      </c>
      <c r="I1025">
        <f>'Raw Data'!I1025</f>
        <v>0</v>
      </c>
      <c r="J1025">
        <f>'Raw Data'!J1025</f>
        <v>448.90100380359786</v>
      </c>
      <c r="K1025">
        <f>'Raw Data'!K1025</f>
        <v>1.5376912432659677</v>
      </c>
      <c r="L1025">
        <f>IF(OR(ISNUMBER('Raw Data'!L1025)=FALSE, 'Raw Data'!L1025&lt;0), 0, 'Raw Data'!L1025)</f>
        <v>0</v>
      </c>
      <c r="M1025">
        <f>IF(OR(ISNUMBER('Raw Data'!M1025)=FALSE, 'Raw Data'!M1025&lt;0), 0, 'Raw Data'!M1025)</f>
        <v>0</v>
      </c>
      <c r="N1025">
        <f>IF(OR(ISNUMBER('Raw Data'!N1025)=FALSE, 'Raw Data'!N1025&lt;0), 0, 'Raw Data'!N1025)</f>
        <v>0</v>
      </c>
      <c r="O1025">
        <f>IF(OR(ISNUMBER('Raw Data'!O1025)=FALSE, 'Raw Data'!O1025&lt;0), 0, 'Raw Data'!O1025)</f>
        <v>14</v>
      </c>
      <c r="P1025" s="84">
        <f t="shared" si="15"/>
        <v>59.170000000000016</v>
      </c>
    </row>
    <row r="1026" spans="1:16" x14ac:dyDescent="0.3">
      <c r="A1026" s="69">
        <f>'Raw Data'!A1026</f>
        <v>45073.833333333336</v>
      </c>
      <c r="B1026" s="79">
        <f>IF(ISNUMBER('Raw Data'!B1026), 'Raw Data'!B1026, "")</f>
        <v>358.88</v>
      </c>
      <c r="C1026">
        <f>'Raw Data'!C1026</f>
        <v>299.7652627849115</v>
      </c>
      <c r="D1026">
        <f>IF('Raw Data'!D1026&lt;0, 0, 'Raw Data'!D1026)</f>
        <v>2.2000000000000002</v>
      </c>
      <c r="E1026">
        <f>'Raw Data'!E1026</f>
        <v>0</v>
      </c>
      <c r="F1026">
        <f>'Raw Data'!F1026</f>
        <v>1.7007829066685267</v>
      </c>
      <c r="G1026">
        <f>'Raw Data'!G1026</f>
        <v>0</v>
      </c>
      <c r="H1026">
        <f>'Raw Data'!H1026</f>
        <v>1.4619112193834078</v>
      </c>
      <c r="I1026">
        <f>'Raw Data'!I1026</f>
        <v>0</v>
      </c>
      <c r="J1026">
        <f>'Raw Data'!J1026</f>
        <v>512.40237947862829</v>
      </c>
      <c r="K1026">
        <f>'Raw Data'!K1026</f>
        <v>1.5905153891238868</v>
      </c>
      <c r="L1026">
        <f>IF(OR(ISNUMBER('Raw Data'!L1026)=FALSE, 'Raw Data'!L1026&lt;0), 0, 'Raw Data'!L1026)</f>
        <v>0</v>
      </c>
      <c r="M1026">
        <f>IF(OR(ISNUMBER('Raw Data'!M1026)=FALSE, 'Raw Data'!M1026&lt;0), 0, 'Raw Data'!M1026)</f>
        <v>0</v>
      </c>
      <c r="N1026">
        <f>IF(OR(ISNUMBER('Raw Data'!N1026)=FALSE, 'Raw Data'!N1026&lt;0), 0, 'Raw Data'!N1026)</f>
        <v>0</v>
      </c>
      <c r="O1026">
        <f>IF(OR(ISNUMBER('Raw Data'!O1026)=FALSE, 'Raw Data'!O1026&lt;0), 0, 'Raw Data'!O1026)</f>
        <v>16</v>
      </c>
      <c r="P1026" s="84">
        <f t="shared" si="15"/>
        <v>59.114737215088496</v>
      </c>
    </row>
    <row r="1027" spans="1:16" x14ac:dyDescent="0.3">
      <c r="A1027" s="69">
        <f>'Raw Data'!A1027</f>
        <v>45074.333333333336</v>
      </c>
      <c r="B1027" s="79">
        <f>IF(ISNUMBER('Raw Data'!B1027), 'Raw Data'!B1027, "")</f>
        <v>358.88</v>
      </c>
      <c r="C1027">
        <f>'Raw Data'!C1027</f>
        <v>299.75</v>
      </c>
      <c r="D1027">
        <f>IF('Raw Data'!D1027&lt;0, 0, 'Raw Data'!D1027)</f>
        <v>2.1685016414587088</v>
      </c>
      <c r="E1027">
        <f>'Raw Data'!E1027</f>
        <v>0</v>
      </c>
      <c r="F1027">
        <f>'Raw Data'!F1027</f>
        <v>1.7</v>
      </c>
      <c r="G1027">
        <f>'Raw Data'!G1027</f>
        <v>0</v>
      </c>
      <c r="H1027">
        <f>'Raw Data'!H1027</f>
        <v>1.5499183553384734</v>
      </c>
      <c r="I1027">
        <f>'Raw Data'!I1027</f>
        <v>0</v>
      </c>
      <c r="J1027">
        <f>'Raw Data'!J1027</f>
        <v>496</v>
      </c>
      <c r="K1027">
        <f>'Raw Data'!K1027</f>
        <v>1.5760000000000001</v>
      </c>
      <c r="L1027">
        <f>IF(OR(ISNUMBER('Raw Data'!L1027)=FALSE, 'Raw Data'!L1027&lt;0), 0, 'Raw Data'!L1027)</f>
        <v>0</v>
      </c>
      <c r="M1027">
        <f>IF(OR(ISNUMBER('Raw Data'!M1027)=FALSE, 'Raw Data'!M1027&lt;0), 0, 'Raw Data'!M1027)</f>
        <v>0</v>
      </c>
      <c r="N1027">
        <f>IF(OR(ISNUMBER('Raw Data'!N1027)=FALSE, 'Raw Data'!N1027&lt;0), 0, 'Raw Data'!N1027)</f>
        <v>0</v>
      </c>
      <c r="O1027">
        <f>IF(OR(ISNUMBER('Raw Data'!O1027)=FALSE, 'Raw Data'!O1027&lt;0), 0, 'Raw Data'!O1027)</f>
        <v>16</v>
      </c>
      <c r="P1027" s="84">
        <f t="shared" si="15"/>
        <v>59.129999999999995</v>
      </c>
    </row>
    <row r="1028" spans="1:16" x14ac:dyDescent="0.3">
      <c r="A1028" s="69">
        <f>'Raw Data'!A1028</f>
        <v>45074.833333333336</v>
      </c>
      <c r="B1028" s="79">
        <f>IF(ISNUMBER('Raw Data'!B1028), 'Raw Data'!B1028, "")</f>
        <v>358.88</v>
      </c>
      <c r="C1028">
        <f>'Raw Data'!C1028</f>
        <v>299.77</v>
      </c>
      <c r="D1028">
        <f>IF('Raw Data'!D1028&lt;0, 0, 'Raw Data'!D1028)</f>
        <v>2.2000000000000002</v>
      </c>
      <c r="E1028">
        <f>'Raw Data'!E1028</f>
        <v>0</v>
      </c>
      <c r="F1028">
        <f>'Raw Data'!F1028</f>
        <v>1.8</v>
      </c>
      <c r="G1028">
        <f>'Raw Data'!G1028</f>
        <v>0</v>
      </c>
      <c r="H1028">
        <f>'Raw Data'!H1028</f>
        <v>1.4097909906396759</v>
      </c>
      <c r="I1028">
        <f>'Raw Data'!I1028</f>
        <v>0</v>
      </c>
      <c r="J1028">
        <f>'Raw Data'!J1028</f>
        <v>525</v>
      </c>
      <c r="K1028">
        <f>'Raw Data'!K1028</f>
        <v>1.599</v>
      </c>
      <c r="L1028">
        <f>IF(OR(ISNUMBER('Raw Data'!L1028)=FALSE, 'Raw Data'!L1028&lt;0), 0, 'Raw Data'!L1028)</f>
        <v>0</v>
      </c>
      <c r="M1028">
        <f>IF(OR(ISNUMBER('Raw Data'!M1028)=FALSE, 'Raw Data'!M1028&lt;0), 0, 'Raw Data'!M1028)</f>
        <v>0</v>
      </c>
      <c r="N1028">
        <f>IF(OR(ISNUMBER('Raw Data'!N1028)=FALSE, 'Raw Data'!N1028&lt;0), 0, 'Raw Data'!N1028)</f>
        <v>15</v>
      </c>
      <c r="O1028">
        <f>IF(OR(ISNUMBER('Raw Data'!O1028)=FALSE, 'Raw Data'!O1028&lt;0), 0, 'Raw Data'!O1028)</f>
        <v>0</v>
      </c>
      <c r="P1028" s="84">
        <f t="shared" ref="P1028:P1091" si="16">IF(AND(ISNUMBER(B1028), ISNUMBER(C1028)), B1028-C1028,0)</f>
        <v>59.110000000000014</v>
      </c>
    </row>
    <row r="1029" spans="1:16" x14ac:dyDescent="0.3">
      <c r="A1029" s="69">
        <f>'Raw Data'!A1029</f>
        <v>45075.333333333336</v>
      </c>
      <c r="B1029" s="79">
        <f>IF(ISNUMBER('Raw Data'!B1029), 'Raw Data'!B1029, "")</f>
        <v>358.88</v>
      </c>
      <c r="C1029">
        <f>'Raw Data'!C1029</f>
        <v>299.74</v>
      </c>
      <c r="D1029">
        <f>IF('Raw Data'!D1029&lt;0, 0, 'Raw Data'!D1029)</f>
        <v>2.2000000000000002</v>
      </c>
      <c r="E1029">
        <f>'Raw Data'!E1029</f>
        <v>0</v>
      </c>
      <c r="F1029">
        <f>'Raw Data'!F1029</f>
        <v>1.7336901737217758</v>
      </c>
      <c r="G1029">
        <f>'Raw Data'!G1029</f>
        <v>0</v>
      </c>
      <c r="H1029">
        <f>'Raw Data'!H1029</f>
        <v>1.4943316110025135</v>
      </c>
      <c r="I1029">
        <f>'Raw Data'!I1029</f>
        <v>0</v>
      </c>
      <c r="J1029">
        <f>'Raw Data'!J1029</f>
        <v>514.99207060864808</v>
      </c>
      <c r="K1029">
        <f>'Raw Data'!K1029</f>
        <v>1.5911412885705125</v>
      </c>
      <c r="L1029">
        <f>IF(OR(ISNUMBER('Raw Data'!L1029)=FALSE, 'Raw Data'!L1029&lt;0), 0, 'Raw Data'!L1029)</f>
        <v>0</v>
      </c>
      <c r="M1029">
        <f>IF(OR(ISNUMBER('Raw Data'!M1029)=FALSE, 'Raw Data'!M1029&lt;0), 0, 'Raw Data'!M1029)</f>
        <v>0</v>
      </c>
      <c r="N1029">
        <f>IF(OR(ISNUMBER('Raw Data'!N1029)=FALSE, 'Raw Data'!N1029&lt;0), 0, 'Raw Data'!N1029)</f>
        <v>13.050759092022483</v>
      </c>
      <c r="O1029">
        <f>IF(OR(ISNUMBER('Raw Data'!O1029)=FALSE, 'Raw Data'!O1029&lt;0), 0, 'Raw Data'!O1029)</f>
        <v>0</v>
      </c>
      <c r="P1029" s="84">
        <f t="shared" si="16"/>
        <v>59.139999999999986</v>
      </c>
    </row>
    <row r="1030" spans="1:16" x14ac:dyDescent="0.3">
      <c r="A1030" s="69">
        <f>'Raw Data'!A1030</f>
        <v>45075.833333333336</v>
      </c>
      <c r="B1030" s="79">
        <f>IF(ISNUMBER('Raw Data'!B1030), 'Raw Data'!B1030, "")</f>
        <v>358.92</v>
      </c>
      <c r="C1030">
        <f>'Raw Data'!C1030</f>
        <v>299.7342110459756</v>
      </c>
      <c r="D1030">
        <f>IF('Raw Data'!D1030&lt;0, 0, 'Raw Data'!D1030)</f>
        <v>2.2000000000000002</v>
      </c>
      <c r="E1030">
        <f>'Raw Data'!E1030</f>
        <v>0</v>
      </c>
      <c r="F1030">
        <f>'Raw Data'!F1030</f>
        <v>1.7969021977443742</v>
      </c>
      <c r="G1030">
        <f>'Raw Data'!G1030</f>
        <v>0</v>
      </c>
      <c r="H1030">
        <f>'Raw Data'!H1030</f>
        <v>1.5</v>
      </c>
      <c r="I1030">
        <f>'Raw Data'!I1030</f>
        <v>0</v>
      </c>
      <c r="J1030">
        <f>'Raw Data'!J1030</f>
        <v>480.21121029409971</v>
      </c>
      <c r="K1030">
        <f>'Raw Data'!K1030</f>
        <v>1.5635740651587611</v>
      </c>
      <c r="L1030">
        <f>IF(OR(ISNUMBER('Raw Data'!L1030)=FALSE, 'Raw Data'!L1030&lt;0), 0, 'Raw Data'!L1030)</f>
        <v>0</v>
      </c>
      <c r="M1030">
        <f>IF(OR(ISNUMBER('Raw Data'!M1030)=FALSE, 'Raw Data'!M1030&lt;0), 0, 'Raw Data'!M1030)</f>
        <v>0</v>
      </c>
      <c r="N1030">
        <f>IF(OR(ISNUMBER('Raw Data'!N1030)=FALSE, 'Raw Data'!N1030&lt;0), 0, 'Raw Data'!N1030)</f>
        <v>13</v>
      </c>
      <c r="O1030">
        <f>IF(OR(ISNUMBER('Raw Data'!O1030)=FALSE, 'Raw Data'!O1030&lt;0), 0, 'Raw Data'!O1030)</f>
        <v>0</v>
      </c>
      <c r="P1030" s="84">
        <f t="shared" si="16"/>
        <v>59.185788954024417</v>
      </c>
    </row>
    <row r="1031" spans="1:16" x14ac:dyDescent="0.3">
      <c r="A1031" s="69">
        <f>'Raw Data'!A1031</f>
        <v>45076.333333333336</v>
      </c>
      <c r="B1031" s="79">
        <f>IF(ISNUMBER('Raw Data'!B1031), 'Raw Data'!B1031, "")</f>
        <v>358.94124345302811</v>
      </c>
      <c r="C1031">
        <f>'Raw Data'!C1031</f>
        <v>299.74</v>
      </c>
      <c r="D1031">
        <f>IF('Raw Data'!D1031&lt;0, 0, 'Raw Data'!D1031)</f>
        <v>2.2000000000000002</v>
      </c>
      <c r="E1031">
        <f>'Raw Data'!E1031</f>
        <v>0</v>
      </c>
      <c r="F1031">
        <f>'Raw Data'!F1031</f>
        <v>1.7</v>
      </c>
      <c r="G1031">
        <f>'Raw Data'!G1031</f>
        <v>0</v>
      </c>
      <c r="H1031">
        <f>'Raw Data'!H1031</f>
        <v>1.5</v>
      </c>
      <c r="I1031">
        <f>'Raw Data'!I1031</f>
        <v>0</v>
      </c>
      <c r="J1031">
        <f>'Raw Data'!J1031</f>
        <v>477.59400843555039</v>
      </c>
      <c r="K1031">
        <f>'Raw Data'!K1031</f>
        <v>1.5629999999999999</v>
      </c>
      <c r="L1031">
        <f>IF(OR(ISNUMBER('Raw Data'!L1031)=FALSE, 'Raw Data'!L1031&lt;0), 0, 'Raw Data'!L1031)</f>
        <v>0</v>
      </c>
      <c r="M1031">
        <f>IF(OR(ISNUMBER('Raw Data'!M1031)=FALSE, 'Raw Data'!M1031&lt;0), 0, 'Raw Data'!M1031)</f>
        <v>0</v>
      </c>
      <c r="N1031">
        <f>IF(OR(ISNUMBER('Raw Data'!N1031)=FALSE, 'Raw Data'!N1031&lt;0), 0, 'Raw Data'!N1031)</f>
        <v>13</v>
      </c>
      <c r="O1031">
        <f>IF(OR(ISNUMBER('Raw Data'!O1031)=FALSE, 'Raw Data'!O1031&lt;0), 0, 'Raw Data'!O1031)</f>
        <v>0</v>
      </c>
      <c r="P1031" s="84">
        <f t="shared" si="16"/>
        <v>59.201243453028098</v>
      </c>
    </row>
    <row r="1032" spans="1:16" x14ac:dyDescent="0.3">
      <c r="A1032" s="69">
        <f>'Raw Data'!A1032</f>
        <v>45076.833333333336</v>
      </c>
      <c r="B1032" s="79">
        <f>IF(ISNUMBER('Raw Data'!B1032), 'Raw Data'!B1032, "")</f>
        <v>358.95</v>
      </c>
      <c r="C1032">
        <f>'Raw Data'!C1032</f>
        <v>299.74</v>
      </c>
      <c r="D1032">
        <f>IF('Raw Data'!D1032&lt;0, 0, 'Raw Data'!D1032)</f>
        <v>2.2000000000000002</v>
      </c>
      <c r="E1032">
        <f>'Raw Data'!E1032</f>
        <v>0</v>
      </c>
      <c r="F1032">
        <f>'Raw Data'!F1032</f>
        <v>1.7197494866529774</v>
      </c>
      <c r="G1032">
        <f>'Raw Data'!G1032</f>
        <v>0</v>
      </c>
      <c r="H1032">
        <f>'Raw Data'!H1032</f>
        <v>1.4</v>
      </c>
      <c r="I1032">
        <f>'Raw Data'!I1032</f>
        <v>0</v>
      </c>
      <c r="J1032">
        <f>'Raw Data'!J1032</f>
        <v>480</v>
      </c>
      <c r="K1032">
        <f>'Raw Data'!K1032</f>
        <v>1.5628698091078339</v>
      </c>
      <c r="L1032">
        <f>IF(OR(ISNUMBER('Raw Data'!L1032)=FALSE, 'Raw Data'!L1032&lt;0), 0, 'Raw Data'!L1032)</f>
        <v>0</v>
      </c>
      <c r="M1032">
        <f>IF(OR(ISNUMBER('Raw Data'!M1032)=FALSE, 'Raw Data'!M1032&lt;0), 0, 'Raw Data'!M1032)</f>
        <v>0</v>
      </c>
      <c r="N1032">
        <f>IF(OR(ISNUMBER('Raw Data'!N1032)=FALSE, 'Raw Data'!N1032&lt;0), 0, 'Raw Data'!N1032)</f>
        <v>13</v>
      </c>
      <c r="O1032">
        <f>IF(OR(ISNUMBER('Raw Data'!O1032)=FALSE, 'Raw Data'!O1032&lt;0), 0, 'Raw Data'!O1032)</f>
        <v>0</v>
      </c>
      <c r="P1032" s="84">
        <f t="shared" si="16"/>
        <v>59.20999999999998</v>
      </c>
    </row>
    <row r="1033" spans="1:16" x14ac:dyDescent="0.3">
      <c r="A1033" s="69">
        <f>'Raw Data'!A1033</f>
        <v>45077.333333333336</v>
      </c>
      <c r="B1033" s="79">
        <f>IF(ISNUMBER('Raw Data'!B1033), 'Raw Data'!B1033, "")</f>
        <v>358.96430489553723</v>
      </c>
      <c r="C1033">
        <f>'Raw Data'!C1033</f>
        <v>299.74</v>
      </c>
      <c r="D1033">
        <f>IF('Raw Data'!D1033&lt;0, 0, 'Raw Data'!D1033)</f>
        <v>2.2000000000000002</v>
      </c>
      <c r="E1033">
        <f>'Raw Data'!E1033</f>
        <v>0</v>
      </c>
      <c r="F1033">
        <f>'Raw Data'!F1033</f>
        <v>1.7186138544512153</v>
      </c>
      <c r="G1033">
        <f>'Raw Data'!G1033</f>
        <v>0</v>
      </c>
      <c r="H1033">
        <f>'Raw Data'!H1033</f>
        <v>1.4285952778539728</v>
      </c>
      <c r="I1033">
        <f>'Raw Data'!I1033</f>
        <v>0</v>
      </c>
      <c r="J1033">
        <f>'Raw Data'!J1033</f>
        <v>477</v>
      </c>
      <c r="K1033">
        <f>'Raw Data'!K1033</f>
        <v>1.5609999999999999</v>
      </c>
      <c r="L1033">
        <f>IF(OR(ISNUMBER('Raw Data'!L1033)=FALSE, 'Raw Data'!L1033&lt;0), 0, 'Raw Data'!L1033)</f>
        <v>0</v>
      </c>
      <c r="M1033">
        <f>IF(OR(ISNUMBER('Raw Data'!M1033)=FALSE, 'Raw Data'!M1033&lt;0), 0, 'Raw Data'!M1033)</f>
        <v>0</v>
      </c>
      <c r="N1033">
        <f>IF(OR(ISNUMBER('Raw Data'!N1033)=FALSE, 'Raw Data'!N1033&lt;0), 0, 'Raw Data'!N1033)</f>
        <v>13</v>
      </c>
      <c r="O1033">
        <f>IF(OR(ISNUMBER('Raw Data'!O1033)=FALSE, 'Raw Data'!O1033&lt;0), 0, 'Raw Data'!O1033)</f>
        <v>0</v>
      </c>
      <c r="P1033" s="84">
        <f t="shared" si="16"/>
        <v>59.224304895537216</v>
      </c>
    </row>
    <row r="1034" spans="1:16" x14ac:dyDescent="0.3">
      <c r="A1034" s="69">
        <f>'Raw Data'!A1034</f>
        <v>45077.833333333336</v>
      </c>
      <c r="B1034" s="79">
        <f>IF(ISNUMBER('Raw Data'!B1034), 'Raw Data'!B1034, "")</f>
        <v>358.97</v>
      </c>
      <c r="C1034">
        <f>'Raw Data'!C1034</f>
        <v>299.74</v>
      </c>
      <c r="D1034">
        <f>IF('Raw Data'!D1034&lt;0, 0, 'Raw Data'!D1034)</f>
        <v>2.2999999999999998</v>
      </c>
      <c r="E1034">
        <f>'Raw Data'!E1034</f>
        <v>0</v>
      </c>
      <c r="F1034">
        <f>'Raw Data'!F1034</f>
        <v>1.8209093178593827</v>
      </c>
      <c r="G1034">
        <f>'Raw Data'!G1034</f>
        <v>0</v>
      </c>
      <c r="H1034">
        <f>'Raw Data'!H1034</f>
        <v>1.4</v>
      </c>
      <c r="I1034">
        <f>'Raw Data'!I1034</f>
        <v>0</v>
      </c>
      <c r="J1034">
        <f>'Raw Data'!J1034</f>
        <v>477.59976661382024</v>
      </c>
      <c r="K1034">
        <f>'Raw Data'!K1034</f>
        <v>1.5609999999999999</v>
      </c>
      <c r="L1034">
        <f>IF(OR(ISNUMBER('Raw Data'!L1034)=FALSE, 'Raw Data'!L1034&lt;0), 0, 'Raw Data'!L1034)</f>
        <v>0</v>
      </c>
      <c r="M1034">
        <f>IF(OR(ISNUMBER('Raw Data'!M1034)=FALSE, 'Raw Data'!M1034&lt;0), 0, 'Raw Data'!M1034)</f>
        <v>0</v>
      </c>
      <c r="N1034">
        <f>IF(OR(ISNUMBER('Raw Data'!N1034)=FALSE, 'Raw Data'!N1034&lt;0), 0, 'Raw Data'!N1034)</f>
        <v>13</v>
      </c>
      <c r="O1034">
        <f>IF(OR(ISNUMBER('Raw Data'!O1034)=FALSE, 'Raw Data'!O1034&lt;0), 0, 'Raw Data'!O1034)</f>
        <v>0</v>
      </c>
      <c r="P1034" s="84">
        <f t="shared" si="16"/>
        <v>59.230000000000018</v>
      </c>
    </row>
    <row r="1035" spans="1:16" x14ac:dyDescent="0.3">
      <c r="A1035" s="69">
        <f>'Raw Data'!A1035</f>
        <v>45078.333333333336</v>
      </c>
      <c r="B1035" s="79">
        <f>IF(ISNUMBER('Raw Data'!B1035), 'Raw Data'!B1035, "")</f>
        <v>358.98438051274672</v>
      </c>
      <c r="C1035">
        <f>'Raw Data'!C1035</f>
        <v>299.74</v>
      </c>
      <c r="D1035">
        <f>IF('Raw Data'!D1035&lt;0, 0, 'Raw Data'!D1035)</f>
        <v>2.2968886967430842</v>
      </c>
      <c r="E1035">
        <f>'Raw Data'!E1035</f>
        <v>0</v>
      </c>
      <c r="F1035">
        <f>'Raw Data'!F1035</f>
        <v>1.8786259425466312</v>
      </c>
      <c r="G1035">
        <f>'Raw Data'!G1035</f>
        <v>0</v>
      </c>
      <c r="H1035">
        <f>'Raw Data'!H1035</f>
        <v>1.4</v>
      </c>
      <c r="I1035">
        <f>'Raw Data'!I1035</f>
        <v>0</v>
      </c>
      <c r="J1035">
        <f>'Raw Data'!J1035</f>
        <v>480</v>
      </c>
      <c r="K1035">
        <f>'Raw Data'!K1035</f>
        <v>1.5610628977667547</v>
      </c>
      <c r="L1035">
        <f>IF(OR(ISNUMBER('Raw Data'!L1035)=FALSE, 'Raw Data'!L1035&lt;0), 0, 'Raw Data'!L1035)</f>
        <v>0</v>
      </c>
      <c r="M1035">
        <f>IF(OR(ISNUMBER('Raw Data'!M1035)=FALSE, 'Raw Data'!M1035&lt;0), 0, 'Raw Data'!M1035)</f>
        <v>0</v>
      </c>
      <c r="N1035">
        <f>IF(OR(ISNUMBER('Raw Data'!N1035)=FALSE, 'Raw Data'!N1035&lt;0), 0, 'Raw Data'!N1035)</f>
        <v>13</v>
      </c>
      <c r="O1035">
        <f>IF(OR(ISNUMBER('Raw Data'!O1035)=FALSE, 'Raw Data'!O1035&lt;0), 0, 'Raw Data'!O1035)</f>
        <v>0</v>
      </c>
      <c r="P1035" s="84">
        <f t="shared" si="16"/>
        <v>59.244380512746716</v>
      </c>
    </row>
    <row r="1036" spans="1:16" x14ac:dyDescent="0.3">
      <c r="A1036" s="69">
        <f>'Raw Data'!A1036</f>
        <v>45078.833333333336</v>
      </c>
      <c r="B1036" s="79">
        <f>IF(ISNUMBER('Raw Data'!B1036), 'Raw Data'!B1036, "")</f>
        <v>358.99</v>
      </c>
      <c r="C1036">
        <f>'Raw Data'!C1036</f>
        <v>299.74</v>
      </c>
      <c r="D1036">
        <f>IF('Raw Data'!D1036&lt;0, 0, 'Raw Data'!D1036)</f>
        <v>2.4158343173596322</v>
      </c>
      <c r="E1036">
        <f>'Raw Data'!E1036</f>
        <v>0</v>
      </c>
      <c r="F1036">
        <f>'Raw Data'!F1036</f>
        <v>1.9</v>
      </c>
      <c r="G1036">
        <f>'Raw Data'!G1036</f>
        <v>0</v>
      </c>
      <c r="H1036">
        <f>'Raw Data'!H1036</f>
        <v>1.4</v>
      </c>
      <c r="I1036">
        <f>'Raw Data'!I1036</f>
        <v>0</v>
      </c>
      <c r="J1036">
        <f>'Raw Data'!J1036</f>
        <v>477.30046135945975</v>
      </c>
      <c r="K1036">
        <f>'Raw Data'!K1036</f>
        <v>1.5616837510519133</v>
      </c>
      <c r="L1036">
        <f>IF(OR(ISNUMBER('Raw Data'!L1036)=FALSE, 'Raw Data'!L1036&lt;0), 0, 'Raw Data'!L1036)</f>
        <v>0</v>
      </c>
      <c r="M1036">
        <f>IF(OR(ISNUMBER('Raw Data'!M1036)=FALSE, 'Raw Data'!M1036&lt;0), 0, 'Raw Data'!M1036)</f>
        <v>0</v>
      </c>
      <c r="N1036">
        <f>IF(OR(ISNUMBER('Raw Data'!N1036)=FALSE, 'Raw Data'!N1036&lt;0), 0, 'Raw Data'!N1036)</f>
        <v>13</v>
      </c>
      <c r="O1036">
        <f>IF(OR(ISNUMBER('Raw Data'!O1036)=FALSE, 'Raw Data'!O1036&lt;0), 0, 'Raw Data'!O1036)</f>
        <v>0</v>
      </c>
      <c r="P1036" s="84">
        <f t="shared" si="16"/>
        <v>59.25</v>
      </c>
    </row>
    <row r="1037" spans="1:16" x14ac:dyDescent="0.3">
      <c r="A1037" s="69">
        <f>'Raw Data'!A1037</f>
        <v>45079.333333333336</v>
      </c>
      <c r="B1037" s="79">
        <f>IF(ISNUMBER('Raw Data'!B1037), 'Raw Data'!B1037, "")</f>
        <v>358.99</v>
      </c>
      <c r="C1037">
        <f>'Raw Data'!C1037</f>
        <v>299.74</v>
      </c>
      <c r="D1037">
        <f>IF('Raw Data'!D1037&lt;0, 0, 'Raw Data'!D1037)</f>
        <v>2.3359807277023998</v>
      </c>
      <c r="E1037">
        <f>'Raw Data'!E1037</f>
        <v>0</v>
      </c>
      <c r="F1037">
        <f>'Raw Data'!F1037</f>
        <v>1.8772151155291863</v>
      </c>
      <c r="G1037">
        <f>'Raw Data'!G1037</f>
        <v>0</v>
      </c>
      <c r="H1037">
        <f>'Raw Data'!H1037</f>
        <v>1.4</v>
      </c>
      <c r="I1037">
        <f>'Raw Data'!I1037</f>
        <v>0</v>
      </c>
      <c r="J1037">
        <f>'Raw Data'!J1037</f>
        <v>480</v>
      </c>
      <c r="K1037">
        <f>'Raw Data'!K1037</f>
        <v>1.5629999999999999</v>
      </c>
      <c r="L1037">
        <f>IF(OR(ISNUMBER('Raw Data'!L1037)=FALSE, 'Raw Data'!L1037&lt;0), 0, 'Raw Data'!L1037)</f>
        <v>0</v>
      </c>
      <c r="M1037">
        <f>IF(OR(ISNUMBER('Raw Data'!M1037)=FALSE, 'Raw Data'!M1037&lt;0), 0, 'Raw Data'!M1037)</f>
        <v>0</v>
      </c>
      <c r="N1037">
        <f>IF(OR(ISNUMBER('Raw Data'!N1037)=FALSE, 'Raw Data'!N1037&lt;0), 0, 'Raw Data'!N1037)</f>
        <v>13</v>
      </c>
      <c r="O1037">
        <f>IF(OR(ISNUMBER('Raw Data'!O1037)=FALSE, 'Raw Data'!O1037&lt;0), 0, 'Raw Data'!O1037)</f>
        <v>0</v>
      </c>
      <c r="P1037" s="84">
        <f t="shared" si="16"/>
        <v>59.25</v>
      </c>
    </row>
    <row r="1038" spans="1:16" x14ac:dyDescent="0.3">
      <c r="A1038" s="69">
        <f>'Raw Data'!A1038</f>
        <v>45079.833333333336</v>
      </c>
      <c r="B1038" s="79">
        <f>IF(ISNUMBER('Raw Data'!B1038), 'Raw Data'!B1038, "")</f>
        <v>358.99</v>
      </c>
      <c r="C1038">
        <f>'Raw Data'!C1038</f>
        <v>299.74</v>
      </c>
      <c r="D1038">
        <f>IF('Raw Data'!D1038&lt;0, 0, 'Raw Data'!D1038)</f>
        <v>2.4681079773788963</v>
      </c>
      <c r="E1038">
        <f>'Raw Data'!E1038</f>
        <v>0</v>
      </c>
      <c r="F1038">
        <f>'Raw Data'!F1038</f>
        <v>1.9</v>
      </c>
      <c r="G1038">
        <f>'Raw Data'!G1038</f>
        <v>0</v>
      </c>
      <c r="H1038">
        <f>'Raw Data'!H1038</f>
        <v>1.472144445063321</v>
      </c>
      <c r="I1038">
        <f>'Raw Data'!I1038</f>
        <v>0</v>
      </c>
      <c r="J1038">
        <f>'Raw Data'!J1038</f>
        <v>480</v>
      </c>
      <c r="K1038">
        <f>'Raw Data'!K1038</f>
        <v>1.5619114297083747</v>
      </c>
      <c r="L1038">
        <f>IF(OR(ISNUMBER('Raw Data'!L1038)=FALSE, 'Raw Data'!L1038&lt;0), 0, 'Raw Data'!L1038)</f>
        <v>0</v>
      </c>
      <c r="M1038">
        <f>IF(OR(ISNUMBER('Raw Data'!M1038)=FALSE, 'Raw Data'!M1038&lt;0), 0, 'Raw Data'!M1038)</f>
        <v>0</v>
      </c>
      <c r="N1038">
        <f>IF(OR(ISNUMBER('Raw Data'!N1038)=FALSE, 'Raw Data'!N1038&lt;0), 0, 'Raw Data'!N1038)</f>
        <v>13</v>
      </c>
      <c r="O1038">
        <f>IF(OR(ISNUMBER('Raw Data'!O1038)=FALSE, 'Raw Data'!O1038&lt;0), 0, 'Raw Data'!O1038)</f>
        <v>0</v>
      </c>
      <c r="P1038" s="84">
        <f t="shared" si="16"/>
        <v>59.25</v>
      </c>
    </row>
    <row r="1039" spans="1:16" x14ac:dyDescent="0.3">
      <c r="A1039" s="69">
        <f>'Raw Data'!A1039</f>
        <v>45080.333333333336</v>
      </c>
      <c r="B1039" s="79">
        <f>IF(ISNUMBER('Raw Data'!B1039), 'Raw Data'!B1039, "")</f>
        <v>358.99</v>
      </c>
      <c r="C1039">
        <f>'Raw Data'!C1039</f>
        <v>299.74</v>
      </c>
      <c r="D1039">
        <f>IF('Raw Data'!D1039&lt;0, 0, 'Raw Data'!D1039)</f>
        <v>2.4195882191367457</v>
      </c>
      <c r="E1039">
        <f>'Raw Data'!E1039</f>
        <v>0</v>
      </c>
      <c r="F1039">
        <f>'Raw Data'!F1039</f>
        <v>1.9800119544556962</v>
      </c>
      <c r="G1039">
        <f>'Raw Data'!G1039</f>
        <v>0</v>
      </c>
      <c r="H1039">
        <f>'Raw Data'!H1039</f>
        <v>1.4</v>
      </c>
      <c r="I1039">
        <f>'Raw Data'!I1039</f>
        <v>0</v>
      </c>
      <c r="J1039">
        <f>'Raw Data'!J1039</f>
        <v>477.59049728771868</v>
      </c>
      <c r="K1039">
        <f>'Raw Data'!K1039</f>
        <v>1.5613173714412167</v>
      </c>
      <c r="L1039">
        <f>IF(OR(ISNUMBER('Raw Data'!L1039)=FALSE, 'Raw Data'!L1039&lt;0), 0, 'Raw Data'!L1039)</f>
        <v>0</v>
      </c>
      <c r="M1039">
        <f>IF(OR(ISNUMBER('Raw Data'!M1039)=FALSE, 'Raw Data'!M1039&lt;0), 0, 'Raw Data'!M1039)</f>
        <v>0</v>
      </c>
      <c r="N1039">
        <f>IF(OR(ISNUMBER('Raw Data'!N1039)=FALSE, 'Raw Data'!N1039&lt;0), 0, 'Raw Data'!N1039)</f>
        <v>13</v>
      </c>
      <c r="O1039">
        <f>IF(OR(ISNUMBER('Raw Data'!O1039)=FALSE, 'Raw Data'!O1039&lt;0), 0, 'Raw Data'!O1039)</f>
        <v>0</v>
      </c>
      <c r="P1039" s="84">
        <f t="shared" si="16"/>
        <v>59.25</v>
      </c>
    </row>
    <row r="1040" spans="1:16" x14ac:dyDescent="0.3">
      <c r="A1040" s="69">
        <f>'Raw Data'!A1040</f>
        <v>45080.833333333336</v>
      </c>
      <c r="B1040" s="79">
        <f>IF(ISNUMBER('Raw Data'!B1040), 'Raw Data'!B1040, "")</f>
        <v>358.99</v>
      </c>
      <c r="C1040">
        <f>'Raw Data'!C1040</f>
        <v>299.74</v>
      </c>
      <c r="D1040">
        <f>IF('Raw Data'!D1040&lt;0, 0, 'Raw Data'!D1040)</f>
        <v>2.5</v>
      </c>
      <c r="E1040">
        <f>'Raw Data'!E1040</f>
        <v>0</v>
      </c>
      <c r="F1040">
        <f>'Raw Data'!F1040</f>
        <v>1.9</v>
      </c>
      <c r="G1040">
        <f>'Raw Data'!G1040</f>
        <v>0</v>
      </c>
      <c r="H1040">
        <f>'Raw Data'!H1040</f>
        <v>1.4</v>
      </c>
      <c r="I1040">
        <f>'Raw Data'!I1040</f>
        <v>0</v>
      </c>
      <c r="J1040">
        <f>'Raw Data'!J1040</f>
        <v>480</v>
      </c>
      <c r="K1040">
        <f>'Raw Data'!K1040</f>
        <v>1.56169149646904</v>
      </c>
      <c r="L1040">
        <f>IF(OR(ISNUMBER('Raw Data'!L1040)=FALSE, 'Raw Data'!L1040&lt;0), 0, 'Raw Data'!L1040)</f>
        <v>0</v>
      </c>
      <c r="M1040">
        <f>IF(OR(ISNUMBER('Raw Data'!M1040)=FALSE, 'Raw Data'!M1040&lt;0), 0, 'Raw Data'!M1040)</f>
        <v>0</v>
      </c>
      <c r="N1040">
        <f>IF(OR(ISNUMBER('Raw Data'!N1040)=FALSE, 'Raw Data'!N1040&lt;0), 0, 'Raw Data'!N1040)</f>
        <v>13</v>
      </c>
      <c r="O1040">
        <f>IF(OR(ISNUMBER('Raw Data'!O1040)=FALSE, 'Raw Data'!O1040&lt;0), 0, 'Raw Data'!O1040)</f>
        <v>0</v>
      </c>
      <c r="P1040" s="84">
        <f t="shared" si="16"/>
        <v>59.25</v>
      </c>
    </row>
    <row r="1041" spans="1:16" x14ac:dyDescent="0.3">
      <c r="A1041" s="69">
        <f>'Raw Data'!A1041</f>
        <v>45081.333333333336</v>
      </c>
      <c r="B1041" s="79">
        <f>IF(ISNUMBER('Raw Data'!B1041), 'Raw Data'!B1041, "")</f>
        <v>358.99</v>
      </c>
      <c r="C1041">
        <f>'Raw Data'!C1041</f>
        <v>299.74</v>
      </c>
      <c r="D1041">
        <f>IF('Raw Data'!D1041&lt;0, 0, 'Raw Data'!D1041)</f>
        <v>2.4774899953571388</v>
      </c>
      <c r="E1041">
        <f>'Raw Data'!E1041</f>
        <v>0</v>
      </c>
      <c r="F1041">
        <f>'Raw Data'!F1041</f>
        <v>1.9126776704429116</v>
      </c>
      <c r="G1041">
        <f>'Raw Data'!G1041</f>
        <v>0</v>
      </c>
      <c r="H1041">
        <f>'Raw Data'!H1041</f>
        <v>1.4</v>
      </c>
      <c r="I1041">
        <f>'Raw Data'!I1041</f>
        <v>0</v>
      </c>
      <c r="J1041">
        <f>'Raw Data'!J1041</f>
        <v>477.88754551505002</v>
      </c>
      <c r="K1041">
        <f>'Raw Data'!K1041</f>
        <v>1.5619048713753827</v>
      </c>
      <c r="L1041">
        <f>IF(OR(ISNUMBER('Raw Data'!L1041)=FALSE, 'Raw Data'!L1041&lt;0), 0, 'Raw Data'!L1041)</f>
        <v>0</v>
      </c>
      <c r="M1041">
        <f>IF(OR(ISNUMBER('Raw Data'!M1041)=FALSE, 'Raw Data'!M1041&lt;0), 0, 'Raw Data'!M1041)</f>
        <v>0</v>
      </c>
      <c r="N1041">
        <f>IF(OR(ISNUMBER('Raw Data'!N1041)=FALSE, 'Raw Data'!N1041&lt;0), 0, 'Raw Data'!N1041)</f>
        <v>13</v>
      </c>
      <c r="O1041">
        <f>IF(OR(ISNUMBER('Raw Data'!O1041)=FALSE, 'Raw Data'!O1041&lt;0), 0, 'Raw Data'!O1041)</f>
        <v>0</v>
      </c>
      <c r="P1041" s="84">
        <f t="shared" si="16"/>
        <v>59.25</v>
      </c>
    </row>
    <row r="1042" spans="1:16" x14ac:dyDescent="0.3">
      <c r="A1042" s="69">
        <f>'Raw Data'!A1042</f>
        <v>45081.833333333336</v>
      </c>
      <c r="B1042" s="79">
        <f>IF(ISNUMBER('Raw Data'!B1042), 'Raw Data'!B1042, "")</f>
        <v>358.99</v>
      </c>
      <c r="C1042">
        <f>'Raw Data'!C1042</f>
        <v>299.74</v>
      </c>
      <c r="D1042">
        <f>IF('Raw Data'!D1042&lt;0, 0, 'Raw Data'!D1042)</f>
        <v>2.5</v>
      </c>
      <c r="E1042">
        <f>'Raw Data'!E1042</f>
        <v>0</v>
      </c>
      <c r="F1042">
        <f>'Raw Data'!F1042</f>
        <v>2.007278502254795</v>
      </c>
      <c r="G1042">
        <f>'Raw Data'!G1042</f>
        <v>0</v>
      </c>
      <c r="H1042">
        <f>'Raw Data'!H1042</f>
        <v>1.4</v>
      </c>
      <c r="I1042">
        <f>'Raw Data'!I1042</f>
        <v>0</v>
      </c>
      <c r="J1042">
        <f>'Raw Data'!J1042</f>
        <v>413.82765136707997</v>
      </c>
      <c r="K1042">
        <f>'Raw Data'!K1042</f>
        <v>1.5627940474767164</v>
      </c>
      <c r="L1042">
        <f>IF(OR(ISNUMBER('Raw Data'!L1042)=FALSE, 'Raw Data'!L1042&lt;0), 0, 'Raw Data'!L1042)</f>
        <v>0</v>
      </c>
      <c r="M1042">
        <f>IF(OR(ISNUMBER('Raw Data'!M1042)=FALSE, 'Raw Data'!M1042&lt;0), 0, 'Raw Data'!M1042)</f>
        <v>0</v>
      </c>
      <c r="N1042">
        <f>IF(OR(ISNUMBER('Raw Data'!N1042)=FALSE, 'Raw Data'!N1042&lt;0), 0, 'Raw Data'!N1042)</f>
        <v>13</v>
      </c>
      <c r="O1042">
        <f>IF(OR(ISNUMBER('Raw Data'!O1042)=FALSE, 'Raw Data'!O1042&lt;0), 0, 'Raw Data'!O1042)</f>
        <v>0</v>
      </c>
      <c r="P1042" s="84">
        <f t="shared" si="16"/>
        <v>59.25</v>
      </c>
    </row>
    <row r="1043" spans="1:16" x14ac:dyDescent="0.3">
      <c r="A1043" s="69">
        <f>'Raw Data'!A1043</f>
        <v>45082.333333333336</v>
      </c>
      <c r="B1043" s="79">
        <f>IF(ISNUMBER('Raw Data'!B1043), 'Raw Data'!B1043, "")</f>
        <v>359.08</v>
      </c>
      <c r="C1043">
        <f>'Raw Data'!C1043</f>
        <v>299.74</v>
      </c>
      <c r="D1043">
        <f>IF('Raw Data'!D1043&lt;0, 0, 'Raw Data'!D1043)</f>
        <v>2.5</v>
      </c>
      <c r="E1043">
        <f>'Raw Data'!E1043</f>
        <v>0</v>
      </c>
      <c r="F1043">
        <f>'Raw Data'!F1043</f>
        <v>2.0727682811975798</v>
      </c>
      <c r="G1043">
        <f>'Raw Data'!G1043</f>
        <v>0</v>
      </c>
      <c r="H1043">
        <f>'Raw Data'!H1043</f>
        <v>1.4</v>
      </c>
      <c r="I1043">
        <f>'Raw Data'!I1043</f>
        <v>0</v>
      </c>
      <c r="J1043">
        <f>'Raw Data'!J1043</f>
        <v>477</v>
      </c>
      <c r="K1043">
        <f>'Raw Data'!K1043</f>
        <v>1.5609999999999999</v>
      </c>
      <c r="L1043">
        <f>IF(OR(ISNUMBER('Raw Data'!L1043)=FALSE, 'Raw Data'!L1043&lt;0), 0, 'Raw Data'!L1043)</f>
        <v>0</v>
      </c>
      <c r="M1043">
        <f>IF(OR(ISNUMBER('Raw Data'!M1043)=FALSE, 'Raw Data'!M1043&lt;0), 0, 'Raw Data'!M1043)</f>
        <v>0</v>
      </c>
      <c r="N1043">
        <f>IF(OR(ISNUMBER('Raw Data'!N1043)=FALSE, 'Raw Data'!N1043&lt;0), 0, 'Raw Data'!N1043)</f>
        <v>13</v>
      </c>
      <c r="O1043">
        <f>IF(OR(ISNUMBER('Raw Data'!O1043)=FALSE, 'Raw Data'!O1043&lt;0), 0, 'Raw Data'!O1043)</f>
        <v>0</v>
      </c>
      <c r="P1043" s="84">
        <f t="shared" si="16"/>
        <v>59.339999999999975</v>
      </c>
    </row>
    <row r="1044" spans="1:16" x14ac:dyDescent="0.3">
      <c r="A1044" s="69">
        <f>'Raw Data'!A1044</f>
        <v>45082.833333333336</v>
      </c>
      <c r="B1044" s="79">
        <f>IF(ISNUMBER('Raw Data'!B1044), 'Raw Data'!B1044, "")</f>
        <v>359.08</v>
      </c>
      <c r="C1044">
        <f>'Raw Data'!C1044</f>
        <v>299.74</v>
      </c>
      <c r="D1044">
        <f>IF('Raw Data'!D1044&lt;0, 0, 'Raw Data'!D1044)</f>
        <v>1.4</v>
      </c>
      <c r="E1044">
        <f>'Raw Data'!E1044</f>
        <v>0</v>
      </c>
      <c r="F1044">
        <f>'Raw Data'!F1044</f>
        <v>2.1413991292317709</v>
      </c>
      <c r="G1044">
        <f>'Raw Data'!G1044</f>
        <v>0</v>
      </c>
      <c r="H1044">
        <f>'Raw Data'!H1044</f>
        <v>1.4</v>
      </c>
      <c r="I1044">
        <f>'Raw Data'!I1044</f>
        <v>0</v>
      </c>
      <c r="J1044">
        <f>'Raw Data'!J1044</f>
        <v>479.70494853327921</v>
      </c>
      <c r="K1044">
        <f>'Raw Data'!K1044</f>
        <v>1.5612684166722162</v>
      </c>
      <c r="L1044">
        <f>IF(OR(ISNUMBER('Raw Data'!L1044)=FALSE, 'Raw Data'!L1044&lt;0), 0, 'Raw Data'!L1044)</f>
        <v>0</v>
      </c>
      <c r="M1044">
        <f>IF(OR(ISNUMBER('Raw Data'!M1044)=FALSE, 'Raw Data'!M1044&lt;0), 0, 'Raw Data'!M1044)</f>
        <v>0</v>
      </c>
      <c r="N1044">
        <f>IF(OR(ISNUMBER('Raw Data'!N1044)=FALSE, 'Raw Data'!N1044&lt;0), 0, 'Raw Data'!N1044)</f>
        <v>13</v>
      </c>
      <c r="O1044">
        <f>IF(OR(ISNUMBER('Raw Data'!O1044)=FALSE, 'Raw Data'!O1044&lt;0), 0, 'Raw Data'!O1044)</f>
        <v>0</v>
      </c>
      <c r="P1044" s="84">
        <f t="shared" si="16"/>
        <v>59.339999999999975</v>
      </c>
    </row>
    <row r="1045" spans="1:16" x14ac:dyDescent="0.3">
      <c r="A1045" s="69">
        <f>'Raw Data'!A1045</f>
        <v>45083.333333333336</v>
      </c>
      <c r="B1045" s="79">
        <f>IF(ISNUMBER('Raw Data'!B1045), 'Raw Data'!B1045, "")</f>
        <v>359.09</v>
      </c>
      <c r="C1045">
        <f>'Raw Data'!C1045</f>
        <v>299.74</v>
      </c>
      <c r="D1045">
        <f>IF('Raw Data'!D1045&lt;0, 0, 'Raw Data'!D1045)</f>
        <v>2.4272741370850675</v>
      </c>
      <c r="E1045">
        <f>'Raw Data'!E1045</f>
        <v>0</v>
      </c>
      <c r="F1045">
        <f>'Raw Data'!F1045</f>
        <v>2.1068992614746094</v>
      </c>
      <c r="G1045">
        <f>'Raw Data'!G1045</f>
        <v>0</v>
      </c>
      <c r="H1045">
        <f>'Raw Data'!H1045</f>
        <v>1.4</v>
      </c>
      <c r="I1045">
        <f>'Raw Data'!I1045</f>
        <v>0</v>
      </c>
      <c r="J1045">
        <f>'Raw Data'!J1045</f>
        <v>481.39854954298079</v>
      </c>
      <c r="K1045">
        <f>'Raw Data'!K1045</f>
        <v>1.5653154569453944</v>
      </c>
      <c r="L1045">
        <f>IF(OR(ISNUMBER('Raw Data'!L1045)=FALSE, 'Raw Data'!L1045&lt;0), 0, 'Raw Data'!L1045)</f>
        <v>0</v>
      </c>
      <c r="M1045">
        <f>IF(OR(ISNUMBER('Raw Data'!M1045)=FALSE, 'Raw Data'!M1045&lt;0), 0, 'Raw Data'!M1045)</f>
        <v>0</v>
      </c>
      <c r="N1045">
        <f>IF(OR(ISNUMBER('Raw Data'!N1045)=FALSE, 'Raw Data'!N1045&lt;0), 0, 'Raw Data'!N1045)</f>
        <v>13</v>
      </c>
      <c r="O1045">
        <f>IF(OR(ISNUMBER('Raw Data'!O1045)=FALSE, 'Raw Data'!O1045&lt;0), 0, 'Raw Data'!O1045)</f>
        <v>0</v>
      </c>
      <c r="P1045" s="84">
        <f t="shared" si="16"/>
        <v>59.349999999999966</v>
      </c>
    </row>
    <row r="1046" spans="1:16" x14ac:dyDescent="0.3">
      <c r="A1046" s="69">
        <f>'Raw Data'!A1046</f>
        <v>45083.833333333336</v>
      </c>
      <c r="B1046" s="79">
        <f>IF(ISNUMBER('Raw Data'!B1046), 'Raw Data'!B1046, "")</f>
        <v>359.09</v>
      </c>
      <c r="C1046">
        <f>'Raw Data'!C1046</f>
        <v>299.74</v>
      </c>
      <c r="D1046">
        <f>IF('Raw Data'!D1046&lt;0, 0, 'Raw Data'!D1046)</f>
        <v>2.4349716799583181</v>
      </c>
      <c r="E1046">
        <f>'Raw Data'!E1046</f>
        <v>0</v>
      </c>
      <c r="F1046">
        <f>'Raw Data'!F1046</f>
        <v>2.1969518014793605</v>
      </c>
      <c r="G1046">
        <f>'Raw Data'!G1046</f>
        <v>0</v>
      </c>
      <c r="H1046">
        <f>'Raw Data'!H1046</f>
        <v>1.4</v>
      </c>
      <c r="I1046">
        <f>'Raw Data'!I1046</f>
        <v>0</v>
      </c>
      <c r="J1046">
        <f>'Raw Data'!J1046</f>
        <v>481</v>
      </c>
      <c r="K1046">
        <f>'Raw Data'!K1046</f>
        <v>1.5636752813242407</v>
      </c>
      <c r="L1046">
        <f>IF(OR(ISNUMBER('Raw Data'!L1046)=FALSE, 'Raw Data'!L1046&lt;0), 0, 'Raw Data'!L1046)</f>
        <v>0</v>
      </c>
      <c r="M1046">
        <f>IF(OR(ISNUMBER('Raw Data'!M1046)=FALSE, 'Raw Data'!M1046&lt;0), 0, 'Raw Data'!M1046)</f>
        <v>0</v>
      </c>
      <c r="N1046">
        <f>IF(OR(ISNUMBER('Raw Data'!N1046)=FALSE, 'Raw Data'!N1046&lt;0), 0, 'Raw Data'!N1046)</f>
        <v>13</v>
      </c>
      <c r="O1046">
        <f>IF(OR(ISNUMBER('Raw Data'!O1046)=FALSE, 'Raw Data'!O1046&lt;0), 0, 'Raw Data'!O1046)</f>
        <v>0</v>
      </c>
      <c r="P1046" s="84">
        <f t="shared" si="16"/>
        <v>59.349999999999966</v>
      </c>
    </row>
    <row r="1047" spans="1:16" x14ac:dyDescent="0.3">
      <c r="A1047" s="69">
        <f>'Raw Data'!A1047</f>
        <v>45084.333333333336</v>
      </c>
      <c r="B1047" s="79">
        <f>IF(ISNUMBER('Raw Data'!B1047), 'Raw Data'!B1047, "")</f>
        <v>359.12</v>
      </c>
      <c r="C1047">
        <f>'Raw Data'!C1047</f>
        <v>299.74</v>
      </c>
      <c r="D1047">
        <f>IF('Raw Data'!D1047&lt;0, 0, 'Raw Data'!D1047)</f>
        <v>2.4314681021479365</v>
      </c>
      <c r="E1047">
        <f>'Raw Data'!E1047</f>
        <v>0</v>
      </c>
      <c r="F1047">
        <f>'Raw Data'!F1047</f>
        <v>2.1015358109195912</v>
      </c>
      <c r="G1047">
        <f>'Raw Data'!G1047</f>
        <v>0</v>
      </c>
      <c r="H1047">
        <f>'Raw Data'!H1047</f>
        <v>1.3009654344798871</v>
      </c>
      <c r="I1047">
        <f>'Raw Data'!I1047</f>
        <v>0</v>
      </c>
      <c r="J1047">
        <f>'Raw Data'!J1047</f>
        <v>481.80141978366646</v>
      </c>
      <c r="K1047">
        <f>'Raw Data'!K1047</f>
        <v>1.5632934081312793</v>
      </c>
      <c r="L1047">
        <f>IF(OR(ISNUMBER('Raw Data'!L1047)=FALSE, 'Raw Data'!L1047&lt;0), 0, 'Raw Data'!L1047)</f>
        <v>0</v>
      </c>
      <c r="M1047">
        <f>IF(OR(ISNUMBER('Raw Data'!M1047)=FALSE, 'Raw Data'!M1047&lt;0), 0, 'Raw Data'!M1047)</f>
        <v>0</v>
      </c>
      <c r="N1047">
        <f>IF(OR(ISNUMBER('Raw Data'!N1047)=FALSE, 'Raw Data'!N1047&lt;0), 0, 'Raw Data'!N1047)</f>
        <v>13</v>
      </c>
      <c r="O1047">
        <f>IF(OR(ISNUMBER('Raw Data'!O1047)=FALSE, 'Raw Data'!O1047&lt;0), 0, 'Raw Data'!O1047)</f>
        <v>0</v>
      </c>
      <c r="P1047" s="84">
        <f t="shared" si="16"/>
        <v>59.379999999999995</v>
      </c>
    </row>
    <row r="1048" spans="1:16" x14ac:dyDescent="0.3">
      <c r="A1048" s="69">
        <f>'Raw Data'!A1048</f>
        <v>45084.833333333336</v>
      </c>
      <c r="B1048" s="79">
        <f>IF(ISNUMBER('Raw Data'!B1048), 'Raw Data'!B1048, "")</f>
        <v>359.12</v>
      </c>
      <c r="C1048">
        <f>'Raw Data'!C1048</f>
        <v>299.95732564336868</v>
      </c>
      <c r="D1048">
        <f>IF('Raw Data'!D1048&lt;0, 0, 'Raw Data'!D1048)</f>
        <v>1.4939880679210646</v>
      </c>
      <c r="E1048">
        <f>'Raw Data'!E1048</f>
        <v>0</v>
      </c>
      <c r="F1048">
        <f>'Raw Data'!F1048</f>
        <v>2.1</v>
      </c>
      <c r="G1048">
        <f>'Raw Data'!G1048</f>
        <v>0</v>
      </c>
      <c r="H1048">
        <f>'Raw Data'!H1048</f>
        <v>1.3273064313509206</v>
      </c>
      <c r="I1048">
        <f>'Raw Data'!I1048</f>
        <v>0</v>
      </c>
      <c r="J1048">
        <f>'Raw Data'!J1048</f>
        <v>770.60031475646429</v>
      </c>
      <c r="K1048">
        <f>'Raw Data'!K1048</f>
        <v>1.7726017026465972</v>
      </c>
      <c r="L1048">
        <f>IF(OR(ISNUMBER('Raw Data'!L1048)=FALSE, 'Raw Data'!L1048&lt;0), 0, 'Raw Data'!L1048)</f>
        <v>0</v>
      </c>
      <c r="M1048">
        <f>IF(OR(ISNUMBER('Raw Data'!M1048)=FALSE, 'Raw Data'!M1048&lt;0), 0, 'Raw Data'!M1048)</f>
        <v>30</v>
      </c>
      <c r="N1048">
        <f>IF(OR(ISNUMBER('Raw Data'!N1048)=FALSE, 'Raw Data'!N1048&lt;0), 0, 'Raw Data'!N1048)</f>
        <v>0</v>
      </c>
      <c r="O1048">
        <f>IF(OR(ISNUMBER('Raw Data'!O1048)=FALSE, 'Raw Data'!O1048&lt;0), 0, 'Raw Data'!O1048)</f>
        <v>0</v>
      </c>
      <c r="P1048" s="84">
        <f t="shared" si="16"/>
        <v>59.162674356631328</v>
      </c>
    </row>
    <row r="1049" spans="1:16" x14ac:dyDescent="0.3">
      <c r="A1049" s="69">
        <f>'Raw Data'!A1049</f>
        <v>45085.333333333336</v>
      </c>
      <c r="B1049" s="79">
        <f>IF(ISNUMBER('Raw Data'!B1049), 'Raw Data'!B1049, "")</f>
        <v>359.15</v>
      </c>
      <c r="C1049">
        <f>'Raw Data'!C1049</f>
        <v>299.99</v>
      </c>
      <c r="D1049">
        <f>IF('Raw Data'!D1049&lt;0, 0, 'Raw Data'!D1049)</f>
        <v>1.5</v>
      </c>
      <c r="E1049">
        <f>'Raw Data'!E1049</f>
        <v>0</v>
      </c>
      <c r="F1049">
        <f>'Raw Data'!F1049</f>
        <v>2.1041051348055819</v>
      </c>
      <c r="G1049">
        <f>'Raw Data'!G1049</f>
        <v>0</v>
      </c>
      <c r="H1049">
        <f>'Raw Data'!H1049</f>
        <v>1.4</v>
      </c>
      <c r="I1049">
        <f>'Raw Data'!I1049</f>
        <v>0</v>
      </c>
      <c r="J1049">
        <f>'Raw Data'!J1049</f>
        <v>793</v>
      </c>
      <c r="K1049">
        <f>'Raw Data'!K1049</f>
        <v>1.7910410914309216</v>
      </c>
      <c r="L1049">
        <f>IF(OR(ISNUMBER('Raw Data'!L1049)=FALSE, 'Raw Data'!L1049&lt;0), 0, 'Raw Data'!L1049)</f>
        <v>0</v>
      </c>
      <c r="M1049">
        <f>IF(OR(ISNUMBER('Raw Data'!M1049)=FALSE, 'Raw Data'!M1049&lt;0), 0, 'Raw Data'!M1049)</f>
        <v>32</v>
      </c>
      <c r="N1049">
        <f>IF(OR(ISNUMBER('Raw Data'!N1049)=FALSE, 'Raw Data'!N1049&lt;0), 0, 'Raw Data'!N1049)</f>
        <v>0</v>
      </c>
      <c r="O1049">
        <f>IF(OR(ISNUMBER('Raw Data'!O1049)=FALSE, 'Raw Data'!O1049&lt;0), 0, 'Raw Data'!O1049)</f>
        <v>0</v>
      </c>
      <c r="P1049" s="84">
        <f t="shared" si="16"/>
        <v>59.159999999999968</v>
      </c>
    </row>
    <row r="1050" spans="1:16" x14ac:dyDescent="0.3">
      <c r="A1050" s="69">
        <f>'Raw Data'!A1050</f>
        <v>45085.833333333336</v>
      </c>
      <c r="B1050" s="79">
        <f>IF(ISNUMBER('Raw Data'!B1050), 'Raw Data'!B1050, "")</f>
        <v>359.15</v>
      </c>
      <c r="C1050">
        <f>'Raw Data'!C1050</f>
        <v>299.95999999999998</v>
      </c>
      <c r="D1050">
        <f>IF('Raw Data'!D1050&lt;0, 0, 'Raw Data'!D1050)</f>
        <v>59.073028136382945</v>
      </c>
      <c r="E1050">
        <f>'Raw Data'!E1050</f>
        <v>4.4174845940650345</v>
      </c>
      <c r="F1050">
        <f>'Raw Data'!F1050</f>
        <v>2.1793846090994515</v>
      </c>
      <c r="G1050">
        <f>'Raw Data'!G1050</f>
        <v>0</v>
      </c>
      <c r="H1050">
        <f>'Raw Data'!H1050</f>
        <v>1.4</v>
      </c>
      <c r="I1050">
        <f>'Raw Data'!I1050</f>
        <v>0</v>
      </c>
      <c r="J1050">
        <f>'Raw Data'!J1050</f>
        <v>775.21166647462178</v>
      </c>
      <c r="K1050">
        <f>'Raw Data'!K1050</f>
        <v>1.7767612450372892</v>
      </c>
      <c r="L1050">
        <f>IF(OR(ISNUMBER('Raw Data'!L1050)=FALSE, 'Raw Data'!L1050&lt;0), 0, 'Raw Data'!L1050)</f>
        <v>0</v>
      </c>
      <c r="M1050">
        <f>IF(OR(ISNUMBER('Raw Data'!M1050)=FALSE, 'Raw Data'!M1050&lt;0), 0, 'Raw Data'!M1050)</f>
        <v>0</v>
      </c>
      <c r="N1050">
        <f>IF(OR(ISNUMBER('Raw Data'!N1050)=FALSE, 'Raw Data'!N1050&lt;0), 0, 'Raw Data'!N1050)</f>
        <v>0</v>
      </c>
      <c r="O1050">
        <f>IF(OR(ISNUMBER('Raw Data'!O1050)=FALSE, 'Raw Data'!O1050&lt;0), 0, 'Raw Data'!O1050)</f>
        <v>0</v>
      </c>
      <c r="P1050" s="84">
        <f t="shared" si="16"/>
        <v>59.19</v>
      </c>
    </row>
    <row r="1051" spans="1:16" x14ac:dyDescent="0.3">
      <c r="A1051" s="69">
        <f>'Raw Data'!A1051</f>
        <v>45086.333333333336</v>
      </c>
      <c r="B1051" s="79">
        <f>IF(ISNUMBER('Raw Data'!B1051), 'Raw Data'!B1051, "")</f>
        <v>359.15</v>
      </c>
      <c r="C1051">
        <f>'Raw Data'!C1051</f>
        <v>299.95999999999998</v>
      </c>
      <c r="D1051">
        <f>IF('Raw Data'!D1051&lt;0, 0, 'Raw Data'!D1051)</f>
        <v>59.1</v>
      </c>
      <c r="E1051">
        <f>'Raw Data'!E1051</f>
        <v>4.3508783711757806</v>
      </c>
      <c r="F1051">
        <f>'Raw Data'!F1051</f>
        <v>2.0994134050373132</v>
      </c>
      <c r="G1051">
        <f>'Raw Data'!G1051</f>
        <v>0</v>
      </c>
      <c r="H1051">
        <f>'Raw Data'!H1051</f>
        <v>1.4</v>
      </c>
      <c r="I1051">
        <f>'Raw Data'!I1051</f>
        <v>0</v>
      </c>
      <c r="J1051">
        <f>'Raw Data'!J1051</f>
        <v>771.59991415440481</v>
      </c>
      <c r="K1051">
        <f>'Raw Data'!K1051</f>
        <v>1.772657436404397</v>
      </c>
      <c r="L1051">
        <f>IF(OR(ISNUMBER('Raw Data'!L1051)=FALSE, 'Raw Data'!L1051&lt;0), 0, 'Raw Data'!L1051)</f>
        <v>0</v>
      </c>
      <c r="M1051">
        <f>IF(OR(ISNUMBER('Raw Data'!M1051)=FALSE, 'Raw Data'!M1051&lt;0), 0, 'Raw Data'!M1051)</f>
        <v>0</v>
      </c>
      <c r="N1051">
        <f>IF(OR(ISNUMBER('Raw Data'!N1051)=FALSE, 'Raw Data'!N1051&lt;0), 0, 'Raw Data'!N1051)</f>
        <v>0</v>
      </c>
      <c r="O1051">
        <f>IF(OR(ISNUMBER('Raw Data'!O1051)=FALSE, 'Raw Data'!O1051&lt;0), 0, 'Raw Data'!O1051)</f>
        <v>0</v>
      </c>
      <c r="P1051" s="84">
        <f t="shared" si="16"/>
        <v>59.19</v>
      </c>
    </row>
    <row r="1052" spans="1:16" x14ac:dyDescent="0.3">
      <c r="A1052" s="69">
        <f>'Raw Data'!A1052</f>
        <v>45086.833333333336</v>
      </c>
      <c r="B1052" s="79">
        <f>IF(ISNUMBER('Raw Data'!B1052), 'Raw Data'!B1052, "")</f>
        <v>359.15</v>
      </c>
      <c r="C1052">
        <f>'Raw Data'!C1052</f>
        <v>299.7648558623215</v>
      </c>
      <c r="D1052">
        <f>IF('Raw Data'!D1052&lt;0, 0, 'Raw Data'!D1052)</f>
        <v>33.8195328679911</v>
      </c>
      <c r="E1052">
        <f>'Raw Data'!E1052</f>
        <v>2.3158874435890628</v>
      </c>
      <c r="F1052">
        <f>'Raw Data'!F1052</f>
        <v>2.0527670573247478</v>
      </c>
      <c r="G1052">
        <f>'Raw Data'!G1052</f>
        <v>0</v>
      </c>
      <c r="H1052">
        <f>'Raw Data'!H1052</f>
        <v>1.4</v>
      </c>
      <c r="I1052">
        <f>'Raw Data'!I1052</f>
        <v>0</v>
      </c>
      <c r="J1052">
        <f>'Raw Data'!J1052</f>
        <v>508</v>
      </c>
      <c r="K1052">
        <f>'Raw Data'!K1052</f>
        <v>1.5860000000000001</v>
      </c>
      <c r="L1052">
        <f>IF(OR(ISNUMBER('Raw Data'!L1052)=FALSE, 'Raw Data'!L1052&lt;0), 0, 'Raw Data'!L1052)</f>
        <v>0</v>
      </c>
      <c r="M1052">
        <f>IF(OR(ISNUMBER('Raw Data'!M1052)=FALSE, 'Raw Data'!M1052&lt;0), 0, 'Raw Data'!M1052)</f>
        <v>0</v>
      </c>
      <c r="N1052">
        <f>IF(OR(ISNUMBER('Raw Data'!N1052)=FALSE, 'Raw Data'!N1052&lt;0), 0, 'Raw Data'!N1052)</f>
        <v>0</v>
      </c>
      <c r="O1052">
        <f>IF(OR(ISNUMBER('Raw Data'!O1052)=FALSE, 'Raw Data'!O1052&lt;0), 0, 'Raw Data'!O1052)</f>
        <v>0</v>
      </c>
      <c r="P1052" s="84">
        <f t="shared" si="16"/>
        <v>59.385144137678481</v>
      </c>
    </row>
    <row r="1053" spans="1:16" x14ac:dyDescent="0.3">
      <c r="A1053" s="69">
        <f>'Raw Data'!A1053</f>
        <v>45087.333333333336</v>
      </c>
      <c r="B1053" s="79">
        <f>IF(ISNUMBER('Raw Data'!B1053), 'Raw Data'!B1053, "")</f>
        <v>359.15</v>
      </c>
      <c r="C1053">
        <f>'Raw Data'!C1053</f>
        <v>299.76</v>
      </c>
      <c r="D1053">
        <f>IF('Raw Data'!D1053&lt;0, 0, 'Raw Data'!D1053)</f>
        <v>36.5</v>
      </c>
      <c r="E1053">
        <f>'Raw Data'!E1053</f>
        <v>2.2932800292968749</v>
      </c>
      <c r="F1053">
        <f>'Raw Data'!F1053</f>
        <v>1.7</v>
      </c>
      <c r="G1053">
        <f>'Raw Data'!G1053</f>
        <v>0</v>
      </c>
      <c r="H1053">
        <f>'Raw Data'!H1053</f>
        <v>1.4862412183736011</v>
      </c>
      <c r="I1053">
        <f>'Raw Data'!I1053</f>
        <v>0</v>
      </c>
      <c r="J1053">
        <f>'Raw Data'!J1053</f>
        <v>505.20016858417915</v>
      </c>
      <c r="K1053">
        <f>'Raw Data'!K1053</f>
        <v>1.5847307968140352</v>
      </c>
      <c r="L1053">
        <f>IF(OR(ISNUMBER('Raw Data'!L1053)=FALSE, 'Raw Data'!L1053&lt;0), 0, 'Raw Data'!L1053)</f>
        <v>0</v>
      </c>
      <c r="M1053">
        <f>IF(OR(ISNUMBER('Raw Data'!M1053)=FALSE, 'Raw Data'!M1053&lt;0), 0, 'Raw Data'!M1053)</f>
        <v>0</v>
      </c>
      <c r="N1053">
        <f>IF(OR(ISNUMBER('Raw Data'!N1053)=FALSE, 'Raw Data'!N1053&lt;0), 0, 'Raw Data'!N1053)</f>
        <v>0</v>
      </c>
      <c r="O1053">
        <f>IF(OR(ISNUMBER('Raw Data'!O1053)=FALSE, 'Raw Data'!O1053&lt;0), 0, 'Raw Data'!O1053)</f>
        <v>0</v>
      </c>
      <c r="P1053" s="84">
        <f t="shared" si="16"/>
        <v>59.389999999999986</v>
      </c>
    </row>
    <row r="1054" spans="1:16" x14ac:dyDescent="0.3">
      <c r="A1054" s="69">
        <f>'Raw Data'!A1054</f>
        <v>45087.833333333336</v>
      </c>
      <c r="B1054" s="79">
        <f>IF(ISNUMBER('Raw Data'!B1054), 'Raw Data'!B1054, "")</f>
        <v>359.15</v>
      </c>
      <c r="C1054">
        <f>'Raw Data'!C1054</f>
        <v>299.97187594461326</v>
      </c>
      <c r="D1054">
        <f>IF('Raw Data'!D1054&lt;0, 0, 'Raw Data'!D1054)</f>
        <v>61.7</v>
      </c>
      <c r="E1054">
        <f>'Raw Data'!E1054</f>
        <v>4.5942382310839482</v>
      </c>
      <c r="F1054">
        <f>'Raw Data'!F1054</f>
        <v>1.9208570009884822</v>
      </c>
      <c r="G1054">
        <f>'Raw Data'!G1054</f>
        <v>0</v>
      </c>
      <c r="H1054">
        <f>'Raw Data'!H1054</f>
        <v>1.4</v>
      </c>
      <c r="I1054">
        <f>'Raw Data'!I1054</f>
        <v>0</v>
      </c>
      <c r="J1054">
        <f>'Raw Data'!J1054</f>
        <v>789</v>
      </c>
      <c r="K1054">
        <f>'Raw Data'!K1054</f>
        <v>1.7868136758315314</v>
      </c>
      <c r="L1054">
        <f>IF(OR(ISNUMBER('Raw Data'!L1054)=FALSE, 'Raw Data'!L1054&lt;0), 0, 'Raw Data'!L1054)</f>
        <v>0</v>
      </c>
      <c r="M1054">
        <f>IF(OR(ISNUMBER('Raw Data'!M1054)=FALSE, 'Raw Data'!M1054&lt;0), 0, 'Raw Data'!M1054)</f>
        <v>0</v>
      </c>
      <c r="N1054">
        <f>IF(OR(ISNUMBER('Raw Data'!N1054)=FALSE, 'Raw Data'!N1054&lt;0), 0, 'Raw Data'!N1054)</f>
        <v>0</v>
      </c>
      <c r="O1054">
        <f>IF(OR(ISNUMBER('Raw Data'!O1054)=FALSE, 'Raw Data'!O1054&lt;0), 0, 'Raw Data'!O1054)</f>
        <v>0</v>
      </c>
      <c r="P1054" s="84">
        <f t="shared" si="16"/>
        <v>59.178124055386718</v>
      </c>
    </row>
    <row r="1055" spans="1:16" x14ac:dyDescent="0.3">
      <c r="A1055" s="69">
        <f>'Raw Data'!A1055</f>
        <v>45088.333333333336</v>
      </c>
      <c r="B1055" s="79">
        <f>IF(ISNUMBER('Raw Data'!B1055), 'Raw Data'!B1055, "")</f>
        <v>359.15</v>
      </c>
      <c r="C1055">
        <f>'Raw Data'!C1055</f>
        <v>299.98</v>
      </c>
      <c r="D1055">
        <f>IF('Raw Data'!D1055&lt;0, 0, 'Raw Data'!D1055)</f>
        <v>61.542428842273388</v>
      </c>
      <c r="E1055">
        <f>'Raw Data'!E1055</f>
        <v>4.5793884300874543</v>
      </c>
      <c r="F1055">
        <f>'Raw Data'!F1055</f>
        <v>1.62431658720363</v>
      </c>
      <c r="G1055">
        <f>'Raw Data'!G1055</f>
        <v>0</v>
      </c>
      <c r="H1055">
        <f>'Raw Data'!H1055</f>
        <v>1.5137062566277837</v>
      </c>
      <c r="I1055">
        <f>'Raw Data'!I1055</f>
        <v>0</v>
      </c>
      <c r="J1055">
        <f>'Raw Data'!J1055</f>
        <v>789</v>
      </c>
      <c r="K1055">
        <f>'Raw Data'!K1055</f>
        <v>1.7859682568489983</v>
      </c>
      <c r="L1055">
        <f>IF(OR(ISNUMBER('Raw Data'!L1055)=FALSE, 'Raw Data'!L1055&lt;0), 0, 'Raw Data'!L1055)</f>
        <v>0</v>
      </c>
      <c r="M1055">
        <f>IF(OR(ISNUMBER('Raw Data'!M1055)=FALSE, 'Raw Data'!M1055&lt;0), 0, 'Raw Data'!M1055)</f>
        <v>0</v>
      </c>
      <c r="N1055">
        <f>IF(OR(ISNUMBER('Raw Data'!N1055)=FALSE, 'Raw Data'!N1055&lt;0), 0, 'Raw Data'!N1055)</f>
        <v>0</v>
      </c>
      <c r="O1055">
        <f>IF(OR(ISNUMBER('Raw Data'!O1055)=FALSE, 'Raw Data'!O1055&lt;0), 0, 'Raw Data'!O1055)</f>
        <v>0</v>
      </c>
      <c r="P1055" s="84">
        <f t="shared" si="16"/>
        <v>59.169999999999959</v>
      </c>
    </row>
    <row r="1056" spans="1:16" x14ac:dyDescent="0.3">
      <c r="A1056" s="69">
        <f>'Raw Data'!A1056</f>
        <v>45088.833333333336</v>
      </c>
      <c r="B1056" s="79">
        <f>IF(ISNUMBER('Raw Data'!B1056), 'Raw Data'!B1056, "")</f>
        <v>359.15</v>
      </c>
      <c r="C1056">
        <f>'Raw Data'!C1056</f>
        <v>300.12455295488849</v>
      </c>
      <c r="D1056">
        <f>IF('Raw Data'!D1056&lt;0, 0, 'Raw Data'!D1056)</f>
        <v>82.4</v>
      </c>
      <c r="E1056">
        <f>'Raw Data'!E1056</f>
        <v>6.9556016809122623</v>
      </c>
      <c r="F1056">
        <f>'Raw Data'!F1056</f>
        <v>1.8</v>
      </c>
      <c r="G1056">
        <f>'Raw Data'!G1056</f>
        <v>0</v>
      </c>
      <c r="H1056">
        <f>'Raw Data'!H1056</f>
        <v>1.5</v>
      </c>
      <c r="I1056">
        <f>'Raw Data'!I1056</f>
        <v>0</v>
      </c>
      <c r="J1056">
        <f>'Raw Data'!J1056</f>
        <v>1162.3999011079507</v>
      </c>
      <c r="K1056">
        <f>'Raw Data'!K1056</f>
        <v>1.9542078526187086</v>
      </c>
      <c r="L1056">
        <f>IF(OR(ISNUMBER('Raw Data'!L1056)=FALSE, 'Raw Data'!L1056&lt;0), 0, 'Raw Data'!L1056)</f>
        <v>0</v>
      </c>
      <c r="M1056">
        <f>IF(OR(ISNUMBER('Raw Data'!M1056)=FALSE, 'Raw Data'!M1056&lt;0), 0, 'Raw Data'!M1056)</f>
        <v>0</v>
      </c>
      <c r="N1056">
        <f>IF(OR(ISNUMBER('Raw Data'!N1056)=FALSE, 'Raw Data'!N1056&lt;0), 0, 'Raw Data'!N1056)</f>
        <v>0</v>
      </c>
      <c r="O1056">
        <f>IF(OR(ISNUMBER('Raw Data'!O1056)=FALSE, 'Raw Data'!O1056&lt;0), 0, 'Raw Data'!O1056)</f>
        <v>0</v>
      </c>
      <c r="P1056" s="84">
        <f t="shared" si="16"/>
        <v>59.025447045111491</v>
      </c>
    </row>
    <row r="1057" spans="1:16" x14ac:dyDescent="0.3">
      <c r="A1057" s="69">
        <f>'Raw Data'!A1057</f>
        <v>45089.333333333336</v>
      </c>
      <c r="B1057" s="79">
        <f>IF(ISNUMBER('Raw Data'!B1057), 'Raw Data'!B1057, "")</f>
        <v>359.15</v>
      </c>
      <c r="C1057">
        <f>'Raw Data'!C1057</f>
        <v>300.12246491184726</v>
      </c>
      <c r="D1057">
        <f>IF('Raw Data'!D1057&lt;0, 0, 'Raw Data'!D1057)</f>
        <v>82.580571673065663</v>
      </c>
      <c r="E1057">
        <f>'Raw Data'!E1057</f>
        <v>6.9281466248757742</v>
      </c>
      <c r="F1057">
        <f>'Raw Data'!F1057</f>
        <v>1.7</v>
      </c>
      <c r="G1057">
        <f>'Raw Data'!G1057</f>
        <v>0</v>
      </c>
      <c r="H1057">
        <f>'Raw Data'!H1057</f>
        <v>1.5443579715158702</v>
      </c>
      <c r="I1057">
        <f>'Raw Data'!I1057</f>
        <v>0</v>
      </c>
      <c r="J1057">
        <f>'Raw Data'!J1057</f>
        <v>1159</v>
      </c>
      <c r="K1057">
        <f>'Raw Data'!K1057</f>
        <v>1.954</v>
      </c>
      <c r="L1057">
        <f>IF(OR(ISNUMBER('Raw Data'!L1057)=FALSE, 'Raw Data'!L1057&lt;0), 0, 'Raw Data'!L1057)</f>
        <v>0</v>
      </c>
      <c r="M1057">
        <f>IF(OR(ISNUMBER('Raw Data'!M1057)=FALSE, 'Raw Data'!M1057&lt;0), 0, 'Raw Data'!M1057)</f>
        <v>0</v>
      </c>
      <c r="N1057">
        <f>IF(OR(ISNUMBER('Raw Data'!N1057)=FALSE, 'Raw Data'!N1057&lt;0), 0, 'Raw Data'!N1057)</f>
        <v>0</v>
      </c>
      <c r="O1057">
        <f>IF(OR(ISNUMBER('Raw Data'!O1057)=FALSE, 'Raw Data'!O1057&lt;0), 0, 'Raw Data'!O1057)</f>
        <v>0</v>
      </c>
      <c r="P1057" s="84">
        <f t="shared" si="16"/>
        <v>59.027535088152717</v>
      </c>
    </row>
    <row r="1058" spans="1:16" x14ac:dyDescent="0.3">
      <c r="A1058" s="69">
        <f>'Raw Data'!A1058</f>
        <v>45089.833333333336</v>
      </c>
      <c r="B1058" s="79">
        <f>IF(ISNUMBER('Raw Data'!B1058), 'Raw Data'!B1058, "")</f>
        <v>359.15</v>
      </c>
      <c r="C1058">
        <f>'Raw Data'!C1058</f>
        <v>299.99</v>
      </c>
      <c r="D1058">
        <f>IF('Raw Data'!D1058&lt;0, 0, 'Raw Data'!D1058)</f>
        <v>58.5</v>
      </c>
      <c r="E1058">
        <f>'Raw Data'!E1058</f>
        <v>4.6747004468220918</v>
      </c>
      <c r="F1058">
        <f>'Raw Data'!F1058</f>
        <v>1.8099252625930793</v>
      </c>
      <c r="G1058">
        <f>'Raw Data'!G1058</f>
        <v>0</v>
      </c>
      <c r="H1058">
        <f>'Raw Data'!H1058</f>
        <v>1.5096348183037054</v>
      </c>
      <c r="I1058">
        <f>'Raw Data'!I1058</f>
        <v>0</v>
      </c>
      <c r="J1058">
        <f>'Raw Data'!J1058</f>
        <v>796.19753365767667</v>
      </c>
      <c r="K1058">
        <f>'Raw Data'!K1058</f>
        <v>1.7901714424630184</v>
      </c>
      <c r="L1058">
        <f>IF(OR(ISNUMBER('Raw Data'!L1058)=FALSE, 'Raw Data'!L1058&lt;0), 0, 'Raw Data'!L1058)</f>
        <v>0</v>
      </c>
      <c r="M1058">
        <f>IF(OR(ISNUMBER('Raw Data'!M1058)=FALSE, 'Raw Data'!M1058&lt;0), 0, 'Raw Data'!M1058)</f>
        <v>0</v>
      </c>
      <c r="N1058">
        <f>IF(OR(ISNUMBER('Raw Data'!N1058)=FALSE, 'Raw Data'!N1058&lt;0), 0, 'Raw Data'!N1058)</f>
        <v>0</v>
      </c>
      <c r="O1058">
        <f>IF(OR(ISNUMBER('Raw Data'!O1058)=FALSE, 'Raw Data'!O1058&lt;0), 0, 'Raw Data'!O1058)</f>
        <v>0</v>
      </c>
      <c r="P1058" s="84">
        <f t="shared" si="16"/>
        <v>59.159999999999968</v>
      </c>
    </row>
    <row r="1059" spans="1:16" x14ac:dyDescent="0.3">
      <c r="A1059" s="69">
        <f>'Raw Data'!A1059</f>
        <v>45090.333333333336</v>
      </c>
      <c r="B1059" s="79">
        <f>IF(ISNUMBER('Raw Data'!B1059), 'Raw Data'!B1059, "")</f>
        <v>359.27</v>
      </c>
      <c r="C1059">
        <f>'Raw Data'!C1059</f>
        <v>299.99</v>
      </c>
      <c r="D1059">
        <f>IF('Raw Data'!D1059&lt;0, 0, 'Raw Data'!D1059)</f>
        <v>58.131849264349825</v>
      </c>
      <c r="E1059">
        <f>'Raw Data'!E1059</f>
        <v>4.646345710314491</v>
      </c>
      <c r="F1059">
        <f>'Raw Data'!F1059</f>
        <v>1.8</v>
      </c>
      <c r="G1059">
        <f>'Raw Data'!G1059</f>
        <v>0</v>
      </c>
      <c r="H1059">
        <f>'Raw Data'!H1059</f>
        <v>1.4713440537921123</v>
      </c>
      <c r="I1059">
        <f>'Raw Data'!I1059</f>
        <v>0</v>
      </c>
      <c r="J1059">
        <f>'Raw Data'!J1059</f>
        <v>646.8409452811153</v>
      </c>
      <c r="K1059">
        <f>'Raw Data'!K1059</f>
        <v>1.3927578739061868</v>
      </c>
      <c r="L1059">
        <f>IF(OR(ISNUMBER('Raw Data'!L1059)=FALSE, 'Raw Data'!L1059&lt;0), 0, 'Raw Data'!L1059)</f>
        <v>0</v>
      </c>
      <c r="M1059">
        <f>IF(OR(ISNUMBER('Raw Data'!M1059)=FALSE, 'Raw Data'!M1059&lt;0), 0, 'Raw Data'!M1059)</f>
        <v>0</v>
      </c>
      <c r="N1059">
        <f>IF(OR(ISNUMBER('Raw Data'!N1059)=FALSE, 'Raw Data'!N1059&lt;0), 0, 'Raw Data'!N1059)</f>
        <v>0</v>
      </c>
      <c r="O1059">
        <f>IF(OR(ISNUMBER('Raw Data'!O1059)=FALSE, 'Raw Data'!O1059&lt;0), 0, 'Raw Data'!O1059)</f>
        <v>0</v>
      </c>
      <c r="P1059" s="84">
        <f t="shared" si="16"/>
        <v>59.279999999999973</v>
      </c>
    </row>
    <row r="1060" spans="1:16" x14ac:dyDescent="0.3">
      <c r="A1060" s="69">
        <f>'Raw Data'!A1060</f>
        <v>45090.833333333336</v>
      </c>
      <c r="B1060" s="79">
        <f>IF(ISNUMBER('Raw Data'!B1060), 'Raw Data'!B1060, "")</f>
        <v>359.27</v>
      </c>
      <c r="C1060">
        <f>'Raw Data'!C1060</f>
        <v>299.9804540641141</v>
      </c>
      <c r="D1060">
        <f>IF('Raw Data'!D1060&lt;0, 0, 'Raw Data'!D1060)</f>
        <v>58.1</v>
      </c>
      <c r="E1060">
        <f>'Raw Data'!E1060</f>
        <v>4.7125379688929545</v>
      </c>
      <c r="F1060">
        <f>'Raw Data'!F1060</f>
        <v>1.8269563652819654</v>
      </c>
      <c r="G1060">
        <f>'Raw Data'!G1060</f>
        <v>0</v>
      </c>
      <c r="H1060">
        <f>'Raw Data'!H1060</f>
        <v>1.4187918579085483</v>
      </c>
      <c r="I1060">
        <f>'Raw Data'!I1060</f>
        <v>0</v>
      </c>
      <c r="J1060">
        <f>'Raw Data'!J1060</f>
        <v>796.40411030799999</v>
      </c>
      <c r="K1060">
        <f>'Raw Data'!K1060</f>
        <v>1.7909999999999999</v>
      </c>
      <c r="L1060">
        <f>IF(OR(ISNUMBER('Raw Data'!L1060)=FALSE, 'Raw Data'!L1060&lt;0), 0, 'Raw Data'!L1060)</f>
        <v>0</v>
      </c>
      <c r="M1060">
        <f>IF(OR(ISNUMBER('Raw Data'!M1060)=FALSE, 'Raw Data'!M1060&lt;0), 0, 'Raw Data'!M1060)</f>
        <v>0</v>
      </c>
      <c r="N1060">
        <f>IF(OR(ISNUMBER('Raw Data'!N1060)=FALSE, 'Raw Data'!N1060&lt;0), 0, 'Raw Data'!N1060)</f>
        <v>0</v>
      </c>
      <c r="O1060">
        <f>IF(OR(ISNUMBER('Raw Data'!O1060)=FALSE, 'Raw Data'!O1060&lt;0), 0, 'Raw Data'!O1060)</f>
        <v>0</v>
      </c>
      <c r="P1060" s="84">
        <f t="shared" si="16"/>
        <v>59.289545935885883</v>
      </c>
    </row>
    <row r="1061" spans="1:16" x14ac:dyDescent="0.3">
      <c r="A1061" s="69">
        <f>'Raw Data'!A1061</f>
        <v>45091.333333333336</v>
      </c>
      <c r="B1061" s="79">
        <f>IF(ISNUMBER('Raw Data'!B1061), 'Raw Data'!B1061, "")</f>
        <v>359.29</v>
      </c>
      <c r="C1061">
        <f>'Raw Data'!C1061</f>
        <v>299.98328679003691</v>
      </c>
      <c r="D1061">
        <f>IF('Raw Data'!D1061&lt;0, 0, 'Raw Data'!D1061)</f>
        <v>59.7</v>
      </c>
      <c r="E1061">
        <f>'Raw Data'!E1061</f>
        <v>4.6643771475043208</v>
      </c>
      <c r="F1061">
        <f>'Raw Data'!F1061</f>
        <v>1.7159366546095627</v>
      </c>
      <c r="G1061">
        <f>'Raw Data'!G1061</f>
        <v>0</v>
      </c>
      <c r="H1061">
        <f>'Raw Data'!H1061</f>
        <v>1.5</v>
      </c>
      <c r="I1061">
        <f>'Raw Data'!I1061</f>
        <v>0</v>
      </c>
      <c r="J1061">
        <f>'Raw Data'!J1061</f>
        <v>796.40051623106751</v>
      </c>
      <c r="K1061">
        <f>'Raw Data'!K1061</f>
        <v>1.7925923161131212</v>
      </c>
      <c r="L1061">
        <f>IF(OR(ISNUMBER('Raw Data'!L1061)=FALSE, 'Raw Data'!L1061&lt;0), 0, 'Raw Data'!L1061)</f>
        <v>0</v>
      </c>
      <c r="M1061">
        <f>IF(OR(ISNUMBER('Raw Data'!M1061)=FALSE, 'Raw Data'!M1061&lt;0), 0, 'Raw Data'!M1061)</f>
        <v>0</v>
      </c>
      <c r="N1061">
        <f>IF(OR(ISNUMBER('Raw Data'!N1061)=FALSE, 'Raw Data'!N1061&lt;0), 0, 'Raw Data'!N1061)</f>
        <v>0</v>
      </c>
      <c r="O1061">
        <f>IF(OR(ISNUMBER('Raw Data'!O1061)=FALSE, 'Raw Data'!O1061&lt;0), 0, 'Raw Data'!O1061)</f>
        <v>0</v>
      </c>
      <c r="P1061" s="84">
        <f t="shared" si="16"/>
        <v>59.306713209963107</v>
      </c>
    </row>
    <row r="1062" spans="1:16" x14ac:dyDescent="0.3">
      <c r="A1062" s="69">
        <f>'Raw Data'!A1062</f>
        <v>45091.833333333336</v>
      </c>
      <c r="B1062" s="79">
        <f>IF(ISNUMBER('Raw Data'!B1062), 'Raw Data'!B1062, "")</f>
        <v>359.29</v>
      </c>
      <c r="C1062">
        <f>'Raw Data'!C1062</f>
        <v>299.9878083387357</v>
      </c>
      <c r="D1062">
        <f>IF('Raw Data'!D1062&lt;0, 0, 'Raw Data'!D1062)</f>
        <v>58.473211548455559</v>
      </c>
      <c r="E1062">
        <f>'Raw Data'!E1062</f>
        <v>4.7060473451055191</v>
      </c>
      <c r="F1062">
        <f>'Raw Data'!F1062</f>
        <v>1.87916321317445</v>
      </c>
      <c r="G1062">
        <f>'Raw Data'!G1062</f>
        <v>0</v>
      </c>
      <c r="H1062">
        <f>'Raw Data'!H1062</f>
        <v>1.4533372450286286</v>
      </c>
      <c r="I1062">
        <f>'Raw Data'!I1062</f>
        <v>0</v>
      </c>
      <c r="J1062">
        <f>'Raw Data'!J1062</f>
        <v>794</v>
      </c>
      <c r="K1062">
        <f>'Raw Data'!K1062</f>
        <v>1.79239100868344</v>
      </c>
      <c r="L1062">
        <f>IF(OR(ISNUMBER('Raw Data'!L1062)=FALSE, 'Raw Data'!L1062&lt;0), 0, 'Raw Data'!L1062)</f>
        <v>0</v>
      </c>
      <c r="M1062">
        <f>IF(OR(ISNUMBER('Raw Data'!M1062)=FALSE, 'Raw Data'!M1062&lt;0), 0, 'Raw Data'!M1062)</f>
        <v>0</v>
      </c>
      <c r="N1062">
        <f>IF(OR(ISNUMBER('Raw Data'!N1062)=FALSE, 'Raw Data'!N1062&lt;0), 0, 'Raw Data'!N1062)</f>
        <v>0</v>
      </c>
      <c r="O1062">
        <f>IF(OR(ISNUMBER('Raw Data'!O1062)=FALSE, 'Raw Data'!O1062&lt;0), 0, 'Raw Data'!O1062)</f>
        <v>0</v>
      </c>
      <c r="P1062" s="84">
        <f t="shared" si="16"/>
        <v>59.302191661264317</v>
      </c>
    </row>
    <row r="1063" spans="1:16" x14ac:dyDescent="0.3">
      <c r="A1063" s="69">
        <f>'Raw Data'!A1063</f>
        <v>45092.333333333336</v>
      </c>
      <c r="B1063" s="79">
        <f>IF(ISNUMBER('Raw Data'!B1063), 'Raw Data'!B1063, "")</f>
        <v>359.3</v>
      </c>
      <c r="C1063">
        <f>'Raw Data'!C1063</f>
        <v>299.98292888439505</v>
      </c>
      <c r="D1063">
        <f>IF('Raw Data'!D1063&lt;0, 0, 'Raw Data'!D1063)</f>
        <v>57.385566544692246</v>
      </c>
      <c r="E1063">
        <f>'Raw Data'!E1063</f>
        <v>4.7261726776622668</v>
      </c>
      <c r="F1063">
        <f>'Raw Data'!F1063</f>
        <v>1.8</v>
      </c>
      <c r="G1063">
        <f>'Raw Data'!G1063</f>
        <v>0</v>
      </c>
      <c r="H1063">
        <f>'Raw Data'!H1063</f>
        <v>1.4953122039803524</v>
      </c>
      <c r="I1063">
        <f>'Raw Data'!I1063</f>
        <v>0</v>
      </c>
      <c r="J1063">
        <f>'Raw Data'!J1063</f>
        <v>794.39434386295977</v>
      </c>
      <c r="K1063">
        <f>'Raw Data'!K1063</f>
        <v>1.7909999999999999</v>
      </c>
      <c r="L1063">
        <f>IF(OR(ISNUMBER('Raw Data'!L1063)=FALSE, 'Raw Data'!L1063&lt;0), 0, 'Raw Data'!L1063)</f>
        <v>0</v>
      </c>
      <c r="M1063">
        <f>IF(OR(ISNUMBER('Raw Data'!M1063)=FALSE, 'Raw Data'!M1063&lt;0), 0, 'Raw Data'!M1063)</f>
        <v>0</v>
      </c>
      <c r="N1063">
        <f>IF(OR(ISNUMBER('Raw Data'!N1063)=FALSE, 'Raw Data'!N1063&lt;0), 0, 'Raw Data'!N1063)</f>
        <v>0</v>
      </c>
      <c r="O1063">
        <f>IF(OR(ISNUMBER('Raw Data'!O1063)=FALSE, 'Raw Data'!O1063&lt;0), 0, 'Raw Data'!O1063)</f>
        <v>0</v>
      </c>
      <c r="P1063" s="84">
        <f t="shared" si="16"/>
        <v>59.317071115604961</v>
      </c>
    </row>
    <row r="1064" spans="1:16" x14ac:dyDescent="0.3">
      <c r="A1064" s="69">
        <f>'Raw Data'!A1064</f>
        <v>45092.833333333336</v>
      </c>
      <c r="B1064" s="79">
        <f>IF(ISNUMBER('Raw Data'!B1064), 'Raw Data'!B1064, "")</f>
        <v>359.3</v>
      </c>
      <c r="C1064">
        <f>'Raw Data'!C1064</f>
        <v>300</v>
      </c>
      <c r="D1064">
        <f>IF('Raw Data'!D1064&lt;0, 0, 'Raw Data'!D1064)</f>
        <v>64.465696357514545</v>
      </c>
      <c r="E1064">
        <f>'Raw Data'!E1064</f>
        <v>5.0167417529625276</v>
      </c>
      <c r="F1064">
        <f>'Raw Data'!F1064</f>
        <v>1.9163913518302136</v>
      </c>
      <c r="G1064">
        <f>'Raw Data'!G1064</f>
        <v>0</v>
      </c>
      <c r="H1064">
        <f>'Raw Data'!H1064</f>
        <v>1.4</v>
      </c>
      <c r="I1064">
        <f>'Raw Data'!I1064</f>
        <v>0</v>
      </c>
      <c r="J1064">
        <f>'Raw Data'!J1064</f>
        <v>854</v>
      </c>
      <c r="K1064">
        <f>'Raw Data'!K1064</f>
        <v>1.821601586393814</v>
      </c>
      <c r="L1064">
        <f>IF(OR(ISNUMBER('Raw Data'!L1064)=FALSE, 'Raw Data'!L1064&lt;0), 0, 'Raw Data'!L1064)</f>
        <v>0</v>
      </c>
      <c r="M1064">
        <f>IF(OR(ISNUMBER('Raw Data'!M1064)=FALSE, 'Raw Data'!M1064&lt;0), 0, 'Raw Data'!M1064)</f>
        <v>0</v>
      </c>
      <c r="N1064">
        <f>IF(OR(ISNUMBER('Raw Data'!N1064)=FALSE, 'Raw Data'!N1064&lt;0), 0, 'Raw Data'!N1064)</f>
        <v>0</v>
      </c>
      <c r="O1064">
        <f>IF(OR(ISNUMBER('Raw Data'!O1064)=FALSE, 'Raw Data'!O1064&lt;0), 0, 'Raw Data'!O1064)</f>
        <v>0</v>
      </c>
      <c r="P1064" s="84">
        <f t="shared" si="16"/>
        <v>59.300000000000011</v>
      </c>
    </row>
    <row r="1065" spans="1:16" x14ac:dyDescent="0.3">
      <c r="A1065" s="69">
        <f>'Raw Data'!A1065</f>
        <v>45093.333333333336</v>
      </c>
      <c r="B1065" s="79">
        <f>IF(ISNUMBER('Raw Data'!B1065), 'Raw Data'!B1065, "")</f>
        <v>359.3010307556882</v>
      </c>
      <c r="C1065">
        <f>'Raw Data'!C1065</f>
        <v>300</v>
      </c>
      <c r="D1065">
        <f>IF('Raw Data'!D1065&lt;0, 0, 'Raw Data'!D1065)</f>
        <v>63.080669123319147</v>
      </c>
      <c r="E1065">
        <f>'Raw Data'!E1065</f>
        <v>5.013573245089928</v>
      </c>
      <c r="F1065">
        <f>'Raw Data'!F1065</f>
        <v>1.6135977288254766</v>
      </c>
      <c r="G1065">
        <f>'Raw Data'!G1065</f>
        <v>0</v>
      </c>
      <c r="H1065">
        <f>'Raw Data'!H1065</f>
        <v>1.5</v>
      </c>
      <c r="I1065">
        <f>'Raw Data'!I1065</f>
        <v>0</v>
      </c>
      <c r="J1065">
        <f>'Raw Data'!J1065</f>
        <v>849.19371850792834</v>
      </c>
      <c r="K1065">
        <f>'Raw Data'!K1065</f>
        <v>1.8206516628854201</v>
      </c>
      <c r="L1065">
        <f>IF(OR(ISNUMBER('Raw Data'!L1065)=FALSE, 'Raw Data'!L1065&lt;0), 0, 'Raw Data'!L1065)</f>
        <v>0</v>
      </c>
      <c r="M1065">
        <f>IF(OR(ISNUMBER('Raw Data'!M1065)=FALSE, 'Raw Data'!M1065&lt;0), 0, 'Raw Data'!M1065)</f>
        <v>0</v>
      </c>
      <c r="N1065">
        <f>IF(OR(ISNUMBER('Raw Data'!N1065)=FALSE, 'Raw Data'!N1065&lt;0), 0, 'Raw Data'!N1065)</f>
        <v>0</v>
      </c>
      <c r="O1065">
        <f>IF(OR(ISNUMBER('Raw Data'!O1065)=FALSE, 'Raw Data'!O1065&lt;0), 0, 'Raw Data'!O1065)</f>
        <v>0</v>
      </c>
      <c r="P1065" s="84">
        <f t="shared" si="16"/>
        <v>59.301030755688203</v>
      </c>
    </row>
    <row r="1066" spans="1:16" x14ac:dyDescent="0.3">
      <c r="A1066" s="69">
        <f>'Raw Data'!A1066</f>
        <v>45093.833333333336</v>
      </c>
      <c r="B1066" s="79">
        <f>IF(ISNUMBER('Raw Data'!B1066), 'Raw Data'!B1066, "")</f>
        <v>359.32</v>
      </c>
      <c r="C1066">
        <f>'Raw Data'!C1066</f>
        <v>299.95</v>
      </c>
      <c r="D1066">
        <f>IF('Raw Data'!D1066&lt;0, 0, 'Raw Data'!D1066)</f>
        <v>54.033633211650958</v>
      </c>
      <c r="E1066">
        <f>'Raw Data'!E1066</f>
        <v>4.2053605143229165</v>
      </c>
      <c r="F1066">
        <f>'Raw Data'!F1066</f>
        <v>1.8176903614558104</v>
      </c>
      <c r="G1066">
        <f>'Raw Data'!G1066</f>
        <v>0</v>
      </c>
      <c r="H1066">
        <f>'Raw Data'!H1066</f>
        <v>1.5</v>
      </c>
      <c r="I1066">
        <f>'Raw Data'!I1066</f>
        <v>0</v>
      </c>
      <c r="J1066">
        <f>'Raw Data'!J1066</f>
        <v>759</v>
      </c>
      <c r="K1066">
        <f>'Raw Data'!K1066</f>
        <v>1.7637301086018573</v>
      </c>
      <c r="L1066">
        <f>IF(OR(ISNUMBER('Raw Data'!L1066)=FALSE, 'Raw Data'!L1066&lt;0), 0, 'Raw Data'!L1066)</f>
        <v>0</v>
      </c>
      <c r="M1066">
        <f>IF(OR(ISNUMBER('Raw Data'!M1066)=FALSE, 'Raw Data'!M1066&lt;0), 0, 'Raw Data'!M1066)</f>
        <v>0</v>
      </c>
      <c r="N1066">
        <f>IF(OR(ISNUMBER('Raw Data'!N1066)=FALSE, 'Raw Data'!N1066&lt;0), 0, 'Raw Data'!N1066)</f>
        <v>0</v>
      </c>
      <c r="O1066">
        <f>IF(OR(ISNUMBER('Raw Data'!O1066)=FALSE, 'Raw Data'!O1066&lt;0), 0, 'Raw Data'!O1066)</f>
        <v>0</v>
      </c>
      <c r="P1066" s="84">
        <f t="shared" si="16"/>
        <v>59.370000000000005</v>
      </c>
    </row>
    <row r="1067" spans="1:16" x14ac:dyDescent="0.3">
      <c r="A1067" s="69">
        <f>'Raw Data'!A1067</f>
        <v>45094.333333333336</v>
      </c>
      <c r="B1067" s="79">
        <f>IF(ISNUMBER('Raw Data'!B1067), 'Raw Data'!B1067, "")</f>
        <v>359.32</v>
      </c>
      <c r="C1067">
        <f>'Raw Data'!C1067</f>
        <v>299.94721855185111</v>
      </c>
      <c r="D1067">
        <f>IF('Raw Data'!D1067&lt;0, 0, 'Raw Data'!D1067)</f>
        <v>53.68413457119221</v>
      </c>
      <c r="E1067">
        <f>'Raw Data'!E1067</f>
        <v>4.2085859012241453</v>
      </c>
      <c r="F1067">
        <f>'Raw Data'!F1067</f>
        <v>1.695261520330348</v>
      </c>
      <c r="G1067">
        <f>'Raw Data'!G1067</f>
        <v>0</v>
      </c>
      <c r="H1067">
        <f>'Raw Data'!H1067</f>
        <v>1.5</v>
      </c>
      <c r="I1067">
        <f>'Raw Data'!I1067</f>
        <v>0</v>
      </c>
      <c r="J1067">
        <f>'Raw Data'!J1067</f>
        <v>760.60255300291192</v>
      </c>
      <c r="K1067">
        <f>'Raw Data'!K1067</f>
        <v>1.764</v>
      </c>
      <c r="L1067">
        <f>IF(OR(ISNUMBER('Raw Data'!L1067)=FALSE, 'Raw Data'!L1067&lt;0), 0, 'Raw Data'!L1067)</f>
        <v>0</v>
      </c>
      <c r="M1067">
        <f>IF(OR(ISNUMBER('Raw Data'!M1067)=FALSE, 'Raw Data'!M1067&lt;0), 0, 'Raw Data'!M1067)</f>
        <v>0</v>
      </c>
      <c r="N1067">
        <f>IF(OR(ISNUMBER('Raw Data'!N1067)=FALSE, 'Raw Data'!N1067&lt;0), 0, 'Raw Data'!N1067)</f>
        <v>0</v>
      </c>
      <c r="O1067">
        <f>IF(OR(ISNUMBER('Raw Data'!O1067)=FALSE, 'Raw Data'!O1067&lt;0), 0, 'Raw Data'!O1067)</f>
        <v>0</v>
      </c>
      <c r="P1067" s="84">
        <f t="shared" si="16"/>
        <v>59.372781448148885</v>
      </c>
    </row>
    <row r="1068" spans="1:16" x14ac:dyDescent="0.3">
      <c r="A1068" s="69">
        <f>'Raw Data'!A1068</f>
        <v>45094.833333333336</v>
      </c>
      <c r="B1068" s="79">
        <f>IF(ISNUMBER('Raw Data'!B1068), 'Raw Data'!B1068, "")</f>
        <v>359.32</v>
      </c>
      <c r="C1068">
        <f>'Raw Data'!C1068</f>
        <v>299.94427335103353</v>
      </c>
      <c r="D1068">
        <f>IF('Raw Data'!D1068&lt;0, 0, 'Raw Data'!D1068)</f>
        <v>54.918789409895751</v>
      </c>
      <c r="E1068">
        <f>'Raw Data'!E1068</f>
        <v>4.2102294146731074</v>
      </c>
      <c r="F1068">
        <f>'Raw Data'!F1068</f>
        <v>1.7660995483398438</v>
      </c>
      <c r="G1068">
        <f>'Raw Data'!G1068</f>
        <v>0</v>
      </c>
      <c r="H1068">
        <f>'Raw Data'!H1068</f>
        <v>1.5</v>
      </c>
      <c r="I1068">
        <f>'Raw Data'!I1068</f>
        <v>0</v>
      </c>
      <c r="J1068">
        <f>'Raw Data'!J1068</f>
        <v>757.39582964987267</v>
      </c>
      <c r="K1068">
        <f>'Raw Data'!K1068</f>
        <v>1.764</v>
      </c>
      <c r="L1068">
        <f>IF(OR(ISNUMBER('Raw Data'!L1068)=FALSE, 'Raw Data'!L1068&lt;0), 0, 'Raw Data'!L1068)</f>
        <v>0</v>
      </c>
      <c r="M1068">
        <f>IF(OR(ISNUMBER('Raw Data'!M1068)=FALSE, 'Raw Data'!M1068&lt;0), 0, 'Raw Data'!M1068)</f>
        <v>0</v>
      </c>
      <c r="N1068">
        <f>IF(OR(ISNUMBER('Raw Data'!N1068)=FALSE, 'Raw Data'!N1068&lt;0), 0, 'Raw Data'!N1068)</f>
        <v>0</v>
      </c>
      <c r="O1068">
        <f>IF(OR(ISNUMBER('Raw Data'!O1068)=FALSE, 'Raw Data'!O1068&lt;0), 0, 'Raw Data'!O1068)</f>
        <v>0</v>
      </c>
      <c r="P1068" s="84">
        <f t="shared" si="16"/>
        <v>59.375726648966463</v>
      </c>
    </row>
    <row r="1069" spans="1:16" x14ac:dyDescent="0.3">
      <c r="A1069" s="69">
        <f>'Raw Data'!A1069</f>
        <v>45095.333333333336</v>
      </c>
      <c r="B1069" s="79">
        <f>IF(ISNUMBER('Raw Data'!B1069), 'Raw Data'!B1069, "")</f>
        <v>359.32</v>
      </c>
      <c r="C1069">
        <f>'Raw Data'!C1069</f>
        <v>299.94686004638669</v>
      </c>
      <c r="D1069">
        <f>IF('Raw Data'!D1069&lt;0, 0, 'Raw Data'!D1069)</f>
        <v>54.278027508572563</v>
      </c>
      <c r="E1069">
        <f>'Raw Data'!E1069</f>
        <v>4.1880494689941408</v>
      </c>
      <c r="F1069">
        <f>'Raw Data'!F1069</f>
        <v>1.6</v>
      </c>
      <c r="G1069">
        <f>'Raw Data'!G1069</f>
        <v>0</v>
      </c>
      <c r="H1069">
        <f>'Raw Data'!H1069</f>
        <v>1.6</v>
      </c>
      <c r="I1069">
        <f>'Raw Data'!I1069</f>
        <v>0</v>
      </c>
      <c r="J1069">
        <f>'Raw Data'!J1069</f>
        <v>759</v>
      </c>
      <c r="K1069">
        <f>'Raw Data'!K1069</f>
        <v>1.762</v>
      </c>
      <c r="L1069">
        <f>IF(OR(ISNUMBER('Raw Data'!L1069)=FALSE, 'Raw Data'!L1069&lt;0), 0, 'Raw Data'!L1069)</f>
        <v>0</v>
      </c>
      <c r="M1069">
        <f>IF(OR(ISNUMBER('Raw Data'!M1069)=FALSE, 'Raw Data'!M1069&lt;0), 0, 'Raw Data'!M1069)</f>
        <v>0</v>
      </c>
      <c r="N1069">
        <f>IF(OR(ISNUMBER('Raw Data'!N1069)=FALSE, 'Raw Data'!N1069&lt;0), 0, 'Raw Data'!N1069)</f>
        <v>0</v>
      </c>
      <c r="O1069">
        <f>IF(OR(ISNUMBER('Raw Data'!O1069)=FALSE, 'Raw Data'!O1069&lt;0), 0, 'Raw Data'!O1069)</f>
        <v>0</v>
      </c>
      <c r="P1069" s="84">
        <f t="shared" si="16"/>
        <v>59.373139953613304</v>
      </c>
    </row>
    <row r="1070" spans="1:16" x14ac:dyDescent="0.3">
      <c r="A1070" s="69">
        <f>'Raw Data'!A1070</f>
        <v>45095.833333333336</v>
      </c>
      <c r="B1070" s="79">
        <f>IF(ISNUMBER('Raw Data'!B1070), 'Raw Data'!B1070, "")</f>
        <v>359.32</v>
      </c>
      <c r="C1070">
        <f>'Raw Data'!C1070</f>
        <v>300.12423753240608</v>
      </c>
      <c r="D1070">
        <f>IF('Raw Data'!D1070&lt;0, 0, 'Raw Data'!D1070)</f>
        <v>81.269322743623533</v>
      </c>
      <c r="E1070">
        <f>'Raw Data'!E1070</f>
        <v>6.96</v>
      </c>
      <c r="F1070">
        <f>'Raw Data'!F1070</f>
        <v>1.6331444167565772</v>
      </c>
      <c r="G1070">
        <f>'Raw Data'!G1070</f>
        <v>0</v>
      </c>
      <c r="H1070">
        <f>'Raw Data'!H1070</f>
        <v>1.5675003051757812</v>
      </c>
      <c r="I1070">
        <f>'Raw Data'!I1070</f>
        <v>0</v>
      </c>
      <c r="J1070">
        <f>'Raw Data'!J1070</f>
        <v>1169</v>
      </c>
      <c r="K1070">
        <f>'Raw Data'!K1070</f>
        <v>1.958</v>
      </c>
      <c r="L1070">
        <f>IF(OR(ISNUMBER('Raw Data'!L1070)=FALSE, 'Raw Data'!L1070&lt;0), 0, 'Raw Data'!L1070)</f>
        <v>0</v>
      </c>
      <c r="M1070">
        <f>IF(OR(ISNUMBER('Raw Data'!M1070)=FALSE, 'Raw Data'!M1070&lt;0), 0, 'Raw Data'!M1070)</f>
        <v>0</v>
      </c>
      <c r="N1070">
        <f>IF(OR(ISNUMBER('Raw Data'!N1070)=FALSE, 'Raw Data'!N1070&lt;0), 0, 'Raw Data'!N1070)</f>
        <v>0</v>
      </c>
      <c r="O1070">
        <f>IF(OR(ISNUMBER('Raw Data'!O1070)=FALSE, 'Raw Data'!O1070&lt;0), 0, 'Raw Data'!O1070)</f>
        <v>0</v>
      </c>
      <c r="P1070" s="84">
        <f t="shared" si="16"/>
        <v>59.195762467593909</v>
      </c>
    </row>
    <row r="1071" spans="1:16" x14ac:dyDescent="0.3">
      <c r="A1071" s="69">
        <f>'Raw Data'!A1071</f>
        <v>45096.333333333336</v>
      </c>
      <c r="B1071" s="79">
        <f>IF(ISNUMBER('Raw Data'!B1071), 'Raw Data'!B1071, "")</f>
        <v>359.32381688242361</v>
      </c>
      <c r="C1071">
        <f>'Raw Data'!C1071</f>
        <v>300.12246387282136</v>
      </c>
      <c r="D1071">
        <f>IF('Raw Data'!D1071&lt;0, 0, 'Raw Data'!D1071)</f>
        <v>80.900000000000006</v>
      </c>
      <c r="E1071">
        <f>'Raw Data'!E1071</f>
        <v>6.9554079969219247</v>
      </c>
      <c r="F1071">
        <f>'Raw Data'!F1071</f>
        <v>1.534566019328679</v>
      </c>
      <c r="G1071">
        <f>'Raw Data'!G1071</f>
        <v>0</v>
      </c>
      <c r="H1071">
        <f>'Raw Data'!H1071</f>
        <v>1.6</v>
      </c>
      <c r="I1071">
        <f>'Raw Data'!I1071</f>
        <v>0</v>
      </c>
      <c r="J1071">
        <f>'Raw Data'!J1071</f>
        <v>1169</v>
      </c>
      <c r="K1071">
        <f>'Raw Data'!K1071</f>
        <v>1.958</v>
      </c>
      <c r="L1071">
        <f>IF(OR(ISNUMBER('Raw Data'!L1071)=FALSE, 'Raw Data'!L1071&lt;0), 0, 'Raw Data'!L1071)</f>
        <v>0</v>
      </c>
      <c r="M1071">
        <f>IF(OR(ISNUMBER('Raw Data'!M1071)=FALSE, 'Raw Data'!M1071&lt;0), 0, 'Raw Data'!M1071)</f>
        <v>0</v>
      </c>
      <c r="N1071">
        <f>IF(OR(ISNUMBER('Raw Data'!N1071)=FALSE, 'Raw Data'!N1071&lt;0), 0, 'Raw Data'!N1071)</f>
        <v>0</v>
      </c>
      <c r="O1071">
        <f>IF(OR(ISNUMBER('Raw Data'!O1071)=FALSE, 'Raw Data'!O1071&lt;0), 0, 'Raw Data'!O1071)</f>
        <v>0</v>
      </c>
      <c r="P1071" s="84">
        <f t="shared" si="16"/>
        <v>59.201353009602258</v>
      </c>
    </row>
    <row r="1072" spans="1:16" x14ac:dyDescent="0.3">
      <c r="A1072" s="69">
        <f>'Raw Data'!A1072</f>
        <v>45096.833333333336</v>
      </c>
      <c r="B1072" s="79">
        <f>IF(ISNUMBER('Raw Data'!B1072), 'Raw Data'!B1072, "")</f>
        <v>359.38</v>
      </c>
      <c r="C1072">
        <f>'Raw Data'!C1072</f>
        <v>299.87798354915725</v>
      </c>
      <c r="D1072">
        <f>IF('Raw Data'!D1072&lt;0, 0, 'Raw Data'!D1072)</f>
        <v>46.6</v>
      </c>
      <c r="E1072">
        <f>'Raw Data'!E1072</f>
        <v>3.3836820625276012</v>
      </c>
      <c r="F1072">
        <f>'Raw Data'!F1072</f>
        <v>1.6</v>
      </c>
      <c r="G1072">
        <f>'Raw Data'!G1072</f>
        <v>0</v>
      </c>
      <c r="H1072">
        <f>'Raw Data'!H1072</f>
        <v>1.5896570303991442</v>
      </c>
      <c r="I1072">
        <f>'Raw Data'!I1072</f>
        <v>0</v>
      </c>
      <c r="J1072">
        <f>'Raw Data'!J1072</f>
        <v>663.40930668582678</v>
      </c>
      <c r="K1072">
        <f>'Raw Data'!K1072</f>
        <v>1.6970434460280936</v>
      </c>
      <c r="L1072">
        <f>IF(OR(ISNUMBER('Raw Data'!L1072)=FALSE, 'Raw Data'!L1072&lt;0), 0, 'Raw Data'!L1072)</f>
        <v>0</v>
      </c>
      <c r="M1072">
        <f>IF(OR(ISNUMBER('Raw Data'!M1072)=FALSE, 'Raw Data'!M1072&lt;0), 0, 'Raw Data'!M1072)</f>
        <v>0</v>
      </c>
      <c r="N1072">
        <f>IF(OR(ISNUMBER('Raw Data'!N1072)=FALSE, 'Raw Data'!N1072&lt;0), 0, 'Raw Data'!N1072)</f>
        <v>0</v>
      </c>
      <c r="O1072">
        <f>IF(OR(ISNUMBER('Raw Data'!O1072)=FALSE, 'Raw Data'!O1072&lt;0), 0, 'Raw Data'!O1072)</f>
        <v>0</v>
      </c>
      <c r="P1072" s="84">
        <f t="shared" si="16"/>
        <v>59.502016450842746</v>
      </c>
    </row>
    <row r="1073" spans="1:16" x14ac:dyDescent="0.3">
      <c r="A1073" s="69">
        <f>'Raw Data'!A1073</f>
        <v>45097.333333333336</v>
      </c>
      <c r="B1073" s="79">
        <f>IF(ISNUMBER('Raw Data'!B1073), 'Raw Data'!B1073, "")</f>
        <v>359.38220332885578</v>
      </c>
      <c r="C1073">
        <f>'Raw Data'!C1073</f>
        <v>299.87622243116732</v>
      </c>
      <c r="D1073">
        <f>IF('Raw Data'!D1073&lt;0, 0, 'Raw Data'!D1073)</f>
        <v>49.155370009633991</v>
      </c>
      <c r="E1073">
        <f>'Raw Data'!E1073</f>
        <v>3.4339333374002958</v>
      </c>
      <c r="F1073">
        <f>'Raw Data'!F1073</f>
        <v>1.587475157095716</v>
      </c>
      <c r="G1073">
        <f>'Raw Data'!G1073</f>
        <v>0</v>
      </c>
      <c r="H1073">
        <f>'Raw Data'!H1073</f>
        <v>1.6</v>
      </c>
      <c r="I1073">
        <f>'Raw Data'!I1073</f>
        <v>0</v>
      </c>
      <c r="J1073">
        <f>'Raw Data'!J1073</f>
        <v>662.00511117616225</v>
      </c>
      <c r="K1073">
        <f>'Raw Data'!K1073</f>
        <v>1.6962148934802246</v>
      </c>
      <c r="L1073">
        <f>IF(OR(ISNUMBER('Raw Data'!L1073)=FALSE, 'Raw Data'!L1073&lt;0), 0, 'Raw Data'!L1073)</f>
        <v>0</v>
      </c>
      <c r="M1073">
        <f>IF(OR(ISNUMBER('Raw Data'!M1073)=FALSE, 'Raw Data'!M1073&lt;0), 0, 'Raw Data'!M1073)</f>
        <v>0</v>
      </c>
      <c r="N1073">
        <f>IF(OR(ISNUMBER('Raw Data'!N1073)=FALSE, 'Raw Data'!N1073&lt;0), 0, 'Raw Data'!N1073)</f>
        <v>0</v>
      </c>
      <c r="O1073">
        <f>IF(OR(ISNUMBER('Raw Data'!O1073)=FALSE, 'Raw Data'!O1073&lt;0), 0, 'Raw Data'!O1073)</f>
        <v>0</v>
      </c>
      <c r="P1073" s="84">
        <f t="shared" si="16"/>
        <v>59.50598089768846</v>
      </c>
    </row>
    <row r="1074" spans="1:16" x14ac:dyDescent="0.3">
      <c r="A1074" s="69">
        <f>'Raw Data'!A1074</f>
        <v>45097.833333333336</v>
      </c>
      <c r="B1074" s="79">
        <f>IF(ISNUMBER('Raw Data'!B1074), 'Raw Data'!B1074, "")</f>
        <v>359.41</v>
      </c>
      <c r="C1074">
        <f>'Raw Data'!C1074</f>
        <v>300.03497004380557</v>
      </c>
      <c r="D1074">
        <f>IF('Raw Data'!D1074&lt;0, 0, 'Raw Data'!D1074)</f>
        <v>67.589373064449262</v>
      </c>
      <c r="E1074">
        <f>'Raw Data'!E1074</f>
        <v>5.4735418296337679</v>
      </c>
      <c r="F1074">
        <f>'Raw Data'!F1074</f>
        <v>1.6</v>
      </c>
      <c r="G1074">
        <f>'Raw Data'!G1074</f>
        <v>0</v>
      </c>
      <c r="H1074">
        <f>'Raw Data'!H1074</f>
        <v>1.6</v>
      </c>
      <c r="I1074">
        <f>'Raw Data'!I1074</f>
        <v>0</v>
      </c>
      <c r="J1074">
        <f>'Raw Data'!J1074</f>
        <v>926</v>
      </c>
      <c r="K1074">
        <f>'Raw Data'!K1074</f>
        <v>1.8560000000000001</v>
      </c>
      <c r="L1074">
        <f>IF(OR(ISNUMBER('Raw Data'!L1074)=FALSE, 'Raw Data'!L1074&lt;0), 0, 'Raw Data'!L1074)</f>
        <v>0</v>
      </c>
      <c r="M1074">
        <f>IF(OR(ISNUMBER('Raw Data'!M1074)=FALSE, 'Raw Data'!M1074&lt;0), 0, 'Raw Data'!M1074)</f>
        <v>0</v>
      </c>
      <c r="N1074">
        <f>IF(OR(ISNUMBER('Raw Data'!N1074)=FALSE, 'Raw Data'!N1074&lt;0), 0, 'Raw Data'!N1074)</f>
        <v>0</v>
      </c>
      <c r="O1074">
        <f>IF(OR(ISNUMBER('Raw Data'!O1074)=FALSE, 'Raw Data'!O1074&lt;0), 0, 'Raw Data'!O1074)</f>
        <v>0</v>
      </c>
      <c r="P1074" s="84">
        <f t="shared" si="16"/>
        <v>59.375029956194453</v>
      </c>
    </row>
    <row r="1075" spans="1:16" x14ac:dyDescent="0.3">
      <c r="A1075" s="69">
        <f>'Raw Data'!A1075</f>
        <v>45098.333333333336</v>
      </c>
      <c r="B1075" s="79">
        <f>IF(ISNUMBER('Raw Data'!B1075), 'Raw Data'!B1075, "")</f>
        <v>359.41272206284162</v>
      </c>
      <c r="C1075">
        <f>'Raw Data'!C1075</f>
        <v>300.03125232533779</v>
      </c>
      <c r="D1075">
        <f>IF('Raw Data'!D1075&lt;0, 0, 'Raw Data'!D1075)</f>
        <v>65.981492355361411</v>
      </c>
      <c r="E1075">
        <f>'Raw Data'!E1075</f>
        <v>5.4626207549722636</v>
      </c>
      <c r="F1075">
        <f>'Raw Data'!F1075</f>
        <v>1.3564271327939443</v>
      </c>
      <c r="G1075">
        <f>'Raw Data'!G1075</f>
        <v>0</v>
      </c>
      <c r="H1075">
        <f>'Raw Data'!H1075</f>
        <v>1.6</v>
      </c>
      <c r="I1075">
        <f>'Raw Data'!I1075</f>
        <v>0</v>
      </c>
      <c r="J1075">
        <f>'Raw Data'!J1075</f>
        <v>916.59633375119233</v>
      </c>
      <c r="K1075">
        <f>'Raw Data'!K1075</f>
        <v>1.851</v>
      </c>
      <c r="L1075">
        <f>IF(OR(ISNUMBER('Raw Data'!L1075)=FALSE, 'Raw Data'!L1075&lt;0), 0, 'Raw Data'!L1075)</f>
        <v>0</v>
      </c>
      <c r="M1075">
        <f>IF(OR(ISNUMBER('Raw Data'!M1075)=FALSE, 'Raw Data'!M1075&lt;0), 0, 'Raw Data'!M1075)</f>
        <v>0</v>
      </c>
      <c r="N1075">
        <f>IF(OR(ISNUMBER('Raw Data'!N1075)=FALSE, 'Raw Data'!N1075&lt;0), 0, 'Raw Data'!N1075)</f>
        <v>0</v>
      </c>
      <c r="O1075">
        <f>IF(OR(ISNUMBER('Raw Data'!O1075)=FALSE, 'Raw Data'!O1075&lt;0), 0, 'Raw Data'!O1075)</f>
        <v>0</v>
      </c>
      <c r="P1075" s="84">
        <f t="shared" si="16"/>
        <v>59.381469737503835</v>
      </c>
    </row>
    <row r="1076" spans="1:16" x14ac:dyDescent="0.3">
      <c r="A1076" s="69">
        <f>'Raw Data'!A1076</f>
        <v>45098.833333333336</v>
      </c>
      <c r="B1076" s="79">
        <f>IF(ISNUMBER('Raw Data'!B1076), 'Raw Data'!B1076, "")</f>
        <v>359.44</v>
      </c>
      <c r="C1076">
        <f>'Raw Data'!C1076</f>
        <v>300.02999999999997</v>
      </c>
      <c r="D1076">
        <f>IF('Raw Data'!D1076&lt;0, 0, 'Raw Data'!D1076)</f>
        <v>67.7</v>
      </c>
      <c r="E1076">
        <f>'Raw Data'!E1076</f>
        <v>5.47</v>
      </c>
      <c r="F1076">
        <f>'Raw Data'!F1076</f>
        <v>0</v>
      </c>
      <c r="G1076">
        <f>'Raw Data'!G1076</f>
        <v>0</v>
      </c>
      <c r="H1076">
        <f>'Raw Data'!H1076</f>
        <v>1.6</v>
      </c>
      <c r="I1076">
        <f>'Raw Data'!I1076</f>
        <v>0</v>
      </c>
      <c r="J1076">
        <f>'Raw Data'!J1076</f>
        <v>915</v>
      </c>
      <c r="K1076">
        <f>'Raw Data'!K1076</f>
        <v>1.8522511621348092</v>
      </c>
      <c r="L1076">
        <f>IF(OR(ISNUMBER('Raw Data'!L1076)=FALSE, 'Raw Data'!L1076&lt;0), 0, 'Raw Data'!L1076)</f>
        <v>0</v>
      </c>
      <c r="M1076">
        <f>IF(OR(ISNUMBER('Raw Data'!M1076)=FALSE, 'Raw Data'!M1076&lt;0), 0, 'Raw Data'!M1076)</f>
        <v>0</v>
      </c>
      <c r="N1076">
        <f>IF(OR(ISNUMBER('Raw Data'!N1076)=FALSE, 'Raw Data'!N1076&lt;0), 0, 'Raw Data'!N1076)</f>
        <v>0</v>
      </c>
      <c r="O1076">
        <f>IF(OR(ISNUMBER('Raw Data'!O1076)=FALSE, 'Raw Data'!O1076&lt;0), 0, 'Raw Data'!O1076)</f>
        <v>0</v>
      </c>
      <c r="P1076" s="84">
        <f t="shared" si="16"/>
        <v>59.410000000000025</v>
      </c>
    </row>
    <row r="1077" spans="1:16" x14ac:dyDescent="0.3">
      <c r="A1077" s="69">
        <f>'Raw Data'!A1077</f>
        <v>45099.333333333336</v>
      </c>
      <c r="B1077" s="79">
        <f>IF(ISNUMBER('Raw Data'!B1077), 'Raw Data'!B1077, "")</f>
        <v>359.44</v>
      </c>
      <c r="C1077">
        <f>'Raw Data'!C1077</f>
        <v>300.02999999999997</v>
      </c>
      <c r="D1077">
        <f>IF('Raw Data'!D1077&lt;0, 0, 'Raw Data'!D1077)</f>
        <v>67.7</v>
      </c>
      <c r="E1077">
        <f>'Raw Data'!E1077</f>
        <v>5.4504988731193276</v>
      </c>
      <c r="F1077">
        <f>'Raw Data'!F1077</f>
        <v>0</v>
      </c>
      <c r="G1077">
        <f>'Raw Data'!G1077</f>
        <v>0</v>
      </c>
      <c r="H1077">
        <f>'Raw Data'!H1077</f>
        <v>1.6</v>
      </c>
      <c r="I1077">
        <f>'Raw Data'!I1077</f>
        <v>0</v>
      </c>
      <c r="J1077">
        <f>'Raw Data'!J1077</f>
        <v>907.80381881033577</v>
      </c>
      <c r="K1077">
        <f>'Raw Data'!K1077</f>
        <v>1.8478560473115482</v>
      </c>
      <c r="L1077">
        <f>IF(OR(ISNUMBER('Raw Data'!L1077)=FALSE, 'Raw Data'!L1077&lt;0), 0, 'Raw Data'!L1077)</f>
        <v>0</v>
      </c>
      <c r="M1077">
        <f>IF(OR(ISNUMBER('Raw Data'!M1077)=FALSE, 'Raw Data'!M1077&lt;0), 0, 'Raw Data'!M1077)</f>
        <v>0</v>
      </c>
      <c r="N1077">
        <f>IF(OR(ISNUMBER('Raw Data'!N1077)=FALSE, 'Raw Data'!N1077&lt;0), 0, 'Raw Data'!N1077)</f>
        <v>0</v>
      </c>
      <c r="O1077">
        <f>IF(OR(ISNUMBER('Raw Data'!O1077)=FALSE, 'Raw Data'!O1077&lt;0), 0, 'Raw Data'!O1077)</f>
        <v>0</v>
      </c>
      <c r="P1077" s="84">
        <f t="shared" si="16"/>
        <v>59.410000000000025</v>
      </c>
    </row>
    <row r="1078" spans="1:16" x14ac:dyDescent="0.3">
      <c r="A1078" s="69">
        <f>'Raw Data'!A1078</f>
        <v>45099.833333333336</v>
      </c>
      <c r="B1078" s="79">
        <f>IF(ISNUMBER('Raw Data'!B1078), 'Raw Data'!B1078, "")</f>
        <v>359.44</v>
      </c>
      <c r="C1078">
        <f>'Raw Data'!C1078</f>
        <v>300.05</v>
      </c>
      <c r="D1078">
        <f>IF('Raw Data'!D1078&lt;0, 0, 'Raw Data'!D1078)</f>
        <v>70.122815154515607</v>
      </c>
      <c r="E1078">
        <f>'Raw Data'!E1078</f>
        <v>5.7731607579832955</v>
      </c>
      <c r="F1078">
        <f>'Raw Data'!F1078</f>
        <v>0</v>
      </c>
      <c r="G1078">
        <f>'Raw Data'!G1078</f>
        <v>0</v>
      </c>
      <c r="H1078">
        <f>'Raw Data'!H1078</f>
        <v>1.6</v>
      </c>
      <c r="I1078">
        <f>'Raw Data'!I1078</f>
        <v>0</v>
      </c>
      <c r="J1078">
        <f>'Raw Data'!J1078</f>
        <v>962</v>
      </c>
      <c r="K1078">
        <f>'Raw Data'!K1078</f>
        <v>1.8720000000000001</v>
      </c>
      <c r="L1078">
        <f>IF(OR(ISNUMBER('Raw Data'!L1078)=FALSE, 'Raw Data'!L1078&lt;0), 0, 'Raw Data'!L1078)</f>
        <v>0</v>
      </c>
      <c r="M1078">
        <f>IF(OR(ISNUMBER('Raw Data'!M1078)=FALSE, 'Raw Data'!M1078&lt;0), 0, 'Raw Data'!M1078)</f>
        <v>0</v>
      </c>
      <c r="N1078">
        <f>IF(OR(ISNUMBER('Raw Data'!N1078)=FALSE, 'Raw Data'!N1078&lt;0), 0, 'Raw Data'!N1078)</f>
        <v>0</v>
      </c>
      <c r="O1078">
        <f>IF(OR(ISNUMBER('Raw Data'!O1078)=FALSE, 'Raw Data'!O1078&lt;0), 0, 'Raw Data'!O1078)</f>
        <v>0</v>
      </c>
      <c r="P1078" s="84">
        <f t="shared" si="16"/>
        <v>59.389999999999986</v>
      </c>
    </row>
    <row r="1079" spans="1:16" x14ac:dyDescent="0.3">
      <c r="A1079" s="69">
        <f>'Raw Data'!A1079</f>
        <v>45100.333333333336</v>
      </c>
      <c r="B1079" s="79">
        <f>IF(ISNUMBER('Raw Data'!B1079), 'Raw Data'!B1079, "")</f>
        <v>359.44512781779662</v>
      </c>
      <c r="C1079">
        <f>'Raw Data'!C1079</f>
        <v>300.05</v>
      </c>
      <c r="D1079">
        <f>IF('Raw Data'!D1079&lt;0, 0, 'Raw Data'!D1079)</f>
        <v>68.409483615521665</v>
      </c>
      <c r="E1079">
        <f>'Raw Data'!E1079</f>
        <v>5.7465638623777542</v>
      </c>
      <c r="F1079">
        <f>'Raw Data'!F1079</f>
        <v>0</v>
      </c>
      <c r="G1079">
        <f>'Raw Data'!G1079</f>
        <v>0</v>
      </c>
      <c r="H1079">
        <f>'Raw Data'!H1079</f>
        <v>1.5082234741446052</v>
      </c>
      <c r="I1079">
        <f>'Raw Data'!I1079</f>
        <v>0</v>
      </c>
      <c r="J1079">
        <f>'Raw Data'!J1079</f>
        <v>962.807888148649</v>
      </c>
      <c r="K1079">
        <f>'Raw Data'!K1079</f>
        <v>1.8724174300270229</v>
      </c>
      <c r="L1079">
        <f>IF(OR(ISNUMBER('Raw Data'!L1079)=FALSE, 'Raw Data'!L1079&lt;0), 0, 'Raw Data'!L1079)</f>
        <v>0</v>
      </c>
      <c r="M1079">
        <f>IF(OR(ISNUMBER('Raw Data'!M1079)=FALSE, 'Raw Data'!M1079&lt;0), 0, 'Raw Data'!M1079)</f>
        <v>0</v>
      </c>
      <c r="N1079">
        <f>IF(OR(ISNUMBER('Raw Data'!N1079)=FALSE, 'Raw Data'!N1079&lt;0), 0, 'Raw Data'!N1079)</f>
        <v>0</v>
      </c>
      <c r="O1079">
        <f>IF(OR(ISNUMBER('Raw Data'!O1079)=FALSE, 'Raw Data'!O1079&lt;0), 0, 'Raw Data'!O1079)</f>
        <v>0</v>
      </c>
      <c r="P1079" s="84">
        <f t="shared" si="16"/>
        <v>59.395127817796606</v>
      </c>
    </row>
    <row r="1080" spans="1:16" x14ac:dyDescent="0.3">
      <c r="A1080" s="69">
        <f>'Raw Data'!A1080</f>
        <v>45100.833333333336</v>
      </c>
      <c r="B1080" s="79">
        <f>IF(ISNUMBER('Raw Data'!B1080), 'Raw Data'!B1080, "")</f>
        <v>359.49</v>
      </c>
      <c r="C1080">
        <f>'Raw Data'!C1080</f>
        <v>300.08611000061035</v>
      </c>
      <c r="D1080">
        <f>IF('Raw Data'!D1080&lt;0, 0, 'Raw Data'!D1080)</f>
        <v>75.250438463651534</v>
      </c>
      <c r="E1080">
        <f>'Raw Data'!E1080</f>
        <v>6.3611100006103518</v>
      </c>
      <c r="F1080">
        <f>'Raw Data'!F1080</f>
        <v>1.9695294175653119E-2</v>
      </c>
      <c r="G1080">
        <f>'Raw Data'!G1080</f>
        <v>0</v>
      </c>
      <c r="H1080">
        <f>'Raw Data'!H1080</f>
        <v>1.5873326622953701</v>
      </c>
      <c r="I1080">
        <f>'Raw Data'!I1080</f>
        <v>0</v>
      </c>
      <c r="J1080">
        <f>'Raw Data'!J1080</f>
        <v>1068</v>
      </c>
      <c r="K1080">
        <f>'Raw Data'!K1080</f>
        <v>1.9187886531953682</v>
      </c>
      <c r="L1080">
        <f>IF(OR(ISNUMBER('Raw Data'!L1080)=FALSE, 'Raw Data'!L1080&lt;0), 0, 'Raw Data'!L1080)</f>
        <v>0</v>
      </c>
      <c r="M1080">
        <f>IF(OR(ISNUMBER('Raw Data'!M1080)=FALSE, 'Raw Data'!M1080&lt;0), 0, 'Raw Data'!M1080)</f>
        <v>0</v>
      </c>
      <c r="N1080">
        <f>IF(OR(ISNUMBER('Raw Data'!N1080)=FALSE, 'Raw Data'!N1080&lt;0), 0, 'Raw Data'!N1080)</f>
        <v>0</v>
      </c>
      <c r="O1080">
        <f>IF(OR(ISNUMBER('Raw Data'!O1080)=FALSE, 'Raw Data'!O1080&lt;0), 0, 'Raw Data'!O1080)</f>
        <v>0</v>
      </c>
      <c r="P1080" s="84">
        <f t="shared" si="16"/>
        <v>59.403889999389662</v>
      </c>
    </row>
    <row r="1081" spans="1:16" x14ac:dyDescent="0.3">
      <c r="A1081" s="69">
        <f>'Raw Data'!A1081</f>
        <v>45101.333333333336</v>
      </c>
      <c r="B1081" s="79">
        <f>IF(ISNUMBER('Raw Data'!B1081), 'Raw Data'!B1081, "")</f>
        <v>359.49</v>
      </c>
      <c r="C1081">
        <f>'Raw Data'!C1081</f>
        <v>300.08631153796216</v>
      </c>
      <c r="D1081">
        <f>IF('Raw Data'!D1081&lt;0, 0, 'Raw Data'!D1081)</f>
        <v>73.845566972251277</v>
      </c>
      <c r="E1081">
        <f>'Raw Data'!E1081</f>
        <v>6.347837487701887</v>
      </c>
      <c r="F1081">
        <f>'Raw Data'!F1081</f>
        <v>0.17348404261564437</v>
      </c>
      <c r="G1081">
        <f>'Raw Data'!G1081</f>
        <v>0</v>
      </c>
      <c r="H1081">
        <f>'Raw Data'!H1081</f>
        <v>1.5</v>
      </c>
      <c r="I1081">
        <f>'Raw Data'!I1081</f>
        <v>0</v>
      </c>
      <c r="J1081">
        <f>'Raw Data'!J1081</f>
        <v>1062.0105250191718</v>
      </c>
      <c r="K1081">
        <f>'Raw Data'!K1081</f>
        <v>1.915</v>
      </c>
      <c r="L1081">
        <f>IF(OR(ISNUMBER('Raw Data'!L1081)=FALSE, 'Raw Data'!L1081&lt;0), 0, 'Raw Data'!L1081)</f>
        <v>0</v>
      </c>
      <c r="M1081">
        <f>IF(OR(ISNUMBER('Raw Data'!M1081)=FALSE, 'Raw Data'!M1081&lt;0), 0, 'Raw Data'!M1081)</f>
        <v>0</v>
      </c>
      <c r="N1081">
        <f>IF(OR(ISNUMBER('Raw Data'!N1081)=FALSE, 'Raw Data'!N1081&lt;0), 0, 'Raw Data'!N1081)</f>
        <v>0</v>
      </c>
      <c r="O1081">
        <f>IF(OR(ISNUMBER('Raw Data'!O1081)=FALSE, 'Raw Data'!O1081&lt;0), 0, 'Raw Data'!O1081)</f>
        <v>0</v>
      </c>
      <c r="P1081" s="84">
        <f t="shared" si="16"/>
        <v>59.403688462037849</v>
      </c>
    </row>
    <row r="1082" spans="1:16" x14ac:dyDescent="0.3">
      <c r="A1082" s="69">
        <f>'Raw Data'!A1082</f>
        <v>45101.833333333336</v>
      </c>
      <c r="B1082" s="79">
        <f>IF(ISNUMBER('Raw Data'!B1082), 'Raw Data'!B1082, "")</f>
        <v>359.49</v>
      </c>
      <c r="C1082">
        <f>'Raw Data'!C1082</f>
        <v>299.99</v>
      </c>
      <c r="D1082">
        <f>IF('Raw Data'!D1082&lt;0, 0, 'Raw Data'!D1082)</f>
        <v>57.9</v>
      </c>
      <c r="E1082">
        <f>'Raw Data'!E1082</f>
        <v>4.8238247363141733</v>
      </c>
      <c r="F1082">
        <f>'Raw Data'!F1082</f>
        <v>0.1</v>
      </c>
      <c r="G1082">
        <f>'Raw Data'!G1082</f>
        <v>0</v>
      </c>
      <c r="H1082">
        <f>'Raw Data'!H1082</f>
        <v>1.6</v>
      </c>
      <c r="I1082">
        <f>'Raw Data'!I1082</f>
        <v>0</v>
      </c>
      <c r="J1082">
        <f>'Raw Data'!J1082</f>
        <v>808.60569187598787</v>
      </c>
      <c r="K1082">
        <f>'Raw Data'!K1082</f>
        <v>1.8019309961817811</v>
      </c>
      <c r="L1082">
        <f>IF(OR(ISNUMBER('Raw Data'!L1082)=FALSE, 'Raw Data'!L1082&lt;0), 0, 'Raw Data'!L1082)</f>
        <v>0</v>
      </c>
      <c r="M1082">
        <f>IF(OR(ISNUMBER('Raw Data'!M1082)=FALSE, 'Raw Data'!M1082&lt;0), 0, 'Raw Data'!M1082)</f>
        <v>0</v>
      </c>
      <c r="N1082">
        <f>IF(OR(ISNUMBER('Raw Data'!N1082)=FALSE, 'Raw Data'!N1082&lt;0), 0, 'Raw Data'!N1082)</f>
        <v>0</v>
      </c>
      <c r="O1082">
        <f>IF(OR(ISNUMBER('Raw Data'!O1082)=FALSE, 'Raw Data'!O1082&lt;0), 0, 'Raw Data'!O1082)</f>
        <v>0</v>
      </c>
      <c r="P1082" s="84">
        <f t="shared" si="16"/>
        <v>59.5</v>
      </c>
    </row>
    <row r="1083" spans="1:16" x14ac:dyDescent="0.3">
      <c r="A1083" s="69">
        <f>'Raw Data'!A1083</f>
        <v>45102.333333333336</v>
      </c>
      <c r="B1083" s="79">
        <f>IF(ISNUMBER('Raw Data'!B1083), 'Raw Data'!B1083, "")</f>
        <v>359.49</v>
      </c>
      <c r="C1083">
        <f>'Raw Data'!C1083</f>
        <v>299.99</v>
      </c>
      <c r="D1083">
        <f>IF('Raw Data'!D1083&lt;0, 0, 'Raw Data'!D1083)</f>
        <v>59.228214994855655</v>
      </c>
      <c r="E1083">
        <f>'Raw Data'!E1083</f>
        <v>4.7896182245214378</v>
      </c>
      <c r="F1083">
        <f>'Raw Data'!F1083</f>
        <v>0</v>
      </c>
      <c r="G1083">
        <f>'Raw Data'!G1083</f>
        <v>0</v>
      </c>
      <c r="H1083">
        <f>'Raw Data'!H1083</f>
        <v>1.5666409184278607</v>
      </c>
      <c r="I1083">
        <f>'Raw Data'!I1083</f>
        <v>0</v>
      </c>
      <c r="J1083">
        <f>'Raw Data'!J1083</f>
        <v>808.99953369434286</v>
      </c>
      <c r="K1083">
        <f>'Raw Data'!K1083</f>
        <v>1.802</v>
      </c>
      <c r="L1083">
        <f>IF(OR(ISNUMBER('Raw Data'!L1083)=FALSE, 'Raw Data'!L1083&lt;0), 0, 'Raw Data'!L1083)</f>
        <v>0</v>
      </c>
      <c r="M1083">
        <f>IF(OR(ISNUMBER('Raw Data'!M1083)=FALSE, 'Raw Data'!M1083&lt;0), 0, 'Raw Data'!M1083)</f>
        <v>0</v>
      </c>
      <c r="N1083">
        <f>IF(OR(ISNUMBER('Raw Data'!N1083)=FALSE, 'Raw Data'!N1083&lt;0), 0, 'Raw Data'!N1083)</f>
        <v>0</v>
      </c>
      <c r="O1083">
        <f>IF(OR(ISNUMBER('Raw Data'!O1083)=FALSE, 'Raw Data'!O1083&lt;0), 0, 'Raw Data'!O1083)</f>
        <v>0</v>
      </c>
      <c r="P1083" s="84">
        <f t="shared" si="16"/>
        <v>59.5</v>
      </c>
    </row>
    <row r="1084" spans="1:16" x14ac:dyDescent="0.3">
      <c r="A1084" s="69">
        <f>'Raw Data'!A1084</f>
        <v>45102.833333333336</v>
      </c>
      <c r="B1084" s="79">
        <f>IF(ISNUMBER('Raw Data'!B1084), 'Raw Data'!B1084, "")</f>
        <v>359.49</v>
      </c>
      <c r="C1084">
        <f>'Raw Data'!C1084</f>
        <v>299.88</v>
      </c>
      <c r="D1084">
        <f>IF('Raw Data'!D1084&lt;0, 0, 'Raw Data'!D1084)</f>
        <v>47.251825474974616</v>
      </c>
      <c r="E1084">
        <f>'Raw Data'!E1084</f>
        <v>3.4585205078125001</v>
      </c>
      <c r="F1084">
        <f>'Raw Data'!F1084</f>
        <v>0.2</v>
      </c>
      <c r="G1084">
        <f>'Raw Data'!G1084</f>
        <v>0</v>
      </c>
      <c r="H1084">
        <f>'Raw Data'!H1084</f>
        <v>1.5015044383226201</v>
      </c>
      <c r="I1084">
        <f>'Raw Data'!I1084</f>
        <v>0</v>
      </c>
      <c r="J1084">
        <f>'Raw Data'!J1084</f>
        <v>669.59321773266936</v>
      </c>
      <c r="K1084">
        <f>'Raw Data'!K1084</f>
        <v>1.7030000000000001</v>
      </c>
      <c r="L1084">
        <f>IF(OR(ISNUMBER('Raw Data'!L1084)=FALSE, 'Raw Data'!L1084&lt;0), 0, 'Raw Data'!L1084)</f>
        <v>0</v>
      </c>
      <c r="M1084">
        <f>IF(OR(ISNUMBER('Raw Data'!M1084)=FALSE, 'Raw Data'!M1084&lt;0), 0, 'Raw Data'!M1084)</f>
        <v>0</v>
      </c>
      <c r="N1084">
        <f>IF(OR(ISNUMBER('Raw Data'!N1084)=FALSE, 'Raw Data'!N1084&lt;0), 0, 'Raw Data'!N1084)</f>
        <v>0</v>
      </c>
      <c r="O1084">
        <f>IF(OR(ISNUMBER('Raw Data'!O1084)=FALSE, 'Raw Data'!O1084&lt;0), 0, 'Raw Data'!O1084)</f>
        <v>0</v>
      </c>
      <c r="P1084" s="84">
        <f t="shared" si="16"/>
        <v>59.610000000000014</v>
      </c>
    </row>
    <row r="1085" spans="1:16" x14ac:dyDescent="0.3">
      <c r="A1085" s="69">
        <f>'Raw Data'!A1085</f>
        <v>45103.333333333336</v>
      </c>
      <c r="B1085" s="79">
        <f>IF(ISNUMBER('Raw Data'!B1085), 'Raw Data'!B1085, "")</f>
        <v>359.51308319767611</v>
      </c>
      <c r="C1085">
        <f>'Raw Data'!C1085</f>
        <v>299.88</v>
      </c>
      <c r="D1085">
        <f>IF('Raw Data'!D1085&lt;0, 0, 'Raw Data'!D1085)</f>
        <v>47.585098393035679</v>
      </c>
      <c r="E1085">
        <f>'Raw Data'!E1085</f>
        <v>3.5454766237330868</v>
      </c>
      <c r="F1085">
        <f>'Raw Data'!F1085</f>
        <v>0</v>
      </c>
      <c r="G1085">
        <f>'Raw Data'!G1085</f>
        <v>0</v>
      </c>
      <c r="H1085">
        <f>'Raw Data'!H1085</f>
        <v>1.6</v>
      </c>
      <c r="I1085">
        <f>'Raw Data'!I1085</f>
        <v>0</v>
      </c>
      <c r="J1085">
        <f>'Raw Data'!J1085</f>
        <v>672</v>
      </c>
      <c r="K1085">
        <f>'Raw Data'!K1085</f>
        <v>1.7023796938235545</v>
      </c>
      <c r="L1085">
        <f>IF(OR(ISNUMBER('Raw Data'!L1085)=FALSE, 'Raw Data'!L1085&lt;0), 0, 'Raw Data'!L1085)</f>
        <v>0</v>
      </c>
      <c r="M1085">
        <f>IF(OR(ISNUMBER('Raw Data'!M1085)=FALSE, 'Raw Data'!M1085&lt;0), 0, 'Raw Data'!M1085)</f>
        <v>0</v>
      </c>
      <c r="N1085">
        <f>IF(OR(ISNUMBER('Raw Data'!N1085)=FALSE, 'Raw Data'!N1085&lt;0), 0, 'Raw Data'!N1085)</f>
        <v>0</v>
      </c>
      <c r="O1085">
        <f>IF(OR(ISNUMBER('Raw Data'!O1085)=FALSE, 'Raw Data'!O1085&lt;0), 0, 'Raw Data'!O1085)</f>
        <v>0</v>
      </c>
      <c r="P1085" s="84">
        <f t="shared" si="16"/>
        <v>59.633083197676115</v>
      </c>
    </row>
    <row r="1086" spans="1:16" x14ac:dyDescent="0.3">
      <c r="A1086" s="69">
        <f>'Raw Data'!A1086</f>
        <v>45103.833333333336</v>
      </c>
      <c r="B1086" s="79">
        <f>IF(ISNUMBER('Raw Data'!B1086), 'Raw Data'!B1086, "")</f>
        <v>359.68</v>
      </c>
      <c r="C1086">
        <f>'Raw Data'!C1086</f>
        <v>300.40961626556214</v>
      </c>
      <c r="D1086">
        <f>IF('Raw Data'!D1086&lt;0, 0, 'Raw Data'!D1086)</f>
        <v>52.102099609375003</v>
      </c>
      <c r="E1086">
        <f>'Raw Data'!E1086</f>
        <v>3.6985302734375001</v>
      </c>
      <c r="F1086">
        <f>'Raw Data'!F1086</f>
        <v>82</v>
      </c>
      <c r="G1086">
        <f>'Raw Data'!G1086</f>
        <v>7.0245954391634404</v>
      </c>
      <c r="H1086">
        <f>'Raw Data'!H1086</f>
        <v>1.5</v>
      </c>
      <c r="I1086">
        <f>'Raw Data'!I1086</f>
        <v>0</v>
      </c>
      <c r="J1086">
        <f>'Raw Data'!J1086</f>
        <v>1950</v>
      </c>
      <c r="K1086">
        <f>'Raw Data'!K1086</f>
        <v>2.218</v>
      </c>
      <c r="L1086">
        <f>IF(OR(ISNUMBER('Raw Data'!L1086)=FALSE, 'Raw Data'!L1086&lt;0), 0, 'Raw Data'!L1086)</f>
        <v>0</v>
      </c>
      <c r="M1086">
        <f>IF(OR(ISNUMBER('Raw Data'!M1086)=FALSE, 'Raw Data'!M1086&lt;0), 0, 'Raw Data'!M1086)</f>
        <v>0</v>
      </c>
      <c r="N1086">
        <f>IF(OR(ISNUMBER('Raw Data'!N1086)=FALSE, 'Raw Data'!N1086&lt;0), 0, 'Raw Data'!N1086)</f>
        <v>0</v>
      </c>
      <c r="O1086">
        <f>IF(OR(ISNUMBER('Raw Data'!O1086)=FALSE, 'Raw Data'!O1086&lt;0), 0, 'Raw Data'!O1086)</f>
        <v>0</v>
      </c>
      <c r="P1086" s="84">
        <f t="shared" si="16"/>
        <v>59.270383734437871</v>
      </c>
    </row>
    <row r="1087" spans="1:16" x14ac:dyDescent="0.3">
      <c r="A1087" s="69">
        <f>'Raw Data'!A1087</f>
        <v>45104.333333333336</v>
      </c>
      <c r="B1087" s="79">
        <f>IF(ISNUMBER('Raw Data'!B1087), 'Raw Data'!B1087, "")</f>
        <v>359.68875914937655</v>
      </c>
      <c r="C1087">
        <f>'Raw Data'!C1087</f>
        <v>300.39999999999998</v>
      </c>
      <c r="D1087">
        <f>IF('Raw Data'!D1087&lt;0, 0, 'Raw Data'!D1087)</f>
        <v>50.218114144461495</v>
      </c>
      <c r="E1087">
        <f>'Raw Data'!E1087</f>
        <v>3.700609289492538</v>
      </c>
      <c r="F1087">
        <f>'Raw Data'!F1087</f>
        <v>81.710725519423235</v>
      </c>
      <c r="G1087">
        <f>'Raw Data'!G1087</f>
        <v>6.9893336689140408</v>
      </c>
      <c r="H1087">
        <f>'Raw Data'!H1087</f>
        <v>1.5642245016214458</v>
      </c>
      <c r="I1087">
        <f>'Raw Data'!I1087</f>
        <v>0</v>
      </c>
      <c r="J1087">
        <f>'Raw Data'!J1087</f>
        <v>1948.0162426607594</v>
      </c>
      <c r="K1087">
        <f>'Raw Data'!K1087</f>
        <v>2.2172911274977478</v>
      </c>
      <c r="L1087">
        <f>IF(OR(ISNUMBER('Raw Data'!L1087)=FALSE, 'Raw Data'!L1087&lt;0), 0, 'Raw Data'!L1087)</f>
        <v>0</v>
      </c>
      <c r="M1087">
        <f>IF(OR(ISNUMBER('Raw Data'!M1087)=FALSE, 'Raw Data'!M1087&lt;0), 0, 'Raw Data'!M1087)</f>
        <v>0</v>
      </c>
      <c r="N1087">
        <f>IF(OR(ISNUMBER('Raw Data'!N1087)=FALSE, 'Raw Data'!N1087&lt;0), 0, 'Raw Data'!N1087)</f>
        <v>0</v>
      </c>
      <c r="O1087">
        <f>IF(OR(ISNUMBER('Raw Data'!O1087)=FALSE, 'Raw Data'!O1087&lt;0), 0, 'Raw Data'!O1087)</f>
        <v>0</v>
      </c>
      <c r="P1087" s="84">
        <f t="shared" si="16"/>
        <v>59.288759149376574</v>
      </c>
    </row>
    <row r="1088" spans="1:16" x14ac:dyDescent="0.3">
      <c r="A1088" s="69">
        <f>'Raw Data'!A1088</f>
        <v>45104.833333333336</v>
      </c>
      <c r="B1088" s="79">
        <f>IF(ISNUMBER('Raw Data'!B1088), 'Raw Data'!B1088, "")</f>
        <v>359.75</v>
      </c>
      <c r="C1088">
        <f>'Raw Data'!C1088</f>
        <v>300.48</v>
      </c>
      <c r="D1088">
        <f>IF('Raw Data'!D1088&lt;0, 0, 'Raw Data'!D1088)</f>
        <v>76.2</v>
      </c>
      <c r="E1088">
        <f>'Raw Data'!E1088</f>
        <v>6.44</v>
      </c>
      <c r="F1088">
        <f>'Raw Data'!F1088</f>
        <v>75.630248803712504</v>
      </c>
      <c r="G1088">
        <f>'Raw Data'!G1088</f>
        <v>6.4354253442390084</v>
      </c>
      <c r="H1088">
        <f>'Raw Data'!H1088</f>
        <v>1.4080056232776672</v>
      </c>
      <c r="I1088">
        <f>'Raw Data'!I1088</f>
        <v>0</v>
      </c>
      <c r="J1088">
        <f>'Raw Data'!J1088</f>
        <v>2268.1949017801044</v>
      </c>
      <c r="K1088">
        <f>'Raw Data'!K1088</f>
        <v>2.3054460927773559</v>
      </c>
      <c r="L1088">
        <f>IF(OR(ISNUMBER('Raw Data'!L1088)=FALSE, 'Raw Data'!L1088&lt;0), 0, 'Raw Data'!L1088)</f>
        <v>0</v>
      </c>
      <c r="M1088">
        <f>IF(OR(ISNUMBER('Raw Data'!M1088)=FALSE, 'Raw Data'!M1088&lt;0), 0, 'Raw Data'!M1088)</f>
        <v>0</v>
      </c>
      <c r="N1088">
        <f>IF(OR(ISNUMBER('Raw Data'!N1088)=FALSE, 'Raw Data'!N1088&lt;0), 0, 'Raw Data'!N1088)</f>
        <v>0</v>
      </c>
      <c r="O1088">
        <f>IF(OR(ISNUMBER('Raw Data'!O1088)=FALSE, 'Raw Data'!O1088&lt;0), 0, 'Raw Data'!O1088)</f>
        <v>0</v>
      </c>
      <c r="P1088" s="84">
        <f t="shared" si="16"/>
        <v>59.269999999999982</v>
      </c>
    </row>
    <row r="1089" spans="1:16" x14ac:dyDescent="0.3">
      <c r="A1089" s="69">
        <f>'Raw Data'!A1089</f>
        <v>45105.333333333336</v>
      </c>
      <c r="B1089" s="79">
        <f>IF(ISNUMBER('Raw Data'!B1089), 'Raw Data'!B1089, "")</f>
        <v>359.75409872223111</v>
      </c>
      <c r="C1089">
        <f>'Raw Data'!C1089</f>
        <v>300.48343180713385</v>
      </c>
      <c r="D1089">
        <f>IF('Raw Data'!D1089&lt;0, 0, 'Raw Data'!D1089)</f>
        <v>75.138811609621101</v>
      </c>
      <c r="E1089">
        <f>'Raw Data'!E1089</f>
        <v>6.4270858317103468</v>
      </c>
      <c r="F1089">
        <f>'Raw Data'!F1089</f>
        <v>75.313162416660944</v>
      </c>
      <c r="G1089">
        <f>'Raw Data'!G1089</f>
        <v>6.44</v>
      </c>
      <c r="H1089">
        <f>'Raw Data'!H1089</f>
        <v>1.5</v>
      </c>
      <c r="I1089">
        <f>'Raw Data'!I1089</f>
        <v>0</v>
      </c>
      <c r="J1089">
        <f>'Raw Data'!J1089</f>
        <v>2261</v>
      </c>
      <c r="K1089">
        <f>'Raw Data'!K1089</f>
        <v>2.3034616520953852</v>
      </c>
      <c r="L1089">
        <f>IF(OR(ISNUMBER('Raw Data'!L1089)=FALSE, 'Raw Data'!L1089&lt;0), 0, 'Raw Data'!L1089)</f>
        <v>0</v>
      </c>
      <c r="M1089">
        <f>IF(OR(ISNUMBER('Raw Data'!M1089)=FALSE, 'Raw Data'!M1089&lt;0), 0, 'Raw Data'!M1089)</f>
        <v>0</v>
      </c>
      <c r="N1089">
        <f>IF(OR(ISNUMBER('Raw Data'!N1089)=FALSE, 'Raw Data'!N1089&lt;0), 0, 'Raw Data'!N1089)</f>
        <v>0</v>
      </c>
      <c r="O1089">
        <f>IF(OR(ISNUMBER('Raw Data'!O1089)=FALSE, 'Raw Data'!O1089&lt;0), 0, 'Raw Data'!O1089)</f>
        <v>0</v>
      </c>
      <c r="P1089" s="84">
        <f t="shared" si="16"/>
        <v>59.270666915097252</v>
      </c>
    </row>
    <row r="1090" spans="1:16" x14ac:dyDescent="0.3">
      <c r="A1090" s="69">
        <f>'Raw Data'!A1090</f>
        <v>45105.833333333336</v>
      </c>
      <c r="B1090" s="79">
        <f>IF(ISNUMBER('Raw Data'!B1090), 'Raw Data'!B1090, "")</f>
        <v>359.78</v>
      </c>
      <c r="C1090">
        <f>'Raw Data'!C1090</f>
        <v>299.72000000000003</v>
      </c>
      <c r="D1090">
        <f>IF('Raw Data'!D1090&lt;0, 0, 'Raw Data'!D1090)</f>
        <v>33.200000000000003</v>
      </c>
      <c r="E1090">
        <f>'Raw Data'!E1090</f>
        <v>1.9828273959238425</v>
      </c>
      <c r="F1090">
        <f>'Raw Data'!F1090</f>
        <v>0.42369495555096137</v>
      </c>
      <c r="G1090">
        <f>'Raw Data'!G1090</f>
        <v>0</v>
      </c>
      <c r="H1090">
        <f>'Raw Data'!H1090</f>
        <v>1.5</v>
      </c>
      <c r="I1090">
        <f>'Raw Data'!I1090</f>
        <v>0</v>
      </c>
      <c r="J1090">
        <f>'Raw Data'!J1090</f>
        <v>466</v>
      </c>
      <c r="K1090">
        <f>'Raw Data'!K1090</f>
        <v>1.552</v>
      </c>
      <c r="L1090">
        <f>IF(OR(ISNUMBER('Raw Data'!L1090)=FALSE, 'Raw Data'!L1090&lt;0), 0, 'Raw Data'!L1090)</f>
        <v>0</v>
      </c>
      <c r="M1090">
        <f>IF(OR(ISNUMBER('Raw Data'!M1090)=FALSE, 'Raw Data'!M1090&lt;0), 0, 'Raw Data'!M1090)</f>
        <v>0</v>
      </c>
      <c r="N1090">
        <f>IF(OR(ISNUMBER('Raw Data'!N1090)=FALSE, 'Raw Data'!N1090&lt;0), 0, 'Raw Data'!N1090)</f>
        <v>0</v>
      </c>
      <c r="O1090">
        <f>IF(OR(ISNUMBER('Raw Data'!O1090)=FALSE, 'Raw Data'!O1090&lt;0), 0, 'Raw Data'!O1090)</f>
        <v>0</v>
      </c>
      <c r="P1090" s="84">
        <f t="shared" si="16"/>
        <v>60.059999999999945</v>
      </c>
    </row>
    <row r="1091" spans="1:16" x14ac:dyDescent="0.3">
      <c r="A1091" s="69">
        <f>'Raw Data'!A1091</f>
        <v>45106.333333333336</v>
      </c>
      <c r="B1091" s="79">
        <f>IF(ISNUMBER('Raw Data'!B1091), 'Raw Data'!B1091, "")</f>
        <v>359.78715909968247</v>
      </c>
      <c r="C1091">
        <f>'Raw Data'!C1091</f>
        <v>299.72000000000003</v>
      </c>
      <c r="D1091">
        <f>IF('Raw Data'!D1091&lt;0, 0, 'Raw Data'!D1091)</f>
        <v>31.977838380312416</v>
      </c>
      <c r="E1091">
        <f>'Raw Data'!E1091</f>
        <v>1.9569084021933374</v>
      </c>
      <c r="F1091">
        <f>'Raw Data'!F1091</f>
        <v>1.5481956712429368</v>
      </c>
      <c r="G1091">
        <f>'Raw Data'!G1091</f>
        <v>0</v>
      </c>
      <c r="H1091">
        <f>'Raw Data'!H1091</f>
        <v>1.5</v>
      </c>
      <c r="I1091">
        <f>'Raw Data'!I1091</f>
        <v>0</v>
      </c>
      <c r="J1091">
        <f>'Raw Data'!J1091</f>
        <v>466</v>
      </c>
      <c r="K1091">
        <f>'Raw Data'!K1091</f>
        <v>1.5509999999999999</v>
      </c>
      <c r="L1091">
        <f>IF(OR(ISNUMBER('Raw Data'!L1091)=FALSE, 'Raw Data'!L1091&lt;0), 0, 'Raw Data'!L1091)</f>
        <v>0</v>
      </c>
      <c r="M1091">
        <f>IF(OR(ISNUMBER('Raw Data'!M1091)=FALSE, 'Raw Data'!M1091&lt;0), 0, 'Raw Data'!M1091)</f>
        <v>0</v>
      </c>
      <c r="N1091">
        <f>IF(OR(ISNUMBER('Raw Data'!N1091)=FALSE, 'Raw Data'!N1091&lt;0), 0, 'Raw Data'!N1091)</f>
        <v>0</v>
      </c>
      <c r="O1091">
        <f>IF(OR(ISNUMBER('Raw Data'!O1091)=FALSE, 'Raw Data'!O1091&lt;0), 0, 'Raw Data'!O1091)</f>
        <v>0</v>
      </c>
      <c r="P1091" s="84">
        <f t="shared" si="16"/>
        <v>60.067159099682442</v>
      </c>
    </row>
    <row r="1092" spans="1:16" x14ac:dyDescent="0.3">
      <c r="A1092" s="69">
        <f>'Raw Data'!A1092</f>
        <v>45106.833333333336</v>
      </c>
      <c r="B1092" s="79">
        <f>IF(ISNUMBER('Raw Data'!B1092), 'Raw Data'!B1092, "")</f>
        <v>359.83</v>
      </c>
      <c r="C1092">
        <f>'Raw Data'!C1092</f>
        <v>300.45208105789987</v>
      </c>
      <c r="D1092">
        <f>IF('Raw Data'!D1092&lt;0, 0, 'Raw Data'!D1092)</f>
        <v>71.212479922785221</v>
      </c>
      <c r="E1092">
        <f>'Raw Data'!E1092</f>
        <v>6.0590934244791663</v>
      </c>
      <c r="F1092">
        <f>'Raw Data'!F1092</f>
        <v>72.27641653683466</v>
      </c>
      <c r="G1092">
        <f>'Raw Data'!G1092</f>
        <v>6.0395068359374999</v>
      </c>
      <c r="H1092">
        <f>'Raw Data'!H1092</f>
        <v>0.5</v>
      </c>
      <c r="I1092">
        <f>'Raw Data'!I1092</f>
        <v>0</v>
      </c>
      <c r="J1092">
        <f>'Raw Data'!J1092</f>
        <v>2134.7861677587725</v>
      </c>
      <c r="K1092">
        <f>'Raw Data'!K1092</f>
        <v>2.2709434138985563</v>
      </c>
      <c r="L1092">
        <f>IF(OR(ISNUMBER('Raw Data'!L1092)=FALSE, 'Raw Data'!L1092&lt;0), 0, 'Raw Data'!L1092)</f>
        <v>0</v>
      </c>
      <c r="M1092">
        <f>IF(OR(ISNUMBER('Raw Data'!M1092)=FALSE, 'Raw Data'!M1092&lt;0), 0, 'Raw Data'!M1092)</f>
        <v>0</v>
      </c>
      <c r="N1092">
        <f>IF(OR(ISNUMBER('Raw Data'!N1092)=FALSE, 'Raw Data'!N1092&lt;0), 0, 'Raw Data'!N1092)</f>
        <v>0</v>
      </c>
      <c r="O1092">
        <f>IF(OR(ISNUMBER('Raw Data'!O1092)=FALSE, 'Raw Data'!O1092&lt;0), 0, 'Raw Data'!O1092)</f>
        <v>0</v>
      </c>
      <c r="P1092" s="84">
        <f t="shared" ref="P1092:P1155" si="17">IF(AND(ISNUMBER(B1092), ISNUMBER(C1092)), B1092-C1092,0)</f>
        <v>59.377918942100109</v>
      </c>
    </row>
    <row r="1093" spans="1:16" x14ac:dyDescent="0.3">
      <c r="A1093" s="69">
        <f>'Raw Data'!A1093</f>
        <v>45107.333333333336</v>
      </c>
      <c r="B1093" s="79">
        <f>IF(ISNUMBER('Raw Data'!B1093), 'Raw Data'!B1093, "")</f>
        <v>359.83478540629727</v>
      </c>
      <c r="C1093">
        <f>'Raw Data'!C1093</f>
        <v>300.45999999999998</v>
      </c>
      <c r="D1093">
        <f>IF('Raw Data'!D1093&lt;0, 0, 'Raw Data'!D1093)</f>
        <v>69.813246333648507</v>
      </c>
      <c r="E1093">
        <f>'Raw Data'!E1093</f>
        <v>6.0258557223809017</v>
      </c>
      <c r="F1093">
        <f>'Raw Data'!F1093</f>
        <v>70.776056988627474</v>
      </c>
      <c r="G1093">
        <f>'Raw Data'!G1093</f>
        <v>6.0553752863907127</v>
      </c>
      <c r="H1093">
        <f>'Raw Data'!H1093</f>
        <v>0.5</v>
      </c>
      <c r="I1093">
        <f>'Raw Data'!I1093</f>
        <v>0</v>
      </c>
      <c r="J1093">
        <f>'Raw Data'!J1093</f>
        <v>2137.2109556073342</v>
      </c>
      <c r="K1093">
        <f>'Raw Data'!K1093</f>
        <v>2.2719799552144684</v>
      </c>
      <c r="L1093">
        <f>IF(OR(ISNUMBER('Raw Data'!L1093)=FALSE, 'Raw Data'!L1093&lt;0), 0, 'Raw Data'!L1093)</f>
        <v>0</v>
      </c>
      <c r="M1093">
        <f>IF(OR(ISNUMBER('Raw Data'!M1093)=FALSE, 'Raw Data'!M1093&lt;0), 0, 'Raw Data'!M1093)</f>
        <v>0</v>
      </c>
      <c r="N1093">
        <f>IF(OR(ISNUMBER('Raw Data'!N1093)=FALSE, 'Raw Data'!N1093&lt;0), 0, 'Raw Data'!N1093)</f>
        <v>0</v>
      </c>
      <c r="O1093">
        <f>IF(OR(ISNUMBER('Raw Data'!O1093)=FALSE, 'Raw Data'!O1093&lt;0), 0, 'Raw Data'!O1093)</f>
        <v>0</v>
      </c>
      <c r="P1093" s="84">
        <f t="shared" si="17"/>
        <v>59.374785406297292</v>
      </c>
    </row>
    <row r="1094" spans="1:16" x14ac:dyDescent="0.3">
      <c r="A1094" s="69">
        <f>'Raw Data'!A1094</f>
        <v>45107.833333333336</v>
      </c>
      <c r="B1094" s="79">
        <f>IF(ISNUMBER('Raw Data'!B1094), 'Raw Data'!B1094, "")</f>
        <v>359.86</v>
      </c>
      <c r="C1094">
        <f>'Raw Data'!C1094</f>
        <v>300.34297303724298</v>
      </c>
      <c r="D1094">
        <f>IF('Raw Data'!D1094&lt;0, 0, 'Raw Data'!D1094)</f>
        <v>40.793425369262692</v>
      </c>
      <c r="E1094">
        <f>'Raw Data'!E1094</f>
        <v>2.6827551410442627</v>
      </c>
      <c r="F1094">
        <f>'Raw Data'!F1094</f>
        <v>79.772462623852959</v>
      </c>
      <c r="G1094">
        <f>'Raw Data'!G1094</f>
        <v>6.9506183693566568</v>
      </c>
      <c r="H1094">
        <f>'Raw Data'!H1094</f>
        <v>1.4</v>
      </c>
      <c r="I1094">
        <f>'Raw Data'!I1094</f>
        <v>0</v>
      </c>
      <c r="J1094">
        <f>'Raw Data'!J1094</f>
        <v>1773.4063938785503</v>
      </c>
      <c r="K1094">
        <f>'Raw Data'!K1094</f>
        <v>2.1640626233080535</v>
      </c>
      <c r="L1094">
        <f>IF(OR(ISNUMBER('Raw Data'!L1094)=FALSE, 'Raw Data'!L1094&lt;0), 0, 'Raw Data'!L1094)</f>
        <v>0</v>
      </c>
      <c r="M1094">
        <f>IF(OR(ISNUMBER('Raw Data'!M1094)=FALSE, 'Raw Data'!M1094&lt;0), 0, 'Raw Data'!M1094)</f>
        <v>0</v>
      </c>
      <c r="N1094">
        <f>IF(OR(ISNUMBER('Raw Data'!N1094)=FALSE, 'Raw Data'!N1094&lt;0), 0, 'Raw Data'!N1094)</f>
        <v>0</v>
      </c>
      <c r="O1094">
        <f>IF(OR(ISNUMBER('Raw Data'!O1094)=FALSE, 'Raw Data'!O1094&lt;0), 0, 'Raw Data'!O1094)</f>
        <v>0</v>
      </c>
      <c r="P1094" s="84">
        <f t="shared" si="17"/>
        <v>59.517026962757029</v>
      </c>
    </row>
    <row r="1095" spans="1:16" x14ac:dyDescent="0.3">
      <c r="A1095" s="69">
        <f>'Raw Data'!A1095</f>
        <v>45108.333333333336</v>
      </c>
      <c r="B1095" s="79">
        <f>IF(ISNUMBER('Raw Data'!B1095), 'Raw Data'!B1095, "")</f>
        <v>359.86</v>
      </c>
      <c r="C1095">
        <f>'Raw Data'!C1095</f>
        <v>300.34329556149049</v>
      </c>
      <c r="D1095">
        <f>IF('Raw Data'!D1095&lt;0, 0, 'Raw Data'!D1095)</f>
        <v>41.702480920874457</v>
      </c>
      <c r="E1095">
        <f>'Raw Data'!E1095</f>
        <v>2.6808107530166487</v>
      </c>
      <c r="F1095">
        <f>'Raw Data'!F1095</f>
        <v>78.599999999999994</v>
      </c>
      <c r="G1095">
        <f>'Raw Data'!G1095</f>
        <v>6.9380476852346842</v>
      </c>
      <c r="H1095">
        <f>'Raw Data'!H1095</f>
        <v>1.4731448917825987</v>
      </c>
      <c r="I1095">
        <f>'Raw Data'!I1095</f>
        <v>0</v>
      </c>
      <c r="J1095">
        <f>'Raw Data'!J1095</f>
        <v>1774</v>
      </c>
      <c r="K1095">
        <f>'Raw Data'!K1095</f>
        <v>2.1659999999999999</v>
      </c>
      <c r="L1095">
        <f>IF(OR(ISNUMBER('Raw Data'!L1095)=FALSE, 'Raw Data'!L1095&lt;0), 0, 'Raw Data'!L1095)</f>
        <v>0</v>
      </c>
      <c r="M1095">
        <f>IF(OR(ISNUMBER('Raw Data'!M1095)=FALSE, 'Raw Data'!M1095&lt;0), 0, 'Raw Data'!M1095)</f>
        <v>0</v>
      </c>
      <c r="N1095">
        <f>IF(OR(ISNUMBER('Raw Data'!N1095)=FALSE, 'Raw Data'!N1095&lt;0), 0, 'Raw Data'!N1095)</f>
        <v>0</v>
      </c>
      <c r="O1095">
        <f>IF(OR(ISNUMBER('Raw Data'!O1095)=FALSE, 'Raw Data'!O1095&lt;0), 0, 'Raw Data'!O1095)</f>
        <v>0</v>
      </c>
      <c r="P1095" s="84">
        <f t="shared" si="17"/>
        <v>59.516704438509521</v>
      </c>
    </row>
    <row r="1096" spans="1:16" x14ac:dyDescent="0.3">
      <c r="A1096" s="69">
        <f>'Raw Data'!A1096</f>
        <v>45108.833333333336</v>
      </c>
      <c r="B1096" s="79">
        <f>IF(ISNUMBER('Raw Data'!B1096), 'Raw Data'!B1096, "")</f>
        <v>359.86</v>
      </c>
      <c r="C1096">
        <f>'Raw Data'!C1096</f>
        <v>300.41000000000003</v>
      </c>
      <c r="D1096">
        <f>IF('Raw Data'!D1096&lt;0, 0, 'Raw Data'!D1096)</f>
        <v>57.8</v>
      </c>
      <c r="E1096">
        <f>'Raw Data'!E1096</f>
        <v>3.9910234486073008</v>
      </c>
      <c r="F1096">
        <f>'Raw Data'!F1096</f>
        <v>80.274533966804754</v>
      </c>
      <c r="G1096">
        <f>'Raw Data'!G1096</f>
        <v>6.9706173655332613</v>
      </c>
      <c r="H1096">
        <f>'Raw Data'!H1096</f>
        <v>1.4581819652244237</v>
      </c>
      <c r="I1096">
        <f>'Raw Data'!I1096</f>
        <v>0</v>
      </c>
      <c r="J1096">
        <f>'Raw Data'!J1096</f>
        <v>1990.6006905441648</v>
      </c>
      <c r="K1096">
        <f>'Raw Data'!K1096</f>
        <v>2.2298334379172355</v>
      </c>
      <c r="L1096">
        <f>IF(OR(ISNUMBER('Raw Data'!L1096)=FALSE, 'Raw Data'!L1096&lt;0), 0, 'Raw Data'!L1096)</f>
        <v>0</v>
      </c>
      <c r="M1096">
        <f>IF(OR(ISNUMBER('Raw Data'!M1096)=FALSE, 'Raw Data'!M1096&lt;0), 0, 'Raw Data'!M1096)</f>
        <v>0</v>
      </c>
      <c r="N1096">
        <f>IF(OR(ISNUMBER('Raw Data'!N1096)=FALSE, 'Raw Data'!N1096&lt;0), 0, 'Raw Data'!N1096)</f>
        <v>0</v>
      </c>
      <c r="O1096">
        <f>IF(OR(ISNUMBER('Raw Data'!O1096)=FALSE, 'Raw Data'!O1096&lt;0), 0, 'Raw Data'!O1096)</f>
        <v>0</v>
      </c>
      <c r="P1096" s="84">
        <f t="shared" si="17"/>
        <v>59.449999999999989</v>
      </c>
    </row>
    <row r="1097" spans="1:16" x14ac:dyDescent="0.3">
      <c r="A1097" s="69">
        <f>'Raw Data'!A1097</f>
        <v>45109.333333333336</v>
      </c>
      <c r="B1097" s="79">
        <f>IF(ISNUMBER('Raw Data'!B1097), 'Raw Data'!B1097, "")</f>
        <v>359.86</v>
      </c>
      <c r="C1097">
        <f>'Raw Data'!C1097</f>
        <v>300.41000000000003</v>
      </c>
      <c r="D1097">
        <f>IF('Raw Data'!D1097&lt;0, 0, 'Raw Data'!D1097)</f>
        <v>57.608088118123717</v>
      </c>
      <c r="E1097">
        <f>'Raw Data'!E1097</f>
        <v>3.9563339399509432</v>
      </c>
      <c r="F1097">
        <f>'Raw Data'!F1097</f>
        <v>79.750307357104163</v>
      </c>
      <c r="G1097">
        <f>'Raw Data'!G1097</f>
        <v>6.9807505727814272</v>
      </c>
      <c r="H1097">
        <f>'Raw Data'!H1097</f>
        <v>1.5524303820435819</v>
      </c>
      <c r="I1097">
        <f>'Raw Data'!I1097</f>
        <v>0</v>
      </c>
      <c r="J1097">
        <f>'Raw Data'!J1097</f>
        <v>1985</v>
      </c>
      <c r="K1097">
        <f>'Raw Data'!K1097</f>
        <v>2.2286292384457287</v>
      </c>
      <c r="L1097">
        <f>IF(OR(ISNUMBER('Raw Data'!L1097)=FALSE, 'Raw Data'!L1097&lt;0), 0, 'Raw Data'!L1097)</f>
        <v>0</v>
      </c>
      <c r="M1097">
        <f>IF(OR(ISNUMBER('Raw Data'!M1097)=FALSE, 'Raw Data'!M1097&lt;0), 0, 'Raw Data'!M1097)</f>
        <v>0</v>
      </c>
      <c r="N1097">
        <f>IF(OR(ISNUMBER('Raw Data'!N1097)=FALSE, 'Raw Data'!N1097&lt;0), 0, 'Raw Data'!N1097)</f>
        <v>0</v>
      </c>
      <c r="O1097">
        <f>IF(OR(ISNUMBER('Raw Data'!O1097)=FALSE, 'Raw Data'!O1097&lt;0), 0, 'Raw Data'!O1097)</f>
        <v>0</v>
      </c>
      <c r="P1097" s="84">
        <f t="shared" si="17"/>
        <v>59.449999999999989</v>
      </c>
    </row>
    <row r="1098" spans="1:16" x14ac:dyDescent="0.3">
      <c r="A1098" s="69">
        <f>'Raw Data'!A1098</f>
        <v>45109.833333333336</v>
      </c>
      <c r="B1098" s="79">
        <f>IF(ISNUMBER('Raw Data'!B1098), 'Raw Data'!B1098, "")</f>
        <v>359.86</v>
      </c>
      <c r="C1098">
        <f>'Raw Data'!C1098</f>
        <v>300.48</v>
      </c>
      <c r="D1098">
        <f>IF('Raw Data'!D1098&lt;0, 0, 'Raw Data'!D1098)</f>
        <v>75.3</v>
      </c>
      <c r="E1098">
        <f>'Raw Data'!E1098</f>
        <v>6.3477889216047112</v>
      </c>
      <c r="F1098">
        <f>'Raw Data'!F1098</f>
        <v>74.099999999999994</v>
      </c>
      <c r="G1098">
        <f>'Raw Data'!G1098</f>
        <v>6.3105205097124459</v>
      </c>
      <c r="H1098">
        <f>'Raw Data'!H1098</f>
        <v>1.5704383490342133</v>
      </c>
      <c r="I1098">
        <f>'Raw Data'!I1098</f>
        <v>0</v>
      </c>
      <c r="J1098">
        <f>'Raw Data'!J1098</f>
        <v>2213.4058935652579</v>
      </c>
      <c r="K1098">
        <f>'Raw Data'!K1098</f>
        <v>2.2913281697324401</v>
      </c>
      <c r="L1098">
        <f>IF(OR(ISNUMBER('Raw Data'!L1098)=FALSE, 'Raw Data'!L1098&lt;0), 0, 'Raw Data'!L1098)</f>
        <v>0</v>
      </c>
      <c r="M1098">
        <f>IF(OR(ISNUMBER('Raw Data'!M1098)=FALSE, 'Raw Data'!M1098&lt;0), 0, 'Raw Data'!M1098)</f>
        <v>0</v>
      </c>
      <c r="N1098">
        <f>IF(OR(ISNUMBER('Raw Data'!N1098)=FALSE, 'Raw Data'!N1098&lt;0), 0, 'Raw Data'!N1098)</f>
        <v>0</v>
      </c>
      <c r="O1098">
        <f>IF(OR(ISNUMBER('Raw Data'!O1098)=FALSE, 'Raw Data'!O1098&lt;0), 0, 'Raw Data'!O1098)</f>
        <v>0</v>
      </c>
      <c r="P1098" s="84">
        <f t="shared" si="17"/>
        <v>59.379999999999995</v>
      </c>
    </row>
    <row r="1099" spans="1:16" x14ac:dyDescent="0.3">
      <c r="A1099" s="69">
        <f>'Raw Data'!A1099</f>
        <v>45110.333333333336</v>
      </c>
      <c r="B1099" s="79">
        <f>IF(ISNUMBER('Raw Data'!B1099), 'Raw Data'!B1099, "")</f>
        <v>359.8755815174672</v>
      </c>
      <c r="C1099">
        <f>'Raw Data'!C1099</f>
        <v>300.47000000000003</v>
      </c>
      <c r="D1099">
        <f>IF('Raw Data'!D1099&lt;0, 0, 'Raw Data'!D1099)</f>
        <v>74.676764581662411</v>
      </c>
      <c r="E1099">
        <f>'Raw Data'!E1099</f>
        <v>6.3492228928648418</v>
      </c>
      <c r="F1099">
        <f>'Raw Data'!F1099</f>
        <v>74.115307636692876</v>
      </c>
      <c r="G1099">
        <f>'Raw Data'!G1099</f>
        <v>6.3459427127775268</v>
      </c>
      <c r="H1099">
        <f>'Raw Data'!H1099</f>
        <v>1.5157224738953132</v>
      </c>
      <c r="I1099">
        <f>'Raw Data'!I1099</f>
        <v>0</v>
      </c>
      <c r="J1099">
        <f>'Raw Data'!J1099</f>
        <v>2212</v>
      </c>
      <c r="K1099">
        <f>'Raw Data'!K1099</f>
        <v>2.2914866066910964</v>
      </c>
      <c r="L1099">
        <f>IF(OR(ISNUMBER('Raw Data'!L1099)=FALSE, 'Raw Data'!L1099&lt;0), 0, 'Raw Data'!L1099)</f>
        <v>0</v>
      </c>
      <c r="M1099">
        <f>IF(OR(ISNUMBER('Raw Data'!M1099)=FALSE, 'Raw Data'!M1099&lt;0), 0, 'Raw Data'!M1099)</f>
        <v>0</v>
      </c>
      <c r="N1099">
        <f>IF(OR(ISNUMBER('Raw Data'!N1099)=FALSE, 'Raw Data'!N1099&lt;0), 0, 'Raw Data'!N1099)</f>
        <v>0</v>
      </c>
      <c r="O1099">
        <f>IF(OR(ISNUMBER('Raw Data'!O1099)=FALSE, 'Raw Data'!O1099&lt;0), 0, 'Raw Data'!O1099)</f>
        <v>0</v>
      </c>
      <c r="P1099" s="84">
        <f t="shared" si="17"/>
        <v>59.405581517467169</v>
      </c>
    </row>
    <row r="1100" spans="1:16" x14ac:dyDescent="0.3">
      <c r="A1100" s="69">
        <f>'Raw Data'!A1100</f>
        <v>45110.833333333336</v>
      </c>
      <c r="B1100" s="79">
        <f>IF(ISNUMBER('Raw Data'!B1100), 'Raw Data'!B1100, "")</f>
        <v>359.95</v>
      </c>
      <c r="C1100">
        <f>'Raw Data'!C1100</f>
        <v>300.32</v>
      </c>
      <c r="D1100">
        <f>IF('Raw Data'!D1100&lt;0, 0, 'Raw Data'!D1100)</f>
        <v>62.1</v>
      </c>
      <c r="E1100">
        <f>'Raw Data'!E1100</f>
        <v>4.6210820273679385</v>
      </c>
      <c r="F1100">
        <f>'Raw Data'!F1100</f>
        <v>61.792786594502033</v>
      </c>
      <c r="G1100">
        <f>'Raw Data'!G1100</f>
        <v>4.4692099398601828</v>
      </c>
      <c r="H1100">
        <f>'Raw Data'!H1100</f>
        <v>1.4819481601068181</v>
      </c>
      <c r="I1100">
        <f>'Raw Data'!I1100</f>
        <v>0</v>
      </c>
      <c r="J1100">
        <f>'Raw Data'!J1100</f>
        <v>1676.7047926417638</v>
      </c>
      <c r="K1100">
        <f>'Raw Data'!K1100</f>
        <v>2.1356026715992149</v>
      </c>
      <c r="L1100">
        <f>IF(OR(ISNUMBER('Raw Data'!L1100)=FALSE, 'Raw Data'!L1100&lt;0), 0, 'Raw Data'!L1100)</f>
        <v>0</v>
      </c>
      <c r="M1100">
        <f>IF(OR(ISNUMBER('Raw Data'!M1100)=FALSE, 'Raw Data'!M1100&lt;0), 0, 'Raw Data'!M1100)</f>
        <v>0</v>
      </c>
      <c r="N1100">
        <f>IF(OR(ISNUMBER('Raw Data'!N1100)=FALSE, 'Raw Data'!N1100&lt;0), 0, 'Raw Data'!N1100)</f>
        <v>0</v>
      </c>
      <c r="O1100">
        <f>IF(OR(ISNUMBER('Raw Data'!O1100)=FALSE, 'Raw Data'!O1100&lt;0), 0, 'Raw Data'!O1100)</f>
        <v>0</v>
      </c>
      <c r="P1100" s="84">
        <f t="shared" si="17"/>
        <v>59.629999999999995</v>
      </c>
    </row>
    <row r="1101" spans="1:16" x14ac:dyDescent="0.3">
      <c r="A1101" s="69">
        <f>'Raw Data'!A1101</f>
        <v>45111.333333333336</v>
      </c>
      <c r="B1101" s="79">
        <f>IF(ISNUMBER('Raw Data'!B1101), 'Raw Data'!B1101, "")</f>
        <v>359.95</v>
      </c>
      <c r="C1101">
        <f>'Raw Data'!C1101</f>
        <v>300.31669714378569</v>
      </c>
      <c r="D1101">
        <f>IF('Raw Data'!D1101&lt;0, 0, 'Raw Data'!D1101)</f>
        <v>60.829616785535123</v>
      </c>
      <c r="E1101">
        <f>'Raw Data'!E1101</f>
        <v>4.637117502405645</v>
      </c>
      <c r="F1101">
        <f>'Raw Data'!F1101</f>
        <v>59.06149500323356</v>
      </c>
      <c r="G1101">
        <f>'Raw Data'!G1101</f>
        <v>4.4342928058652813</v>
      </c>
      <c r="H1101">
        <f>'Raw Data'!H1101</f>
        <v>1.5</v>
      </c>
      <c r="I1101">
        <f>'Raw Data'!I1101</f>
        <v>0</v>
      </c>
      <c r="J1101">
        <f>'Raw Data'!J1101</f>
        <v>1674</v>
      </c>
      <c r="K1101">
        <f>'Raw Data'!K1101</f>
        <v>2.1349999999999998</v>
      </c>
      <c r="L1101">
        <f>IF(OR(ISNUMBER('Raw Data'!L1101)=FALSE, 'Raw Data'!L1101&lt;0), 0, 'Raw Data'!L1101)</f>
        <v>0</v>
      </c>
      <c r="M1101">
        <f>IF(OR(ISNUMBER('Raw Data'!M1101)=FALSE, 'Raw Data'!M1101&lt;0), 0, 'Raw Data'!M1101)</f>
        <v>0</v>
      </c>
      <c r="N1101">
        <f>IF(OR(ISNUMBER('Raw Data'!N1101)=FALSE, 'Raw Data'!N1101&lt;0), 0, 'Raw Data'!N1101)</f>
        <v>0</v>
      </c>
      <c r="O1101">
        <f>IF(OR(ISNUMBER('Raw Data'!O1101)=FALSE, 'Raw Data'!O1101&lt;0), 0, 'Raw Data'!O1101)</f>
        <v>0</v>
      </c>
      <c r="P1101" s="84">
        <f t="shared" si="17"/>
        <v>59.6333028562143</v>
      </c>
    </row>
    <row r="1102" spans="1:16" x14ac:dyDescent="0.3">
      <c r="A1102" s="69">
        <f>'Raw Data'!A1102</f>
        <v>45111.833333333336</v>
      </c>
      <c r="B1102" s="79">
        <f>IF(ISNUMBER('Raw Data'!B1102), 'Raw Data'!B1102, "")</f>
        <v>359.95</v>
      </c>
      <c r="C1102">
        <f>'Raw Data'!C1102</f>
        <v>300.17914135017554</v>
      </c>
      <c r="D1102">
        <f>IF('Raw Data'!D1102&lt;0, 0, 'Raw Data'!D1102)</f>
        <v>47.11453547551082</v>
      </c>
      <c r="E1102">
        <f>'Raw Data'!E1102</f>
        <v>3.1669271072708889</v>
      </c>
      <c r="F1102">
        <f>'Raw Data'!F1102</f>
        <v>48.361545178784816</v>
      </c>
      <c r="G1102">
        <f>'Raw Data'!G1102</f>
        <v>3.2266414941885762</v>
      </c>
      <c r="H1102">
        <f>'Raw Data'!H1102</f>
        <v>1.5</v>
      </c>
      <c r="I1102">
        <f>'Raw Data'!I1102</f>
        <v>0</v>
      </c>
      <c r="J1102">
        <f>'Raw Data'!J1102</f>
        <v>1274.9899961726494</v>
      </c>
      <c r="K1102">
        <f>'Raw Data'!K1102</f>
        <v>1.9992175891171322</v>
      </c>
      <c r="L1102">
        <f>IF(OR(ISNUMBER('Raw Data'!L1102)=FALSE, 'Raw Data'!L1102&lt;0), 0, 'Raw Data'!L1102)</f>
        <v>0</v>
      </c>
      <c r="M1102">
        <f>IF(OR(ISNUMBER('Raw Data'!M1102)=FALSE, 'Raw Data'!M1102&lt;0), 0, 'Raw Data'!M1102)</f>
        <v>0</v>
      </c>
      <c r="N1102">
        <f>IF(OR(ISNUMBER('Raw Data'!N1102)=FALSE, 'Raw Data'!N1102&lt;0), 0, 'Raw Data'!N1102)</f>
        <v>0</v>
      </c>
      <c r="O1102">
        <f>IF(OR(ISNUMBER('Raw Data'!O1102)=FALSE, 'Raw Data'!O1102&lt;0), 0, 'Raw Data'!O1102)</f>
        <v>0</v>
      </c>
      <c r="P1102" s="84">
        <f t="shared" si="17"/>
        <v>59.770858649824447</v>
      </c>
    </row>
    <row r="1103" spans="1:16" x14ac:dyDescent="0.3">
      <c r="A1103" s="69">
        <f>'Raw Data'!A1103</f>
        <v>45112.333333333336</v>
      </c>
      <c r="B1103" s="79">
        <f>IF(ISNUMBER('Raw Data'!B1103), 'Raw Data'!B1103, "")</f>
        <v>359.95725943296804</v>
      </c>
      <c r="C1103">
        <f>'Raw Data'!C1103</f>
        <v>300.17340458068844</v>
      </c>
      <c r="D1103">
        <f>IF('Raw Data'!D1103&lt;0, 0, 'Raw Data'!D1103)</f>
        <v>46.016803810265529</v>
      </c>
      <c r="E1103">
        <f>'Raw Data'!E1103</f>
        <v>3.2502865460764054</v>
      </c>
      <c r="F1103">
        <f>'Raw Data'!F1103</f>
        <v>48.6</v>
      </c>
      <c r="G1103">
        <f>'Raw Data'!G1103</f>
        <v>3.2975916896548214</v>
      </c>
      <c r="H1103">
        <f>'Raw Data'!H1103</f>
        <v>1.4089324951171873</v>
      </c>
      <c r="I1103">
        <f>'Raw Data'!I1103</f>
        <v>0</v>
      </c>
      <c r="J1103">
        <f>'Raw Data'!J1103</f>
        <v>1279</v>
      </c>
      <c r="K1103">
        <f>'Raw Data'!K1103</f>
        <v>2</v>
      </c>
      <c r="L1103">
        <f>IF(OR(ISNUMBER('Raw Data'!L1103)=FALSE, 'Raw Data'!L1103&lt;0), 0, 'Raw Data'!L1103)</f>
        <v>0</v>
      </c>
      <c r="M1103">
        <f>IF(OR(ISNUMBER('Raw Data'!M1103)=FALSE, 'Raw Data'!M1103&lt;0), 0, 'Raw Data'!M1103)</f>
        <v>0</v>
      </c>
      <c r="N1103">
        <f>IF(OR(ISNUMBER('Raw Data'!N1103)=FALSE, 'Raw Data'!N1103&lt;0), 0, 'Raw Data'!N1103)</f>
        <v>0</v>
      </c>
      <c r="O1103">
        <f>IF(OR(ISNUMBER('Raw Data'!O1103)=FALSE, 'Raw Data'!O1103&lt;0), 0, 'Raw Data'!O1103)</f>
        <v>0</v>
      </c>
      <c r="P1103" s="84">
        <f t="shared" si="17"/>
        <v>59.783854852279603</v>
      </c>
    </row>
    <row r="1104" spans="1:16" x14ac:dyDescent="0.3">
      <c r="A1104" s="69">
        <f>'Raw Data'!A1104</f>
        <v>45112.833333333336</v>
      </c>
      <c r="B1104" s="79">
        <f>IF(ISNUMBER('Raw Data'!B1104), 'Raw Data'!B1104, "")</f>
        <v>359.99</v>
      </c>
      <c r="C1104">
        <f>'Raw Data'!C1104</f>
        <v>300.29000000000002</v>
      </c>
      <c r="D1104">
        <f>IF('Raw Data'!D1104&lt;0, 0, 'Raw Data'!D1104)</f>
        <v>48.877379564081927</v>
      </c>
      <c r="E1104">
        <f>'Raw Data'!E1104</f>
        <v>3.2209764946190664</v>
      </c>
      <c r="F1104">
        <f>'Raw Data'!F1104</f>
        <v>69.998761864701251</v>
      </c>
      <c r="G1104">
        <f>'Raw Data'!G1104</f>
        <v>5.5719342369579774</v>
      </c>
      <c r="H1104">
        <f>'Raw Data'!H1104</f>
        <v>1.4010290300769919</v>
      </c>
      <c r="I1104">
        <f>'Raw Data'!I1104</f>
        <v>0</v>
      </c>
      <c r="J1104">
        <f>'Raw Data'!J1104</f>
        <v>1626</v>
      </c>
      <c r="K1104">
        <f>'Raw Data'!K1104</f>
        <v>2.12</v>
      </c>
      <c r="L1104">
        <f>IF(OR(ISNUMBER('Raw Data'!L1104)=FALSE, 'Raw Data'!L1104&lt;0), 0, 'Raw Data'!L1104)</f>
        <v>0</v>
      </c>
      <c r="M1104">
        <f>IF(OR(ISNUMBER('Raw Data'!M1104)=FALSE, 'Raw Data'!M1104&lt;0), 0, 'Raw Data'!M1104)</f>
        <v>0</v>
      </c>
      <c r="N1104">
        <f>IF(OR(ISNUMBER('Raw Data'!N1104)=FALSE, 'Raw Data'!N1104&lt;0), 0, 'Raw Data'!N1104)</f>
        <v>0</v>
      </c>
      <c r="O1104">
        <f>IF(OR(ISNUMBER('Raw Data'!O1104)=FALSE, 'Raw Data'!O1104&lt;0), 0, 'Raw Data'!O1104)</f>
        <v>0</v>
      </c>
      <c r="P1104" s="84">
        <f t="shared" si="17"/>
        <v>59.699999999999989</v>
      </c>
    </row>
    <row r="1105" spans="1:16" x14ac:dyDescent="0.3">
      <c r="A1105" s="69">
        <f>'Raw Data'!A1105</f>
        <v>45113.333333333336</v>
      </c>
      <c r="B1105" s="79">
        <f>IF(ISNUMBER('Raw Data'!B1105), 'Raw Data'!B1105, "")</f>
        <v>359.99</v>
      </c>
      <c r="C1105">
        <f>'Raw Data'!C1105</f>
        <v>300.29000000000002</v>
      </c>
      <c r="D1105">
        <f>IF('Raw Data'!D1105&lt;0, 0, 'Raw Data'!D1105)</f>
        <v>47.243517155063515</v>
      </c>
      <c r="E1105">
        <f>'Raw Data'!E1105</f>
        <v>3.1537341207252809</v>
      </c>
      <c r="F1105">
        <f>'Raw Data'!F1105</f>
        <v>68.58997293978473</v>
      </c>
      <c r="G1105">
        <f>'Raw Data'!G1105</f>
        <v>5.6236132104111078</v>
      </c>
      <c r="H1105">
        <f>'Raw Data'!H1105</f>
        <v>1.5080693503950915</v>
      </c>
      <c r="I1105">
        <f>'Raw Data'!I1105</f>
        <v>0</v>
      </c>
      <c r="J1105">
        <f>'Raw Data'!J1105</f>
        <v>1623.6009540647053</v>
      </c>
      <c r="K1105">
        <f>'Raw Data'!K1105</f>
        <v>2.1199021919413052</v>
      </c>
      <c r="L1105">
        <f>IF(OR(ISNUMBER('Raw Data'!L1105)=FALSE, 'Raw Data'!L1105&lt;0), 0, 'Raw Data'!L1105)</f>
        <v>0</v>
      </c>
      <c r="M1105">
        <f>IF(OR(ISNUMBER('Raw Data'!M1105)=FALSE, 'Raw Data'!M1105&lt;0), 0, 'Raw Data'!M1105)</f>
        <v>0</v>
      </c>
      <c r="N1105">
        <f>IF(OR(ISNUMBER('Raw Data'!N1105)=FALSE, 'Raw Data'!N1105&lt;0), 0, 'Raw Data'!N1105)</f>
        <v>0</v>
      </c>
      <c r="O1105">
        <f>IF(OR(ISNUMBER('Raw Data'!O1105)=FALSE, 'Raw Data'!O1105&lt;0), 0, 'Raw Data'!O1105)</f>
        <v>0</v>
      </c>
      <c r="P1105" s="84">
        <f t="shared" si="17"/>
        <v>59.699999999999989</v>
      </c>
    </row>
    <row r="1106" spans="1:16" x14ac:dyDescent="0.3">
      <c r="A1106" s="69">
        <f>'Raw Data'!A1106</f>
        <v>45113.833333333336</v>
      </c>
      <c r="B1106" s="79">
        <f>IF(ISNUMBER('Raw Data'!B1106), 'Raw Data'!B1106, "")</f>
        <v>359.99</v>
      </c>
      <c r="C1106">
        <f>'Raw Data'!C1106</f>
        <v>300.67059220524811</v>
      </c>
      <c r="D1106">
        <f>IF('Raw Data'!D1106&lt;0, 0, 'Raw Data'!D1106)</f>
        <v>43.79154998175003</v>
      </c>
      <c r="E1106">
        <f>'Raw Data'!E1106</f>
        <v>2.9827812194824221</v>
      </c>
      <c r="F1106">
        <f>'Raw Data'!F1106</f>
        <v>45.294675383789915</v>
      </c>
      <c r="G1106">
        <f>'Raw Data'!G1106</f>
        <v>2.9227801513671876</v>
      </c>
      <c r="H1106">
        <f>'Raw Data'!H1106</f>
        <v>62.47243865076743</v>
      </c>
      <c r="I1106">
        <f>'Raw Data'!I1106</f>
        <v>10.780772232553886</v>
      </c>
      <c r="J1106">
        <f>'Raw Data'!J1106</f>
        <v>3231.2241743037675</v>
      </c>
      <c r="K1106">
        <f>'Raw Data'!K1106</f>
        <v>2.5329999999999999</v>
      </c>
      <c r="L1106">
        <f>IF(OR(ISNUMBER('Raw Data'!L1106)=FALSE, 'Raw Data'!L1106&lt;0), 0, 'Raw Data'!L1106)</f>
        <v>0</v>
      </c>
      <c r="M1106">
        <f>IF(OR(ISNUMBER('Raw Data'!M1106)=FALSE, 'Raw Data'!M1106&lt;0), 0, 'Raw Data'!M1106)</f>
        <v>0</v>
      </c>
      <c r="N1106">
        <f>IF(OR(ISNUMBER('Raw Data'!N1106)=FALSE, 'Raw Data'!N1106&lt;0), 0, 'Raw Data'!N1106)</f>
        <v>0</v>
      </c>
      <c r="O1106">
        <f>IF(OR(ISNUMBER('Raw Data'!O1106)=FALSE, 'Raw Data'!O1106&lt;0), 0, 'Raw Data'!O1106)</f>
        <v>0</v>
      </c>
      <c r="P1106" s="84">
        <f t="shared" si="17"/>
        <v>59.319407794751896</v>
      </c>
    </row>
    <row r="1107" spans="1:16" x14ac:dyDescent="0.3">
      <c r="A1107" s="69">
        <f>'Raw Data'!A1107</f>
        <v>45114.333333333336</v>
      </c>
      <c r="B1107" s="79">
        <f>IF(ISNUMBER('Raw Data'!B1107), 'Raw Data'!B1107, "")</f>
        <v>360.00178133114036</v>
      </c>
      <c r="C1107">
        <f>'Raw Data'!C1107</f>
        <v>300.67</v>
      </c>
      <c r="D1107">
        <f>IF('Raw Data'!D1107&lt;0, 0, 'Raw Data'!D1107)</f>
        <v>44.5</v>
      </c>
      <c r="E1107">
        <f>'Raw Data'!E1107</f>
        <v>2.9985830499126758</v>
      </c>
      <c r="F1107">
        <f>'Raw Data'!F1107</f>
        <v>44.162497729731946</v>
      </c>
      <c r="G1107">
        <f>'Raw Data'!G1107</f>
        <v>2.9476505193492049</v>
      </c>
      <c r="H1107">
        <f>'Raw Data'!H1107</f>
        <v>63.422842552282887</v>
      </c>
      <c r="I1107">
        <f>'Raw Data'!I1107</f>
        <v>11.134245510688837</v>
      </c>
      <c r="J1107">
        <f>'Raw Data'!J1107</f>
        <v>3231.1994959799745</v>
      </c>
      <c r="K1107">
        <f>'Raw Data'!K1107</f>
        <v>2.532953863980564</v>
      </c>
      <c r="L1107">
        <f>IF(OR(ISNUMBER('Raw Data'!L1107)=FALSE, 'Raw Data'!L1107&lt;0), 0, 'Raw Data'!L1107)</f>
        <v>0</v>
      </c>
      <c r="M1107">
        <f>IF(OR(ISNUMBER('Raw Data'!M1107)=FALSE, 'Raw Data'!M1107&lt;0), 0, 'Raw Data'!M1107)</f>
        <v>0</v>
      </c>
      <c r="N1107">
        <f>IF(OR(ISNUMBER('Raw Data'!N1107)=FALSE, 'Raw Data'!N1107&lt;0), 0, 'Raw Data'!N1107)</f>
        <v>0</v>
      </c>
      <c r="O1107">
        <f>IF(OR(ISNUMBER('Raw Data'!O1107)=FALSE, 'Raw Data'!O1107&lt;0), 0, 'Raw Data'!O1107)</f>
        <v>0</v>
      </c>
      <c r="P1107" s="84">
        <f t="shared" si="17"/>
        <v>59.331781331140348</v>
      </c>
    </row>
    <row r="1108" spans="1:16" x14ac:dyDescent="0.3">
      <c r="A1108" s="69">
        <f>'Raw Data'!A1108</f>
        <v>45114.833333333336</v>
      </c>
      <c r="B1108" s="79">
        <f>IF(ISNUMBER('Raw Data'!B1108), 'Raw Data'!B1108, "")</f>
        <v>360.05</v>
      </c>
      <c r="C1108">
        <f>'Raw Data'!C1108</f>
        <v>300.29000000000002</v>
      </c>
      <c r="D1108">
        <f>IF('Raw Data'!D1108&lt;0, 0, 'Raw Data'!D1108)</f>
        <v>67.3</v>
      </c>
      <c r="E1108">
        <f>'Raw Data'!E1108</f>
        <v>5.4943840937114672</v>
      </c>
      <c r="F1108">
        <f>'Raw Data'!F1108</f>
        <v>44.616931528231305</v>
      </c>
      <c r="G1108">
        <f>'Raw Data'!G1108</f>
        <v>3.0011050419170209</v>
      </c>
      <c r="H1108">
        <f>'Raw Data'!H1108</f>
        <v>0.5</v>
      </c>
      <c r="I1108">
        <f>'Raw Data'!I1108</f>
        <v>0</v>
      </c>
      <c r="J1108">
        <f>'Raw Data'!J1108</f>
        <v>1574</v>
      </c>
      <c r="K1108">
        <f>'Raw Data'!K1108</f>
        <v>2.1038920744673901</v>
      </c>
      <c r="L1108">
        <f>IF(OR(ISNUMBER('Raw Data'!L1108)=FALSE, 'Raw Data'!L1108&lt;0), 0, 'Raw Data'!L1108)</f>
        <v>0</v>
      </c>
      <c r="M1108">
        <f>IF(OR(ISNUMBER('Raw Data'!M1108)=FALSE, 'Raw Data'!M1108&lt;0), 0, 'Raw Data'!M1108)</f>
        <v>0</v>
      </c>
      <c r="N1108">
        <f>IF(OR(ISNUMBER('Raw Data'!N1108)=FALSE, 'Raw Data'!N1108&lt;0), 0, 'Raw Data'!N1108)</f>
        <v>0</v>
      </c>
      <c r="O1108">
        <f>IF(OR(ISNUMBER('Raw Data'!O1108)=FALSE, 'Raw Data'!O1108&lt;0), 0, 'Raw Data'!O1108)</f>
        <v>0</v>
      </c>
      <c r="P1108" s="84">
        <f t="shared" si="17"/>
        <v>59.759999999999991</v>
      </c>
    </row>
    <row r="1109" spans="1:16" x14ac:dyDescent="0.3">
      <c r="A1109" s="69">
        <f>'Raw Data'!A1109</f>
        <v>45115.333333333336</v>
      </c>
      <c r="B1109" s="79">
        <f>IF(ISNUMBER('Raw Data'!B1109), 'Raw Data'!B1109, "")</f>
        <v>360.05</v>
      </c>
      <c r="C1109">
        <f>'Raw Data'!C1109</f>
        <v>300.28708537383034</v>
      </c>
      <c r="D1109">
        <f>IF('Raw Data'!D1109&lt;0, 0, 'Raw Data'!D1109)</f>
        <v>67.2</v>
      </c>
      <c r="E1109">
        <f>'Raw Data'!E1109</f>
        <v>5.4941098022460935</v>
      </c>
      <c r="F1109">
        <f>'Raw Data'!F1109</f>
        <v>44.763651684074638</v>
      </c>
      <c r="G1109">
        <f>'Raw Data'!G1109</f>
        <v>2.9885465494791665</v>
      </c>
      <c r="H1109">
        <f>'Raw Data'!H1109</f>
        <v>0.5</v>
      </c>
      <c r="I1109">
        <f>'Raw Data'!I1109</f>
        <v>0</v>
      </c>
      <c r="J1109">
        <f>'Raw Data'!J1109</f>
        <v>1571.4973018383844</v>
      </c>
      <c r="K1109">
        <f>'Raw Data'!K1109</f>
        <v>2.1028265671110229</v>
      </c>
      <c r="L1109">
        <f>IF(OR(ISNUMBER('Raw Data'!L1109)=FALSE, 'Raw Data'!L1109&lt;0), 0, 'Raw Data'!L1109)</f>
        <v>0</v>
      </c>
      <c r="M1109">
        <f>IF(OR(ISNUMBER('Raw Data'!M1109)=FALSE, 'Raw Data'!M1109&lt;0), 0, 'Raw Data'!M1109)</f>
        <v>0</v>
      </c>
      <c r="N1109">
        <f>IF(OR(ISNUMBER('Raw Data'!N1109)=FALSE, 'Raw Data'!N1109&lt;0), 0, 'Raw Data'!N1109)</f>
        <v>0</v>
      </c>
      <c r="O1109">
        <f>IF(OR(ISNUMBER('Raw Data'!O1109)=FALSE, 'Raw Data'!O1109&lt;0), 0, 'Raw Data'!O1109)</f>
        <v>0</v>
      </c>
      <c r="P1109" s="84">
        <f t="shared" si="17"/>
        <v>59.762914626169675</v>
      </c>
    </row>
    <row r="1110" spans="1:16" x14ac:dyDescent="0.3">
      <c r="A1110" s="69">
        <f>'Raw Data'!A1110</f>
        <v>45115.833333333336</v>
      </c>
      <c r="B1110" s="79">
        <f>IF(ISNUMBER('Raw Data'!B1110), 'Raw Data'!B1110, "")</f>
        <v>360.05</v>
      </c>
      <c r="C1110">
        <f>'Raw Data'!C1110</f>
        <v>299.75</v>
      </c>
      <c r="D1110">
        <f>IF('Raw Data'!D1110&lt;0, 0, 'Raw Data'!D1110)</f>
        <v>33.4</v>
      </c>
      <c r="E1110">
        <f>'Raw Data'!E1110</f>
        <v>2.144953758044279</v>
      </c>
      <c r="F1110">
        <f>'Raw Data'!F1110</f>
        <v>0.62470330003027552</v>
      </c>
      <c r="G1110">
        <f>'Raw Data'!G1110</f>
        <v>0</v>
      </c>
      <c r="H1110">
        <f>'Raw Data'!H1110</f>
        <v>1.4990931836612214</v>
      </c>
      <c r="I1110">
        <f>'Raw Data'!I1110</f>
        <v>0</v>
      </c>
      <c r="J1110">
        <f>'Raw Data'!J1110</f>
        <v>502.59154718222635</v>
      </c>
      <c r="K1110">
        <f>'Raw Data'!K1110</f>
        <v>1.583</v>
      </c>
      <c r="L1110">
        <f>IF(OR(ISNUMBER('Raw Data'!L1110)=FALSE, 'Raw Data'!L1110&lt;0), 0, 'Raw Data'!L1110)</f>
        <v>0</v>
      </c>
      <c r="M1110">
        <f>IF(OR(ISNUMBER('Raw Data'!M1110)=FALSE, 'Raw Data'!M1110&lt;0), 0, 'Raw Data'!M1110)</f>
        <v>0</v>
      </c>
      <c r="N1110">
        <f>IF(OR(ISNUMBER('Raw Data'!N1110)=FALSE, 'Raw Data'!N1110&lt;0), 0, 'Raw Data'!N1110)</f>
        <v>0</v>
      </c>
      <c r="O1110">
        <f>IF(OR(ISNUMBER('Raw Data'!O1110)=FALSE, 'Raw Data'!O1110&lt;0), 0, 'Raw Data'!O1110)</f>
        <v>0</v>
      </c>
      <c r="P1110" s="84">
        <f t="shared" si="17"/>
        <v>60.300000000000011</v>
      </c>
    </row>
    <row r="1111" spans="1:16" x14ac:dyDescent="0.3">
      <c r="A1111" s="69">
        <f>'Raw Data'!A1111</f>
        <v>45116.333333333336</v>
      </c>
      <c r="B1111" s="79">
        <f>IF(ISNUMBER('Raw Data'!B1111), 'Raw Data'!B1111, "")</f>
        <v>360.05</v>
      </c>
      <c r="C1111">
        <f>'Raw Data'!C1111</f>
        <v>299.75</v>
      </c>
      <c r="D1111">
        <f>IF('Raw Data'!D1111&lt;0, 0, 'Raw Data'!D1111)</f>
        <v>34.1</v>
      </c>
      <c r="E1111">
        <f>'Raw Data'!E1111</f>
        <v>2.1770820372064654</v>
      </c>
      <c r="F1111">
        <f>'Raw Data'!F1111</f>
        <v>1.6</v>
      </c>
      <c r="G1111">
        <f>'Raw Data'!G1111</f>
        <v>0</v>
      </c>
      <c r="H1111">
        <f>'Raw Data'!H1111</f>
        <v>1.4219176607591963</v>
      </c>
      <c r="I1111">
        <f>'Raw Data'!I1111</f>
        <v>0</v>
      </c>
      <c r="J1111">
        <f>'Raw Data'!J1111</f>
        <v>502</v>
      </c>
      <c r="K1111">
        <f>'Raw Data'!K1111</f>
        <v>1.581</v>
      </c>
      <c r="L1111">
        <f>IF(OR(ISNUMBER('Raw Data'!L1111)=FALSE, 'Raw Data'!L1111&lt;0), 0, 'Raw Data'!L1111)</f>
        <v>0</v>
      </c>
      <c r="M1111">
        <f>IF(OR(ISNUMBER('Raw Data'!M1111)=FALSE, 'Raw Data'!M1111&lt;0), 0, 'Raw Data'!M1111)</f>
        <v>0</v>
      </c>
      <c r="N1111">
        <f>IF(OR(ISNUMBER('Raw Data'!N1111)=FALSE, 'Raw Data'!N1111&lt;0), 0, 'Raw Data'!N1111)</f>
        <v>0</v>
      </c>
      <c r="O1111">
        <f>IF(OR(ISNUMBER('Raw Data'!O1111)=FALSE, 'Raw Data'!O1111&lt;0), 0, 'Raw Data'!O1111)</f>
        <v>0</v>
      </c>
      <c r="P1111" s="84">
        <f t="shared" si="17"/>
        <v>60.300000000000011</v>
      </c>
    </row>
    <row r="1112" spans="1:16" x14ac:dyDescent="0.3">
      <c r="A1112" s="69">
        <f>'Raw Data'!A1112</f>
        <v>45116.833333333336</v>
      </c>
      <c r="B1112" s="79">
        <f>IF(ISNUMBER('Raw Data'!B1112), 'Raw Data'!B1112, "")</f>
        <v>360.05</v>
      </c>
      <c r="C1112">
        <f>'Raw Data'!C1112</f>
        <v>300.26431927356595</v>
      </c>
      <c r="D1112">
        <f>IF('Raw Data'!D1112&lt;0, 0, 'Raw Data'!D1112)</f>
        <v>64.3</v>
      </c>
      <c r="E1112">
        <f>'Raw Data'!E1112</f>
        <v>5.1483519963633606</v>
      </c>
      <c r="F1112">
        <f>'Raw Data'!F1112</f>
        <v>46.525933808981357</v>
      </c>
      <c r="G1112">
        <f>'Raw Data'!G1112</f>
        <v>3.0009501647949222</v>
      </c>
      <c r="H1112">
        <f>'Raw Data'!H1112</f>
        <v>1.419885877676593</v>
      </c>
      <c r="I1112">
        <f>'Raw Data'!I1112</f>
        <v>0</v>
      </c>
      <c r="J1112">
        <f>'Raw Data'!J1112</f>
        <v>1526.204756071477</v>
      </c>
      <c r="K1112">
        <f>'Raw Data'!K1112</f>
        <v>2.0870000000000002</v>
      </c>
      <c r="L1112">
        <f>IF(OR(ISNUMBER('Raw Data'!L1112)=FALSE, 'Raw Data'!L1112&lt;0), 0, 'Raw Data'!L1112)</f>
        <v>0</v>
      </c>
      <c r="M1112">
        <f>IF(OR(ISNUMBER('Raw Data'!M1112)=FALSE, 'Raw Data'!M1112&lt;0), 0, 'Raw Data'!M1112)</f>
        <v>0</v>
      </c>
      <c r="N1112">
        <f>IF(OR(ISNUMBER('Raw Data'!N1112)=FALSE, 'Raw Data'!N1112&lt;0), 0, 'Raw Data'!N1112)</f>
        <v>0</v>
      </c>
      <c r="O1112">
        <f>IF(OR(ISNUMBER('Raw Data'!O1112)=FALSE, 'Raw Data'!O1112&lt;0), 0, 'Raw Data'!O1112)</f>
        <v>0</v>
      </c>
      <c r="P1112" s="84">
        <f t="shared" si="17"/>
        <v>59.785680726434066</v>
      </c>
    </row>
    <row r="1113" spans="1:16" x14ac:dyDescent="0.3">
      <c r="A1113" s="69">
        <f>'Raw Data'!A1113</f>
        <v>45117.333333333336</v>
      </c>
      <c r="B1113" s="79">
        <f>IF(ISNUMBER('Raw Data'!B1113), 'Raw Data'!B1113, "")</f>
        <v>360.08870751738317</v>
      </c>
      <c r="C1113">
        <f>'Raw Data'!C1113</f>
        <v>300.26096486690801</v>
      </c>
      <c r="D1113">
        <f>IF('Raw Data'!D1113&lt;0, 0, 'Raw Data'!D1113)</f>
        <v>63.5</v>
      </c>
      <c r="E1113">
        <f>'Raw Data'!E1113</f>
        <v>5.1813871503190336</v>
      </c>
      <c r="F1113">
        <f>'Raw Data'!F1113</f>
        <v>44.212767542838982</v>
      </c>
      <c r="G1113">
        <f>'Raw Data'!G1113</f>
        <v>2.9744966866519404</v>
      </c>
      <c r="H1113">
        <f>'Raw Data'!H1113</f>
        <v>1.475591651763235</v>
      </c>
      <c r="I1113">
        <f>'Raw Data'!I1113</f>
        <v>0</v>
      </c>
      <c r="J1113">
        <f>'Raw Data'!J1113</f>
        <v>1526.8093445206812</v>
      </c>
      <c r="K1113">
        <f>'Raw Data'!K1113</f>
        <v>2.0876364653001955</v>
      </c>
      <c r="L1113">
        <f>IF(OR(ISNUMBER('Raw Data'!L1113)=FALSE, 'Raw Data'!L1113&lt;0), 0, 'Raw Data'!L1113)</f>
        <v>0</v>
      </c>
      <c r="M1113">
        <f>IF(OR(ISNUMBER('Raw Data'!M1113)=FALSE, 'Raw Data'!M1113&lt;0), 0, 'Raw Data'!M1113)</f>
        <v>0</v>
      </c>
      <c r="N1113">
        <f>IF(OR(ISNUMBER('Raw Data'!N1113)=FALSE, 'Raw Data'!N1113&lt;0), 0, 'Raw Data'!N1113)</f>
        <v>0</v>
      </c>
      <c r="O1113">
        <f>IF(OR(ISNUMBER('Raw Data'!O1113)=FALSE, 'Raw Data'!O1113&lt;0), 0, 'Raw Data'!O1113)</f>
        <v>0</v>
      </c>
      <c r="P1113" s="84">
        <f t="shared" si="17"/>
        <v>59.827742650475159</v>
      </c>
    </row>
    <row r="1114" spans="1:16" x14ac:dyDescent="0.3">
      <c r="A1114" s="69">
        <f>'Raw Data'!A1114</f>
        <v>45117.833333333336</v>
      </c>
      <c r="B1114" s="79">
        <f>IF(ISNUMBER('Raw Data'!B1114), 'Raw Data'!B1114, "")</f>
        <v>360.24</v>
      </c>
      <c r="C1114">
        <f>'Raw Data'!C1114</f>
        <v>300.26350219652312</v>
      </c>
      <c r="D1114">
        <f>IF('Raw Data'!D1114&lt;0, 0, 'Raw Data'!D1114)</f>
        <v>64.201259943914337</v>
      </c>
      <c r="E1114">
        <f>'Raw Data'!E1114</f>
        <v>5.2262197875976568</v>
      </c>
      <c r="F1114">
        <f>'Raw Data'!F1114</f>
        <v>46.825082994081278</v>
      </c>
      <c r="G1114">
        <f>'Raw Data'!G1114</f>
        <v>3.0076998901367187</v>
      </c>
      <c r="H1114">
        <f>'Raw Data'!H1114</f>
        <v>1.4</v>
      </c>
      <c r="I1114">
        <f>'Raw Data'!I1114</f>
        <v>0</v>
      </c>
      <c r="J1114">
        <f>'Raw Data'!J1114</f>
        <v>1522</v>
      </c>
      <c r="K1114">
        <f>'Raw Data'!K1114</f>
        <v>2.0860712558965022</v>
      </c>
      <c r="L1114">
        <f>IF(OR(ISNUMBER('Raw Data'!L1114)=FALSE, 'Raw Data'!L1114&lt;0), 0, 'Raw Data'!L1114)</f>
        <v>0</v>
      </c>
      <c r="M1114">
        <f>IF(OR(ISNUMBER('Raw Data'!M1114)=FALSE, 'Raw Data'!M1114&lt;0), 0, 'Raw Data'!M1114)</f>
        <v>0</v>
      </c>
      <c r="N1114">
        <f>IF(OR(ISNUMBER('Raw Data'!N1114)=FALSE, 'Raw Data'!N1114&lt;0), 0, 'Raw Data'!N1114)</f>
        <v>0</v>
      </c>
      <c r="O1114">
        <f>IF(OR(ISNUMBER('Raw Data'!O1114)=FALSE, 'Raw Data'!O1114&lt;0), 0, 'Raw Data'!O1114)</f>
        <v>0</v>
      </c>
      <c r="P1114" s="84">
        <f t="shared" si="17"/>
        <v>59.976497803476889</v>
      </c>
    </row>
    <row r="1115" spans="1:16" x14ac:dyDescent="0.3">
      <c r="A1115" s="69">
        <f>'Raw Data'!A1115</f>
        <v>45118.333333333336</v>
      </c>
      <c r="B1115" s="79">
        <f>IF(ISNUMBER('Raw Data'!B1115), 'Raw Data'!B1115, "")</f>
        <v>360.25302498673898</v>
      </c>
      <c r="C1115">
        <f>'Raw Data'!C1115</f>
        <v>300.26984990164777</v>
      </c>
      <c r="D1115">
        <f>IF('Raw Data'!D1115&lt;0, 0, 'Raw Data'!D1115)</f>
        <v>63.154647245690335</v>
      </c>
      <c r="E1115">
        <f>'Raw Data'!E1115</f>
        <v>5.2007014754223686</v>
      </c>
      <c r="F1115">
        <f>'Raw Data'!F1115</f>
        <v>44.399761572818605</v>
      </c>
      <c r="G1115">
        <f>'Raw Data'!G1115</f>
        <v>3.0276336378972117</v>
      </c>
      <c r="H1115">
        <f>'Raw Data'!H1115</f>
        <v>1.4684078534527438</v>
      </c>
      <c r="I1115">
        <f>'Raw Data'!I1115</f>
        <v>0</v>
      </c>
      <c r="J1115">
        <f>'Raw Data'!J1115</f>
        <v>1523.3370963306513</v>
      </c>
      <c r="K1115">
        <f>'Raw Data'!K1115</f>
        <v>2.0863788072808833</v>
      </c>
      <c r="L1115">
        <f>IF(OR(ISNUMBER('Raw Data'!L1115)=FALSE, 'Raw Data'!L1115&lt;0), 0, 'Raw Data'!L1115)</f>
        <v>0</v>
      </c>
      <c r="M1115">
        <f>IF(OR(ISNUMBER('Raw Data'!M1115)=FALSE, 'Raw Data'!M1115&lt;0), 0, 'Raw Data'!M1115)</f>
        <v>0</v>
      </c>
      <c r="N1115">
        <f>IF(OR(ISNUMBER('Raw Data'!N1115)=FALSE, 'Raw Data'!N1115&lt;0), 0, 'Raw Data'!N1115)</f>
        <v>0</v>
      </c>
      <c r="O1115">
        <f>IF(OR(ISNUMBER('Raw Data'!O1115)=FALSE, 'Raw Data'!O1115&lt;0), 0, 'Raw Data'!O1115)</f>
        <v>0</v>
      </c>
      <c r="P1115" s="84">
        <f t="shared" si="17"/>
        <v>59.983175085091204</v>
      </c>
    </row>
    <row r="1116" spans="1:16" x14ac:dyDescent="0.3">
      <c r="A1116" s="69">
        <f>'Raw Data'!A1116</f>
        <v>45118.833333333336</v>
      </c>
      <c r="B1116" s="79">
        <f>IF(ISNUMBER('Raw Data'!B1116), 'Raw Data'!B1116, "")</f>
        <v>360.3</v>
      </c>
      <c r="C1116">
        <f>'Raw Data'!C1116</f>
        <v>300.08</v>
      </c>
      <c r="D1116">
        <f>IF('Raw Data'!D1116&lt;0, 0, 'Raw Data'!D1116)</f>
        <v>72.5</v>
      </c>
      <c r="E1116">
        <f>'Raw Data'!E1116</f>
        <v>6.0994093523037094</v>
      </c>
      <c r="F1116">
        <f>'Raw Data'!F1116</f>
        <v>0.7</v>
      </c>
      <c r="G1116">
        <f>'Raw Data'!G1116</f>
        <v>0</v>
      </c>
      <c r="H1116">
        <f>'Raw Data'!H1116</f>
        <v>1.4</v>
      </c>
      <c r="I1116">
        <f>'Raw Data'!I1116</f>
        <v>0</v>
      </c>
      <c r="J1116">
        <f>'Raw Data'!J1116</f>
        <v>1012.0148195550423</v>
      </c>
      <c r="K1116">
        <f>'Raw Data'!K1116</f>
        <v>1.893958272456729</v>
      </c>
      <c r="L1116">
        <f>IF(OR(ISNUMBER('Raw Data'!L1116)=FALSE, 'Raw Data'!L1116&lt;0), 0, 'Raw Data'!L1116)</f>
        <v>0</v>
      </c>
      <c r="M1116">
        <f>IF(OR(ISNUMBER('Raw Data'!M1116)=FALSE, 'Raw Data'!M1116&lt;0), 0, 'Raw Data'!M1116)</f>
        <v>0</v>
      </c>
      <c r="N1116">
        <f>IF(OR(ISNUMBER('Raw Data'!N1116)=FALSE, 'Raw Data'!N1116&lt;0), 0, 'Raw Data'!N1116)</f>
        <v>0</v>
      </c>
      <c r="O1116">
        <f>IF(OR(ISNUMBER('Raw Data'!O1116)=FALSE, 'Raw Data'!O1116&lt;0), 0, 'Raw Data'!O1116)</f>
        <v>0</v>
      </c>
      <c r="P1116" s="84">
        <f t="shared" si="17"/>
        <v>60.220000000000027</v>
      </c>
    </row>
    <row r="1117" spans="1:16" x14ac:dyDescent="0.3">
      <c r="A1117" s="69">
        <f>'Raw Data'!A1117</f>
        <v>45119.333333333336</v>
      </c>
      <c r="B1117" s="79">
        <f>IF(ISNUMBER('Raw Data'!B1117), 'Raw Data'!B1117, "")</f>
        <v>360.31845457843224</v>
      </c>
      <c r="C1117">
        <f>'Raw Data'!C1117</f>
        <v>300.06</v>
      </c>
      <c r="D1117">
        <f>IF('Raw Data'!D1117&lt;0, 0, 'Raw Data'!D1117)</f>
        <v>69.599999999999994</v>
      </c>
      <c r="E1117">
        <f>'Raw Data'!E1117</f>
        <v>6.0421038818359376</v>
      </c>
      <c r="F1117">
        <f>'Raw Data'!F1117</f>
        <v>0.34942553603468113</v>
      </c>
      <c r="G1117">
        <f>'Raw Data'!G1117</f>
        <v>0</v>
      </c>
      <c r="H1117">
        <f>'Raw Data'!H1117</f>
        <v>1.5607518271402712</v>
      </c>
      <c r="I1117">
        <f>'Raw Data'!I1117</f>
        <v>0</v>
      </c>
      <c r="J1117">
        <f>'Raw Data'!J1117</f>
        <v>1008</v>
      </c>
      <c r="K1117">
        <f>'Raw Data'!K1117</f>
        <v>1.8919999999999999</v>
      </c>
      <c r="L1117">
        <f>IF(OR(ISNUMBER('Raw Data'!L1117)=FALSE, 'Raw Data'!L1117&lt;0), 0, 'Raw Data'!L1117)</f>
        <v>0</v>
      </c>
      <c r="M1117">
        <f>IF(OR(ISNUMBER('Raw Data'!M1117)=FALSE, 'Raw Data'!M1117&lt;0), 0, 'Raw Data'!M1117)</f>
        <v>0</v>
      </c>
      <c r="N1117">
        <f>IF(OR(ISNUMBER('Raw Data'!N1117)=FALSE, 'Raw Data'!N1117&lt;0), 0, 'Raw Data'!N1117)</f>
        <v>0</v>
      </c>
      <c r="O1117">
        <f>IF(OR(ISNUMBER('Raw Data'!O1117)=FALSE, 'Raw Data'!O1117&lt;0), 0, 'Raw Data'!O1117)</f>
        <v>0</v>
      </c>
      <c r="P1117" s="84">
        <f t="shared" si="17"/>
        <v>60.258454578432236</v>
      </c>
    </row>
    <row r="1118" spans="1:16" x14ac:dyDescent="0.3">
      <c r="A1118" s="69">
        <f>'Raw Data'!A1118</f>
        <v>45119.833333333336</v>
      </c>
      <c r="B1118" s="79">
        <f>IF(ISNUMBER('Raw Data'!B1118), 'Raw Data'!B1118, "")</f>
        <v>360.38</v>
      </c>
      <c r="C1118">
        <f>'Raw Data'!C1118</f>
        <v>300.76464354653911</v>
      </c>
      <c r="D1118">
        <f>IF('Raw Data'!D1118&lt;0, 0, 'Raw Data'!D1118)</f>
        <v>66.5</v>
      </c>
      <c r="E1118">
        <f>'Raw Data'!E1118</f>
        <v>5.53</v>
      </c>
      <c r="F1118">
        <f>'Raw Data'!F1118</f>
        <v>1.9</v>
      </c>
      <c r="G1118">
        <f>'Raw Data'!G1118</f>
        <v>0</v>
      </c>
      <c r="H1118">
        <f>'Raw Data'!H1118</f>
        <v>79.139529203717217</v>
      </c>
      <c r="I1118">
        <f>'Raw Data'!I1118</f>
        <v>15.954834354141529</v>
      </c>
      <c r="J1118">
        <f>'Raw Data'!J1118</f>
        <v>3691.4661901300406</v>
      </c>
      <c r="K1118">
        <f>'Raw Data'!K1118</f>
        <v>2.6266160573633979</v>
      </c>
      <c r="L1118">
        <f>IF(OR(ISNUMBER('Raw Data'!L1118)=FALSE, 'Raw Data'!L1118&lt;0), 0, 'Raw Data'!L1118)</f>
        <v>0</v>
      </c>
      <c r="M1118">
        <f>IF(OR(ISNUMBER('Raw Data'!M1118)=FALSE, 'Raw Data'!M1118&lt;0), 0, 'Raw Data'!M1118)</f>
        <v>0</v>
      </c>
      <c r="N1118">
        <f>IF(OR(ISNUMBER('Raw Data'!N1118)=FALSE, 'Raw Data'!N1118&lt;0), 0, 'Raw Data'!N1118)</f>
        <v>0</v>
      </c>
      <c r="O1118">
        <f>IF(OR(ISNUMBER('Raw Data'!O1118)=FALSE, 'Raw Data'!O1118&lt;0), 0, 'Raw Data'!O1118)</f>
        <v>0</v>
      </c>
      <c r="P1118" s="84">
        <f t="shared" si="17"/>
        <v>59.61535645346089</v>
      </c>
    </row>
    <row r="1119" spans="1:16" x14ac:dyDescent="0.3">
      <c r="A1119" s="69">
        <f>'Raw Data'!A1119</f>
        <v>45120.333333333336</v>
      </c>
      <c r="B1119" s="79">
        <f>IF(ISNUMBER('Raw Data'!B1119), 'Raw Data'!B1119, "")</f>
        <v>360.38</v>
      </c>
      <c r="C1119">
        <f>'Raw Data'!C1119</f>
        <v>300.76</v>
      </c>
      <c r="D1119">
        <f>IF('Raw Data'!D1119&lt;0, 0, 'Raw Data'!D1119)</f>
        <v>67.807540230453668</v>
      </c>
      <c r="E1119">
        <f>'Raw Data'!E1119</f>
        <v>5.5488322901914202</v>
      </c>
      <c r="F1119">
        <f>'Raw Data'!F1119</f>
        <v>1.689912775213068</v>
      </c>
      <c r="G1119">
        <f>'Raw Data'!G1119</f>
        <v>0</v>
      </c>
      <c r="H1119">
        <f>'Raw Data'!H1119</f>
        <v>79.7</v>
      </c>
      <c r="I1119">
        <f>'Raw Data'!I1119</f>
        <v>15.8653943477333</v>
      </c>
      <c r="J1119">
        <f>'Raw Data'!J1119</f>
        <v>3697.8873028851376</v>
      </c>
      <c r="K1119">
        <f>'Raw Data'!K1119</f>
        <v>2.6280552904098693</v>
      </c>
      <c r="L1119">
        <f>IF(OR(ISNUMBER('Raw Data'!L1119)=FALSE, 'Raw Data'!L1119&lt;0), 0, 'Raw Data'!L1119)</f>
        <v>0</v>
      </c>
      <c r="M1119">
        <f>IF(OR(ISNUMBER('Raw Data'!M1119)=FALSE, 'Raw Data'!M1119&lt;0), 0, 'Raw Data'!M1119)</f>
        <v>0</v>
      </c>
      <c r="N1119">
        <f>IF(OR(ISNUMBER('Raw Data'!N1119)=FALSE, 'Raw Data'!N1119&lt;0), 0, 'Raw Data'!N1119)</f>
        <v>0</v>
      </c>
      <c r="O1119">
        <f>IF(OR(ISNUMBER('Raw Data'!O1119)=FALSE, 'Raw Data'!O1119&lt;0), 0, 'Raw Data'!O1119)</f>
        <v>0</v>
      </c>
      <c r="P1119" s="84">
        <f t="shared" si="17"/>
        <v>59.620000000000005</v>
      </c>
    </row>
    <row r="1120" spans="1:16" x14ac:dyDescent="0.3">
      <c r="A1120" s="69">
        <f>'Raw Data'!A1120</f>
        <v>45120.833333333336</v>
      </c>
      <c r="B1120" s="79">
        <f>IF(ISNUMBER('Raw Data'!B1120), 'Raw Data'!B1120, "")</f>
        <v>360.38</v>
      </c>
      <c r="C1120">
        <f>'Raw Data'!C1120</f>
        <v>300.61</v>
      </c>
      <c r="D1120">
        <f>IF('Raw Data'!D1120&lt;0, 0, 'Raw Data'!D1120)</f>
        <v>35.595512429793125</v>
      </c>
      <c r="E1120">
        <f>'Raw Data'!E1120</f>
        <v>2.2974598535654955</v>
      </c>
      <c r="F1120">
        <f>'Raw Data'!F1120</f>
        <v>1.8975654933282853</v>
      </c>
      <c r="G1120">
        <f>'Raw Data'!G1120</f>
        <v>0</v>
      </c>
      <c r="H1120">
        <f>'Raw Data'!H1120</f>
        <v>75.922170305679515</v>
      </c>
      <c r="I1120">
        <f>'Raw Data'!I1120</f>
        <v>14.849704649841375</v>
      </c>
      <c r="J1120">
        <f>'Raw Data'!J1120</f>
        <v>3028.5971660160822</v>
      </c>
      <c r="K1120">
        <f>'Raw Data'!K1120</f>
        <v>2.4888432943120904</v>
      </c>
      <c r="L1120">
        <f>IF(OR(ISNUMBER('Raw Data'!L1120)=FALSE, 'Raw Data'!L1120&lt;0), 0, 'Raw Data'!L1120)</f>
        <v>0</v>
      </c>
      <c r="M1120">
        <f>IF(OR(ISNUMBER('Raw Data'!M1120)=FALSE, 'Raw Data'!M1120&lt;0), 0, 'Raw Data'!M1120)</f>
        <v>0</v>
      </c>
      <c r="N1120">
        <f>IF(OR(ISNUMBER('Raw Data'!N1120)=FALSE, 'Raw Data'!N1120&lt;0), 0, 'Raw Data'!N1120)</f>
        <v>0</v>
      </c>
      <c r="O1120">
        <f>IF(OR(ISNUMBER('Raw Data'!O1120)=FALSE, 'Raw Data'!O1120&lt;0), 0, 'Raw Data'!O1120)</f>
        <v>0</v>
      </c>
      <c r="P1120" s="84">
        <f t="shared" si="17"/>
        <v>59.769999999999982</v>
      </c>
    </row>
    <row r="1121" spans="1:16" x14ac:dyDescent="0.3">
      <c r="A1121" s="69">
        <f>'Raw Data'!A1121</f>
        <v>45121.333333333336</v>
      </c>
      <c r="B1121" s="79">
        <f>IF(ISNUMBER('Raw Data'!B1121), 'Raw Data'!B1121, "")</f>
        <v>360.38</v>
      </c>
      <c r="C1121">
        <f>'Raw Data'!C1121</f>
        <v>300.60121229263819</v>
      </c>
      <c r="D1121">
        <f>IF('Raw Data'!D1121&lt;0, 0, 'Raw Data'!D1121)</f>
        <v>35.051683674307398</v>
      </c>
      <c r="E1121">
        <f>'Raw Data'!E1121</f>
        <v>2.2843547093729235</v>
      </c>
      <c r="F1121">
        <f>'Raw Data'!F1121</f>
        <v>1.6131585505774368</v>
      </c>
      <c r="G1121">
        <f>'Raw Data'!G1121</f>
        <v>0</v>
      </c>
      <c r="H1121">
        <f>'Raw Data'!H1121</f>
        <v>76.099999999999994</v>
      </c>
      <c r="I1121">
        <f>'Raw Data'!I1121</f>
        <v>14.795059563403278</v>
      </c>
      <c r="J1121">
        <f>'Raw Data'!J1121</f>
        <v>3046.6016319323558</v>
      </c>
      <c r="K1121">
        <f>'Raw Data'!K1121</f>
        <v>2.4927461655964982</v>
      </c>
      <c r="L1121">
        <f>IF(OR(ISNUMBER('Raw Data'!L1121)=FALSE, 'Raw Data'!L1121&lt;0), 0, 'Raw Data'!L1121)</f>
        <v>0</v>
      </c>
      <c r="M1121">
        <f>IF(OR(ISNUMBER('Raw Data'!M1121)=FALSE, 'Raw Data'!M1121&lt;0), 0, 'Raw Data'!M1121)</f>
        <v>0</v>
      </c>
      <c r="N1121">
        <f>IF(OR(ISNUMBER('Raw Data'!N1121)=FALSE, 'Raw Data'!N1121&lt;0), 0, 'Raw Data'!N1121)</f>
        <v>0</v>
      </c>
      <c r="O1121">
        <f>IF(OR(ISNUMBER('Raw Data'!O1121)=FALSE, 'Raw Data'!O1121&lt;0), 0, 'Raw Data'!O1121)</f>
        <v>0</v>
      </c>
      <c r="P1121" s="84">
        <f t="shared" si="17"/>
        <v>59.778787707361801</v>
      </c>
    </row>
    <row r="1122" spans="1:16" x14ac:dyDescent="0.3">
      <c r="A1122" s="69">
        <f>'Raw Data'!A1122</f>
        <v>45121.833333333336</v>
      </c>
      <c r="B1122" s="79">
        <f>IF(ISNUMBER('Raw Data'!B1122), 'Raw Data'!B1122, "")</f>
        <v>360.38</v>
      </c>
      <c r="C1122">
        <f>'Raw Data'!C1122</f>
        <v>300.5207563004854</v>
      </c>
      <c r="D1122">
        <f>IF('Raw Data'!D1122&lt;0, 0, 'Raw Data'!D1122)</f>
        <v>36.268953818881997</v>
      </c>
      <c r="E1122">
        <f>'Raw Data'!E1122</f>
        <v>2.2882886926011299</v>
      </c>
      <c r="F1122">
        <f>'Raw Data'!F1122</f>
        <v>1.8746830810519575</v>
      </c>
      <c r="G1122">
        <f>'Raw Data'!G1122</f>
        <v>0</v>
      </c>
      <c r="H1122">
        <f>'Raw Data'!H1122</f>
        <v>67.257101569479019</v>
      </c>
      <c r="I1122">
        <f>'Raw Data'!I1122</f>
        <v>12.340830230712891</v>
      </c>
      <c r="J1122">
        <f>'Raw Data'!J1122</f>
        <v>2669.2113468030639</v>
      </c>
      <c r="K1122">
        <f>'Raw Data'!K1122</f>
        <v>2.4059305581511858</v>
      </c>
      <c r="L1122">
        <f>IF(OR(ISNUMBER('Raw Data'!L1122)=FALSE, 'Raw Data'!L1122&lt;0), 0, 'Raw Data'!L1122)</f>
        <v>0</v>
      </c>
      <c r="M1122">
        <f>IF(OR(ISNUMBER('Raw Data'!M1122)=FALSE, 'Raw Data'!M1122&lt;0), 0, 'Raw Data'!M1122)</f>
        <v>0</v>
      </c>
      <c r="N1122">
        <f>IF(OR(ISNUMBER('Raw Data'!N1122)=FALSE, 'Raw Data'!N1122&lt;0), 0, 'Raw Data'!N1122)</f>
        <v>0</v>
      </c>
      <c r="O1122">
        <f>IF(OR(ISNUMBER('Raw Data'!O1122)=FALSE, 'Raw Data'!O1122&lt;0), 0, 'Raw Data'!O1122)</f>
        <v>0</v>
      </c>
      <c r="P1122" s="84">
        <f t="shared" si="17"/>
        <v>59.859243699514593</v>
      </c>
    </row>
    <row r="1123" spans="1:16" x14ac:dyDescent="0.3">
      <c r="A1123" s="69">
        <f>'Raw Data'!A1123</f>
        <v>45122.333333333336</v>
      </c>
      <c r="B1123" s="79">
        <f>IF(ISNUMBER('Raw Data'!B1123), 'Raw Data'!B1123, "")</f>
        <v>360.38</v>
      </c>
      <c r="C1123">
        <f>'Raw Data'!C1123</f>
        <v>300.51586255244729</v>
      </c>
      <c r="D1123">
        <f>IF('Raw Data'!D1123&lt;0, 0, 'Raw Data'!D1123)</f>
        <v>34.6672408841197</v>
      </c>
      <c r="E1123">
        <f>'Raw Data'!E1123</f>
        <v>2.2630515711250494</v>
      </c>
      <c r="F1123">
        <f>'Raw Data'!F1123</f>
        <v>1.6285793714532826</v>
      </c>
      <c r="G1123">
        <f>'Raw Data'!G1123</f>
        <v>0</v>
      </c>
      <c r="H1123">
        <f>'Raw Data'!H1123</f>
        <v>67</v>
      </c>
      <c r="I1123">
        <f>'Raw Data'!I1123</f>
        <v>12.222941218274112</v>
      </c>
      <c r="J1123">
        <f>'Raw Data'!J1123</f>
        <v>2681.5962400545204</v>
      </c>
      <c r="K1123">
        <f>'Raw Data'!K1123</f>
        <v>2.4078806601772169</v>
      </c>
      <c r="L1123">
        <f>IF(OR(ISNUMBER('Raw Data'!L1123)=FALSE, 'Raw Data'!L1123&lt;0), 0, 'Raw Data'!L1123)</f>
        <v>0</v>
      </c>
      <c r="M1123">
        <f>IF(OR(ISNUMBER('Raw Data'!M1123)=FALSE, 'Raw Data'!M1123&lt;0), 0, 'Raw Data'!M1123)</f>
        <v>0</v>
      </c>
      <c r="N1123">
        <f>IF(OR(ISNUMBER('Raw Data'!N1123)=FALSE, 'Raw Data'!N1123&lt;0), 0, 'Raw Data'!N1123)</f>
        <v>0</v>
      </c>
      <c r="O1123">
        <f>IF(OR(ISNUMBER('Raw Data'!O1123)=FALSE, 'Raw Data'!O1123&lt;0), 0, 'Raw Data'!O1123)</f>
        <v>0</v>
      </c>
      <c r="P1123" s="84">
        <f t="shared" si="17"/>
        <v>59.864137447552707</v>
      </c>
    </row>
    <row r="1124" spans="1:16" x14ac:dyDescent="0.3">
      <c r="A1124" s="69">
        <f>'Raw Data'!A1124</f>
        <v>45122.833333333336</v>
      </c>
      <c r="B1124" s="79">
        <f>IF(ISNUMBER('Raw Data'!B1124), 'Raw Data'!B1124, "")</f>
        <v>360.38</v>
      </c>
      <c r="C1124">
        <f>'Raw Data'!C1124</f>
        <v>300.53679397097807</v>
      </c>
      <c r="D1124">
        <f>IF('Raw Data'!D1124&lt;0, 0, 'Raw Data'!D1124)</f>
        <v>36.168013109169117</v>
      </c>
      <c r="E1124">
        <f>'Raw Data'!E1124</f>
        <v>2.2673121719034572</v>
      </c>
      <c r="F1124">
        <f>'Raw Data'!F1124</f>
        <v>1.8726857268865207</v>
      </c>
      <c r="G1124">
        <f>'Raw Data'!G1124</f>
        <v>0</v>
      </c>
      <c r="H1124">
        <f>'Raw Data'!H1124</f>
        <v>68.575696716675921</v>
      </c>
      <c r="I1124">
        <f>'Raw Data'!I1124</f>
        <v>12.975752367020196</v>
      </c>
      <c r="J1124">
        <f>'Raw Data'!J1124</f>
        <v>2755.2815191758477</v>
      </c>
      <c r="K1124">
        <f>'Raw Data'!K1124</f>
        <v>2.4263418416832567</v>
      </c>
      <c r="L1124">
        <f>IF(OR(ISNUMBER('Raw Data'!L1124)=FALSE, 'Raw Data'!L1124&lt;0), 0, 'Raw Data'!L1124)</f>
        <v>0</v>
      </c>
      <c r="M1124">
        <f>IF(OR(ISNUMBER('Raw Data'!M1124)=FALSE, 'Raw Data'!M1124&lt;0), 0, 'Raw Data'!M1124)</f>
        <v>0</v>
      </c>
      <c r="N1124">
        <f>IF(OR(ISNUMBER('Raw Data'!N1124)=FALSE, 'Raw Data'!N1124&lt;0), 0, 'Raw Data'!N1124)</f>
        <v>0</v>
      </c>
      <c r="O1124">
        <f>IF(OR(ISNUMBER('Raw Data'!O1124)=FALSE, 'Raw Data'!O1124&lt;0), 0, 'Raw Data'!O1124)</f>
        <v>0</v>
      </c>
      <c r="P1124" s="84">
        <f t="shared" si="17"/>
        <v>59.843206029021928</v>
      </c>
    </row>
    <row r="1125" spans="1:16" x14ac:dyDescent="0.3">
      <c r="A1125" s="69">
        <f>'Raw Data'!A1125</f>
        <v>45123.333333333336</v>
      </c>
      <c r="B1125" s="79">
        <f>IF(ISNUMBER('Raw Data'!B1125), 'Raw Data'!B1125, "")</f>
        <v>360.38</v>
      </c>
      <c r="C1125">
        <f>'Raw Data'!C1125</f>
        <v>300.53694940903608</v>
      </c>
      <c r="D1125">
        <f>IF('Raw Data'!D1125&lt;0, 0, 'Raw Data'!D1125)</f>
        <v>34.88780879272781</v>
      </c>
      <c r="E1125">
        <f>'Raw Data'!E1125</f>
        <v>2.27</v>
      </c>
      <c r="F1125">
        <f>'Raw Data'!F1125</f>
        <v>1.7840208702019895</v>
      </c>
      <c r="G1125">
        <f>'Raw Data'!G1125</f>
        <v>0</v>
      </c>
      <c r="H1125">
        <f>'Raw Data'!H1125</f>
        <v>68.89129987444197</v>
      </c>
      <c r="I1125">
        <f>'Raw Data'!I1125</f>
        <v>12.840239257812499</v>
      </c>
      <c r="J1125">
        <f>'Raw Data'!J1125</f>
        <v>2764.4386708082484</v>
      </c>
      <c r="K1125">
        <f>'Raw Data'!K1125</f>
        <v>2.4284207824214485</v>
      </c>
      <c r="L1125">
        <f>IF(OR(ISNUMBER('Raw Data'!L1125)=FALSE, 'Raw Data'!L1125&lt;0), 0, 'Raw Data'!L1125)</f>
        <v>0</v>
      </c>
      <c r="M1125">
        <f>IF(OR(ISNUMBER('Raw Data'!M1125)=FALSE, 'Raw Data'!M1125&lt;0), 0, 'Raw Data'!M1125)</f>
        <v>0</v>
      </c>
      <c r="N1125">
        <f>IF(OR(ISNUMBER('Raw Data'!N1125)=FALSE, 'Raw Data'!N1125&lt;0), 0, 'Raw Data'!N1125)</f>
        <v>0</v>
      </c>
      <c r="O1125">
        <f>IF(OR(ISNUMBER('Raw Data'!O1125)=FALSE, 'Raw Data'!O1125&lt;0), 0, 'Raw Data'!O1125)</f>
        <v>0</v>
      </c>
      <c r="P1125" s="84">
        <f t="shared" si="17"/>
        <v>59.843050590963912</v>
      </c>
    </row>
    <row r="1126" spans="1:16" x14ac:dyDescent="0.3">
      <c r="A1126" s="69">
        <f>'Raw Data'!A1126</f>
        <v>45123.833333333336</v>
      </c>
      <c r="B1126" s="79">
        <f>IF(ISNUMBER('Raw Data'!B1126), 'Raw Data'!B1126, "")</f>
        <v>360.38</v>
      </c>
      <c r="C1126">
        <f>'Raw Data'!C1126</f>
        <v>300.56</v>
      </c>
      <c r="D1126">
        <f>IF('Raw Data'!D1126&lt;0, 0, 'Raw Data'!D1126)</f>
        <v>36.895696697323352</v>
      </c>
      <c r="E1126">
        <f>'Raw Data'!E1126</f>
        <v>2.246444163287705</v>
      </c>
      <c r="F1126">
        <f>'Raw Data'!F1126</f>
        <v>1.8188526335909494</v>
      </c>
      <c r="G1126">
        <f>'Raw Data'!G1126</f>
        <v>0</v>
      </c>
      <c r="H1126">
        <f>'Raw Data'!H1126</f>
        <v>71.3</v>
      </c>
      <c r="I1126">
        <f>'Raw Data'!I1126</f>
        <v>13.642619934082031</v>
      </c>
      <c r="J1126">
        <f>'Raw Data'!J1126</f>
        <v>2861.9935909410378</v>
      </c>
      <c r="K1126">
        <f>'Raw Data'!K1126</f>
        <v>2.452</v>
      </c>
      <c r="L1126">
        <f>IF(OR(ISNUMBER('Raw Data'!L1126)=FALSE, 'Raw Data'!L1126&lt;0), 0, 'Raw Data'!L1126)</f>
        <v>0</v>
      </c>
      <c r="M1126">
        <f>IF(OR(ISNUMBER('Raw Data'!M1126)=FALSE, 'Raw Data'!M1126&lt;0), 0, 'Raw Data'!M1126)</f>
        <v>0</v>
      </c>
      <c r="N1126">
        <f>IF(OR(ISNUMBER('Raw Data'!N1126)=FALSE, 'Raw Data'!N1126&lt;0), 0, 'Raw Data'!N1126)</f>
        <v>0</v>
      </c>
      <c r="O1126">
        <f>IF(OR(ISNUMBER('Raw Data'!O1126)=FALSE, 'Raw Data'!O1126&lt;0), 0, 'Raw Data'!O1126)</f>
        <v>0</v>
      </c>
      <c r="P1126" s="84">
        <f t="shared" si="17"/>
        <v>59.819999999999993</v>
      </c>
    </row>
    <row r="1127" spans="1:16" x14ac:dyDescent="0.3">
      <c r="A1127" s="69">
        <f>'Raw Data'!A1127</f>
        <v>45124.333333333336</v>
      </c>
      <c r="B1127" s="79">
        <f>IF(ISNUMBER('Raw Data'!B1127), 'Raw Data'!B1127, "")</f>
        <v>360.39215684268584</v>
      </c>
      <c r="C1127">
        <f>'Raw Data'!C1127</f>
        <v>300.56</v>
      </c>
      <c r="D1127">
        <f>IF('Raw Data'!D1127&lt;0, 0, 'Raw Data'!D1127)</f>
        <v>34.755135750566467</v>
      </c>
      <c r="E1127">
        <f>'Raw Data'!E1127</f>
        <v>2.2679705150006071</v>
      </c>
      <c r="F1127">
        <f>'Raw Data'!F1127</f>
        <v>1.6900936870805112</v>
      </c>
      <c r="G1127">
        <f>'Raw Data'!G1127</f>
        <v>0</v>
      </c>
      <c r="H1127">
        <f>'Raw Data'!H1127</f>
        <v>71.858197328555221</v>
      </c>
      <c r="I1127">
        <f>'Raw Data'!I1127</f>
        <v>13.777991543340381</v>
      </c>
      <c r="J1127">
        <f>'Raw Data'!J1127</f>
        <v>2862.433877973529</v>
      </c>
      <c r="K1127">
        <f>'Raw Data'!K1127</f>
        <v>2.451075842404113</v>
      </c>
      <c r="L1127">
        <f>IF(OR(ISNUMBER('Raw Data'!L1127)=FALSE, 'Raw Data'!L1127&lt;0), 0, 'Raw Data'!L1127)</f>
        <v>0</v>
      </c>
      <c r="M1127">
        <f>IF(OR(ISNUMBER('Raw Data'!M1127)=FALSE, 'Raw Data'!M1127&lt;0), 0, 'Raw Data'!M1127)</f>
        <v>0</v>
      </c>
      <c r="N1127">
        <f>IF(OR(ISNUMBER('Raw Data'!N1127)=FALSE, 'Raw Data'!N1127&lt;0), 0, 'Raw Data'!N1127)</f>
        <v>0</v>
      </c>
      <c r="O1127">
        <f>IF(OR(ISNUMBER('Raw Data'!O1127)=FALSE, 'Raw Data'!O1127&lt;0), 0, 'Raw Data'!O1127)</f>
        <v>0</v>
      </c>
      <c r="P1127" s="84">
        <f t="shared" si="17"/>
        <v>59.832156842685833</v>
      </c>
    </row>
    <row r="1128" spans="1:16" x14ac:dyDescent="0.3">
      <c r="A1128" s="69">
        <f>'Raw Data'!A1128</f>
        <v>45124.833333333336</v>
      </c>
      <c r="B1128" s="79">
        <f>IF(ISNUMBER('Raw Data'!B1128), 'Raw Data'!B1128, "")</f>
        <v>360.43</v>
      </c>
      <c r="C1128">
        <f>'Raw Data'!C1128</f>
        <v>300.47000000000003</v>
      </c>
      <c r="D1128">
        <f>IF('Raw Data'!D1128&lt;0, 0, 'Raw Data'!D1128)</f>
        <v>35.882454854536938</v>
      </c>
      <c r="E1128">
        <f>'Raw Data'!E1128</f>
        <v>2.2747399902343748</v>
      </c>
      <c r="F1128">
        <f>'Raw Data'!F1128</f>
        <v>1.9</v>
      </c>
      <c r="G1128">
        <f>'Raw Data'!G1128</f>
        <v>0</v>
      </c>
      <c r="H1128">
        <f>'Raw Data'!H1128</f>
        <v>62.6</v>
      </c>
      <c r="I1128">
        <f>'Raw Data'!I1128</f>
        <v>11.227119750976563</v>
      </c>
      <c r="J1128">
        <f>'Raw Data'!J1128</f>
        <v>2478.8177910193226</v>
      </c>
      <c r="K1128">
        <f>'Raw Data'!K1128</f>
        <v>2.3596665701957806</v>
      </c>
      <c r="L1128">
        <f>IF(OR(ISNUMBER('Raw Data'!L1128)=FALSE, 'Raw Data'!L1128&lt;0), 0, 'Raw Data'!L1128)</f>
        <v>0</v>
      </c>
      <c r="M1128">
        <f>IF(OR(ISNUMBER('Raw Data'!M1128)=FALSE, 'Raw Data'!M1128&lt;0), 0, 'Raw Data'!M1128)</f>
        <v>0</v>
      </c>
      <c r="N1128">
        <f>IF(OR(ISNUMBER('Raw Data'!N1128)=FALSE, 'Raw Data'!N1128&lt;0), 0, 'Raw Data'!N1128)</f>
        <v>0</v>
      </c>
      <c r="O1128">
        <f>IF(OR(ISNUMBER('Raw Data'!O1128)=FALSE, 'Raw Data'!O1128&lt;0), 0, 'Raw Data'!O1128)</f>
        <v>0</v>
      </c>
      <c r="P1128" s="84">
        <f t="shared" si="17"/>
        <v>59.95999999999998</v>
      </c>
    </row>
    <row r="1129" spans="1:16" x14ac:dyDescent="0.3">
      <c r="A1129" s="69">
        <f>'Raw Data'!A1129</f>
        <v>45125.333333333336</v>
      </c>
      <c r="B1129" s="79">
        <f>IF(ISNUMBER('Raw Data'!B1129), 'Raw Data'!B1129, "")</f>
        <v>360.43248235950978</v>
      </c>
      <c r="C1129">
        <f>'Raw Data'!C1129</f>
        <v>300.47000000000003</v>
      </c>
      <c r="D1129">
        <f>IF('Raw Data'!D1129&lt;0, 0, 'Raw Data'!D1129)</f>
        <v>33.889599609374997</v>
      </c>
      <c r="E1129">
        <f>'Raw Data'!E1129</f>
        <v>2.2708499946541219</v>
      </c>
      <c r="F1129">
        <f>'Raw Data'!F1129</f>
        <v>1.7</v>
      </c>
      <c r="G1129">
        <f>'Raw Data'!G1129</f>
        <v>0</v>
      </c>
      <c r="H1129">
        <f>'Raw Data'!H1129</f>
        <v>62.518217397587755</v>
      </c>
      <c r="I1129">
        <f>'Raw Data'!I1129</f>
        <v>11.091949615478516</v>
      </c>
      <c r="J1129">
        <f>'Raw Data'!J1129</f>
        <v>2474.6804486644464</v>
      </c>
      <c r="K1129">
        <f>'Raw Data'!K1129</f>
        <v>2.357482148480369</v>
      </c>
      <c r="L1129">
        <f>IF(OR(ISNUMBER('Raw Data'!L1129)=FALSE, 'Raw Data'!L1129&lt;0), 0, 'Raw Data'!L1129)</f>
        <v>0</v>
      </c>
      <c r="M1129">
        <f>IF(OR(ISNUMBER('Raw Data'!M1129)=FALSE, 'Raw Data'!M1129&lt;0), 0, 'Raw Data'!M1129)</f>
        <v>0</v>
      </c>
      <c r="N1129">
        <f>IF(OR(ISNUMBER('Raw Data'!N1129)=FALSE, 'Raw Data'!N1129&lt;0), 0, 'Raw Data'!N1129)</f>
        <v>0</v>
      </c>
      <c r="O1129">
        <f>IF(OR(ISNUMBER('Raw Data'!O1129)=FALSE, 'Raw Data'!O1129&lt;0), 0, 'Raw Data'!O1129)</f>
        <v>0</v>
      </c>
      <c r="P1129" s="84">
        <f t="shared" si="17"/>
        <v>59.96248235950975</v>
      </c>
    </row>
    <row r="1130" spans="1:16" x14ac:dyDescent="0.3">
      <c r="A1130" s="69">
        <f>'Raw Data'!A1130</f>
        <v>45125.833333333336</v>
      </c>
      <c r="B1130" s="79">
        <f>IF(ISNUMBER('Raw Data'!B1130), 'Raw Data'!B1130, "")</f>
        <v>360.44</v>
      </c>
      <c r="C1130">
        <f>'Raw Data'!C1130</f>
        <v>300.3</v>
      </c>
      <c r="D1130">
        <f>IF('Raw Data'!D1130&lt;0, 0, 'Raw Data'!D1130)</f>
        <v>34.955930158921625</v>
      </c>
      <c r="E1130">
        <f>'Raw Data'!E1130</f>
        <v>2.2756544869742839</v>
      </c>
      <c r="F1130">
        <f>'Raw Data'!F1130</f>
        <v>0.65536671165771243</v>
      </c>
      <c r="G1130">
        <f>'Raw Data'!G1130</f>
        <v>0</v>
      </c>
      <c r="H1130">
        <f>'Raw Data'!H1130</f>
        <v>44.303923931284032</v>
      </c>
      <c r="I1130">
        <f>'Raw Data'!I1130</f>
        <v>6.2135923060391152</v>
      </c>
      <c r="J1130">
        <f>'Raw Data'!J1130</f>
        <v>1785.9832935751253</v>
      </c>
      <c r="K1130">
        <f>'Raw Data'!K1130</f>
        <v>2.1696683950138032</v>
      </c>
      <c r="L1130">
        <f>IF(OR(ISNUMBER('Raw Data'!L1130)=FALSE, 'Raw Data'!L1130&lt;0), 0, 'Raw Data'!L1130)</f>
        <v>0</v>
      </c>
      <c r="M1130">
        <f>IF(OR(ISNUMBER('Raw Data'!M1130)=FALSE, 'Raw Data'!M1130&lt;0), 0, 'Raw Data'!M1130)</f>
        <v>0</v>
      </c>
      <c r="N1130">
        <f>IF(OR(ISNUMBER('Raw Data'!N1130)=FALSE, 'Raw Data'!N1130&lt;0), 0, 'Raw Data'!N1130)</f>
        <v>0</v>
      </c>
      <c r="O1130">
        <f>IF(OR(ISNUMBER('Raw Data'!O1130)=FALSE, 'Raw Data'!O1130&lt;0), 0, 'Raw Data'!O1130)</f>
        <v>0</v>
      </c>
      <c r="P1130" s="84">
        <f t="shared" si="17"/>
        <v>60.139999999999986</v>
      </c>
    </row>
    <row r="1131" spans="1:16" x14ac:dyDescent="0.3">
      <c r="A1131" s="69">
        <f>'Raw Data'!A1131</f>
        <v>45126.333333333336</v>
      </c>
      <c r="B1131" s="79">
        <f>IF(ISNUMBER('Raw Data'!B1131), 'Raw Data'!B1131, "")</f>
        <v>360.44</v>
      </c>
      <c r="C1131">
        <f>'Raw Data'!C1131</f>
        <v>300.2908776860175</v>
      </c>
      <c r="D1131">
        <f>IF('Raw Data'!D1131&lt;0, 0, 'Raw Data'!D1131)</f>
        <v>36.462977855507603</v>
      </c>
      <c r="E1131">
        <f>'Raw Data'!E1131</f>
        <v>2.2799999999999998</v>
      </c>
      <c r="F1131">
        <f>'Raw Data'!F1131</f>
        <v>0.35978499327865537</v>
      </c>
      <c r="G1131">
        <f>'Raw Data'!G1131</f>
        <v>0</v>
      </c>
      <c r="H1131">
        <f>'Raw Data'!H1131</f>
        <v>44.716478952069131</v>
      </c>
      <c r="I1131">
        <f>'Raw Data'!I1131</f>
        <v>6.1607838402808053</v>
      </c>
      <c r="J1131">
        <f>'Raw Data'!J1131</f>
        <v>1790.7999109931018</v>
      </c>
      <c r="K1131">
        <f>'Raw Data'!K1131</f>
        <v>2.1710755736073808</v>
      </c>
      <c r="L1131">
        <f>IF(OR(ISNUMBER('Raw Data'!L1131)=FALSE, 'Raw Data'!L1131&lt;0), 0, 'Raw Data'!L1131)</f>
        <v>0</v>
      </c>
      <c r="M1131">
        <f>IF(OR(ISNUMBER('Raw Data'!M1131)=FALSE, 'Raw Data'!M1131&lt;0), 0, 'Raw Data'!M1131)</f>
        <v>0</v>
      </c>
      <c r="N1131">
        <f>IF(OR(ISNUMBER('Raw Data'!N1131)=FALSE, 'Raw Data'!N1131&lt;0), 0, 'Raw Data'!N1131)</f>
        <v>0</v>
      </c>
      <c r="O1131">
        <f>IF(OR(ISNUMBER('Raw Data'!O1131)=FALSE, 'Raw Data'!O1131&lt;0), 0, 'Raw Data'!O1131)</f>
        <v>0</v>
      </c>
      <c r="P1131" s="84">
        <f t="shared" si="17"/>
        <v>60.149122313982502</v>
      </c>
    </row>
    <row r="1132" spans="1:16" x14ac:dyDescent="0.3">
      <c r="A1132" s="69">
        <f>'Raw Data'!A1132</f>
        <v>45126.833333333336</v>
      </c>
      <c r="B1132" s="79">
        <f>IF(ISNUMBER('Raw Data'!B1132), 'Raw Data'!B1132, "")</f>
        <v>360.44</v>
      </c>
      <c r="C1132">
        <f>'Raw Data'!C1132</f>
        <v>300.39999999999998</v>
      </c>
      <c r="D1132">
        <f>IF('Raw Data'!D1132&lt;0, 0, 'Raw Data'!D1132)</f>
        <v>55.28453867134418</v>
      </c>
      <c r="E1132">
        <f>'Raw Data'!E1132</f>
        <v>4.4090879902148155</v>
      </c>
      <c r="F1132">
        <f>'Raw Data'!F1132</f>
        <v>1.3</v>
      </c>
      <c r="G1132">
        <f>'Raw Data'!G1132</f>
        <v>0</v>
      </c>
      <c r="H1132">
        <f>'Raw Data'!H1132</f>
        <v>44.953696557274917</v>
      </c>
      <c r="I1132">
        <f>'Raw Data'!I1132</f>
        <v>6.1380588849576831</v>
      </c>
      <c r="J1132">
        <f>'Raw Data'!J1132</f>
        <v>2113.2275171021147</v>
      </c>
      <c r="K1132">
        <f>'Raw Data'!K1132</f>
        <v>2.26371076536152</v>
      </c>
      <c r="L1132">
        <f>IF(OR(ISNUMBER('Raw Data'!L1132)=FALSE, 'Raw Data'!L1132&lt;0), 0, 'Raw Data'!L1132)</f>
        <v>0</v>
      </c>
      <c r="M1132">
        <f>IF(OR(ISNUMBER('Raw Data'!M1132)=FALSE, 'Raw Data'!M1132&lt;0), 0, 'Raw Data'!M1132)</f>
        <v>0</v>
      </c>
      <c r="N1132">
        <f>IF(OR(ISNUMBER('Raw Data'!N1132)=FALSE, 'Raw Data'!N1132&lt;0), 0, 'Raw Data'!N1132)</f>
        <v>0</v>
      </c>
      <c r="O1132">
        <f>IF(OR(ISNUMBER('Raw Data'!O1132)=FALSE, 'Raw Data'!O1132&lt;0), 0, 'Raw Data'!O1132)</f>
        <v>0</v>
      </c>
      <c r="P1132" s="84">
        <f t="shared" si="17"/>
        <v>60.04000000000002</v>
      </c>
    </row>
    <row r="1133" spans="1:16" x14ac:dyDescent="0.3">
      <c r="A1133" s="69">
        <f>'Raw Data'!A1133</f>
        <v>45127.333333333336</v>
      </c>
      <c r="B1133" s="79">
        <f>IF(ISNUMBER('Raw Data'!B1133), 'Raw Data'!B1133, "")</f>
        <v>360.44526710816598</v>
      </c>
      <c r="C1133">
        <f>'Raw Data'!C1133</f>
        <v>300.40270043825399</v>
      </c>
      <c r="D1133">
        <f>IF('Raw Data'!D1133&lt;0, 0, 'Raw Data'!D1133)</f>
        <v>55.3</v>
      </c>
      <c r="E1133">
        <f>'Raw Data'!E1133</f>
        <v>4.3673501586914067</v>
      </c>
      <c r="F1133">
        <f>'Raw Data'!F1133</f>
        <v>1.1658392608344943</v>
      </c>
      <c r="G1133">
        <f>'Raw Data'!G1133</f>
        <v>0</v>
      </c>
      <c r="H1133">
        <f>'Raw Data'!H1133</f>
        <v>44.705671686265568</v>
      </c>
      <c r="I1133">
        <f>'Raw Data'!I1133</f>
        <v>6.2116999481723116</v>
      </c>
      <c r="J1133">
        <f>'Raw Data'!J1133</f>
        <v>2103.3954535753151</v>
      </c>
      <c r="K1133">
        <f>'Raw Data'!K1133</f>
        <v>2.2629999999999999</v>
      </c>
      <c r="L1133">
        <f>IF(OR(ISNUMBER('Raw Data'!L1133)=FALSE, 'Raw Data'!L1133&lt;0), 0, 'Raw Data'!L1133)</f>
        <v>0</v>
      </c>
      <c r="M1133">
        <f>IF(OR(ISNUMBER('Raw Data'!M1133)=FALSE, 'Raw Data'!M1133&lt;0), 0, 'Raw Data'!M1133)</f>
        <v>0</v>
      </c>
      <c r="N1133">
        <f>IF(OR(ISNUMBER('Raw Data'!N1133)=FALSE, 'Raw Data'!N1133&lt;0), 0, 'Raw Data'!N1133)</f>
        <v>0</v>
      </c>
      <c r="O1133">
        <f>IF(OR(ISNUMBER('Raw Data'!O1133)=FALSE, 'Raw Data'!O1133&lt;0), 0, 'Raw Data'!O1133)</f>
        <v>0</v>
      </c>
      <c r="P1133" s="84">
        <f t="shared" si="17"/>
        <v>60.042566669911992</v>
      </c>
    </row>
    <row r="1134" spans="1:16" x14ac:dyDescent="0.3">
      <c r="A1134" s="69">
        <f>'Raw Data'!A1134</f>
        <v>45127.833333333336</v>
      </c>
      <c r="B1134" s="79">
        <f>IF(ISNUMBER('Raw Data'!B1134), 'Raw Data'!B1134, "")</f>
        <v>360.46</v>
      </c>
      <c r="C1134">
        <f>'Raw Data'!C1134</f>
        <v>300.25974490266157</v>
      </c>
      <c r="D1134">
        <f>IF('Raw Data'!D1134&lt;0, 0, 'Raw Data'!D1134)</f>
        <v>65.568481809754218</v>
      </c>
      <c r="E1134">
        <f>'Raw Data'!E1134</f>
        <v>5.634879753088935</v>
      </c>
      <c r="F1134">
        <f>'Raw Data'!F1134</f>
        <v>42.9</v>
      </c>
      <c r="G1134">
        <f>'Raw Data'!G1134</f>
        <v>2.3980646129465999</v>
      </c>
      <c r="H1134">
        <f>'Raw Data'!H1134</f>
        <v>0.40817982866129265</v>
      </c>
      <c r="I1134">
        <f>'Raw Data'!I1134</f>
        <v>0</v>
      </c>
      <c r="J1134">
        <f>'Raw Data'!J1134</f>
        <v>1494.2014927664061</v>
      </c>
      <c r="K1134">
        <f>'Raw Data'!K1134</f>
        <v>2.0763224944451073</v>
      </c>
      <c r="L1134">
        <f>IF(OR(ISNUMBER('Raw Data'!L1134)=FALSE, 'Raw Data'!L1134&lt;0), 0, 'Raw Data'!L1134)</f>
        <v>0</v>
      </c>
      <c r="M1134">
        <f>IF(OR(ISNUMBER('Raw Data'!M1134)=FALSE, 'Raw Data'!M1134&lt;0), 0, 'Raw Data'!M1134)</f>
        <v>0</v>
      </c>
      <c r="N1134">
        <f>IF(OR(ISNUMBER('Raw Data'!N1134)=FALSE, 'Raw Data'!N1134&lt;0), 0, 'Raw Data'!N1134)</f>
        <v>0</v>
      </c>
      <c r="O1134">
        <f>IF(OR(ISNUMBER('Raw Data'!O1134)=FALSE, 'Raw Data'!O1134&lt;0), 0, 'Raw Data'!O1134)</f>
        <v>0</v>
      </c>
      <c r="P1134" s="84">
        <f t="shared" si="17"/>
        <v>60.200255097338413</v>
      </c>
    </row>
    <row r="1135" spans="1:16" x14ac:dyDescent="0.3">
      <c r="A1135" s="69">
        <f>'Raw Data'!A1135</f>
        <v>45128.333333333336</v>
      </c>
      <c r="B1135" s="79">
        <f>IF(ISNUMBER('Raw Data'!B1135), 'Raw Data'!B1135, "")</f>
        <v>360.46544242362302</v>
      </c>
      <c r="C1135">
        <f>'Raw Data'!C1135</f>
        <v>300.25482311838635</v>
      </c>
      <c r="D1135">
        <f>IF('Raw Data'!D1135&lt;0, 0, 'Raw Data'!D1135)</f>
        <v>66.068015373118385</v>
      </c>
      <c r="E1135">
        <f>'Raw Data'!E1135</f>
        <v>5.6429603168989173</v>
      </c>
      <c r="F1135">
        <f>'Raw Data'!F1135</f>
        <v>42.941882792115877</v>
      </c>
      <c r="G1135">
        <f>'Raw Data'!G1135</f>
        <v>2.37854135544648</v>
      </c>
      <c r="H1135">
        <f>'Raw Data'!H1135</f>
        <v>1.3141061672710324</v>
      </c>
      <c r="I1135">
        <f>'Raw Data'!I1135</f>
        <v>0</v>
      </c>
      <c r="J1135">
        <f>'Raw Data'!J1135</f>
        <v>1496</v>
      </c>
      <c r="K1135">
        <f>'Raw Data'!K1135</f>
        <v>2.0765906985741989</v>
      </c>
      <c r="L1135">
        <f>IF(OR(ISNUMBER('Raw Data'!L1135)=FALSE, 'Raw Data'!L1135&lt;0), 0, 'Raw Data'!L1135)</f>
        <v>0</v>
      </c>
      <c r="M1135">
        <f>IF(OR(ISNUMBER('Raw Data'!M1135)=FALSE, 'Raw Data'!M1135&lt;0), 0, 'Raw Data'!M1135)</f>
        <v>0</v>
      </c>
      <c r="N1135">
        <f>IF(OR(ISNUMBER('Raw Data'!N1135)=FALSE, 'Raw Data'!N1135&lt;0), 0, 'Raw Data'!N1135)</f>
        <v>0</v>
      </c>
      <c r="O1135">
        <f>IF(OR(ISNUMBER('Raw Data'!O1135)=FALSE, 'Raw Data'!O1135&lt;0), 0, 'Raw Data'!O1135)</f>
        <v>0</v>
      </c>
      <c r="P1135" s="84">
        <f t="shared" si="17"/>
        <v>60.210619305236662</v>
      </c>
    </row>
    <row r="1136" spans="1:16" x14ac:dyDescent="0.3">
      <c r="A1136" s="69">
        <f>'Raw Data'!A1136</f>
        <v>45128.833333333336</v>
      </c>
      <c r="B1136" s="79">
        <f>IF(ISNUMBER('Raw Data'!B1136), 'Raw Data'!B1136, "")</f>
        <v>360.48</v>
      </c>
      <c r="C1136">
        <f>'Raw Data'!C1136</f>
        <v>300.41057556491552</v>
      </c>
      <c r="D1136">
        <f>IF('Raw Data'!D1136&lt;0, 0, 'Raw Data'!D1136)</f>
        <v>69.479626027252365</v>
      </c>
      <c r="E1136">
        <f>'Raw Data'!E1136</f>
        <v>5.7556492833180846</v>
      </c>
      <c r="F1136">
        <f>'Raw Data'!F1136</f>
        <v>71.463996700980729</v>
      </c>
      <c r="G1136">
        <f>'Raw Data'!G1136</f>
        <v>5.7474658827066669</v>
      </c>
      <c r="H1136">
        <f>'Raw Data'!H1136</f>
        <v>1.3482917699288846</v>
      </c>
      <c r="I1136">
        <f>'Raw Data'!I1136</f>
        <v>0</v>
      </c>
      <c r="J1136">
        <f>'Raw Data'!J1136</f>
        <v>2030.2099540395161</v>
      </c>
      <c r="K1136">
        <f>'Raw Data'!K1136</f>
        <v>2.2411609266583632</v>
      </c>
      <c r="L1136">
        <f>IF(OR(ISNUMBER('Raw Data'!L1136)=FALSE, 'Raw Data'!L1136&lt;0), 0, 'Raw Data'!L1136)</f>
        <v>0</v>
      </c>
      <c r="M1136">
        <f>IF(OR(ISNUMBER('Raw Data'!M1136)=FALSE, 'Raw Data'!M1136&lt;0), 0, 'Raw Data'!M1136)</f>
        <v>0</v>
      </c>
      <c r="N1136">
        <f>IF(OR(ISNUMBER('Raw Data'!N1136)=FALSE, 'Raw Data'!N1136&lt;0), 0, 'Raw Data'!N1136)</f>
        <v>0</v>
      </c>
      <c r="O1136">
        <f>IF(OR(ISNUMBER('Raw Data'!O1136)=FALSE, 'Raw Data'!O1136&lt;0), 0, 'Raw Data'!O1136)</f>
        <v>0</v>
      </c>
      <c r="P1136" s="84">
        <f t="shared" si="17"/>
        <v>60.0694244350845</v>
      </c>
    </row>
    <row r="1137" spans="1:16" x14ac:dyDescent="0.3">
      <c r="A1137" s="69">
        <f>'Raw Data'!A1137</f>
        <v>45129.333333333336</v>
      </c>
      <c r="B1137" s="79">
        <f>IF(ISNUMBER('Raw Data'!B1137), 'Raw Data'!B1137, "")</f>
        <v>360.48</v>
      </c>
      <c r="C1137">
        <f>'Raw Data'!C1137</f>
        <v>300.41852779223626</v>
      </c>
      <c r="D1137">
        <f>IF('Raw Data'!D1137&lt;0, 0, 'Raw Data'!D1137)</f>
        <v>70.3</v>
      </c>
      <c r="E1137">
        <f>'Raw Data'!E1137</f>
        <v>5.7372193549703194</v>
      </c>
      <c r="F1137">
        <f>'Raw Data'!F1137</f>
        <v>70.2</v>
      </c>
      <c r="G1137">
        <f>'Raw Data'!G1137</f>
        <v>5.7687699890136717</v>
      </c>
      <c r="H1137">
        <f>'Raw Data'!H1137</f>
        <v>1.4845673542006319</v>
      </c>
      <c r="I1137">
        <f>'Raw Data'!I1137</f>
        <v>0</v>
      </c>
      <c r="J1137">
        <f>'Raw Data'!J1137</f>
        <v>2031</v>
      </c>
      <c r="K1137">
        <f>'Raw Data'!K1137</f>
        <v>2.2405227254674425</v>
      </c>
      <c r="L1137">
        <f>IF(OR(ISNUMBER('Raw Data'!L1137)=FALSE, 'Raw Data'!L1137&lt;0), 0, 'Raw Data'!L1137)</f>
        <v>0</v>
      </c>
      <c r="M1137">
        <f>IF(OR(ISNUMBER('Raw Data'!M1137)=FALSE, 'Raw Data'!M1137&lt;0), 0, 'Raw Data'!M1137)</f>
        <v>0</v>
      </c>
      <c r="N1137">
        <f>IF(OR(ISNUMBER('Raw Data'!N1137)=FALSE, 'Raw Data'!N1137&lt;0), 0, 'Raw Data'!N1137)</f>
        <v>0</v>
      </c>
      <c r="O1137">
        <f>IF(OR(ISNUMBER('Raw Data'!O1137)=FALSE, 'Raw Data'!O1137&lt;0), 0, 'Raw Data'!O1137)</f>
        <v>0</v>
      </c>
      <c r="P1137" s="84">
        <f t="shared" si="17"/>
        <v>60.061472207763757</v>
      </c>
    </row>
    <row r="1138" spans="1:16" x14ac:dyDescent="0.3">
      <c r="A1138" s="69">
        <f>'Raw Data'!A1138</f>
        <v>45129.833333333336</v>
      </c>
      <c r="B1138" s="79">
        <f>IF(ISNUMBER('Raw Data'!B1138), 'Raw Data'!B1138, "")</f>
        <v>360.48</v>
      </c>
      <c r="C1138">
        <f>'Raw Data'!C1138</f>
        <v>300.2</v>
      </c>
      <c r="D1138">
        <f>IF('Raw Data'!D1138&lt;0, 0, 'Raw Data'!D1138)</f>
        <v>44.7</v>
      </c>
      <c r="E1138">
        <f>'Raw Data'!E1138</f>
        <v>2.9589153414835923</v>
      </c>
      <c r="F1138">
        <f>'Raw Data'!F1138</f>
        <v>56.175994963569984</v>
      </c>
      <c r="G1138">
        <f>'Raw Data'!G1138</f>
        <v>3.9489192997182085</v>
      </c>
      <c r="H1138">
        <f>'Raw Data'!H1138</f>
        <v>1.4</v>
      </c>
      <c r="I1138">
        <f>'Raw Data'!I1138</f>
        <v>0</v>
      </c>
      <c r="J1138">
        <f>'Raw Data'!J1138</f>
        <v>1327.4076030494587</v>
      </c>
      <c r="K1138">
        <f>'Raw Data'!K1138</f>
        <v>2.0174649469503807</v>
      </c>
      <c r="L1138">
        <f>IF(OR(ISNUMBER('Raw Data'!L1138)=FALSE, 'Raw Data'!L1138&lt;0), 0, 'Raw Data'!L1138)</f>
        <v>0</v>
      </c>
      <c r="M1138">
        <f>IF(OR(ISNUMBER('Raw Data'!M1138)=FALSE, 'Raw Data'!M1138&lt;0), 0, 'Raw Data'!M1138)</f>
        <v>0</v>
      </c>
      <c r="N1138">
        <f>IF(OR(ISNUMBER('Raw Data'!N1138)=FALSE, 'Raw Data'!N1138&lt;0), 0, 'Raw Data'!N1138)</f>
        <v>0</v>
      </c>
      <c r="O1138">
        <f>IF(OR(ISNUMBER('Raw Data'!O1138)=FALSE, 'Raw Data'!O1138&lt;0), 0, 'Raw Data'!O1138)</f>
        <v>0</v>
      </c>
      <c r="P1138" s="84">
        <f t="shared" si="17"/>
        <v>60.28000000000003</v>
      </c>
    </row>
    <row r="1139" spans="1:16" x14ac:dyDescent="0.3">
      <c r="A1139" s="69">
        <f>'Raw Data'!A1139</f>
        <v>45130.333333333336</v>
      </c>
      <c r="B1139" s="79">
        <f>IF(ISNUMBER('Raw Data'!B1139), 'Raw Data'!B1139, "")</f>
        <v>360.48</v>
      </c>
      <c r="C1139">
        <f>'Raw Data'!C1139</f>
        <v>300.2</v>
      </c>
      <c r="D1139">
        <f>IF('Raw Data'!D1139&lt;0, 0, 'Raw Data'!D1139)</f>
        <v>42.435507676997901</v>
      </c>
      <c r="E1139">
        <f>'Raw Data'!E1139</f>
        <v>3.0327891425271285</v>
      </c>
      <c r="F1139">
        <f>'Raw Data'!F1139</f>
        <v>55.717008091545793</v>
      </c>
      <c r="G1139">
        <f>'Raw Data'!G1139</f>
        <v>3.8845346178470166</v>
      </c>
      <c r="H1139">
        <f>'Raw Data'!H1139</f>
        <v>1.6</v>
      </c>
      <c r="I1139">
        <f>'Raw Data'!I1139</f>
        <v>0</v>
      </c>
      <c r="J1139">
        <f>'Raw Data'!J1139</f>
        <v>1325</v>
      </c>
      <c r="K1139">
        <f>'Raw Data'!K1139</f>
        <v>2.0179999999999998</v>
      </c>
      <c r="L1139">
        <f>IF(OR(ISNUMBER('Raw Data'!L1139)=FALSE, 'Raw Data'!L1139&lt;0), 0, 'Raw Data'!L1139)</f>
        <v>0</v>
      </c>
      <c r="M1139">
        <f>IF(OR(ISNUMBER('Raw Data'!M1139)=FALSE, 'Raw Data'!M1139&lt;0), 0, 'Raw Data'!M1139)</f>
        <v>0</v>
      </c>
      <c r="N1139">
        <f>IF(OR(ISNUMBER('Raw Data'!N1139)=FALSE, 'Raw Data'!N1139&lt;0), 0, 'Raw Data'!N1139)</f>
        <v>0</v>
      </c>
      <c r="O1139">
        <f>IF(OR(ISNUMBER('Raw Data'!O1139)=FALSE, 'Raw Data'!O1139&lt;0), 0, 'Raw Data'!O1139)</f>
        <v>0</v>
      </c>
      <c r="P1139" s="84">
        <f t="shared" si="17"/>
        <v>60.28000000000003</v>
      </c>
    </row>
    <row r="1140" spans="1:16" x14ac:dyDescent="0.3">
      <c r="A1140" s="69">
        <f>'Raw Data'!A1140</f>
        <v>45130.833333333336</v>
      </c>
      <c r="B1140" s="79">
        <f>IF(ISNUMBER('Raw Data'!B1140), 'Raw Data'!B1140, "")</f>
        <v>360.48</v>
      </c>
      <c r="C1140">
        <f>'Raw Data'!C1140</f>
        <v>300.34461852274052</v>
      </c>
      <c r="D1140">
        <f>IF('Raw Data'!D1140&lt;0, 0, 'Raw Data'!D1140)</f>
        <v>46.5</v>
      </c>
      <c r="E1140">
        <f>'Raw Data'!E1140</f>
        <v>3.0104317252156325</v>
      </c>
      <c r="F1140">
        <f>'Raw Data'!F1140</f>
        <v>78.431086597671765</v>
      </c>
      <c r="G1140">
        <f>'Raw Data'!G1140</f>
        <v>6.7512038567493109</v>
      </c>
      <c r="H1140">
        <f>'Raw Data'!H1140</f>
        <v>1.4815053823518456</v>
      </c>
      <c r="I1140">
        <f>'Raw Data'!I1140</f>
        <v>0</v>
      </c>
      <c r="J1140">
        <f>'Raw Data'!J1140</f>
        <v>1774</v>
      </c>
      <c r="K1140">
        <f>'Raw Data'!K1140</f>
        <v>2.1659999999999999</v>
      </c>
      <c r="L1140">
        <f>IF(OR(ISNUMBER('Raw Data'!L1140)=FALSE, 'Raw Data'!L1140&lt;0), 0, 'Raw Data'!L1140)</f>
        <v>0</v>
      </c>
      <c r="M1140">
        <f>IF(OR(ISNUMBER('Raw Data'!M1140)=FALSE, 'Raw Data'!M1140&lt;0), 0, 'Raw Data'!M1140)</f>
        <v>0</v>
      </c>
      <c r="N1140">
        <f>IF(OR(ISNUMBER('Raw Data'!N1140)=FALSE, 'Raw Data'!N1140&lt;0), 0, 'Raw Data'!N1140)</f>
        <v>0</v>
      </c>
      <c r="O1140">
        <f>IF(OR(ISNUMBER('Raw Data'!O1140)=FALSE, 'Raw Data'!O1140&lt;0), 0, 'Raw Data'!O1140)</f>
        <v>0</v>
      </c>
      <c r="P1140" s="84">
        <f t="shared" si="17"/>
        <v>60.1353814772595</v>
      </c>
    </row>
    <row r="1141" spans="1:16" x14ac:dyDescent="0.3">
      <c r="A1141" s="69">
        <f>'Raw Data'!A1141</f>
        <v>45131.333333333336</v>
      </c>
      <c r="B1141" s="79">
        <f>IF(ISNUMBER('Raw Data'!B1141), 'Raw Data'!B1141, "")</f>
        <v>360.48553453553137</v>
      </c>
      <c r="C1141">
        <f>'Raw Data'!C1141</f>
        <v>300.34868358863469</v>
      </c>
      <c r="D1141">
        <f>IF('Raw Data'!D1141&lt;0, 0, 'Raw Data'!D1141)</f>
        <v>46.469734700708415</v>
      </c>
      <c r="E1141">
        <f>'Raw Data'!E1141</f>
        <v>3.026749725341797</v>
      </c>
      <c r="F1141">
        <f>'Raw Data'!F1141</f>
        <v>78.680307386824282</v>
      </c>
      <c r="G1141">
        <f>'Raw Data'!G1141</f>
        <v>6.7708801269531254</v>
      </c>
      <c r="H1141">
        <f>'Raw Data'!H1141</f>
        <v>1.5559751035110296</v>
      </c>
      <c r="I1141">
        <f>'Raw Data'!I1141</f>
        <v>0</v>
      </c>
      <c r="J1141">
        <f>'Raw Data'!J1141</f>
        <v>1771.5953791849527</v>
      </c>
      <c r="K1141">
        <f>'Raw Data'!K1141</f>
        <v>2.1666664569200647</v>
      </c>
      <c r="L1141">
        <f>IF(OR(ISNUMBER('Raw Data'!L1141)=FALSE, 'Raw Data'!L1141&lt;0), 0, 'Raw Data'!L1141)</f>
        <v>0</v>
      </c>
      <c r="M1141">
        <f>IF(OR(ISNUMBER('Raw Data'!M1141)=FALSE, 'Raw Data'!M1141&lt;0), 0, 'Raw Data'!M1141)</f>
        <v>0</v>
      </c>
      <c r="N1141">
        <f>IF(OR(ISNUMBER('Raw Data'!N1141)=FALSE, 'Raw Data'!N1141&lt;0), 0, 'Raw Data'!N1141)</f>
        <v>0</v>
      </c>
      <c r="O1141">
        <f>IF(OR(ISNUMBER('Raw Data'!O1141)=FALSE, 'Raw Data'!O1141&lt;0), 0, 'Raw Data'!O1141)</f>
        <v>0</v>
      </c>
      <c r="P1141" s="84">
        <f t="shared" si="17"/>
        <v>60.136850946896686</v>
      </c>
    </row>
    <row r="1142" spans="1:16" x14ac:dyDescent="0.3">
      <c r="A1142" s="69">
        <f>'Raw Data'!A1142</f>
        <v>45131.833333333336</v>
      </c>
      <c r="B1142" s="79">
        <f>IF(ISNUMBER('Raw Data'!B1142), 'Raw Data'!B1142, "")</f>
        <v>360.5</v>
      </c>
      <c r="C1142">
        <f>'Raw Data'!C1142</f>
        <v>300.14</v>
      </c>
      <c r="D1142">
        <f>IF('Raw Data'!D1142&lt;0, 0, 'Raw Data'!D1142)</f>
        <v>42.430224499331558</v>
      </c>
      <c r="E1142">
        <f>'Raw Data'!E1142</f>
        <v>2.9813633514257321</v>
      </c>
      <c r="F1142">
        <f>'Raw Data'!F1142</f>
        <v>44.4</v>
      </c>
      <c r="G1142">
        <f>'Raw Data'!G1142</f>
        <v>2.9934612794612794</v>
      </c>
      <c r="H1142">
        <f>'Raw Data'!H1142</f>
        <v>1.4384250640869141</v>
      </c>
      <c r="I1142">
        <f>'Raw Data'!I1142</f>
        <v>0</v>
      </c>
      <c r="J1142">
        <f>'Raw Data'!J1142</f>
        <v>1184</v>
      </c>
      <c r="K1142">
        <f>'Raw Data'!K1142</f>
        <v>1.964</v>
      </c>
      <c r="L1142">
        <f>IF(OR(ISNUMBER('Raw Data'!L1142)=FALSE, 'Raw Data'!L1142&lt;0), 0, 'Raw Data'!L1142)</f>
        <v>0</v>
      </c>
      <c r="M1142">
        <f>IF(OR(ISNUMBER('Raw Data'!M1142)=FALSE, 'Raw Data'!M1142&lt;0), 0, 'Raw Data'!M1142)</f>
        <v>0</v>
      </c>
      <c r="N1142">
        <f>IF(OR(ISNUMBER('Raw Data'!N1142)=FALSE, 'Raw Data'!N1142&lt;0), 0, 'Raw Data'!N1142)</f>
        <v>0</v>
      </c>
      <c r="O1142">
        <f>IF(OR(ISNUMBER('Raw Data'!O1142)=FALSE, 'Raw Data'!O1142&lt;0), 0, 'Raw Data'!O1142)</f>
        <v>0</v>
      </c>
      <c r="P1142" s="84">
        <f t="shared" si="17"/>
        <v>60.360000000000014</v>
      </c>
    </row>
    <row r="1143" spans="1:16" x14ac:dyDescent="0.3">
      <c r="A1143" s="69">
        <f>'Raw Data'!A1143</f>
        <v>45132.333333333336</v>
      </c>
      <c r="B1143" s="79">
        <f>IF(ISNUMBER('Raw Data'!B1143), 'Raw Data'!B1143, "")</f>
        <v>360.50572680876087</v>
      </c>
      <c r="C1143">
        <f>'Raw Data'!C1143</f>
        <v>300.13418079129917</v>
      </c>
      <c r="D1143">
        <f>IF('Raw Data'!D1143&lt;0, 0, 'Raw Data'!D1143)</f>
        <v>43.342732263043168</v>
      </c>
      <c r="E1143">
        <f>'Raw Data'!E1143</f>
        <v>2.9770495605468752</v>
      </c>
      <c r="F1143">
        <f>'Raw Data'!F1143</f>
        <v>44.662348234014253</v>
      </c>
      <c r="G1143">
        <f>'Raw Data'!G1143</f>
        <v>2.97</v>
      </c>
      <c r="H1143">
        <f>'Raw Data'!H1143</f>
        <v>1.581024865767648</v>
      </c>
      <c r="I1143">
        <f>'Raw Data'!I1143</f>
        <v>0</v>
      </c>
      <c r="J1143">
        <f>'Raw Data'!J1143</f>
        <v>1185.1869491285659</v>
      </c>
      <c r="K1143">
        <f>'Raw Data'!K1143</f>
        <v>1.96433137141013</v>
      </c>
      <c r="L1143">
        <f>IF(OR(ISNUMBER('Raw Data'!L1143)=FALSE, 'Raw Data'!L1143&lt;0), 0, 'Raw Data'!L1143)</f>
        <v>0</v>
      </c>
      <c r="M1143">
        <f>IF(OR(ISNUMBER('Raw Data'!M1143)=FALSE, 'Raw Data'!M1143&lt;0), 0, 'Raw Data'!M1143)</f>
        <v>0</v>
      </c>
      <c r="N1143">
        <f>IF(OR(ISNUMBER('Raw Data'!N1143)=FALSE, 'Raw Data'!N1143&lt;0), 0, 'Raw Data'!N1143)</f>
        <v>0</v>
      </c>
      <c r="O1143">
        <f>IF(OR(ISNUMBER('Raw Data'!O1143)=FALSE, 'Raw Data'!O1143&lt;0), 0, 'Raw Data'!O1143)</f>
        <v>0</v>
      </c>
      <c r="P1143" s="84">
        <f t="shared" si="17"/>
        <v>60.371546017461696</v>
      </c>
    </row>
    <row r="1144" spans="1:16" x14ac:dyDescent="0.3">
      <c r="A1144" s="69">
        <f>'Raw Data'!A1144</f>
        <v>45132.833333333336</v>
      </c>
      <c r="B1144" s="79">
        <f>IF(ISNUMBER('Raw Data'!B1144), 'Raw Data'!B1144, "")</f>
        <v>360.52</v>
      </c>
      <c r="C1144">
        <f>'Raw Data'!C1144</f>
        <v>300.32808330586437</v>
      </c>
      <c r="D1144">
        <f>IF('Raw Data'!D1144&lt;0, 0, 'Raw Data'!D1144)</f>
        <v>45.374366251627599</v>
      </c>
      <c r="E1144">
        <f>'Raw Data'!E1144</f>
        <v>2.9984651884296012</v>
      </c>
      <c r="F1144">
        <f>'Raw Data'!F1144</f>
        <v>77.2</v>
      </c>
      <c r="G1144">
        <f>'Raw Data'!G1144</f>
        <v>6.5851238058299995</v>
      </c>
      <c r="H1144">
        <f>'Raw Data'!H1144</f>
        <v>1.4447198271226251</v>
      </c>
      <c r="I1144">
        <f>'Raw Data'!I1144</f>
        <v>0</v>
      </c>
      <c r="J1144">
        <f>'Raw Data'!J1144</f>
        <v>1748.9974082813494</v>
      </c>
      <c r="K1144">
        <f>'Raw Data'!K1144</f>
        <v>2.1587774535131059</v>
      </c>
      <c r="L1144">
        <f>IF(OR(ISNUMBER('Raw Data'!L1144)=FALSE, 'Raw Data'!L1144&lt;0), 0, 'Raw Data'!L1144)</f>
        <v>0</v>
      </c>
      <c r="M1144">
        <f>IF(OR(ISNUMBER('Raw Data'!M1144)=FALSE, 'Raw Data'!M1144&lt;0), 0, 'Raw Data'!M1144)</f>
        <v>0</v>
      </c>
      <c r="N1144">
        <f>IF(OR(ISNUMBER('Raw Data'!N1144)=FALSE, 'Raw Data'!N1144&lt;0), 0, 'Raw Data'!N1144)</f>
        <v>0</v>
      </c>
      <c r="O1144">
        <f>IF(OR(ISNUMBER('Raw Data'!O1144)=FALSE, 'Raw Data'!O1144&lt;0), 0, 'Raw Data'!O1144)</f>
        <v>0</v>
      </c>
      <c r="P1144" s="84">
        <f t="shared" si="17"/>
        <v>60.191916694135614</v>
      </c>
    </row>
    <row r="1145" spans="1:16" x14ac:dyDescent="0.3">
      <c r="A1145" s="69">
        <f>'Raw Data'!A1145</f>
        <v>45133.333333333336</v>
      </c>
      <c r="B1145" s="79">
        <f>IF(ISNUMBER('Raw Data'!B1145), 'Raw Data'!B1145, "")</f>
        <v>360.52</v>
      </c>
      <c r="C1145">
        <f>'Raw Data'!C1145</f>
        <v>300.32512516992256</v>
      </c>
      <c r="D1145">
        <f>IF('Raw Data'!D1145&lt;0, 0, 'Raw Data'!D1145)</f>
        <v>44.978423384819401</v>
      </c>
      <c r="E1145">
        <f>'Raw Data'!E1145</f>
        <v>3.0023899841308594</v>
      </c>
      <c r="F1145">
        <f>'Raw Data'!F1145</f>
        <v>75.834460944997545</v>
      </c>
      <c r="G1145">
        <f>'Raw Data'!G1145</f>
        <v>6.5221375872686806</v>
      </c>
      <c r="H1145">
        <f>'Raw Data'!H1145</f>
        <v>1.6</v>
      </c>
      <c r="I1145">
        <f>'Raw Data'!I1145</f>
        <v>0</v>
      </c>
      <c r="J1145">
        <f>'Raw Data'!J1145</f>
        <v>1741</v>
      </c>
      <c r="K1145">
        <f>'Raw Data'!K1145</f>
        <v>2.1566984002979277</v>
      </c>
      <c r="L1145">
        <f>IF(OR(ISNUMBER('Raw Data'!L1145)=FALSE, 'Raw Data'!L1145&lt;0), 0, 'Raw Data'!L1145)</f>
        <v>0</v>
      </c>
      <c r="M1145">
        <f>IF(OR(ISNUMBER('Raw Data'!M1145)=FALSE, 'Raw Data'!M1145&lt;0), 0, 'Raw Data'!M1145)</f>
        <v>0</v>
      </c>
      <c r="N1145">
        <f>IF(OR(ISNUMBER('Raw Data'!N1145)=FALSE, 'Raw Data'!N1145&lt;0), 0, 'Raw Data'!N1145)</f>
        <v>0</v>
      </c>
      <c r="O1145">
        <f>IF(OR(ISNUMBER('Raw Data'!O1145)=FALSE, 'Raw Data'!O1145&lt;0), 0, 'Raw Data'!O1145)</f>
        <v>0</v>
      </c>
      <c r="P1145" s="84">
        <f t="shared" si="17"/>
        <v>60.194874830077424</v>
      </c>
    </row>
    <row r="1146" spans="1:16" x14ac:dyDescent="0.3">
      <c r="A1146" s="69">
        <f>'Raw Data'!A1146</f>
        <v>45133.833333333336</v>
      </c>
      <c r="B1146" s="79">
        <f>IF(ISNUMBER('Raw Data'!B1146), 'Raw Data'!B1146, "")</f>
        <v>360.52</v>
      </c>
      <c r="C1146">
        <f>'Raw Data'!C1146</f>
        <v>300.12</v>
      </c>
      <c r="D1146">
        <f>IF('Raw Data'!D1146&lt;0, 0, 'Raw Data'!D1146)</f>
        <v>41.976277656023548</v>
      </c>
      <c r="E1146">
        <f>'Raw Data'!E1146</f>
        <v>2.9238761562571671</v>
      </c>
      <c r="F1146">
        <f>'Raw Data'!F1146</f>
        <v>40.91318373734093</v>
      </c>
      <c r="G1146">
        <f>'Raw Data'!G1146</f>
        <v>2.851763779527559</v>
      </c>
      <c r="H1146">
        <f>'Raw Data'!H1146</f>
        <v>1.4955088103819474</v>
      </c>
      <c r="I1146">
        <f>'Raw Data'!I1146</f>
        <v>0</v>
      </c>
      <c r="J1146">
        <f>'Raw Data'!J1146</f>
        <v>1146.703462961889</v>
      </c>
      <c r="K1146">
        <f>'Raw Data'!K1146</f>
        <v>1.9497318180034715</v>
      </c>
      <c r="L1146">
        <f>IF(OR(ISNUMBER('Raw Data'!L1146)=FALSE, 'Raw Data'!L1146&lt;0), 0, 'Raw Data'!L1146)</f>
        <v>0</v>
      </c>
      <c r="M1146">
        <f>IF(OR(ISNUMBER('Raw Data'!M1146)=FALSE, 'Raw Data'!M1146&lt;0), 0, 'Raw Data'!M1146)</f>
        <v>0</v>
      </c>
      <c r="N1146">
        <f>IF(OR(ISNUMBER('Raw Data'!N1146)=FALSE, 'Raw Data'!N1146&lt;0), 0, 'Raw Data'!N1146)</f>
        <v>0</v>
      </c>
      <c r="O1146">
        <f>IF(OR(ISNUMBER('Raw Data'!O1146)=FALSE, 'Raw Data'!O1146&lt;0), 0, 'Raw Data'!O1146)</f>
        <v>0</v>
      </c>
      <c r="P1146" s="84">
        <f t="shared" si="17"/>
        <v>60.399999999999977</v>
      </c>
    </row>
    <row r="1147" spans="1:16" x14ac:dyDescent="0.3">
      <c r="A1147" s="69">
        <f>'Raw Data'!A1147</f>
        <v>45134.333333333336</v>
      </c>
      <c r="B1147" s="79">
        <f>IF(ISNUMBER('Raw Data'!B1147), 'Raw Data'!B1147, "")</f>
        <v>360.52295336402881</v>
      </c>
      <c r="C1147">
        <f>'Raw Data'!C1147</f>
        <v>300.12</v>
      </c>
      <c r="D1147">
        <f>IF('Raw Data'!D1147&lt;0, 0, 'Raw Data'!D1147)</f>
        <v>40.799999999999997</v>
      </c>
      <c r="E1147">
        <f>'Raw Data'!E1147</f>
        <v>2.9263070691073008</v>
      </c>
      <c r="F1147">
        <f>'Raw Data'!F1147</f>
        <v>40.921943010602675</v>
      </c>
      <c r="G1147">
        <f>'Raw Data'!G1147</f>
        <v>2.8889806713209962</v>
      </c>
      <c r="H1147">
        <f>'Raw Data'!H1147</f>
        <v>1.5093546087091618</v>
      </c>
      <c r="I1147">
        <f>'Raw Data'!I1147</f>
        <v>0</v>
      </c>
      <c r="J1147">
        <f>'Raw Data'!J1147</f>
        <v>1151.0100331722924</v>
      </c>
      <c r="K1147">
        <f>'Raw Data'!K1147</f>
        <v>1.95</v>
      </c>
      <c r="L1147">
        <f>IF(OR(ISNUMBER('Raw Data'!L1147)=FALSE, 'Raw Data'!L1147&lt;0), 0, 'Raw Data'!L1147)</f>
        <v>0</v>
      </c>
      <c r="M1147">
        <f>IF(OR(ISNUMBER('Raw Data'!M1147)=FALSE, 'Raw Data'!M1147&lt;0), 0, 'Raw Data'!M1147)</f>
        <v>0</v>
      </c>
      <c r="N1147">
        <f>IF(OR(ISNUMBER('Raw Data'!N1147)=FALSE, 'Raw Data'!N1147&lt;0), 0, 'Raw Data'!N1147)</f>
        <v>0</v>
      </c>
      <c r="O1147">
        <f>IF(OR(ISNUMBER('Raw Data'!O1147)=FALSE, 'Raw Data'!O1147&lt;0), 0, 'Raw Data'!O1147)</f>
        <v>0</v>
      </c>
      <c r="P1147" s="84">
        <f t="shared" si="17"/>
        <v>60.402953364028804</v>
      </c>
    </row>
    <row r="1148" spans="1:16" x14ac:dyDescent="0.3">
      <c r="A1148" s="69">
        <f>'Raw Data'!A1148</f>
        <v>45134.833333333336</v>
      </c>
      <c r="B1148" s="79">
        <f>IF(ISNUMBER('Raw Data'!B1148), 'Raw Data'!B1148, "")</f>
        <v>360.53</v>
      </c>
      <c r="C1148">
        <f>'Raw Data'!C1148</f>
        <v>299.76</v>
      </c>
      <c r="D1148">
        <f>IF('Raw Data'!D1148&lt;0, 0, 'Raw Data'!D1148)</f>
        <v>35.4</v>
      </c>
      <c r="E1148">
        <f>'Raw Data'!E1148</f>
        <v>2.3129764336453156</v>
      </c>
      <c r="F1148">
        <f>'Raw Data'!F1148</f>
        <v>0.54254281180245534</v>
      </c>
      <c r="G1148">
        <f>'Raw Data'!G1148</f>
        <v>0</v>
      </c>
      <c r="H1148">
        <f>'Raw Data'!H1148</f>
        <v>1.5991813465648568</v>
      </c>
      <c r="I1148">
        <f>'Raw Data'!I1148</f>
        <v>0</v>
      </c>
      <c r="J1148">
        <f>'Raw Data'!J1148</f>
        <v>505.59707038803271</v>
      </c>
      <c r="K1148">
        <f>'Raw Data'!K1148</f>
        <v>1.5851996510191959</v>
      </c>
      <c r="L1148">
        <f>IF(OR(ISNUMBER('Raw Data'!L1148)=FALSE, 'Raw Data'!L1148&lt;0), 0, 'Raw Data'!L1148)</f>
        <v>0</v>
      </c>
      <c r="M1148">
        <f>IF(OR(ISNUMBER('Raw Data'!M1148)=FALSE, 'Raw Data'!M1148&lt;0), 0, 'Raw Data'!M1148)</f>
        <v>0</v>
      </c>
      <c r="N1148">
        <f>IF(OR(ISNUMBER('Raw Data'!N1148)=FALSE, 'Raw Data'!N1148&lt;0), 0, 'Raw Data'!N1148)</f>
        <v>0</v>
      </c>
      <c r="O1148">
        <f>IF(OR(ISNUMBER('Raw Data'!O1148)=FALSE, 'Raw Data'!O1148&lt;0), 0, 'Raw Data'!O1148)</f>
        <v>0</v>
      </c>
      <c r="P1148" s="84">
        <f t="shared" si="17"/>
        <v>60.769999999999982</v>
      </c>
    </row>
    <row r="1149" spans="1:16" x14ac:dyDescent="0.3">
      <c r="A1149" s="69">
        <f>'Raw Data'!A1149</f>
        <v>45135.333333333336</v>
      </c>
      <c r="B1149" s="79">
        <f>IF(ISNUMBER('Raw Data'!B1149), 'Raw Data'!B1149, "")</f>
        <v>360.53317930903353</v>
      </c>
      <c r="C1149">
        <f>'Raw Data'!C1149</f>
        <v>299.75647506713864</v>
      </c>
      <c r="D1149">
        <f>IF('Raw Data'!D1149&lt;0, 0, 'Raw Data'!D1149)</f>
        <v>35.6</v>
      </c>
      <c r="E1149">
        <f>'Raw Data'!E1149</f>
        <v>2.2707969847107816</v>
      </c>
      <c r="F1149">
        <f>'Raw Data'!F1149</f>
        <v>1.5518378688015997</v>
      </c>
      <c r="G1149">
        <f>'Raw Data'!G1149</f>
        <v>0</v>
      </c>
      <c r="H1149">
        <f>'Raw Data'!H1149</f>
        <v>1.5919249534606934</v>
      </c>
      <c r="I1149">
        <f>'Raw Data'!I1149</f>
        <v>0</v>
      </c>
      <c r="J1149">
        <f>'Raw Data'!J1149</f>
        <v>508</v>
      </c>
      <c r="K1149">
        <f>'Raw Data'!K1149</f>
        <v>1.5860000000000001</v>
      </c>
      <c r="L1149">
        <f>IF(OR(ISNUMBER('Raw Data'!L1149)=FALSE, 'Raw Data'!L1149&lt;0), 0, 'Raw Data'!L1149)</f>
        <v>0</v>
      </c>
      <c r="M1149">
        <f>IF(OR(ISNUMBER('Raw Data'!M1149)=FALSE, 'Raw Data'!M1149&lt;0), 0, 'Raw Data'!M1149)</f>
        <v>0</v>
      </c>
      <c r="N1149">
        <f>IF(OR(ISNUMBER('Raw Data'!N1149)=FALSE, 'Raw Data'!N1149&lt;0), 0, 'Raw Data'!N1149)</f>
        <v>0</v>
      </c>
      <c r="O1149">
        <f>IF(OR(ISNUMBER('Raw Data'!O1149)=FALSE, 'Raw Data'!O1149&lt;0), 0, 'Raw Data'!O1149)</f>
        <v>0</v>
      </c>
      <c r="P1149" s="84">
        <f t="shared" si="17"/>
        <v>60.77670424189489</v>
      </c>
    </row>
    <row r="1150" spans="1:16" x14ac:dyDescent="0.3">
      <c r="A1150" s="69">
        <f>'Raw Data'!A1150</f>
        <v>45135.833333333336</v>
      </c>
      <c r="B1150" s="79">
        <f>IF(ISNUMBER('Raw Data'!B1150), 'Raw Data'!B1150, "")</f>
        <v>360.54</v>
      </c>
      <c r="C1150">
        <f>'Raw Data'!C1150</f>
        <v>299.95999999999998</v>
      </c>
      <c r="D1150">
        <f>IF('Raw Data'!D1150&lt;0, 0, 'Raw Data'!D1150)</f>
        <v>56.875807449665473</v>
      </c>
      <c r="E1150">
        <f>'Raw Data'!E1150</f>
        <v>4.3904107161949568</v>
      </c>
      <c r="F1150">
        <f>'Raw Data'!F1150</f>
        <v>1.6840112230479114</v>
      </c>
      <c r="G1150">
        <f>'Raw Data'!G1150</f>
        <v>0</v>
      </c>
      <c r="H1150">
        <f>'Raw Data'!H1150</f>
        <v>1.5</v>
      </c>
      <c r="I1150">
        <f>'Raw Data'!I1150</f>
        <v>0</v>
      </c>
      <c r="J1150">
        <f>'Raw Data'!J1150</f>
        <v>770</v>
      </c>
      <c r="K1150">
        <f>'Raw Data'!K1150</f>
        <v>1.772</v>
      </c>
      <c r="L1150">
        <f>IF(OR(ISNUMBER('Raw Data'!L1150)=FALSE, 'Raw Data'!L1150&lt;0), 0, 'Raw Data'!L1150)</f>
        <v>0</v>
      </c>
      <c r="M1150">
        <f>IF(OR(ISNUMBER('Raw Data'!M1150)=FALSE, 'Raw Data'!M1150&lt;0), 0, 'Raw Data'!M1150)</f>
        <v>0</v>
      </c>
      <c r="N1150">
        <f>IF(OR(ISNUMBER('Raw Data'!N1150)=FALSE, 'Raw Data'!N1150&lt;0), 0, 'Raw Data'!N1150)</f>
        <v>0</v>
      </c>
      <c r="O1150">
        <f>IF(OR(ISNUMBER('Raw Data'!O1150)=FALSE, 'Raw Data'!O1150&lt;0), 0, 'Raw Data'!O1150)</f>
        <v>0</v>
      </c>
      <c r="P1150" s="84">
        <f t="shared" si="17"/>
        <v>60.580000000000041</v>
      </c>
    </row>
    <row r="1151" spans="1:16" x14ac:dyDescent="0.3">
      <c r="A1151" s="69">
        <f>'Raw Data'!A1151</f>
        <v>45136.333333333336</v>
      </c>
      <c r="B1151" s="79">
        <f>IF(ISNUMBER('Raw Data'!B1151), 'Raw Data'!B1151, "")</f>
        <v>360.54</v>
      </c>
      <c r="C1151">
        <f>'Raw Data'!C1151</f>
        <v>299.95487845559842</v>
      </c>
      <c r="D1151">
        <f>IF('Raw Data'!D1151&lt;0, 0, 'Raw Data'!D1151)</f>
        <v>57.1</v>
      </c>
      <c r="E1151">
        <f>'Raw Data'!E1151</f>
        <v>4.383207544302258</v>
      </c>
      <c r="F1151">
        <f>'Raw Data'!F1151</f>
        <v>1.678302353566389</v>
      </c>
      <c r="G1151">
        <f>'Raw Data'!G1151</f>
        <v>0</v>
      </c>
      <c r="H1151">
        <f>'Raw Data'!H1151</f>
        <v>1.5728432406020902</v>
      </c>
      <c r="I1151">
        <f>'Raw Data'!I1151</f>
        <v>0</v>
      </c>
      <c r="J1151">
        <f>'Raw Data'!J1151</f>
        <v>770</v>
      </c>
      <c r="K1151">
        <f>'Raw Data'!K1151</f>
        <v>1.772</v>
      </c>
      <c r="L1151">
        <f>IF(OR(ISNUMBER('Raw Data'!L1151)=FALSE, 'Raw Data'!L1151&lt;0), 0, 'Raw Data'!L1151)</f>
        <v>0</v>
      </c>
      <c r="M1151">
        <f>IF(OR(ISNUMBER('Raw Data'!M1151)=FALSE, 'Raw Data'!M1151&lt;0), 0, 'Raw Data'!M1151)</f>
        <v>0</v>
      </c>
      <c r="N1151">
        <f>IF(OR(ISNUMBER('Raw Data'!N1151)=FALSE, 'Raw Data'!N1151&lt;0), 0, 'Raw Data'!N1151)</f>
        <v>0</v>
      </c>
      <c r="O1151">
        <f>IF(OR(ISNUMBER('Raw Data'!O1151)=FALSE, 'Raw Data'!O1151&lt;0), 0, 'Raw Data'!O1151)</f>
        <v>0</v>
      </c>
      <c r="P1151" s="84">
        <f t="shared" si="17"/>
        <v>60.585121544401602</v>
      </c>
    </row>
    <row r="1152" spans="1:16" x14ac:dyDescent="0.3">
      <c r="A1152" s="69">
        <f>'Raw Data'!A1152</f>
        <v>45136.833333333336</v>
      </c>
      <c r="B1152" s="79">
        <f>IF(ISNUMBER('Raw Data'!B1152), 'Raw Data'!B1152, "")</f>
        <v>360.54</v>
      </c>
      <c r="C1152">
        <f>'Raw Data'!C1152</f>
        <v>299.756933144068</v>
      </c>
      <c r="D1152">
        <f>IF('Raw Data'!D1152&lt;0, 0, 'Raw Data'!D1152)</f>
        <v>33.742159433343389</v>
      </c>
      <c r="E1152">
        <f>'Raw Data'!E1152</f>
        <v>2.2604196518398827</v>
      </c>
      <c r="F1152">
        <f>'Raw Data'!F1152</f>
        <v>1.7958034816011708</v>
      </c>
      <c r="G1152">
        <f>'Raw Data'!G1152</f>
        <v>0</v>
      </c>
      <c r="H1152">
        <f>'Raw Data'!H1152</f>
        <v>1.4827331542968749</v>
      </c>
      <c r="I1152">
        <f>'Raw Data'!I1152</f>
        <v>0</v>
      </c>
      <c r="J1152">
        <f>'Raw Data'!J1152</f>
        <v>505.29595486781818</v>
      </c>
      <c r="K1152">
        <f>'Raw Data'!K1152</f>
        <v>1.5832973694561168</v>
      </c>
      <c r="L1152">
        <f>IF(OR(ISNUMBER('Raw Data'!L1152)=FALSE, 'Raw Data'!L1152&lt;0), 0, 'Raw Data'!L1152)</f>
        <v>0</v>
      </c>
      <c r="M1152">
        <f>IF(OR(ISNUMBER('Raw Data'!M1152)=FALSE, 'Raw Data'!M1152&lt;0), 0, 'Raw Data'!M1152)</f>
        <v>0</v>
      </c>
      <c r="N1152">
        <f>IF(OR(ISNUMBER('Raw Data'!N1152)=FALSE, 'Raw Data'!N1152&lt;0), 0, 'Raw Data'!N1152)</f>
        <v>0</v>
      </c>
      <c r="O1152">
        <f>IF(OR(ISNUMBER('Raw Data'!O1152)=FALSE, 'Raw Data'!O1152&lt;0), 0, 'Raw Data'!O1152)</f>
        <v>0</v>
      </c>
      <c r="P1152" s="84">
        <f t="shared" si="17"/>
        <v>60.78306685593202</v>
      </c>
    </row>
    <row r="1153" spans="1:16" x14ac:dyDescent="0.3">
      <c r="A1153" s="69">
        <f>'Raw Data'!A1153</f>
        <v>45137.333333333336</v>
      </c>
      <c r="B1153" s="79">
        <f>IF(ISNUMBER('Raw Data'!B1153), 'Raw Data'!B1153, "")</f>
        <v>360.54</v>
      </c>
      <c r="C1153">
        <f>'Raw Data'!C1153</f>
        <v>299.75694105489896</v>
      </c>
      <c r="D1153">
        <f>IF('Raw Data'!D1153&lt;0, 0, 'Raw Data'!D1153)</f>
        <v>34.9</v>
      </c>
      <c r="E1153">
        <f>'Raw Data'!E1153</f>
        <v>2.2817217045975253</v>
      </c>
      <c r="F1153">
        <f>'Raw Data'!F1153</f>
        <v>1.6914745196270922</v>
      </c>
      <c r="G1153">
        <f>'Raw Data'!G1153</f>
        <v>0</v>
      </c>
      <c r="H1153">
        <f>'Raw Data'!H1153</f>
        <v>1.4115892031153612</v>
      </c>
      <c r="I1153">
        <f>'Raw Data'!I1153</f>
        <v>0</v>
      </c>
      <c r="J1153">
        <f>'Raw Data'!J1153</f>
        <v>508</v>
      </c>
      <c r="K1153">
        <f>'Raw Data'!K1153</f>
        <v>1.5860000000000001</v>
      </c>
      <c r="L1153">
        <f>IF(OR(ISNUMBER('Raw Data'!L1153)=FALSE, 'Raw Data'!L1153&lt;0), 0, 'Raw Data'!L1153)</f>
        <v>0</v>
      </c>
      <c r="M1153">
        <f>IF(OR(ISNUMBER('Raw Data'!M1153)=FALSE, 'Raw Data'!M1153&lt;0), 0, 'Raw Data'!M1153)</f>
        <v>0</v>
      </c>
      <c r="N1153">
        <f>IF(OR(ISNUMBER('Raw Data'!N1153)=FALSE, 'Raw Data'!N1153&lt;0), 0, 'Raw Data'!N1153)</f>
        <v>0</v>
      </c>
      <c r="O1153">
        <f>IF(OR(ISNUMBER('Raw Data'!O1153)=FALSE, 'Raw Data'!O1153&lt;0), 0, 'Raw Data'!O1153)</f>
        <v>0</v>
      </c>
      <c r="P1153" s="84">
        <f t="shared" si="17"/>
        <v>60.783058945101061</v>
      </c>
    </row>
    <row r="1154" spans="1:16" x14ac:dyDescent="0.3">
      <c r="A1154" s="69">
        <f>'Raw Data'!A1154</f>
        <v>45137.833333333336</v>
      </c>
      <c r="B1154" s="79">
        <f>IF(ISNUMBER('Raw Data'!B1154), 'Raw Data'!B1154, "")</f>
        <v>360.54</v>
      </c>
      <c r="C1154">
        <f>'Raw Data'!C1154</f>
        <v>299.76</v>
      </c>
      <c r="D1154">
        <f>IF('Raw Data'!D1154&lt;0, 0, 'Raw Data'!D1154)</f>
        <v>35.85260606987233</v>
      </c>
      <c r="E1154">
        <f>'Raw Data'!E1154</f>
        <v>2.293165936411639</v>
      </c>
      <c r="F1154">
        <f>'Raw Data'!F1154</f>
        <v>1.8</v>
      </c>
      <c r="G1154">
        <f>'Raw Data'!G1154</f>
        <v>0</v>
      </c>
      <c r="H1154">
        <f>'Raw Data'!H1154</f>
        <v>1.4172726440150196</v>
      </c>
      <c r="I1154">
        <f>'Raw Data'!I1154</f>
        <v>0</v>
      </c>
      <c r="J1154">
        <f>'Raw Data'!J1154</f>
        <v>508</v>
      </c>
      <c r="K1154">
        <f>'Raw Data'!K1154</f>
        <v>1.5869857683070581</v>
      </c>
      <c r="L1154">
        <f>IF(OR(ISNUMBER('Raw Data'!L1154)=FALSE, 'Raw Data'!L1154&lt;0), 0, 'Raw Data'!L1154)</f>
        <v>0</v>
      </c>
      <c r="M1154">
        <f>IF(OR(ISNUMBER('Raw Data'!M1154)=FALSE, 'Raw Data'!M1154&lt;0), 0, 'Raw Data'!M1154)</f>
        <v>0</v>
      </c>
      <c r="N1154">
        <f>IF(OR(ISNUMBER('Raw Data'!N1154)=FALSE, 'Raw Data'!N1154&lt;0), 0, 'Raw Data'!N1154)</f>
        <v>0</v>
      </c>
      <c r="O1154">
        <f>IF(OR(ISNUMBER('Raw Data'!O1154)=FALSE, 'Raw Data'!O1154&lt;0), 0, 'Raw Data'!O1154)</f>
        <v>0</v>
      </c>
      <c r="P1154" s="84">
        <f t="shared" si="17"/>
        <v>60.78000000000003</v>
      </c>
    </row>
    <row r="1155" spans="1:16" x14ac:dyDescent="0.3">
      <c r="A1155" s="69">
        <f>'Raw Data'!A1155</f>
        <v>45138.333333333336</v>
      </c>
      <c r="B1155" s="79">
        <f>IF(ISNUMBER('Raw Data'!B1155), 'Raw Data'!B1155, "")</f>
        <v>360.54</v>
      </c>
      <c r="C1155">
        <f>'Raw Data'!C1155</f>
        <v>299.76</v>
      </c>
      <c r="D1155">
        <f>IF('Raw Data'!D1155&lt;0, 0, 'Raw Data'!D1155)</f>
        <v>35.4286080078125</v>
      </c>
      <c r="E1155">
        <f>'Raw Data'!E1155</f>
        <v>2.2795599365234374</v>
      </c>
      <c r="F1155">
        <f>'Raw Data'!F1155</f>
        <v>1.678836952908161</v>
      </c>
      <c r="G1155">
        <f>'Raw Data'!G1155</f>
        <v>0</v>
      </c>
      <c r="H1155">
        <f>'Raw Data'!H1155</f>
        <v>1.5178811426954597</v>
      </c>
      <c r="I1155">
        <f>'Raw Data'!I1155</f>
        <v>0</v>
      </c>
      <c r="J1155">
        <f>'Raw Data'!J1155</f>
        <v>510.40592688182096</v>
      </c>
      <c r="K1155">
        <f>'Raw Data'!K1155</f>
        <v>1.5879645884917148</v>
      </c>
      <c r="L1155">
        <f>IF(OR(ISNUMBER('Raw Data'!L1155)=FALSE, 'Raw Data'!L1155&lt;0), 0, 'Raw Data'!L1155)</f>
        <v>0</v>
      </c>
      <c r="M1155">
        <f>IF(OR(ISNUMBER('Raw Data'!M1155)=FALSE, 'Raw Data'!M1155&lt;0), 0, 'Raw Data'!M1155)</f>
        <v>0</v>
      </c>
      <c r="N1155">
        <f>IF(OR(ISNUMBER('Raw Data'!N1155)=FALSE, 'Raw Data'!N1155&lt;0), 0, 'Raw Data'!N1155)</f>
        <v>0</v>
      </c>
      <c r="O1155">
        <f>IF(OR(ISNUMBER('Raw Data'!O1155)=FALSE, 'Raw Data'!O1155&lt;0), 0, 'Raw Data'!O1155)</f>
        <v>0</v>
      </c>
      <c r="P1155" s="84">
        <f t="shared" si="17"/>
        <v>60.78000000000003</v>
      </c>
    </row>
    <row r="1156" spans="1:16" x14ac:dyDescent="0.3">
      <c r="A1156" s="69">
        <f>'Raw Data'!A1156</f>
        <v>45138.833333333336</v>
      </c>
      <c r="B1156" s="79">
        <f>IF(ISNUMBER('Raw Data'!B1156), 'Raw Data'!B1156, "")</f>
        <v>360.54</v>
      </c>
      <c r="C1156">
        <f>'Raw Data'!C1156</f>
        <v>299.92666271774107</v>
      </c>
      <c r="D1156">
        <f>IF('Raw Data'!D1156&lt;0, 0, 'Raw Data'!D1156)</f>
        <v>55.5</v>
      </c>
      <c r="E1156">
        <f>'Raw Data'!E1156</f>
        <v>3.8768739647643429</v>
      </c>
      <c r="F1156">
        <f>'Raw Data'!F1156</f>
        <v>1.8525479794515327</v>
      </c>
      <c r="G1156">
        <f>'Raw Data'!G1156</f>
        <v>0</v>
      </c>
      <c r="H1156">
        <f>'Raw Data'!H1156</f>
        <v>1.4819592088624827</v>
      </c>
      <c r="I1156">
        <f>'Raw Data'!I1156</f>
        <v>0</v>
      </c>
      <c r="J1156">
        <f>'Raw Data'!J1156</f>
        <v>734</v>
      </c>
      <c r="K1156">
        <f>'Raw Data'!K1156</f>
        <v>1.744</v>
      </c>
      <c r="L1156">
        <f>IF(OR(ISNUMBER('Raw Data'!L1156)=FALSE, 'Raw Data'!L1156&lt;0), 0, 'Raw Data'!L1156)</f>
        <v>0</v>
      </c>
      <c r="M1156">
        <f>IF(OR(ISNUMBER('Raw Data'!M1156)=FALSE, 'Raw Data'!M1156&lt;0), 0, 'Raw Data'!M1156)</f>
        <v>0</v>
      </c>
      <c r="N1156">
        <f>IF(OR(ISNUMBER('Raw Data'!N1156)=FALSE, 'Raw Data'!N1156&lt;0), 0, 'Raw Data'!N1156)</f>
        <v>0</v>
      </c>
      <c r="O1156">
        <f>IF(OR(ISNUMBER('Raw Data'!O1156)=FALSE, 'Raw Data'!O1156&lt;0), 0, 'Raw Data'!O1156)</f>
        <v>0</v>
      </c>
      <c r="P1156" s="84">
        <f t="shared" ref="P1156:P1219" si="18">IF(AND(ISNUMBER(B1156), ISNUMBER(C1156)), B1156-C1156,0)</f>
        <v>60.613337282258954</v>
      </c>
    </row>
    <row r="1157" spans="1:16" x14ac:dyDescent="0.3">
      <c r="A1157" s="69">
        <f>'Raw Data'!A1157</f>
        <v>45139.333333333336</v>
      </c>
      <c r="B1157" s="79">
        <f>IF(ISNUMBER('Raw Data'!B1157), 'Raw Data'!B1157, "")</f>
        <v>360.5751729393474</v>
      </c>
      <c r="C1157">
        <f>'Raw Data'!C1157</f>
        <v>299.93</v>
      </c>
      <c r="D1157">
        <f>IF('Raw Data'!D1157&lt;0, 0, 'Raw Data'!D1157)</f>
        <v>54.507216884504651</v>
      </c>
      <c r="E1157">
        <f>'Raw Data'!E1157</f>
        <v>4.0354191589355475</v>
      </c>
      <c r="F1157">
        <f>'Raw Data'!F1157</f>
        <v>1.7178518601777102</v>
      </c>
      <c r="G1157">
        <f>'Raw Data'!G1157</f>
        <v>0</v>
      </c>
      <c r="H1157">
        <f>'Raw Data'!H1157</f>
        <v>1.4314889333650049</v>
      </c>
      <c r="I1157">
        <f>'Raw Data'!I1157</f>
        <v>0</v>
      </c>
      <c r="J1157">
        <f>'Raw Data'!J1157</f>
        <v>734.19764115646137</v>
      </c>
      <c r="K1157">
        <f>'Raw Data'!K1157</f>
        <v>1.744</v>
      </c>
      <c r="L1157">
        <f>IF(OR(ISNUMBER('Raw Data'!L1157)=FALSE, 'Raw Data'!L1157&lt;0), 0, 'Raw Data'!L1157)</f>
        <v>0</v>
      </c>
      <c r="M1157">
        <f>IF(OR(ISNUMBER('Raw Data'!M1157)=FALSE, 'Raw Data'!M1157&lt;0), 0, 'Raw Data'!M1157)</f>
        <v>0</v>
      </c>
      <c r="N1157">
        <f>IF(OR(ISNUMBER('Raw Data'!N1157)=FALSE, 'Raw Data'!N1157&lt;0), 0, 'Raw Data'!N1157)</f>
        <v>0</v>
      </c>
      <c r="O1157">
        <f>IF(OR(ISNUMBER('Raw Data'!O1157)=FALSE, 'Raw Data'!O1157&lt;0), 0, 'Raw Data'!O1157)</f>
        <v>0</v>
      </c>
      <c r="P1157" s="84">
        <f t="shared" si="18"/>
        <v>60.64517293934739</v>
      </c>
    </row>
    <row r="1158" spans="1:16" x14ac:dyDescent="0.3">
      <c r="A1158" s="69">
        <f>'Raw Data'!A1158</f>
        <v>45139.833333333336</v>
      </c>
      <c r="B1158" s="79">
        <f>IF(ISNUMBER('Raw Data'!B1158), 'Raw Data'!B1158, "")</f>
        <v>360.65</v>
      </c>
      <c r="C1158">
        <f>'Raw Data'!C1158</f>
        <v>299.94</v>
      </c>
      <c r="D1158">
        <f>IF('Raw Data'!D1158&lt;0, 0, 'Raw Data'!D1158)</f>
        <v>55.3</v>
      </c>
      <c r="E1158">
        <f>'Raw Data'!E1158</f>
        <v>4.2413187907560506</v>
      </c>
      <c r="F1158">
        <f>'Raw Data'!F1158</f>
        <v>1.8568426339420785</v>
      </c>
      <c r="G1158">
        <f>'Raw Data'!G1158</f>
        <v>0</v>
      </c>
      <c r="H1158">
        <f>'Raw Data'!H1158</f>
        <v>1.4507952708164915</v>
      </c>
      <c r="I1158">
        <f>'Raw Data'!I1158</f>
        <v>0</v>
      </c>
      <c r="J1158">
        <f>'Raw Data'!J1158</f>
        <v>761.19802090590201</v>
      </c>
      <c r="K1158">
        <f>'Raw Data'!K1158</f>
        <v>1.766329577064754</v>
      </c>
      <c r="L1158">
        <f>IF(OR(ISNUMBER('Raw Data'!L1158)=FALSE, 'Raw Data'!L1158&lt;0), 0, 'Raw Data'!L1158)</f>
        <v>0</v>
      </c>
      <c r="M1158">
        <f>IF(OR(ISNUMBER('Raw Data'!M1158)=FALSE, 'Raw Data'!M1158&lt;0), 0, 'Raw Data'!M1158)</f>
        <v>0</v>
      </c>
      <c r="N1158">
        <f>IF(OR(ISNUMBER('Raw Data'!N1158)=FALSE, 'Raw Data'!N1158&lt;0), 0, 'Raw Data'!N1158)</f>
        <v>0</v>
      </c>
      <c r="O1158">
        <f>IF(OR(ISNUMBER('Raw Data'!O1158)=FALSE, 'Raw Data'!O1158&lt;0), 0, 'Raw Data'!O1158)</f>
        <v>0</v>
      </c>
      <c r="P1158" s="84">
        <f t="shared" si="18"/>
        <v>60.70999999999998</v>
      </c>
    </row>
    <row r="1159" spans="1:16" x14ac:dyDescent="0.3">
      <c r="A1159" s="69">
        <f>'Raw Data'!A1159</f>
        <v>45140.333333333336</v>
      </c>
      <c r="B1159" s="79">
        <f>IF(ISNUMBER('Raw Data'!B1159), 'Raw Data'!B1159, "")</f>
        <v>360.66403767086689</v>
      </c>
      <c r="C1159">
        <f>'Raw Data'!C1159</f>
        <v>299.94219827430862</v>
      </c>
      <c r="D1159">
        <f>IF('Raw Data'!D1159&lt;0, 0, 'Raw Data'!D1159)</f>
        <v>55.079572568382609</v>
      </c>
      <c r="E1159">
        <f>'Raw Data'!E1159</f>
        <v>4.3099999999999996</v>
      </c>
      <c r="F1159">
        <f>'Raw Data'!F1159</f>
        <v>1.7106768838173851</v>
      </c>
      <c r="G1159">
        <f>'Raw Data'!G1159</f>
        <v>0</v>
      </c>
      <c r="H1159">
        <f>'Raw Data'!H1159</f>
        <v>1.5</v>
      </c>
      <c r="I1159">
        <f>'Raw Data'!I1159</f>
        <v>0</v>
      </c>
      <c r="J1159">
        <f>'Raw Data'!J1159</f>
        <v>762.60188301445373</v>
      </c>
      <c r="K1159">
        <f>'Raw Data'!K1159</f>
        <v>1.7669999999999999</v>
      </c>
      <c r="L1159">
        <f>IF(OR(ISNUMBER('Raw Data'!L1159)=FALSE, 'Raw Data'!L1159&lt;0), 0, 'Raw Data'!L1159)</f>
        <v>0</v>
      </c>
      <c r="M1159">
        <f>IF(OR(ISNUMBER('Raw Data'!M1159)=FALSE, 'Raw Data'!M1159&lt;0), 0, 'Raw Data'!M1159)</f>
        <v>0</v>
      </c>
      <c r="N1159">
        <f>IF(OR(ISNUMBER('Raw Data'!N1159)=FALSE, 'Raw Data'!N1159&lt;0), 0, 'Raw Data'!N1159)</f>
        <v>0</v>
      </c>
      <c r="O1159">
        <f>IF(OR(ISNUMBER('Raw Data'!O1159)=FALSE, 'Raw Data'!O1159&lt;0), 0, 'Raw Data'!O1159)</f>
        <v>0</v>
      </c>
      <c r="P1159" s="84">
        <f t="shared" si="18"/>
        <v>60.721839396558266</v>
      </c>
    </row>
    <row r="1160" spans="1:16" x14ac:dyDescent="0.3">
      <c r="A1160" s="69">
        <f>'Raw Data'!A1160</f>
        <v>45140.833333333336</v>
      </c>
      <c r="B1160" s="79">
        <f>IF(ISNUMBER('Raw Data'!B1160), 'Raw Data'!B1160, "")</f>
        <v>360.69</v>
      </c>
      <c r="C1160">
        <f>'Raw Data'!C1160</f>
        <v>299.77292318953647</v>
      </c>
      <c r="D1160">
        <f>IF('Raw Data'!D1160&lt;0, 0, 'Raw Data'!D1160)</f>
        <v>38.355390033237612</v>
      </c>
      <c r="E1160">
        <f>'Raw Data'!E1160</f>
        <v>2.462817901893235</v>
      </c>
      <c r="F1160">
        <f>'Raw Data'!F1160</f>
        <v>1.9</v>
      </c>
      <c r="G1160">
        <f>'Raw Data'!G1160</f>
        <v>0</v>
      </c>
      <c r="H1160">
        <f>'Raw Data'!H1160</f>
        <v>1.5</v>
      </c>
      <c r="I1160">
        <f>'Raw Data'!I1160</f>
        <v>0</v>
      </c>
      <c r="J1160">
        <f>'Raw Data'!J1160</f>
        <v>533.40501545639006</v>
      </c>
      <c r="K1160">
        <f>'Raw Data'!K1160</f>
        <v>1.6053761434695681</v>
      </c>
      <c r="L1160">
        <f>IF(OR(ISNUMBER('Raw Data'!L1160)=FALSE, 'Raw Data'!L1160&lt;0), 0, 'Raw Data'!L1160)</f>
        <v>0</v>
      </c>
      <c r="M1160">
        <f>IF(OR(ISNUMBER('Raw Data'!M1160)=FALSE, 'Raw Data'!M1160&lt;0), 0, 'Raw Data'!M1160)</f>
        <v>0</v>
      </c>
      <c r="N1160">
        <f>IF(OR(ISNUMBER('Raw Data'!N1160)=FALSE, 'Raw Data'!N1160&lt;0), 0, 'Raw Data'!N1160)</f>
        <v>0</v>
      </c>
      <c r="O1160">
        <f>IF(OR(ISNUMBER('Raw Data'!O1160)=FALSE, 'Raw Data'!O1160&lt;0), 0, 'Raw Data'!O1160)</f>
        <v>0</v>
      </c>
      <c r="P1160" s="84">
        <f t="shared" si="18"/>
        <v>60.917076810463527</v>
      </c>
    </row>
    <row r="1161" spans="1:16" x14ac:dyDescent="0.3">
      <c r="A1161" s="69">
        <f>'Raw Data'!A1161</f>
        <v>45141.333333333336</v>
      </c>
      <c r="B1161" s="79">
        <f>IF(ISNUMBER('Raw Data'!B1161), 'Raw Data'!B1161, "")</f>
        <v>360.69402717239745</v>
      </c>
      <c r="C1161">
        <f>'Raw Data'!C1161</f>
        <v>299.77999999999997</v>
      </c>
      <c r="D1161">
        <f>IF('Raw Data'!D1161&lt;0, 0, 'Raw Data'!D1161)</f>
        <v>40.013607283118198</v>
      </c>
      <c r="E1161">
        <f>'Raw Data'!E1161</f>
        <v>2.487299346923828</v>
      </c>
      <c r="F1161">
        <f>'Raw Data'!F1161</f>
        <v>1.6441625930832839</v>
      </c>
      <c r="G1161">
        <f>'Raw Data'!G1161</f>
        <v>0</v>
      </c>
      <c r="H1161">
        <f>'Raw Data'!H1161</f>
        <v>1.6</v>
      </c>
      <c r="I1161">
        <f>'Raw Data'!I1161</f>
        <v>0</v>
      </c>
      <c r="J1161">
        <f>'Raw Data'!J1161</f>
        <v>534.59970030986119</v>
      </c>
      <c r="K1161">
        <f>'Raw Data'!K1161</f>
        <v>1.6060000000000001</v>
      </c>
      <c r="L1161">
        <f>IF(OR(ISNUMBER('Raw Data'!L1161)=FALSE, 'Raw Data'!L1161&lt;0), 0, 'Raw Data'!L1161)</f>
        <v>0</v>
      </c>
      <c r="M1161">
        <f>IF(OR(ISNUMBER('Raw Data'!M1161)=FALSE, 'Raw Data'!M1161&lt;0), 0, 'Raw Data'!M1161)</f>
        <v>0</v>
      </c>
      <c r="N1161">
        <f>IF(OR(ISNUMBER('Raw Data'!N1161)=FALSE, 'Raw Data'!N1161&lt;0), 0, 'Raw Data'!N1161)</f>
        <v>0</v>
      </c>
      <c r="O1161">
        <f>IF(OR(ISNUMBER('Raw Data'!O1161)=FALSE, 'Raw Data'!O1161&lt;0), 0, 'Raw Data'!O1161)</f>
        <v>0</v>
      </c>
      <c r="P1161" s="84">
        <f t="shared" si="18"/>
        <v>60.914027172397482</v>
      </c>
    </row>
    <row r="1162" spans="1:16" x14ac:dyDescent="0.3">
      <c r="A1162" s="69">
        <f>'Raw Data'!A1162</f>
        <v>45141.833333333336</v>
      </c>
      <c r="B1162" s="79">
        <f>IF(ISNUMBER('Raw Data'!B1162), 'Raw Data'!B1162, "")</f>
        <v>360.7</v>
      </c>
      <c r="C1162">
        <f>'Raw Data'!C1162</f>
        <v>299.75</v>
      </c>
      <c r="D1162">
        <f>IF('Raw Data'!D1162&lt;0, 0, 'Raw Data'!D1162)</f>
        <v>35.9</v>
      </c>
      <c r="E1162">
        <f>'Raw Data'!E1162</f>
        <v>2.260360464938675</v>
      </c>
      <c r="F1162">
        <f>'Raw Data'!F1162</f>
        <v>1.9547699496764916</v>
      </c>
      <c r="G1162">
        <f>'Raw Data'!G1162</f>
        <v>0</v>
      </c>
      <c r="H1162">
        <f>'Raw Data'!H1162</f>
        <v>1.4</v>
      </c>
      <c r="I1162">
        <f>'Raw Data'!I1162</f>
        <v>0</v>
      </c>
      <c r="J1162">
        <f>'Raw Data'!J1162</f>
        <v>505</v>
      </c>
      <c r="K1162">
        <f>'Raw Data'!K1162</f>
        <v>1.5811350970771565</v>
      </c>
      <c r="L1162">
        <f>IF(OR(ISNUMBER('Raw Data'!L1162)=FALSE, 'Raw Data'!L1162&lt;0), 0, 'Raw Data'!L1162)</f>
        <v>0</v>
      </c>
      <c r="M1162">
        <f>IF(OR(ISNUMBER('Raw Data'!M1162)=FALSE, 'Raw Data'!M1162&lt;0), 0, 'Raw Data'!M1162)</f>
        <v>0</v>
      </c>
      <c r="N1162">
        <f>IF(OR(ISNUMBER('Raw Data'!N1162)=FALSE, 'Raw Data'!N1162&lt;0), 0, 'Raw Data'!N1162)</f>
        <v>0</v>
      </c>
      <c r="O1162">
        <f>IF(OR(ISNUMBER('Raw Data'!O1162)=FALSE, 'Raw Data'!O1162&lt;0), 0, 'Raw Data'!O1162)</f>
        <v>0</v>
      </c>
      <c r="P1162" s="84">
        <f t="shared" si="18"/>
        <v>60.949999999999989</v>
      </c>
    </row>
    <row r="1163" spans="1:16" x14ac:dyDescent="0.3">
      <c r="A1163" s="69">
        <f>'Raw Data'!A1163</f>
        <v>45142.333333333336</v>
      </c>
      <c r="B1163" s="79">
        <f>IF(ISNUMBER('Raw Data'!B1163), 'Raw Data'!B1163, "")</f>
        <v>360.70834992020218</v>
      </c>
      <c r="C1163">
        <f>'Raw Data'!C1163</f>
        <v>299.75</v>
      </c>
      <c r="D1163">
        <f>IF('Raw Data'!D1163&lt;0, 0, 'Raw Data'!D1163)</f>
        <v>30.502505924623499</v>
      </c>
      <c r="E1163">
        <f>'Raw Data'!E1163</f>
        <v>2.230625228881836</v>
      </c>
      <c r="F1163">
        <f>'Raw Data'!F1163</f>
        <v>1.7606865712173791</v>
      </c>
      <c r="G1163">
        <f>'Raw Data'!G1163</f>
        <v>0</v>
      </c>
      <c r="H1163">
        <f>'Raw Data'!H1163</f>
        <v>1.5</v>
      </c>
      <c r="I1163">
        <f>'Raw Data'!I1163</f>
        <v>0</v>
      </c>
      <c r="J1163">
        <f>'Raw Data'!J1163</f>
        <v>507.40106575735422</v>
      </c>
      <c r="K1163">
        <f>'Raw Data'!K1163</f>
        <v>1.5852853975957324</v>
      </c>
      <c r="L1163">
        <f>IF(OR(ISNUMBER('Raw Data'!L1163)=FALSE, 'Raw Data'!L1163&lt;0), 0, 'Raw Data'!L1163)</f>
        <v>0</v>
      </c>
      <c r="M1163">
        <f>IF(OR(ISNUMBER('Raw Data'!M1163)=FALSE, 'Raw Data'!M1163&lt;0), 0, 'Raw Data'!M1163)</f>
        <v>0</v>
      </c>
      <c r="N1163">
        <f>IF(OR(ISNUMBER('Raw Data'!N1163)=FALSE, 'Raw Data'!N1163&lt;0), 0, 'Raw Data'!N1163)</f>
        <v>0</v>
      </c>
      <c r="O1163">
        <f>IF(OR(ISNUMBER('Raw Data'!O1163)=FALSE, 'Raw Data'!O1163&lt;0), 0, 'Raw Data'!O1163)</f>
        <v>0</v>
      </c>
      <c r="P1163" s="84">
        <f t="shared" si="18"/>
        <v>60.958349920202181</v>
      </c>
    </row>
    <row r="1164" spans="1:16" x14ac:dyDescent="0.3">
      <c r="A1164" s="69">
        <f>'Raw Data'!A1164</f>
        <v>45142.833333333336</v>
      </c>
      <c r="B1164" s="79">
        <f>IF(ISNUMBER('Raw Data'!B1164), 'Raw Data'!B1164, "")</f>
        <v>360.72</v>
      </c>
      <c r="C1164">
        <f>'Raw Data'!C1164</f>
        <v>300.01215558087722</v>
      </c>
      <c r="D1164">
        <f>IF('Raw Data'!D1164&lt;0, 0, 'Raw Data'!D1164)</f>
        <v>62.675394995054887</v>
      </c>
      <c r="E1164">
        <f>'Raw Data'!E1164</f>
        <v>5.369017812093877</v>
      </c>
      <c r="F1164">
        <f>'Raw Data'!F1164</f>
        <v>2.1</v>
      </c>
      <c r="G1164">
        <f>'Raw Data'!G1164</f>
        <v>0</v>
      </c>
      <c r="H1164">
        <f>'Raw Data'!H1164</f>
        <v>1.498127361096834</v>
      </c>
      <c r="I1164">
        <f>'Raw Data'!I1164</f>
        <v>0</v>
      </c>
      <c r="J1164">
        <f>'Raw Data'!J1164</f>
        <v>887</v>
      </c>
      <c r="K1164">
        <f>'Raw Data'!K1164</f>
        <v>1.8382182391160298</v>
      </c>
      <c r="L1164">
        <f>IF(OR(ISNUMBER('Raw Data'!L1164)=FALSE, 'Raw Data'!L1164&lt;0), 0, 'Raw Data'!L1164)</f>
        <v>0</v>
      </c>
      <c r="M1164">
        <f>IF(OR(ISNUMBER('Raw Data'!M1164)=FALSE, 'Raw Data'!M1164&lt;0), 0, 'Raw Data'!M1164)</f>
        <v>0</v>
      </c>
      <c r="N1164">
        <f>IF(OR(ISNUMBER('Raw Data'!N1164)=FALSE, 'Raw Data'!N1164&lt;0), 0, 'Raw Data'!N1164)</f>
        <v>0</v>
      </c>
      <c r="O1164">
        <f>IF(OR(ISNUMBER('Raw Data'!O1164)=FALSE, 'Raw Data'!O1164&lt;0), 0, 'Raw Data'!O1164)</f>
        <v>0</v>
      </c>
      <c r="P1164" s="84">
        <f t="shared" si="18"/>
        <v>60.707844419122807</v>
      </c>
    </row>
    <row r="1165" spans="1:16" x14ac:dyDescent="0.3">
      <c r="A1165" s="69">
        <f>'Raw Data'!A1165</f>
        <v>45143.333333333336</v>
      </c>
      <c r="B1165" s="79">
        <f>IF(ISNUMBER('Raw Data'!B1165), 'Raw Data'!B1165, "")</f>
        <v>360.72</v>
      </c>
      <c r="C1165">
        <f>'Raw Data'!C1165</f>
        <v>300.01</v>
      </c>
      <c r="D1165">
        <f>IF('Raw Data'!D1165&lt;0, 0, 'Raw Data'!D1165)</f>
        <v>64.2</v>
      </c>
      <c r="E1165">
        <f>'Raw Data'!E1165</f>
        <v>5.3508429195852161</v>
      </c>
      <c r="F1165">
        <f>'Raw Data'!F1165</f>
        <v>1.9949062742249541</v>
      </c>
      <c r="G1165">
        <f>'Raw Data'!G1165</f>
        <v>0</v>
      </c>
      <c r="H1165">
        <f>'Raw Data'!H1165</f>
        <v>1.4179884123977813</v>
      </c>
      <c r="I1165">
        <f>'Raw Data'!I1165</f>
        <v>0</v>
      </c>
      <c r="J1165">
        <f>'Raw Data'!J1165</f>
        <v>888.19605513522993</v>
      </c>
      <c r="K1165">
        <f>'Raw Data'!K1165</f>
        <v>1.8387031129140461</v>
      </c>
      <c r="L1165">
        <f>IF(OR(ISNUMBER('Raw Data'!L1165)=FALSE, 'Raw Data'!L1165&lt;0), 0, 'Raw Data'!L1165)</f>
        <v>0</v>
      </c>
      <c r="M1165">
        <f>IF(OR(ISNUMBER('Raw Data'!M1165)=FALSE, 'Raw Data'!M1165&lt;0), 0, 'Raw Data'!M1165)</f>
        <v>0</v>
      </c>
      <c r="N1165">
        <f>IF(OR(ISNUMBER('Raw Data'!N1165)=FALSE, 'Raw Data'!N1165&lt;0), 0, 'Raw Data'!N1165)</f>
        <v>0</v>
      </c>
      <c r="O1165">
        <f>IF(OR(ISNUMBER('Raw Data'!O1165)=FALSE, 'Raw Data'!O1165&lt;0), 0, 'Raw Data'!O1165)</f>
        <v>0</v>
      </c>
      <c r="P1165" s="84">
        <f t="shared" si="18"/>
        <v>60.710000000000036</v>
      </c>
    </row>
    <row r="1166" spans="1:16" x14ac:dyDescent="0.3">
      <c r="A1166" s="69">
        <f>'Raw Data'!A1166</f>
        <v>45143.833333333336</v>
      </c>
      <c r="B1166" s="79">
        <f>IF(ISNUMBER('Raw Data'!B1166), 'Raw Data'!B1166, "")</f>
        <v>360.72</v>
      </c>
      <c r="C1166">
        <f>'Raw Data'!C1166</f>
        <v>299.74501602163474</v>
      </c>
      <c r="D1166">
        <f>IF('Raw Data'!D1166&lt;0, 0, 'Raw Data'!D1166)</f>
        <v>35.246810741804588</v>
      </c>
      <c r="E1166">
        <f>'Raw Data'!E1166</f>
        <v>2.1652600097656252</v>
      </c>
      <c r="F1166">
        <f>'Raw Data'!F1166</f>
        <v>2.0893407972321039</v>
      </c>
      <c r="G1166">
        <f>'Raw Data'!G1166</f>
        <v>0</v>
      </c>
      <c r="H1166">
        <f>'Raw Data'!H1166</f>
        <v>1.4</v>
      </c>
      <c r="I1166">
        <f>'Raw Data'!I1166</f>
        <v>0</v>
      </c>
      <c r="J1166">
        <f>'Raw Data'!J1166</f>
        <v>492</v>
      </c>
      <c r="K1166">
        <f>'Raw Data'!K1166</f>
        <v>1.573</v>
      </c>
      <c r="L1166">
        <f>IF(OR(ISNUMBER('Raw Data'!L1166)=FALSE, 'Raw Data'!L1166&lt;0), 0, 'Raw Data'!L1166)</f>
        <v>0</v>
      </c>
      <c r="M1166">
        <f>IF(OR(ISNUMBER('Raw Data'!M1166)=FALSE, 'Raw Data'!M1166&lt;0), 0, 'Raw Data'!M1166)</f>
        <v>0</v>
      </c>
      <c r="N1166">
        <f>IF(OR(ISNUMBER('Raw Data'!N1166)=FALSE, 'Raw Data'!N1166&lt;0), 0, 'Raw Data'!N1166)</f>
        <v>0</v>
      </c>
      <c r="O1166">
        <f>IF(OR(ISNUMBER('Raw Data'!O1166)=FALSE, 'Raw Data'!O1166&lt;0), 0, 'Raw Data'!O1166)</f>
        <v>0</v>
      </c>
      <c r="P1166" s="84">
        <f t="shared" si="18"/>
        <v>60.974983978365287</v>
      </c>
    </row>
    <row r="1167" spans="1:16" x14ac:dyDescent="0.3">
      <c r="A1167" s="69">
        <f>'Raw Data'!A1167</f>
        <v>45144.333333333336</v>
      </c>
      <c r="B1167" s="79">
        <f>IF(ISNUMBER('Raw Data'!B1167), 'Raw Data'!B1167, "")</f>
        <v>360.72</v>
      </c>
      <c r="C1167">
        <f>'Raw Data'!C1167</f>
        <v>299.74</v>
      </c>
      <c r="D1167">
        <f>IF('Raw Data'!D1167&lt;0, 0, 'Raw Data'!D1167)</f>
        <v>33.799999999999997</v>
      </c>
      <c r="E1167">
        <f>'Raw Data'!E1167</f>
        <v>2.1556889200219285</v>
      </c>
      <c r="F1167">
        <f>'Raw Data'!F1167</f>
        <v>1.9654846565855062</v>
      </c>
      <c r="G1167">
        <f>'Raw Data'!G1167</f>
        <v>0</v>
      </c>
      <c r="H1167">
        <f>'Raw Data'!H1167</f>
        <v>1.4</v>
      </c>
      <c r="I1167">
        <f>'Raw Data'!I1167</f>
        <v>0</v>
      </c>
      <c r="J1167">
        <f>'Raw Data'!J1167</f>
        <v>492.19842478566818</v>
      </c>
      <c r="K1167">
        <f>'Raw Data'!K1167</f>
        <v>1.5736167867446911</v>
      </c>
      <c r="L1167">
        <f>IF(OR(ISNUMBER('Raw Data'!L1167)=FALSE, 'Raw Data'!L1167&lt;0), 0, 'Raw Data'!L1167)</f>
        <v>0</v>
      </c>
      <c r="M1167">
        <f>IF(OR(ISNUMBER('Raw Data'!M1167)=FALSE, 'Raw Data'!M1167&lt;0), 0, 'Raw Data'!M1167)</f>
        <v>0</v>
      </c>
      <c r="N1167">
        <f>IF(OR(ISNUMBER('Raw Data'!N1167)=FALSE, 'Raw Data'!N1167&lt;0), 0, 'Raw Data'!N1167)</f>
        <v>0</v>
      </c>
      <c r="O1167">
        <f>IF(OR(ISNUMBER('Raw Data'!O1167)=FALSE, 'Raw Data'!O1167&lt;0), 0, 'Raw Data'!O1167)</f>
        <v>0</v>
      </c>
      <c r="P1167" s="84">
        <f t="shared" si="18"/>
        <v>60.980000000000018</v>
      </c>
    </row>
    <row r="1168" spans="1:16" x14ac:dyDescent="0.3">
      <c r="A1168" s="69">
        <f>'Raw Data'!A1168</f>
        <v>45144.833333333336</v>
      </c>
      <c r="B1168" s="79">
        <f>IF(ISNUMBER('Raw Data'!B1168), 'Raw Data'!B1168, "")</f>
        <v>360.72</v>
      </c>
      <c r="C1168">
        <f>'Raw Data'!C1168</f>
        <v>299.84697846632736</v>
      </c>
      <c r="D1168">
        <f>IF('Raw Data'!D1168&lt;0, 0, 'Raw Data'!D1168)</f>
        <v>44.2</v>
      </c>
      <c r="E1168">
        <f>'Raw Data'!E1168</f>
        <v>3.21</v>
      </c>
      <c r="F1168">
        <f>'Raw Data'!F1168</f>
        <v>2.0232183283025567</v>
      </c>
      <c r="G1168">
        <f>'Raw Data'!G1168</f>
        <v>0</v>
      </c>
      <c r="H1168">
        <f>'Raw Data'!H1168</f>
        <v>1.4</v>
      </c>
      <c r="I1168">
        <f>'Raw Data'!I1168</f>
        <v>0</v>
      </c>
      <c r="J1168">
        <f>'Raw Data'!J1168</f>
        <v>626</v>
      </c>
      <c r="K1168">
        <f>'Raw Data'!K1168</f>
        <v>1.671</v>
      </c>
      <c r="L1168">
        <f>IF(OR(ISNUMBER('Raw Data'!L1168)=FALSE, 'Raw Data'!L1168&lt;0), 0, 'Raw Data'!L1168)</f>
        <v>0</v>
      </c>
      <c r="M1168">
        <f>IF(OR(ISNUMBER('Raw Data'!M1168)=FALSE, 'Raw Data'!M1168&lt;0), 0, 'Raw Data'!M1168)</f>
        <v>0</v>
      </c>
      <c r="N1168">
        <f>IF(OR(ISNUMBER('Raw Data'!N1168)=FALSE, 'Raw Data'!N1168&lt;0), 0, 'Raw Data'!N1168)</f>
        <v>0</v>
      </c>
      <c r="O1168">
        <f>IF(OR(ISNUMBER('Raw Data'!O1168)=FALSE, 'Raw Data'!O1168&lt;0), 0, 'Raw Data'!O1168)</f>
        <v>0</v>
      </c>
      <c r="P1168" s="84">
        <f t="shared" si="18"/>
        <v>60.87302153367267</v>
      </c>
    </row>
    <row r="1169" spans="1:16" x14ac:dyDescent="0.3">
      <c r="A1169" s="69">
        <f>'Raw Data'!A1169</f>
        <v>45145.333333333336</v>
      </c>
      <c r="B1169" s="79">
        <f>IF(ISNUMBER('Raw Data'!B1169), 'Raw Data'!B1169, "")</f>
        <v>360.75919971421746</v>
      </c>
      <c r="C1169">
        <f>'Raw Data'!C1169</f>
        <v>299.84197214399063</v>
      </c>
      <c r="D1169">
        <f>IF('Raw Data'!D1169&lt;0, 0, 'Raw Data'!D1169)</f>
        <v>44.011410907495154</v>
      </c>
      <c r="E1169">
        <f>'Raw Data'!E1169</f>
        <v>3.2173326317744282</v>
      </c>
      <c r="F1169">
        <f>'Raw Data'!F1169</f>
        <v>1.7306673290279848</v>
      </c>
      <c r="G1169">
        <f>'Raw Data'!G1169</f>
        <v>0</v>
      </c>
      <c r="H1169">
        <f>'Raw Data'!H1169</f>
        <v>1.485516201554802</v>
      </c>
      <c r="I1169">
        <f>'Raw Data'!I1169</f>
        <v>0</v>
      </c>
      <c r="J1169">
        <f>'Raw Data'!J1169</f>
        <v>629.40180636422906</v>
      </c>
      <c r="K1169">
        <f>'Raw Data'!K1169</f>
        <v>1.675</v>
      </c>
      <c r="L1169">
        <f>IF(OR(ISNUMBER('Raw Data'!L1169)=FALSE, 'Raw Data'!L1169&lt;0), 0, 'Raw Data'!L1169)</f>
        <v>0</v>
      </c>
      <c r="M1169">
        <f>IF(OR(ISNUMBER('Raw Data'!M1169)=FALSE, 'Raw Data'!M1169&lt;0), 0, 'Raw Data'!M1169)</f>
        <v>0.36267352761798333</v>
      </c>
      <c r="N1169">
        <f>IF(OR(ISNUMBER('Raw Data'!N1169)=FALSE, 'Raw Data'!N1169&lt;0), 0, 'Raw Data'!N1169)</f>
        <v>0</v>
      </c>
      <c r="O1169">
        <f>IF(OR(ISNUMBER('Raw Data'!O1169)=FALSE, 'Raw Data'!O1169&lt;0), 0, 'Raw Data'!O1169)</f>
        <v>0</v>
      </c>
      <c r="P1169" s="84">
        <f t="shared" si="18"/>
        <v>60.917227570226828</v>
      </c>
    </row>
    <row r="1170" spans="1:16" x14ac:dyDescent="0.3">
      <c r="A1170" s="69">
        <f>'Raw Data'!A1170</f>
        <v>45145.833333333336</v>
      </c>
      <c r="B1170" s="79">
        <f>IF(ISNUMBER('Raw Data'!B1170), 'Raw Data'!B1170, "")</f>
        <v>360.81</v>
      </c>
      <c r="C1170">
        <f>'Raw Data'!C1170</f>
        <v>299.74</v>
      </c>
      <c r="D1170">
        <f>IF('Raw Data'!D1170&lt;0, 0, 'Raw Data'!D1170)</f>
        <v>35.799999999999997</v>
      </c>
      <c r="E1170">
        <f>'Raw Data'!E1170</f>
        <v>2.1463259490762017</v>
      </c>
      <c r="F1170">
        <f>'Raw Data'!F1170</f>
        <v>1.9484618836825034</v>
      </c>
      <c r="G1170">
        <f>'Raw Data'!G1170</f>
        <v>0</v>
      </c>
      <c r="H1170">
        <f>'Raw Data'!H1170</f>
        <v>1.4</v>
      </c>
      <c r="I1170">
        <f>'Raw Data'!I1170</f>
        <v>0</v>
      </c>
      <c r="J1170">
        <f>'Raw Data'!J1170</f>
        <v>488</v>
      </c>
      <c r="K1170">
        <f>'Raw Data'!K1170</f>
        <v>1.570615636018651</v>
      </c>
      <c r="L1170">
        <f>IF(OR(ISNUMBER('Raw Data'!L1170)=FALSE, 'Raw Data'!L1170&lt;0), 0, 'Raw Data'!L1170)</f>
        <v>0</v>
      </c>
      <c r="M1170">
        <f>IF(OR(ISNUMBER('Raw Data'!M1170)=FALSE, 'Raw Data'!M1170&lt;0), 0, 'Raw Data'!M1170)</f>
        <v>0</v>
      </c>
      <c r="N1170">
        <f>IF(OR(ISNUMBER('Raw Data'!N1170)=FALSE, 'Raw Data'!N1170&lt;0), 0, 'Raw Data'!N1170)</f>
        <v>0</v>
      </c>
      <c r="O1170">
        <f>IF(OR(ISNUMBER('Raw Data'!O1170)=FALSE, 'Raw Data'!O1170&lt;0), 0, 'Raw Data'!O1170)</f>
        <v>0</v>
      </c>
      <c r="P1170" s="84">
        <f t="shared" si="18"/>
        <v>61.069999999999993</v>
      </c>
    </row>
    <row r="1171" spans="1:16" x14ac:dyDescent="0.3">
      <c r="A1171" s="69">
        <f>'Raw Data'!A1171</f>
        <v>45146.333333333336</v>
      </c>
      <c r="B1171" s="79">
        <f>IF(ISNUMBER('Raw Data'!B1171), 'Raw Data'!B1171, "")</f>
        <v>360.81901376992005</v>
      </c>
      <c r="C1171">
        <f>'Raw Data'!C1171</f>
        <v>299.74</v>
      </c>
      <c r="D1171">
        <f>IF('Raw Data'!D1171&lt;0, 0, 'Raw Data'!D1171)</f>
        <v>36.669753990037613</v>
      </c>
      <c r="E1171">
        <f>'Raw Data'!E1171</f>
        <v>2.189098081186454</v>
      </c>
      <c r="F1171">
        <f>'Raw Data'!F1171</f>
        <v>1.8181888762547531</v>
      </c>
      <c r="G1171">
        <f>'Raw Data'!G1171</f>
        <v>0</v>
      </c>
      <c r="H1171">
        <f>'Raw Data'!H1171</f>
        <v>1.4769867505480889</v>
      </c>
      <c r="I1171">
        <f>'Raw Data'!I1171</f>
        <v>0</v>
      </c>
      <c r="J1171">
        <f>'Raw Data'!J1171</f>
        <v>487.39434054170948</v>
      </c>
      <c r="K1171">
        <f>'Raw Data'!K1171</f>
        <v>1.570769350163808</v>
      </c>
      <c r="L1171">
        <f>IF(OR(ISNUMBER('Raw Data'!L1171)=FALSE, 'Raw Data'!L1171&lt;0), 0, 'Raw Data'!L1171)</f>
        <v>0</v>
      </c>
      <c r="M1171">
        <f>IF(OR(ISNUMBER('Raw Data'!M1171)=FALSE, 'Raw Data'!M1171&lt;0), 0, 'Raw Data'!M1171)</f>
        <v>0</v>
      </c>
      <c r="N1171">
        <f>IF(OR(ISNUMBER('Raw Data'!N1171)=FALSE, 'Raw Data'!N1171&lt;0), 0, 'Raw Data'!N1171)</f>
        <v>0</v>
      </c>
      <c r="O1171">
        <f>IF(OR(ISNUMBER('Raw Data'!O1171)=FALSE, 'Raw Data'!O1171&lt;0), 0, 'Raw Data'!O1171)</f>
        <v>0</v>
      </c>
      <c r="P1171" s="84">
        <f t="shared" si="18"/>
        <v>61.079013769920039</v>
      </c>
    </row>
    <row r="1172" spans="1:16" x14ac:dyDescent="0.3">
      <c r="A1172" s="69">
        <f>'Raw Data'!A1172</f>
        <v>45146.833333333336</v>
      </c>
      <c r="B1172" s="79">
        <f>IF(ISNUMBER('Raw Data'!B1172), 'Raw Data'!B1172, "")</f>
        <v>360.83</v>
      </c>
      <c r="C1172">
        <f>'Raw Data'!C1172</f>
        <v>299.84494166056317</v>
      </c>
      <c r="D1172">
        <f>IF('Raw Data'!D1172&lt;0, 0, 'Raw Data'!D1172)</f>
        <v>46.578066150823879</v>
      </c>
      <c r="E1172">
        <f>'Raw Data'!E1172</f>
        <v>3.1845331201043057</v>
      </c>
      <c r="F1172">
        <f>'Raw Data'!F1172</f>
        <v>1.9524480960946313</v>
      </c>
      <c r="G1172">
        <f>'Raw Data'!G1172</f>
        <v>0</v>
      </c>
      <c r="H1172">
        <f>'Raw Data'!H1172</f>
        <v>1.4772442431323345</v>
      </c>
      <c r="I1172">
        <f>'Raw Data'!I1172</f>
        <v>0</v>
      </c>
      <c r="J1172">
        <f>'Raw Data'!J1172</f>
        <v>623</v>
      </c>
      <c r="K1172">
        <f>'Raw Data'!K1172</f>
        <v>1.6713391725039428</v>
      </c>
      <c r="L1172">
        <f>IF(OR(ISNUMBER('Raw Data'!L1172)=FALSE, 'Raw Data'!L1172&lt;0), 0, 'Raw Data'!L1172)</f>
        <v>0</v>
      </c>
      <c r="M1172">
        <f>IF(OR(ISNUMBER('Raw Data'!M1172)=FALSE, 'Raw Data'!M1172&lt;0), 0, 'Raw Data'!M1172)</f>
        <v>0</v>
      </c>
      <c r="N1172">
        <f>IF(OR(ISNUMBER('Raw Data'!N1172)=FALSE, 'Raw Data'!N1172&lt;0), 0, 'Raw Data'!N1172)</f>
        <v>0</v>
      </c>
      <c r="O1172">
        <f>IF(OR(ISNUMBER('Raw Data'!O1172)=FALSE, 'Raw Data'!O1172&lt;0), 0, 'Raw Data'!O1172)</f>
        <v>0</v>
      </c>
      <c r="P1172" s="84">
        <f t="shared" si="18"/>
        <v>60.985058339436819</v>
      </c>
    </row>
    <row r="1173" spans="1:16" x14ac:dyDescent="0.3">
      <c r="A1173" s="69">
        <f>'Raw Data'!A1173</f>
        <v>45147.333333333336</v>
      </c>
      <c r="B1173" s="79">
        <f>IF(ISNUMBER('Raw Data'!B1173), 'Raw Data'!B1173, "")</f>
        <v>360.84398139863413</v>
      </c>
      <c r="C1173">
        <f>'Raw Data'!C1173</f>
        <v>299.83999999999997</v>
      </c>
      <c r="D1173">
        <f>IF('Raw Data'!D1173&lt;0, 0, 'Raw Data'!D1173)</f>
        <v>46.740541742184696</v>
      </c>
      <c r="E1173">
        <f>'Raw Data'!E1173</f>
        <v>3.2755740709627164</v>
      </c>
      <c r="F1173">
        <f>'Raw Data'!F1173</f>
        <v>1.7</v>
      </c>
      <c r="G1173">
        <f>'Raw Data'!G1173</f>
        <v>0</v>
      </c>
      <c r="H1173">
        <f>'Raw Data'!H1173</f>
        <v>1.5305899658709092</v>
      </c>
      <c r="I1173">
        <f>'Raw Data'!I1173</f>
        <v>0</v>
      </c>
      <c r="J1173">
        <f>'Raw Data'!J1173</f>
        <v>623</v>
      </c>
      <c r="K1173">
        <f>'Raw Data'!K1173</f>
        <v>1.6710279818157978</v>
      </c>
      <c r="L1173">
        <f>IF(OR(ISNUMBER('Raw Data'!L1173)=FALSE, 'Raw Data'!L1173&lt;0), 0, 'Raw Data'!L1173)</f>
        <v>0</v>
      </c>
      <c r="M1173">
        <f>IF(OR(ISNUMBER('Raw Data'!M1173)=FALSE, 'Raw Data'!M1173&lt;0), 0, 'Raw Data'!M1173)</f>
        <v>0</v>
      </c>
      <c r="N1173">
        <f>IF(OR(ISNUMBER('Raw Data'!N1173)=FALSE, 'Raw Data'!N1173&lt;0), 0, 'Raw Data'!N1173)</f>
        <v>0</v>
      </c>
      <c r="O1173">
        <f>IF(OR(ISNUMBER('Raw Data'!O1173)=FALSE, 'Raw Data'!O1173&lt;0), 0, 'Raw Data'!O1173)</f>
        <v>0</v>
      </c>
      <c r="P1173" s="84">
        <f t="shared" si="18"/>
        <v>61.003981398634153</v>
      </c>
    </row>
    <row r="1174" spans="1:16" x14ac:dyDescent="0.3">
      <c r="A1174" s="69">
        <f>'Raw Data'!A1174</f>
        <v>45147.833333333336</v>
      </c>
      <c r="B1174" s="79">
        <f>IF(ISNUMBER('Raw Data'!B1174), 'Raw Data'!B1174, "")</f>
        <v>360.86</v>
      </c>
      <c r="C1174">
        <f>'Raw Data'!C1174</f>
        <v>299.74176166149732</v>
      </c>
      <c r="D1174">
        <f>IF('Raw Data'!D1174&lt;0, 0, 'Raw Data'!D1174)</f>
        <v>34.1</v>
      </c>
      <c r="E1174">
        <f>'Raw Data'!E1174</f>
        <v>2.2007202148437499</v>
      </c>
      <c r="F1174">
        <f>'Raw Data'!F1174</f>
        <v>2.1</v>
      </c>
      <c r="G1174">
        <f>'Raw Data'!G1174</f>
        <v>0</v>
      </c>
      <c r="H1174">
        <f>'Raw Data'!H1174</f>
        <v>1.4713290247892734</v>
      </c>
      <c r="I1174">
        <f>'Raw Data'!I1174</f>
        <v>0</v>
      </c>
      <c r="J1174">
        <f>'Raw Data'!J1174</f>
        <v>493.60250736105638</v>
      </c>
      <c r="K1174">
        <f>'Raw Data'!K1174</f>
        <v>1.5750795936134447</v>
      </c>
      <c r="L1174">
        <f>IF(OR(ISNUMBER('Raw Data'!L1174)=FALSE, 'Raw Data'!L1174&lt;0), 0, 'Raw Data'!L1174)</f>
        <v>0</v>
      </c>
      <c r="M1174">
        <f>IF(OR(ISNUMBER('Raw Data'!M1174)=FALSE, 'Raw Data'!M1174&lt;0), 0, 'Raw Data'!M1174)</f>
        <v>0</v>
      </c>
      <c r="N1174">
        <f>IF(OR(ISNUMBER('Raw Data'!N1174)=FALSE, 'Raw Data'!N1174&lt;0), 0, 'Raw Data'!N1174)</f>
        <v>0</v>
      </c>
      <c r="O1174">
        <f>IF(OR(ISNUMBER('Raw Data'!O1174)=FALSE, 'Raw Data'!O1174&lt;0), 0, 'Raw Data'!O1174)</f>
        <v>0</v>
      </c>
      <c r="P1174" s="84">
        <f t="shared" si="18"/>
        <v>61.118238338502692</v>
      </c>
    </row>
    <row r="1175" spans="1:16" x14ac:dyDescent="0.3">
      <c r="A1175" s="69">
        <f>'Raw Data'!A1175</f>
        <v>45148.333333333336</v>
      </c>
      <c r="B1175" s="79">
        <f>IF(ISNUMBER('Raw Data'!B1175), 'Raw Data'!B1175, "")</f>
        <v>360.8695266029244</v>
      </c>
      <c r="C1175">
        <f>'Raw Data'!C1175</f>
        <v>299.74227803299135</v>
      </c>
      <c r="D1175">
        <f>IF('Raw Data'!D1175&lt;0, 0, 'Raw Data'!D1175)</f>
        <v>34.149619597738351</v>
      </c>
      <c r="E1175">
        <f>'Raw Data'!E1175</f>
        <v>2.1748199462890625</v>
      </c>
      <c r="F1175">
        <f>'Raw Data'!F1175</f>
        <v>1.6975643880458502</v>
      </c>
      <c r="G1175">
        <f>'Raw Data'!G1175</f>
        <v>0</v>
      </c>
      <c r="H1175">
        <f>'Raw Data'!H1175</f>
        <v>1.5998182348302894</v>
      </c>
      <c r="I1175">
        <f>'Raw Data'!I1175</f>
        <v>0</v>
      </c>
      <c r="J1175">
        <f>'Raw Data'!J1175</f>
        <v>495</v>
      </c>
      <c r="K1175">
        <f>'Raw Data'!K1175</f>
        <v>1.5751328681123546</v>
      </c>
      <c r="L1175">
        <f>IF(OR(ISNUMBER('Raw Data'!L1175)=FALSE, 'Raw Data'!L1175&lt;0), 0, 'Raw Data'!L1175)</f>
        <v>0</v>
      </c>
      <c r="M1175">
        <f>IF(OR(ISNUMBER('Raw Data'!M1175)=FALSE, 'Raw Data'!M1175&lt;0), 0, 'Raw Data'!M1175)</f>
        <v>0</v>
      </c>
      <c r="N1175">
        <f>IF(OR(ISNUMBER('Raw Data'!N1175)=FALSE, 'Raw Data'!N1175&lt;0), 0, 'Raw Data'!N1175)</f>
        <v>0</v>
      </c>
      <c r="O1175">
        <f>IF(OR(ISNUMBER('Raw Data'!O1175)=FALSE, 'Raw Data'!O1175&lt;0), 0, 'Raw Data'!O1175)</f>
        <v>0</v>
      </c>
      <c r="P1175" s="84">
        <f t="shared" si="18"/>
        <v>61.127248569933045</v>
      </c>
    </row>
    <row r="1176" spans="1:16" x14ac:dyDescent="0.3">
      <c r="A1176" s="69">
        <f>'Raw Data'!A1176</f>
        <v>45148.833333333336</v>
      </c>
      <c r="B1176" s="79">
        <f>IF(ISNUMBER('Raw Data'!B1176), 'Raw Data'!B1176, "")</f>
        <v>360.88</v>
      </c>
      <c r="C1176">
        <f>'Raw Data'!C1176</f>
        <v>299.83999999999997</v>
      </c>
      <c r="D1176">
        <f>IF('Raw Data'!D1176&lt;0, 0, 'Raw Data'!D1176)</f>
        <v>0.12549997965494791</v>
      </c>
      <c r="E1176">
        <f>'Raw Data'!E1176</f>
        <v>0</v>
      </c>
      <c r="F1176">
        <f>'Raw Data'!F1176</f>
        <v>2</v>
      </c>
      <c r="G1176">
        <f>'Raw Data'!G1176</f>
        <v>0</v>
      </c>
      <c r="H1176">
        <f>'Raw Data'!H1176</f>
        <v>1.4985306704707562</v>
      </c>
      <c r="I1176">
        <f>'Raw Data'!I1176</f>
        <v>0</v>
      </c>
      <c r="J1176">
        <f>'Raw Data'!J1176</f>
        <v>630</v>
      </c>
      <c r="K1176">
        <f>'Raw Data'!K1176</f>
        <v>1.6745535886115841</v>
      </c>
      <c r="L1176">
        <f>IF(OR(ISNUMBER('Raw Data'!L1176)=FALSE, 'Raw Data'!L1176&lt;0), 0, 'Raw Data'!L1176)</f>
        <v>20</v>
      </c>
      <c r="M1176">
        <f>IF(OR(ISNUMBER('Raw Data'!M1176)=FALSE, 'Raw Data'!M1176&lt;0), 0, 'Raw Data'!M1176)</f>
        <v>0</v>
      </c>
      <c r="N1176">
        <f>IF(OR(ISNUMBER('Raw Data'!N1176)=FALSE, 'Raw Data'!N1176&lt;0), 0, 'Raw Data'!N1176)</f>
        <v>0</v>
      </c>
      <c r="O1176">
        <f>IF(OR(ISNUMBER('Raw Data'!O1176)=FALSE, 'Raw Data'!O1176&lt;0), 0, 'Raw Data'!O1176)</f>
        <v>0</v>
      </c>
      <c r="P1176" s="84">
        <f t="shared" si="18"/>
        <v>61.04000000000002</v>
      </c>
    </row>
    <row r="1177" spans="1:16" x14ac:dyDescent="0.3">
      <c r="A1177" s="69">
        <f>'Raw Data'!A1177</f>
        <v>45149.333333333336</v>
      </c>
      <c r="B1177" s="79">
        <f>IF(ISNUMBER('Raw Data'!B1177), 'Raw Data'!B1177, "")</f>
        <v>360.88974745410553</v>
      </c>
      <c r="C1177">
        <f>'Raw Data'!C1177</f>
        <v>299.83999999999997</v>
      </c>
      <c r="D1177">
        <f>IF('Raw Data'!D1177&lt;0, 0, 'Raw Data'!D1177)</f>
        <v>0.8</v>
      </c>
      <c r="E1177">
        <f>'Raw Data'!E1177</f>
        <v>0</v>
      </c>
      <c r="F1177">
        <f>'Raw Data'!F1177</f>
        <v>1.9946900654154405</v>
      </c>
      <c r="G1177">
        <f>'Raw Data'!G1177</f>
        <v>0</v>
      </c>
      <c r="H1177">
        <f>'Raw Data'!H1177</f>
        <v>1.5</v>
      </c>
      <c r="I1177">
        <f>'Raw Data'!I1177</f>
        <v>0</v>
      </c>
      <c r="J1177">
        <f>'Raw Data'!J1177</f>
        <v>630.80233452699576</v>
      </c>
      <c r="K1177">
        <f>'Raw Data'!K1177</f>
        <v>1.6767741421713644</v>
      </c>
      <c r="L1177">
        <f>IF(OR(ISNUMBER('Raw Data'!L1177)=FALSE, 'Raw Data'!L1177&lt;0), 0, 'Raw Data'!L1177)</f>
        <v>19.490301774002361</v>
      </c>
      <c r="M1177">
        <f>IF(OR(ISNUMBER('Raw Data'!M1177)=FALSE, 'Raw Data'!M1177&lt;0), 0, 'Raw Data'!M1177)</f>
        <v>0</v>
      </c>
      <c r="N1177">
        <f>IF(OR(ISNUMBER('Raw Data'!N1177)=FALSE, 'Raw Data'!N1177&lt;0), 0, 'Raw Data'!N1177)</f>
        <v>0</v>
      </c>
      <c r="O1177">
        <f>IF(OR(ISNUMBER('Raw Data'!O1177)=FALSE, 'Raw Data'!O1177&lt;0), 0, 'Raw Data'!O1177)</f>
        <v>0</v>
      </c>
      <c r="P1177" s="84">
        <f t="shared" si="18"/>
        <v>61.049747454105557</v>
      </c>
    </row>
    <row r="1178" spans="1:16" x14ac:dyDescent="0.3">
      <c r="A1178" s="69">
        <f>'Raw Data'!A1178</f>
        <v>45149.833333333336</v>
      </c>
      <c r="B1178" s="79">
        <f>IF(ISNUMBER('Raw Data'!B1178), 'Raw Data'!B1178, "")</f>
        <v>360.9</v>
      </c>
      <c r="C1178">
        <f>'Raw Data'!C1178</f>
        <v>299.70958622662351</v>
      </c>
      <c r="D1178">
        <f>IF('Raw Data'!D1178&lt;0, 0, 'Raw Data'!D1178)</f>
        <v>0</v>
      </c>
      <c r="E1178">
        <f>'Raw Data'!E1178</f>
        <v>0</v>
      </c>
      <c r="F1178">
        <f>'Raw Data'!F1178</f>
        <v>1.9129939453095213</v>
      </c>
      <c r="G1178">
        <f>'Raw Data'!G1178</f>
        <v>0</v>
      </c>
      <c r="H1178">
        <f>'Raw Data'!H1178</f>
        <v>1.4</v>
      </c>
      <c r="I1178">
        <f>'Raw Data'!I1178</f>
        <v>0</v>
      </c>
      <c r="J1178">
        <f>'Raw Data'!J1178</f>
        <v>452</v>
      </c>
      <c r="K1178">
        <f>'Raw Data'!K1178</f>
        <v>1.5402211548171281</v>
      </c>
      <c r="L1178">
        <f>IF(OR(ISNUMBER('Raw Data'!L1178)=FALSE, 'Raw Data'!L1178&lt;0), 0, 'Raw Data'!L1178)</f>
        <v>14</v>
      </c>
      <c r="M1178">
        <f>IF(OR(ISNUMBER('Raw Data'!M1178)=FALSE, 'Raw Data'!M1178&lt;0), 0, 'Raw Data'!M1178)</f>
        <v>0</v>
      </c>
      <c r="N1178">
        <f>IF(OR(ISNUMBER('Raw Data'!N1178)=FALSE, 'Raw Data'!N1178&lt;0), 0, 'Raw Data'!N1178)</f>
        <v>0</v>
      </c>
      <c r="O1178">
        <f>IF(OR(ISNUMBER('Raw Data'!O1178)=FALSE, 'Raw Data'!O1178&lt;0), 0, 'Raw Data'!O1178)</f>
        <v>0</v>
      </c>
      <c r="P1178" s="84">
        <f t="shared" si="18"/>
        <v>61.190413773376463</v>
      </c>
    </row>
    <row r="1179" spans="1:16" x14ac:dyDescent="0.3">
      <c r="A1179" s="69">
        <f>'Raw Data'!A1179</f>
        <v>45150.333333333336</v>
      </c>
      <c r="B1179" s="79">
        <f>IF(ISNUMBER('Raw Data'!B1179), 'Raw Data'!B1179, "")</f>
        <v>360.9</v>
      </c>
      <c r="C1179">
        <f>'Raw Data'!C1179</f>
        <v>299.70999999999998</v>
      </c>
      <c r="D1179" t="str">
        <f>IF('Raw Data'!D1179&lt;0, 0, 'Raw Data'!D1179)</f>
        <v>Bad</v>
      </c>
      <c r="E1179">
        <f>'Raw Data'!E1179</f>
        <v>0</v>
      </c>
      <c r="F1179">
        <f>'Raw Data'!F1179</f>
        <v>1.9</v>
      </c>
      <c r="G1179">
        <f>'Raw Data'!G1179</f>
        <v>0</v>
      </c>
      <c r="H1179">
        <f>'Raw Data'!H1179</f>
        <v>1.4758059839986635</v>
      </c>
      <c r="I1179">
        <f>'Raw Data'!I1179</f>
        <v>0</v>
      </c>
      <c r="J1179">
        <f>'Raw Data'!J1179</f>
        <v>454</v>
      </c>
      <c r="K1179">
        <f>'Raw Data'!K1179</f>
        <v>1.5401288978616328</v>
      </c>
      <c r="L1179">
        <f>IF(OR(ISNUMBER('Raw Data'!L1179)=FALSE, 'Raw Data'!L1179&lt;0), 0, 'Raw Data'!L1179)</f>
        <v>14</v>
      </c>
      <c r="M1179">
        <f>IF(OR(ISNUMBER('Raw Data'!M1179)=FALSE, 'Raw Data'!M1179&lt;0), 0, 'Raw Data'!M1179)</f>
        <v>0</v>
      </c>
      <c r="N1179">
        <f>IF(OR(ISNUMBER('Raw Data'!N1179)=FALSE, 'Raw Data'!N1179&lt;0), 0, 'Raw Data'!N1179)</f>
        <v>0</v>
      </c>
      <c r="O1179">
        <f>IF(OR(ISNUMBER('Raw Data'!O1179)=FALSE, 'Raw Data'!O1179&lt;0), 0, 'Raw Data'!O1179)</f>
        <v>0</v>
      </c>
      <c r="P1179" s="84">
        <f t="shared" si="18"/>
        <v>61.19</v>
      </c>
    </row>
    <row r="1180" spans="1:16" x14ac:dyDescent="0.3">
      <c r="A1180" s="69">
        <f>'Raw Data'!A1180</f>
        <v>45150.833333333336</v>
      </c>
      <c r="B1180" s="79">
        <f>IF(ISNUMBER('Raw Data'!B1180), 'Raw Data'!B1180, "")</f>
        <v>360.9</v>
      </c>
      <c r="C1180">
        <f>'Raw Data'!C1180</f>
        <v>299.77</v>
      </c>
      <c r="D1180">
        <f>IF('Raw Data'!D1180&lt;0, 0, 'Raw Data'!D1180)</f>
        <v>0</v>
      </c>
      <c r="E1180">
        <f>'Raw Data'!E1180</f>
        <v>0</v>
      </c>
      <c r="F1180">
        <f>'Raw Data'!F1180</f>
        <v>1.9266575380321809</v>
      </c>
      <c r="G1180">
        <f>'Raw Data'!G1180</f>
        <v>0</v>
      </c>
      <c r="H1180">
        <f>'Raw Data'!H1180</f>
        <v>1.4</v>
      </c>
      <c r="I1180">
        <f>'Raw Data'!I1180</f>
        <v>0</v>
      </c>
      <c r="J1180">
        <f>'Raw Data'!J1180</f>
        <v>527.19690836764073</v>
      </c>
      <c r="K1180">
        <f>'Raw Data'!K1180</f>
        <v>1.6012509011153353</v>
      </c>
      <c r="L1180">
        <f>IF(OR(ISNUMBER('Raw Data'!L1180)=FALSE, 'Raw Data'!L1180&lt;0), 0, 'Raw Data'!L1180)</f>
        <v>17</v>
      </c>
      <c r="M1180">
        <f>IF(OR(ISNUMBER('Raw Data'!M1180)=FALSE, 'Raw Data'!M1180&lt;0), 0, 'Raw Data'!M1180)</f>
        <v>0</v>
      </c>
      <c r="N1180">
        <f>IF(OR(ISNUMBER('Raw Data'!N1180)=FALSE, 'Raw Data'!N1180&lt;0), 0, 'Raw Data'!N1180)</f>
        <v>0</v>
      </c>
      <c r="O1180">
        <f>IF(OR(ISNUMBER('Raw Data'!O1180)=FALSE, 'Raw Data'!O1180&lt;0), 0, 'Raw Data'!O1180)</f>
        <v>0</v>
      </c>
      <c r="P1180" s="84">
        <f t="shared" si="18"/>
        <v>61.129999999999995</v>
      </c>
    </row>
    <row r="1181" spans="1:16" x14ac:dyDescent="0.3">
      <c r="A1181" s="69">
        <f>'Raw Data'!A1181</f>
        <v>45151.333333333336</v>
      </c>
      <c r="B1181" s="79">
        <f>IF(ISNUMBER('Raw Data'!B1181), 'Raw Data'!B1181, "")</f>
        <v>360.9</v>
      </c>
      <c r="C1181">
        <f>'Raw Data'!C1181</f>
        <v>299.77</v>
      </c>
      <c r="D1181">
        <f>IF('Raw Data'!D1181&lt;0, 0, 'Raw Data'!D1181)</f>
        <v>0</v>
      </c>
      <c r="E1181">
        <f>'Raw Data'!E1181</f>
        <v>0</v>
      </c>
      <c r="F1181">
        <f>'Raw Data'!F1181</f>
        <v>1.9</v>
      </c>
      <c r="G1181">
        <f>'Raw Data'!G1181</f>
        <v>0</v>
      </c>
      <c r="H1181">
        <f>'Raw Data'!H1181</f>
        <v>1.4</v>
      </c>
      <c r="I1181">
        <f>'Raw Data'!I1181</f>
        <v>0</v>
      </c>
      <c r="J1181">
        <f>'Raw Data'!J1181</f>
        <v>529.80059326144192</v>
      </c>
      <c r="K1181">
        <f>'Raw Data'!K1181</f>
        <v>1.6014183143367866</v>
      </c>
      <c r="L1181">
        <f>IF(OR(ISNUMBER('Raw Data'!L1181)=FALSE, 'Raw Data'!L1181&lt;0), 0, 'Raw Data'!L1181)</f>
        <v>16</v>
      </c>
      <c r="M1181">
        <f>IF(OR(ISNUMBER('Raw Data'!M1181)=FALSE, 'Raw Data'!M1181&lt;0), 0, 'Raw Data'!M1181)</f>
        <v>0</v>
      </c>
      <c r="N1181">
        <f>IF(OR(ISNUMBER('Raw Data'!N1181)=FALSE, 'Raw Data'!N1181&lt;0), 0, 'Raw Data'!N1181)</f>
        <v>0</v>
      </c>
      <c r="O1181">
        <f>IF(OR(ISNUMBER('Raw Data'!O1181)=FALSE, 'Raw Data'!O1181&lt;0), 0, 'Raw Data'!O1181)</f>
        <v>0</v>
      </c>
      <c r="P1181" s="84">
        <f t="shared" si="18"/>
        <v>61.129999999999995</v>
      </c>
    </row>
    <row r="1182" spans="1:16" x14ac:dyDescent="0.3">
      <c r="A1182" s="69">
        <f>'Raw Data'!A1182</f>
        <v>45151.833333333336</v>
      </c>
      <c r="B1182" s="79">
        <f>IF(ISNUMBER('Raw Data'!B1182), 'Raw Data'!B1182, "")</f>
        <v>360.9</v>
      </c>
      <c r="C1182">
        <f>'Raw Data'!C1182</f>
        <v>299.72003559062966</v>
      </c>
      <c r="D1182">
        <f>IF('Raw Data'!D1182&lt;0, 0, 'Raw Data'!D1182)</f>
        <v>0</v>
      </c>
      <c r="E1182">
        <f>'Raw Data'!E1182</f>
        <v>0</v>
      </c>
      <c r="F1182">
        <f>'Raw Data'!F1182</f>
        <v>1.9</v>
      </c>
      <c r="G1182">
        <f>'Raw Data'!G1182</f>
        <v>0</v>
      </c>
      <c r="H1182">
        <f>'Raw Data'!H1182</f>
        <v>1.4</v>
      </c>
      <c r="I1182">
        <f>'Raw Data'!I1182</f>
        <v>0</v>
      </c>
      <c r="J1182">
        <f>'Raw Data'!J1182</f>
        <v>480</v>
      </c>
      <c r="K1182">
        <f>'Raw Data'!K1182</f>
        <v>1.5621145304068089</v>
      </c>
      <c r="L1182">
        <f>IF(OR(ISNUMBER('Raw Data'!L1182)=FALSE, 'Raw Data'!L1182&lt;0), 0, 'Raw Data'!L1182)</f>
        <v>15</v>
      </c>
      <c r="M1182">
        <f>IF(OR(ISNUMBER('Raw Data'!M1182)=FALSE, 'Raw Data'!M1182&lt;0), 0, 'Raw Data'!M1182)</f>
        <v>0</v>
      </c>
      <c r="N1182">
        <f>IF(OR(ISNUMBER('Raw Data'!N1182)=FALSE, 'Raw Data'!N1182&lt;0), 0, 'Raw Data'!N1182)</f>
        <v>0</v>
      </c>
      <c r="O1182">
        <f>IF(OR(ISNUMBER('Raw Data'!O1182)=FALSE, 'Raw Data'!O1182&lt;0), 0, 'Raw Data'!O1182)</f>
        <v>0</v>
      </c>
      <c r="P1182" s="84">
        <f t="shared" si="18"/>
        <v>61.179964409370314</v>
      </c>
    </row>
    <row r="1183" spans="1:16" x14ac:dyDescent="0.3">
      <c r="A1183" s="69">
        <f>'Raw Data'!A1183</f>
        <v>45152.333333333336</v>
      </c>
      <c r="B1183" s="79">
        <f>IF(ISNUMBER('Raw Data'!B1183), 'Raw Data'!B1183, "")</f>
        <v>360.94053181063583</v>
      </c>
      <c r="C1183">
        <f>'Raw Data'!C1183</f>
        <v>299.73430116454693</v>
      </c>
      <c r="D1183">
        <f>IF('Raw Data'!D1183&lt;0, 0, 'Raw Data'!D1183)</f>
        <v>0</v>
      </c>
      <c r="E1183">
        <f>'Raw Data'!E1183</f>
        <v>0</v>
      </c>
      <c r="F1183">
        <f>'Raw Data'!F1183</f>
        <v>1.9</v>
      </c>
      <c r="G1183">
        <f>'Raw Data'!G1183</f>
        <v>0</v>
      </c>
      <c r="H1183">
        <f>'Raw Data'!H1183</f>
        <v>1.4</v>
      </c>
      <c r="I1183">
        <f>'Raw Data'!I1183</f>
        <v>0</v>
      </c>
      <c r="J1183">
        <f>'Raw Data'!J1183</f>
        <v>481</v>
      </c>
      <c r="K1183">
        <f>'Raw Data'!K1183</f>
        <v>1.5651477183026348</v>
      </c>
      <c r="L1183">
        <f>IF(OR(ISNUMBER('Raw Data'!L1183)=FALSE, 'Raw Data'!L1183&lt;0), 0, 'Raw Data'!L1183)</f>
        <v>14</v>
      </c>
      <c r="M1183">
        <f>IF(OR(ISNUMBER('Raw Data'!M1183)=FALSE, 'Raw Data'!M1183&lt;0), 0, 'Raw Data'!M1183)</f>
        <v>0</v>
      </c>
      <c r="N1183">
        <f>IF(OR(ISNUMBER('Raw Data'!N1183)=FALSE, 'Raw Data'!N1183&lt;0), 0, 'Raw Data'!N1183)</f>
        <v>0</v>
      </c>
      <c r="O1183">
        <f>IF(OR(ISNUMBER('Raw Data'!O1183)=FALSE, 'Raw Data'!O1183&lt;0), 0, 'Raw Data'!O1183)</f>
        <v>0</v>
      </c>
      <c r="P1183" s="84">
        <f t="shared" si="18"/>
        <v>61.206230646088898</v>
      </c>
    </row>
    <row r="1184" spans="1:16" x14ac:dyDescent="0.3">
      <c r="A1184" s="69">
        <f>'Raw Data'!A1184</f>
        <v>45152.833333333336</v>
      </c>
      <c r="B1184" s="79">
        <f>IF(ISNUMBER('Raw Data'!B1184), 'Raw Data'!B1184, "")</f>
        <v>360.98</v>
      </c>
      <c r="C1184">
        <f>'Raw Data'!C1184</f>
        <v>299.72000000000003</v>
      </c>
      <c r="D1184">
        <f>IF('Raw Data'!D1184&lt;0, 0, 'Raw Data'!D1184)</f>
        <v>0</v>
      </c>
      <c r="E1184">
        <f>'Raw Data'!E1184</f>
        <v>0</v>
      </c>
      <c r="F1184">
        <f>'Raw Data'!F1184</f>
        <v>36.343754086339821</v>
      </c>
      <c r="G1184">
        <f>'Raw Data'!G1184</f>
        <v>1.9868179319611556</v>
      </c>
      <c r="H1184">
        <f>'Raw Data'!H1184</f>
        <v>1.4</v>
      </c>
      <c r="I1184">
        <f>'Raw Data'!I1184</f>
        <v>0</v>
      </c>
      <c r="J1184">
        <f>'Raw Data'!J1184</f>
        <v>466.59926844103251</v>
      </c>
      <c r="K1184">
        <f>'Raw Data'!K1184</f>
        <v>1.5515066406351612</v>
      </c>
      <c r="L1184">
        <f>IF(OR(ISNUMBER('Raw Data'!L1184)=FALSE, 'Raw Data'!L1184&lt;0), 0, 'Raw Data'!L1184)</f>
        <v>0</v>
      </c>
      <c r="M1184">
        <f>IF(OR(ISNUMBER('Raw Data'!M1184)=FALSE, 'Raw Data'!M1184&lt;0), 0, 'Raw Data'!M1184)</f>
        <v>0</v>
      </c>
      <c r="N1184">
        <f>IF(OR(ISNUMBER('Raw Data'!N1184)=FALSE, 'Raw Data'!N1184&lt;0), 0, 'Raw Data'!N1184)</f>
        <v>0</v>
      </c>
      <c r="O1184">
        <f>IF(OR(ISNUMBER('Raw Data'!O1184)=FALSE, 'Raw Data'!O1184&lt;0), 0, 'Raw Data'!O1184)</f>
        <v>0</v>
      </c>
      <c r="P1184" s="84">
        <f t="shared" si="18"/>
        <v>61.259999999999991</v>
      </c>
    </row>
    <row r="1185" spans="1:16" x14ac:dyDescent="0.3">
      <c r="A1185" s="69">
        <f>'Raw Data'!A1185</f>
        <v>45153.333333333336</v>
      </c>
      <c r="B1185" s="79">
        <f>IF(ISNUMBER('Raw Data'!B1185), 'Raw Data'!B1185, "")</f>
        <v>360.99046706716206</v>
      </c>
      <c r="C1185">
        <f>'Raw Data'!C1185</f>
        <v>299.72000000000003</v>
      </c>
      <c r="D1185">
        <f>IF('Raw Data'!D1185&lt;0, 0, 'Raw Data'!D1185)</f>
        <v>0</v>
      </c>
      <c r="E1185">
        <f>'Raw Data'!E1185</f>
        <v>0</v>
      </c>
      <c r="F1185">
        <f>'Raw Data'!F1185</f>
        <v>34.200000000000003</v>
      </c>
      <c r="G1185">
        <f>'Raw Data'!G1185</f>
        <v>1.999359130859375</v>
      </c>
      <c r="H1185">
        <f>'Raw Data'!H1185</f>
        <v>1.4461821234593026</v>
      </c>
      <c r="I1185">
        <f>'Raw Data'!I1185</f>
        <v>0</v>
      </c>
      <c r="J1185">
        <f>'Raw Data'!J1185</f>
        <v>464.80142733838738</v>
      </c>
      <c r="K1185">
        <f>'Raw Data'!K1185</f>
        <v>1.552</v>
      </c>
      <c r="L1185">
        <f>IF(OR(ISNUMBER('Raw Data'!L1185)=FALSE, 'Raw Data'!L1185&lt;0), 0, 'Raw Data'!L1185)</f>
        <v>0</v>
      </c>
      <c r="M1185">
        <f>IF(OR(ISNUMBER('Raw Data'!M1185)=FALSE, 'Raw Data'!M1185&lt;0), 0, 'Raw Data'!M1185)</f>
        <v>0</v>
      </c>
      <c r="N1185">
        <f>IF(OR(ISNUMBER('Raw Data'!N1185)=FALSE, 'Raw Data'!N1185&lt;0), 0, 'Raw Data'!N1185)</f>
        <v>0</v>
      </c>
      <c r="O1185">
        <f>IF(OR(ISNUMBER('Raw Data'!O1185)=FALSE, 'Raw Data'!O1185&lt;0), 0, 'Raw Data'!O1185)</f>
        <v>0</v>
      </c>
      <c r="P1185" s="84">
        <f t="shared" si="18"/>
        <v>61.270467067162031</v>
      </c>
    </row>
    <row r="1186" spans="1:16" x14ac:dyDescent="0.3">
      <c r="A1186" s="69">
        <f>'Raw Data'!A1186</f>
        <v>45153.833333333336</v>
      </c>
      <c r="B1186" s="79">
        <f>IF(ISNUMBER('Raw Data'!B1186), 'Raw Data'!B1186, "")</f>
        <v>361</v>
      </c>
      <c r="C1186">
        <f>'Raw Data'!C1186</f>
        <v>299.72000000000003</v>
      </c>
      <c r="D1186">
        <f>IF('Raw Data'!D1186&lt;0, 0, 'Raw Data'!D1186)</f>
        <v>1.3</v>
      </c>
      <c r="E1186">
        <f>'Raw Data'!E1186</f>
        <v>0</v>
      </c>
      <c r="F1186">
        <f>'Raw Data'!F1186</f>
        <v>34.195561477714485</v>
      </c>
      <c r="G1186">
        <f>'Raw Data'!G1186</f>
        <v>1.9782283488620742</v>
      </c>
      <c r="H1186">
        <f>'Raw Data'!H1186</f>
        <v>1.444197425318591</v>
      </c>
      <c r="I1186">
        <f>'Raw Data'!I1186</f>
        <v>0</v>
      </c>
      <c r="J1186">
        <f>'Raw Data'!J1186</f>
        <v>463</v>
      </c>
      <c r="K1186">
        <f>'Raw Data'!K1186</f>
        <v>1.5513344657312977</v>
      </c>
      <c r="L1186">
        <f>IF(OR(ISNUMBER('Raw Data'!L1186)=FALSE, 'Raw Data'!L1186&lt;0), 0, 'Raw Data'!L1186)</f>
        <v>0</v>
      </c>
      <c r="M1186">
        <f>IF(OR(ISNUMBER('Raw Data'!M1186)=FALSE, 'Raw Data'!M1186&lt;0), 0, 'Raw Data'!M1186)</f>
        <v>0</v>
      </c>
      <c r="N1186">
        <f>IF(OR(ISNUMBER('Raw Data'!N1186)=FALSE, 'Raw Data'!N1186&lt;0), 0, 'Raw Data'!N1186)</f>
        <v>0</v>
      </c>
      <c r="O1186">
        <f>IF(OR(ISNUMBER('Raw Data'!O1186)=FALSE, 'Raw Data'!O1186&lt;0), 0, 'Raw Data'!O1186)</f>
        <v>0</v>
      </c>
      <c r="P1186" s="84">
        <f t="shared" si="18"/>
        <v>61.279999999999973</v>
      </c>
    </row>
    <row r="1187" spans="1:16" x14ac:dyDescent="0.3">
      <c r="A1187" s="69">
        <f>'Raw Data'!A1187</f>
        <v>45154.333333333336</v>
      </c>
      <c r="B1187" s="79">
        <f>IF(ISNUMBER('Raw Data'!B1187), 'Raw Data'!B1187, "")</f>
        <v>361.02149295449163</v>
      </c>
      <c r="C1187">
        <f>'Raw Data'!C1187</f>
        <v>299.72000000000003</v>
      </c>
      <c r="D1187">
        <f>IF('Raw Data'!D1187&lt;0, 0, 'Raw Data'!D1187)</f>
        <v>0.94442127215849847</v>
      </c>
      <c r="E1187">
        <f>'Raw Data'!E1187</f>
        <v>0</v>
      </c>
      <c r="F1187">
        <f>'Raw Data'!F1187</f>
        <v>33.793795994563261</v>
      </c>
      <c r="G1187">
        <f>'Raw Data'!G1187</f>
        <v>1.999208897992526</v>
      </c>
      <c r="H1187">
        <f>'Raw Data'!H1187</f>
        <v>1.5953800964355469</v>
      </c>
      <c r="I1187">
        <f>'Raw Data'!I1187</f>
        <v>0</v>
      </c>
      <c r="J1187">
        <f>'Raw Data'!J1187</f>
        <v>463</v>
      </c>
      <c r="K1187">
        <f>'Raw Data'!K1187</f>
        <v>1.5505378994351733</v>
      </c>
      <c r="L1187">
        <f>IF(OR(ISNUMBER('Raw Data'!L1187)=FALSE, 'Raw Data'!L1187&lt;0), 0, 'Raw Data'!L1187)</f>
        <v>0</v>
      </c>
      <c r="M1187">
        <f>IF(OR(ISNUMBER('Raw Data'!M1187)=FALSE, 'Raw Data'!M1187&lt;0), 0, 'Raw Data'!M1187)</f>
        <v>0</v>
      </c>
      <c r="N1187">
        <f>IF(OR(ISNUMBER('Raw Data'!N1187)=FALSE, 'Raw Data'!N1187&lt;0), 0, 'Raw Data'!N1187)</f>
        <v>0</v>
      </c>
      <c r="O1187">
        <f>IF(OR(ISNUMBER('Raw Data'!O1187)=FALSE, 'Raw Data'!O1187&lt;0), 0, 'Raw Data'!O1187)</f>
        <v>0</v>
      </c>
      <c r="P1187" s="84">
        <f t="shared" si="18"/>
        <v>61.301492954491607</v>
      </c>
    </row>
    <row r="1188" spans="1:16" x14ac:dyDescent="0.3">
      <c r="A1188" s="69">
        <f>'Raw Data'!A1188</f>
        <v>45154.833333333336</v>
      </c>
      <c r="B1188" s="79">
        <f>IF(ISNUMBER('Raw Data'!B1188), 'Raw Data'!B1188, "")</f>
        <v>361.04</v>
      </c>
      <c r="C1188">
        <f>'Raw Data'!C1188</f>
        <v>299.93</v>
      </c>
      <c r="D1188">
        <f>IF('Raw Data'!D1188&lt;0, 0, 'Raw Data'!D1188)</f>
        <v>1.2098862845207705</v>
      </c>
      <c r="E1188">
        <f>'Raw Data'!E1188</f>
        <v>0</v>
      </c>
      <c r="F1188">
        <f>'Raw Data'!F1188</f>
        <v>57.505146175334012</v>
      </c>
      <c r="G1188">
        <f>'Raw Data'!G1188</f>
        <v>4.2168325072229438</v>
      </c>
      <c r="H1188">
        <f>'Raw Data'!H1188</f>
        <v>1.4525695253068736</v>
      </c>
      <c r="I1188">
        <f>'Raw Data'!I1188</f>
        <v>0</v>
      </c>
      <c r="J1188">
        <f>'Raw Data'!J1188</f>
        <v>741.39956409825834</v>
      </c>
      <c r="K1188">
        <f>'Raw Data'!K1188</f>
        <v>1.7513552061785167</v>
      </c>
      <c r="L1188">
        <f>IF(OR(ISNUMBER('Raw Data'!L1188)=FALSE, 'Raw Data'!L1188&lt;0), 0, 'Raw Data'!L1188)</f>
        <v>0</v>
      </c>
      <c r="M1188">
        <f>IF(OR(ISNUMBER('Raw Data'!M1188)=FALSE, 'Raw Data'!M1188&lt;0), 0, 'Raw Data'!M1188)</f>
        <v>0</v>
      </c>
      <c r="N1188">
        <f>IF(OR(ISNUMBER('Raw Data'!N1188)=FALSE, 'Raw Data'!N1188&lt;0), 0, 'Raw Data'!N1188)</f>
        <v>0</v>
      </c>
      <c r="O1188">
        <f>IF(OR(ISNUMBER('Raw Data'!O1188)=FALSE, 'Raw Data'!O1188&lt;0), 0, 'Raw Data'!O1188)</f>
        <v>0</v>
      </c>
      <c r="P1188" s="84">
        <f t="shared" si="18"/>
        <v>61.110000000000014</v>
      </c>
    </row>
    <row r="1189" spans="1:16" x14ac:dyDescent="0.3">
      <c r="A1189" s="69">
        <f>'Raw Data'!A1189</f>
        <v>45155.333333333336</v>
      </c>
      <c r="B1189" s="79">
        <f>IF(ISNUMBER('Raw Data'!B1189), 'Raw Data'!B1189, "")</f>
        <v>361.04</v>
      </c>
      <c r="C1189">
        <f>'Raw Data'!C1189</f>
        <v>299.93</v>
      </c>
      <c r="D1189">
        <f>IF('Raw Data'!D1189&lt;0, 0, 'Raw Data'!D1189)</f>
        <v>0.9</v>
      </c>
      <c r="E1189">
        <f>'Raw Data'!E1189</f>
        <v>0</v>
      </c>
      <c r="F1189">
        <f>'Raw Data'!F1189</f>
        <v>54.559402557441423</v>
      </c>
      <c r="G1189">
        <f>'Raw Data'!G1189</f>
        <v>4.1704591831555007</v>
      </c>
      <c r="H1189">
        <f>'Raw Data'!H1189</f>
        <v>1.6</v>
      </c>
      <c r="I1189">
        <f>'Raw Data'!I1189</f>
        <v>0</v>
      </c>
      <c r="J1189">
        <f>'Raw Data'!J1189</f>
        <v>742</v>
      </c>
      <c r="K1189">
        <f>'Raw Data'!K1189</f>
        <v>1.7510504847723252</v>
      </c>
      <c r="L1189">
        <f>IF(OR(ISNUMBER('Raw Data'!L1189)=FALSE, 'Raw Data'!L1189&lt;0), 0, 'Raw Data'!L1189)</f>
        <v>0</v>
      </c>
      <c r="M1189">
        <f>IF(OR(ISNUMBER('Raw Data'!M1189)=FALSE, 'Raw Data'!M1189&lt;0), 0, 'Raw Data'!M1189)</f>
        <v>0</v>
      </c>
      <c r="N1189">
        <f>IF(OR(ISNUMBER('Raw Data'!N1189)=FALSE, 'Raw Data'!N1189&lt;0), 0, 'Raw Data'!N1189)</f>
        <v>0</v>
      </c>
      <c r="O1189">
        <f>IF(OR(ISNUMBER('Raw Data'!O1189)=FALSE, 'Raw Data'!O1189&lt;0), 0, 'Raw Data'!O1189)</f>
        <v>0</v>
      </c>
      <c r="P1189" s="84">
        <f t="shared" si="18"/>
        <v>61.110000000000014</v>
      </c>
    </row>
    <row r="1190" spans="1:16" x14ac:dyDescent="0.3">
      <c r="A1190" s="69">
        <f>'Raw Data'!A1190</f>
        <v>45155.833333333336</v>
      </c>
      <c r="B1190" s="79">
        <f>IF(ISNUMBER('Raw Data'!B1190), 'Raw Data'!B1190, "")</f>
        <v>361.04</v>
      </c>
      <c r="C1190">
        <f>'Raw Data'!C1190</f>
        <v>299.74</v>
      </c>
      <c r="D1190">
        <f>IF('Raw Data'!D1190&lt;0, 0, 'Raw Data'!D1190)</f>
        <v>1.3</v>
      </c>
      <c r="E1190">
        <f>'Raw Data'!E1190</f>
        <v>0</v>
      </c>
      <c r="F1190">
        <f>'Raw Data'!F1190</f>
        <v>30.875898853305312</v>
      </c>
      <c r="G1190">
        <f>'Raw Data'!G1190</f>
        <v>2.1856325107788277</v>
      </c>
      <c r="H1190">
        <f>'Raw Data'!H1190</f>
        <v>1.4963441324299562</v>
      </c>
      <c r="I1190">
        <f>'Raw Data'!I1190</f>
        <v>0</v>
      </c>
      <c r="J1190">
        <f>'Raw Data'!J1190</f>
        <v>486.44521048918409</v>
      </c>
      <c r="K1190">
        <f>'Raw Data'!K1190</f>
        <v>1.569</v>
      </c>
      <c r="L1190">
        <f>IF(OR(ISNUMBER('Raw Data'!L1190)=FALSE, 'Raw Data'!L1190&lt;0), 0, 'Raw Data'!L1190)</f>
        <v>0</v>
      </c>
      <c r="M1190">
        <f>IF(OR(ISNUMBER('Raw Data'!M1190)=FALSE, 'Raw Data'!M1190&lt;0), 0, 'Raw Data'!M1190)</f>
        <v>0</v>
      </c>
      <c r="N1190">
        <f>IF(OR(ISNUMBER('Raw Data'!N1190)=FALSE, 'Raw Data'!N1190&lt;0), 0, 'Raw Data'!N1190)</f>
        <v>0</v>
      </c>
      <c r="O1190">
        <f>IF(OR(ISNUMBER('Raw Data'!O1190)=FALSE, 'Raw Data'!O1190&lt;0), 0, 'Raw Data'!O1190)</f>
        <v>0</v>
      </c>
      <c r="P1190" s="84">
        <f t="shared" si="18"/>
        <v>61.300000000000011</v>
      </c>
    </row>
    <row r="1191" spans="1:16" x14ac:dyDescent="0.3">
      <c r="A1191" s="69">
        <f>'Raw Data'!A1191</f>
        <v>45156.333333333336</v>
      </c>
      <c r="B1191" s="79">
        <f>IF(ISNUMBER('Raw Data'!B1191), 'Raw Data'!B1191, "")</f>
        <v>361.07270890074346</v>
      </c>
      <c r="C1191">
        <f>'Raw Data'!C1191</f>
        <v>299.74</v>
      </c>
      <c r="D1191">
        <f>IF('Raw Data'!D1191&lt;0, 0, 'Raw Data'!D1191)</f>
        <v>1.073096093570828</v>
      </c>
      <c r="E1191">
        <f>'Raw Data'!E1191</f>
        <v>0</v>
      </c>
      <c r="F1191">
        <f>'Raw Data'!F1191</f>
        <v>32.43785565074522</v>
      </c>
      <c r="G1191">
        <f>'Raw Data'!G1191</f>
        <v>2.16</v>
      </c>
      <c r="H1191">
        <f>'Raw Data'!H1191</f>
        <v>1.5550993383990275</v>
      </c>
      <c r="I1191">
        <f>'Raw Data'!I1191</f>
        <v>0</v>
      </c>
      <c r="J1191">
        <f>'Raw Data'!J1191</f>
        <v>492</v>
      </c>
      <c r="K1191">
        <f>'Raw Data'!K1191</f>
        <v>1.5736454850932009</v>
      </c>
      <c r="L1191">
        <f>IF(OR(ISNUMBER('Raw Data'!L1191)=FALSE, 'Raw Data'!L1191&lt;0), 0, 'Raw Data'!L1191)</f>
        <v>0</v>
      </c>
      <c r="M1191">
        <f>IF(OR(ISNUMBER('Raw Data'!M1191)=FALSE, 'Raw Data'!M1191&lt;0), 0, 'Raw Data'!M1191)</f>
        <v>0</v>
      </c>
      <c r="N1191">
        <f>IF(OR(ISNUMBER('Raw Data'!N1191)=FALSE, 'Raw Data'!N1191&lt;0), 0, 'Raw Data'!N1191)</f>
        <v>0</v>
      </c>
      <c r="O1191">
        <f>IF(OR(ISNUMBER('Raw Data'!O1191)=FALSE, 'Raw Data'!O1191&lt;0), 0, 'Raw Data'!O1191)</f>
        <v>0</v>
      </c>
      <c r="P1191" s="84">
        <f t="shared" si="18"/>
        <v>61.332708900743455</v>
      </c>
    </row>
    <row r="1192" spans="1:16" x14ac:dyDescent="0.3">
      <c r="A1192" s="69">
        <f>'Raw Data'!A1192</f>
        <v>45156.833333333336</v>
      </c>
      <c r="B1192" s="79">
        <f>IF(ISNUMBER('Raw Data'!B1192), 'Raw Data'!B1192, "")</f>
        <v>361.1</v>
      </c>
      <c r="C1192">
        <f>'Raw Data'!C1192</f>
        <v>299.74</v>
      </c>
      <c r="D1192">
        <f>IF('Raw Data'!D1192&lt;0, 0, 'Raw Data'!D1192)</f>
        <v>1.0888105134663226</v>
      </c>
      <c r="E1192">
        <f>'Raw Data'!E1192</f>
        <v>0</v>
      </c>
      <c r="F1192">
        <f>'Raw Data'!F1192</f>
        <v>32.453475746867973</v>
      </c>
      <c r="G1192">
        <f>'Raw Data'!G1192</f>
        <v>2.1711812411141596</v>
      </c>
      <c r="H1192">
        <f>'Raw Data'!H1192</f>
        <v>1.5951432738598592</v>
      </c>
      <c r="I1192">
        <f>'Raw Data'!I1192</f>
        <v>0</v>
      </c>
      <c r="J1192">
        <f>'Raw Data'!J1192</f>
        <v>489</v>
      </c>
      <c r="K1192">
        <f>'Raw Data'!K1192</f>
        <v>1.571</v>
      </c>
      <c r="L1192">
        <f>IF(OR(ISNUMBER('Raw Data'!L1192)=FALSE, 'Raw Data'!L1192&lt;0), 0, 'Raw Data'!L1192)</f>
        <v>0</v>
      </c>
      <c r="M1192">
        <f>IF(OR(ISNUMBER('Raw Data'!M1192)=FALSE, 'Raw Data'!M1192&lt;0), 0, 'Raw Data'!M1192)</f>
        <v>0</v>
      </c>
      <c r="N1192">
        <f>IF(OR(ISNUMBER('Raw Data'!N1192)=FALSE, 'Raw Data'!N1192&lt;0), 0, 'Raw Data'!N1192)</f>
        <v>0</v>
      </c>
      <c r="O1192">
        <f>IF(OR(ISNUMBER('Raw Data'!O1192)=FALSE, 'Raw Data'!O1192&lt;0), 0, 'Raw Data'!O1192)</f>
        <v>0</v>
      </c>
      <c r="P1192" s="84">
        <f t="shared" si="18"/>
        <v>61.360000000000014</v>
      </c>
    </row>
    <row r="1193" spans="1:16" x14ac:dyDescent="0.3">
      <c r="A1193" s="69">
        <f>'Raw Data'!A1193</f>
        <v>45157.333333333336</v>
      </c>
      <c r="B1193" s="79">
        <f>IF(ISNUMBER('Raw Data'!B1193), 'Raw Data'!B1193, "")</f>
        <v>361.1</v>
      </c>
      <c r="C1193">
        <f>'Raw Data'!C1193</f>
        <v>299.74</v>
      </c>
      <c r="D1193">
        <f>IF('Raw Data'!D1193&lt;0, 0, 'Raw Data'!D1193)</f>
        <v>1</v>
      </c>
      <c r="E1193">
        <f>'Raw Data'!E1193</f>
        <v>0</v>
      </c>
      <c r="F1193">
        <f>'Raw Data'!F1193</f>
        <v>32.196080235553922</v>
      </c>
      <c r="G1193">
        <f>'Raw Data'!G1193</f>
        <v>2.1607238264656718</v>
      </c>
      <c r="H1193">
        <f>'Raw Data'!H1193</f>
        <v>1.5510964577430673</v>
      </c>
      <c r="I1193">
        <f>'Raw Data'!I1193</f>
        <v>0</v>
      </c>
      <c r="J1193">
        <f>'Raw Data'!J1193</f>
        <v>492</v>
      </c>
      <c r="K1193">
        <f>'Raw Data'!K1193</f>
        <v>1.573</v>
      </c>
      <c r="L1193">
        <f>IF(OR(ISNUMBER('Raw Data'!L1193)=FALSE, 'Raw Data'!L1193&lt;0), 0, 'Raw Data'!L1193)</f>
        <v>0</v>
      </c>
      <c r="M1193">
        <f>IF(OR(ISNUMBER('Raw Data'!M1193)=FALSE, 'Raw Data'!M1193&lt;0), 0, 'Raw Data'!M1193)</f>
        <v>0</v>
      </c>
      <c r="N1193">
        <f>IF(OR(ISNUMBER('Raw Data'!N1193)=FALSE, 'Raw Data'!N1193&lt;0), 0, 'Raw Data'!N1193)</f>
        <v>0</v>
      </c>
      <c r="O1193">
        <f>IF(OR(ISNUMBER('Raw Data'!O1193)=FALSE, 'Raw Data'!O1193&lt;0), 0, 'Raw Data'!O1193)</f>
        <v>0</v>
      </c>
      <c r="P1193" s="84">
        <f t="shared" si="18"/>
        <v>61.360000000000014</v>
      </c>
    </row>
    <row r="1194" spans="1:16" x14ac:dyDescent="0.3">
      <c r="A1194" s="69">
        <f>'Raw Data'!A1194</f>
        <v>45157.833333333336</v>
      </c>
      <c r="B1194" s="79">
        <f>IF(ISNUMBER('Raw Data'!B1194), 'Raw Data'!B1194, "")</f>
        <v>361.1</v>
      </c>
      <c r="C1194">
        <f>'Raw Data'!C1194</f>
        <v>299.74</v>
      </c>
      <c r="D1194">
        <f>IF('Raw Data'!D1194&lt;0, 0, 'Raw Data'!D1194)</f>
        <v>1.0537844335981965</v>
      </c>
      <c r="E1194">
        <f>'Raw Data'!E1194</f>
        <v>0</v>
      </c>
      <c r="F1194">
        <f>'Raw Data'!F1194</f>
        <v>32.178869353390752</v>
      </c>
      <c r="G1194">
        <f>'Raw Data'!G1194</f>
        <v>2.141230010986328</v>
      </c>
      <c r="H1194">
        <f>'Raw Data'!H1194</f>
        <v>1.5437752453319606</v>
      </c>
      <c r="I1194">
        <f>'Raw Data'!I1194</f>
        <v>0</v>
      </c>
      <c r="J1194">
        <f>'Raw Data'!J1194</f>
        <v>489.29703906548144</v>
      </c>
      <c r="K1194">
        <f>'Raw Data'!K1194</f>
        <v>1.5717358137379565</v>
      </c>
      <c r="L1194">
        <f>IF(OR(ISNUMBER('Raw Data'!L1194)=FALSE, 'Raw Data'!L1194&lt;0), 0, 'Raw Data'!L1194)</f>
        <v>0</v>
      </c>
      <c r="M1194">
        <f>IF(OR(ISNUMBER('Raw Data'!M1194)=FALSE, 'Raw Data'!M1194&lt;0), 0, 'Raw Data'!M1194)</f>
        <v>0</v>
      </c>
      <c r="N1194">
        <f>IF(OR(ISNUMBER('Raw Data'!N1194)=FALSE, 'Raw Data'!N1194&lt;0), 0, 'Raw Data'!N1194)</f>
        <v>0</v>
      </c>
      <c r="O1194">
        <f>IF(OR(ISNUMBER('Raw Data'!O1194)=FALSE, 'Raw Data'!O1194&lt;0), 0, 'Raw Data'!O1194)</f>
        <v>0</v>
      </c>
      <c r="P1194" s="84">
        <f t="shared" si="18"/>
        <v>61.360000000000014</v>
      </c>
    </row>
    <row r="1195" spans="1:16" x14ac:dyDescent="0.3">
      <c r="A1195" s="69">
        <f>'Raw Data'!A1195</f>
        <v>45158.333333333336</v>
      </c>
      <c r="B1195" s="79">
        <f>IF(ISNUMBER('Raw Data'!B1195), 'Raw Data'!B1195, "")</f>
        <v>361.1</v>
      </c>
      <c r="C1195">
        <f>'Raw Data'!C1195</f>
        <v>299.74</v>
      </c>
      <c r="D1195">
        <f>IF('Raw Data'!D1195&lt;0, 0, 'Raw Data'!D1195)</f>
        <v>1.0869144984654018</v>
      </c>
      <c r="E1195">
        <f>'Raw Data'!E1195</f>
        <v>0</v>
      </c>
      <c r="F1195">
        <f>'Raw Data'!F1195</f>
        <v>32.200000000000003</v>
      </c>
      <c r="G1195">
        <f>'Raw Data'!G1195</f>
        <v>2.1596003170635041</v>
      </c>
      <c r="H1195">
        <f>'Raw Data'!H1195</f>
        <v>1.5</v>
      </c>
      <c r="I1195">
        <f>'Raw Data'!I1195</f>
        <v>0</v>
      </c>
      <c r="J1195">
        <f>'Raw Data'!J1195</f>
        <v>491.40323449962148</v>
      </c>
      <c r="K1195">
        <f>'Raw Data'!K1195</f>
        <v>1.5719702737363053</v>
      </c>
      <c r="L1195">
        <f>IF(OR(ISNUMBER('Raw Data'!L1195)=FALSE, 'Raw Data'!L1195&lt;0), 0, 'Raw Data'!L1195)</f>
        <v>0</v>
      </c>
      <c r="M1195">
        <f>IF(OR(ISNUMBER('Raw Data'!M1195)=FALSE, 'Raw Data'!M1195&lt;0), 0, 'Raw Data'!M1195)</f>
        <v>0</v>
      </c>
      <c r="N1195">
        <f>IF(OR(ISNUMBER('Raw Data'!N1195)=FALSE, 'Raw Data'!N1195&lt;0), 0, 'Raw Data'!N1195)</f>
        <v>0</v>
      </c>
      <c r="O1195">
        <f>IF(OR(ISNUMBER('Raw Data'!O1195)=FALSE, 'Raw Data'!O1195&lt;0), 0, 'Raw Data'!O1195)</f>
        <v>0</v>
      </c>
      <c r="P1195" s="84">
        <f t="shared" si="18"/>
        <v>61.360000000000014</v>
      </c>
    </row>
    <row r="1196" spans="1:16" x14ac:dyDescent="0.3">
      <c r="A1196" s="69">
        <f>'Raw Data'!A1196</f>
        <v>45158.833333333336</v>
      </c>
      <c r="B1196" s="79">
        <f>IF(ISNUMBER('Raw Data'!B1196), 'Raw Data'!B1196, "")</f>
        <v>361.1</v>
      </c>
      <c r="C1196">
        <f>'Raw Data'!C1196</f>
        <v>300.01589551157792</v>
      </c>
      <c r="D1196">
        <f>IF('Raw Data'!D1196&lt;0, 0, 'Raw Data'!D1196)</f>
        <v>1.3305276360664056</v>
      </c>
      <c r="E1196">
        <f>'Raw Data'!E1196</f>
        <v>0</v>
      </c>
      <c r="F1196">
        <f>'Raw Data'!F1196</f>
        <v>67.446896732089485</v>
      </c>
      <c r="G1196">
        <f>'Raw Data'!G1196</f>
        <v>5.58</v>
      </c>
      <c r="H1196">
        <f>'Raw Data'!H1196</f>
        <v>1.4189593880191091</v>
      </c>
      <c r="I1196">
        <f>'Raw Data'!I1196</f>
        <v>0</v>
      </c>
      <c r="J1196">
        <f>'Raw Data'!J1196</f>
        <v>915</v>
      </c>
      <c r="K1196">
        <f>'Raw Data'!K1196</f>
        <v>1.8514997720532589</v>
      </c>
      <c r="L1196">
        <f>IF(OR(ISNUMBER('Raw Data'!L1196)=FALSE, 'Raw Data'!L1196&lt;0), 0, 'Raw Data'!L1196)</f>
        <v>0</v>
      </c>
      <c r="M1196">
        <f>IF(OR(ISNUMBER('Raw Data'!M1196)=FALSE, 'Raw Data'!M1196&lt;0), 0, 'Raw Data'!M1196)</f>
        <v>0</v>
      </c>
      <c r="N1196">
        <f>IF(OR(ISNUMBER('Raw Data'!N1196)=FALSE, 'Raw Data'!N1196&lt;0), 0, 'Raw Data'!N1196)</f>
        <v>0</v>
      </c>
      <c r="O1196">
        <f>IF(OR(ISNUMBER('Raw Data'!O1196)=FALSE, 'Raw Data'!O1196&lt;0), 0, 'Raw Data'!O1196)</f>
        <v>0</v>
      </c>
      <c r="P1196" s="84">
        <f t="shared" si="18"/>
        <v>61.084104488422099</v>
      </c>
    </row>
    <row r="1197" spans="1:16" x14ac:dyDescent="0.3">
      <c r="A1197" s="69">
        <f>'Raw Data'!A1197</f>
        <v>45159.333333333336</v>
      </c>
      <c r="B1197" s="79">
        <f>IF(ISNUMBER('Raw Data'!B1197), 'Raw Data'!B1197, "")</f>
        <v>361.16685194128291</v>
      </c>
      <c r="C1197">
        <f>'Raw Data'!C1197</f>
        <v>300.01312547469337</v>
      </c>
      <c r="D1197">
        <f>IF('Raw Data'!D1197&lt;0, 0, 'Raw Data'!D1197)</f>
        <v>1.0176005045572918</v>
      </c>
      <c r="E1197">
        <f>'Raw Data'!E1197</f>
        <v>0</v>
      </c>
      <c r="F1197">
        <f>'Raw Data'!F1197</f>
        <v>66.8</v>
      </c>
      <c r="G1197">
        <f>'Raw Data'!G1197</f>
        <v>5.5578222892943705</v>
      </c>
      <c r="H1197">
        <f>'Raw Data'!H1197</f>
        <v>1.5728060470569685</v>
      </c>
      <c r="I1197">
        <f>'Raw Data'!I1197</f>
        <v>0</v>
      </c>
      <c r="J1197">
        <f>'Raw Data'!J1197</f>
        <v>915</v>
      </c>
      <c r="K1197">
        <f>'Raw Data'!K1197</f>
        <v>1.8521932396402643</v>
      </c>
      <c r="L1197">
        <f>IF(OR(ISNUMBER('Raw Data'!L1197)=FALSE, 'Raw Data'!L1197&lt;0), 0, 'Raw Data'!L1197)</f>
        <v>0</v>
      </c>
      <c r="M1197">
        <f>IF(OR(ISNUMBER('Raw Data'!M1197)=FALSE, 'Raw Data'!M1197&lt;0), 0, 'Raw Data'!M1197)</f>
        <v>0</v>
      </c>
      <c r="N1197">
        <f>IF(OR(ISNUMBER('Raw Data'!N1197)=FALSE, 'Raw Data'!N1197&lt;0), 0, 'Raw Data'!N1197)</f>
        <v>0</v>
      </c>
      <c r="O1197">
        <f>IF(OR(ISNUMBER('Raw Data'!O1197)=FALSE, 'Raw Data'!O1197&lt;0), 0, 'Raw Data'!O1197)</f>
        <v>0</v>
      </c>
      <c r="P1197" s="84">
        <f t="shared" si="18"/>
        <v>61.153726466589546</v>
      </c>
    </row>
    <row r="1198" spans="1:16" x14ac:dyDescent="0.3">
      <c r="A1198" s="69">
        <f>'Raw Data'!A1198</f>
        <v>45159.833333333336</v>
      </c>
      <c r="B1198" s="79">
        <f>IF(ISNUMBER('Raw Data'!B1198), 'Raw Data'!B1198, "")</f>
        <v>361.22</v>
      </c>
      <c r="C1198">
        <f>'Raw Data'!C1198</f>
        <v>299.73</v>
      </c>
      <c r="D1198">
        <f>IF('Raw Data'!D1198&lt;0, 0, 'Raw Data'!D1198)</f>
        <v>1.3158556049161829</v>
      </c>
      <c r="E1198">
        <f>'Raw Data'!E1198</f>
        <v>0</v>
      </c>
      <c r="F1198">
        <f>'Raw Data'!F1198</f>
        <v>32.393966811222057</v>
      </c>
      <c r="G1198">
        <f>'Raw Data'!G1198</f>
        <v>2.06</v>
      </c>
      <c r="H1198">
        <f>'Raw Data'!H1198</f>
        <v>1.4</v>
      </c>
      <c r="I1198">
        <f>'Raw Data'!I1198</f>
        <v>0</v>
      </c>
      <c r="J1198">
        <f>'Raw Data'!J1198</f>
        <v>467.29559692564868</v>
      </c>
      <c r="K1198">
        <f>'Raw Data'!K1198</f>
        <v>1.5549999999999999</v>
      </c>
      <c r="L1198">
        <f>IF(OR(ISNUMBER('Raw Data'!L1198)=FALSE, 'Raw Data'!L1198&lt;0), 0, 'Raw Data'!L1198)</f>
        <v>0</v>
      </c>
      <c r="M1198">
        <f>IF(OR(ISNUMBER('Raw Data'!M1198)=FALSE, 'Raw Data'!M1198&lt;0), 0, 'Raw Data'!M1198)</f>
        <v>0</v>
      </c>
      <c r="N1198">
        <f>IF(OR(ISNUMBER('Raw Data'!N1198)=FALSE, 'Raw Data'!N1198&lt;0), 0, 'Raw Data'!N1198)</f>
        <v>0</v>
      </c>
      <c r="O1198">
        <f>IF(OR(ISNUMBER('Raw Data'!O1198)=FALSE, 'Raw Data'!O1198&lt;0), 0, 'Raw Data'!O1198)</f>
        <v>0</v>
      </c>
      <c r="P1198" s="84">
        <f t="shared" si="18"/>
        <v>61.490000000000009</v>
      </c>
    </row>
    <row r="1199" spans="1:16" x14ac:dyDescent="0.3">
      <c r="A1199" s="69">
        <f>'Raw Data'!A1199</f>
        <v>45160.333333333336</v>
      </c>
      <c r="B1199" s="79">
        <f>IF(ISNUMBER('Raw Data'!B1199), 'Raw Data'!B1199, "")</f>
        <v>361.24301722784639</v>
      </c>
      <c r="C1199">
        <f>'Raw Data'!C1199</f>
        <v>299.73</v>
      </c>
      <c r="D1199">
        <f>IF('Raw Data'!D1199&lt;0, 0, 'Raw Data'!D1199)</f>
        <v>1.2478946885606825</v>
      </c>
      <c r="E1199">
        <f>'Raw Data'!E1199</f>
        <v>0</v>
      </c>
      <c r="F1199">
        <f>'Raw Data'!F1199</f>
        <v>30.316411224327283</v>
      </c>
      <c r="G1199">
        <f>'Raw Data'!G1199</f>
        <v>2.0298998350943629</v>
      </c>
      <c r="H1199">
        <f>'Raw Data'!H1199</f>
        <v>1.530769886621167</v>
      </c>
      <c r="I1199">
        <f>'Raw Data'!I1199</f>
        <v>0</v>
      </c>
      <c r="J1199">
        <f>'Raw Data'!J1199</f>
        <v>469.21087224818694</v>
      </c>
      <c r="K1199">
        <f>'Raw Data'!K1199</f>
        <v>1.554251480038038</v>
      </c>
      <c r="L1199">
        <f>IF(OR(ISNUMBER('Raw Data'!L1199)=FALSE, 'Raw Data'!L1199&lt;0), 0, 'Raw Data'!L1199)</f>
        <v>0.33888518004580837</v>
      </c>
      <c r="M1199">
        <f>IF(OR(ISNUMBER('Raw Data'!M1199)=FALSE, 'Raw Data'!M1199&lt;0), 0, 'Raw Data'!M1199)</f>
        <v>0</v>
      </c>
      <c r="N1199">
        <f>IF(OR(ISNUMBER('Raw Data'!N1199)=FALSE, 'Raw Data'!N1199&lt;0), 0, 'Raw Data'!N1199)</f>
        <v>0</v>
      </c>
      <c r="O1199">
        <f>IF(OR(ISNUMBER('Raw Data'!O1199)=FALSE, 'Raw Data'!O1199&lt;0), 0, 'Raw Data'!O1199)</f>
        <v>0</v>
      </c>
      <c r="P1199" s="84">
        <f t="shared" si="18"/>
        <v>61.513017227846376</v>
      </c>
    </row>
    <row r="1200" spans="1:16" x14ac:dyDescent="0.3">
      <c r="A1200" s="69">
        <f>'Raw Data'!A1200</f>
        <v>45160.833333333336</v>
      </c>
      <c r="B1200" s="79">
        <f>IF(ISNUMBER('Raw Data'!B1200), 'Raw Data'!B1200, "")</f>
        <v>361.26</v>
      </c>
      <c r="C1200">
        <f>'Raw Data'!C1200</f>
        <v>299.74495397949221</v>
      </c>
      <c r="D1200">
        <f>IF('Raw Data'!D1200&lt;0, 0, 'Raw Data'!D1200)</f>
        <v>36.180569223257216</v>
      </c>
      <c r="E1200">
        <f>'Raw Data'!E1200</f>
        <v>2.1694817471655674</v>
      </c>
      <c r="F1200">
        <f>'Raw Data'!F1200</f>
        <v>1.756987226106441</v>
      </c>
      <c r="G1200">
        <f>'Raw Data'!G1200</f>
        <v>0</v>
      </c>
      <c r="H1200">
        <f>'Raw Data'!H1200</f>
        <v>1.4941400146484374</v>
      </c>
      <c r="I1200">
        <f>'Raw Data'!I1200</f>
        <v>0</v>
      </c>
      <c r="J1200">
        <f>'Raw Data'!J1200</f>
        <v>495.40067451201713</v>
      </c>
      <c r="K1200">
        <f>'Raw Data'!K1200</f>
        <v>1.5763113403096194</v>
      </c>
      <c r="L1200">
        <f>IF(OR(ISNUMBER('Raw Data'!L1200)=FALSE, 'Raw Data'!L1200&lt;0), 0, 'Raw Data'!L1200)</f>
        <v>0</v>
      </c>
      <c r="M1200">
        <f>IF(OR(ISNUMBER('Raw Data'!M1200)=FALSE, 'Raw Data'!M1200&lt;0), 0, 'Raw Data'!M1200)</f>
        <v>0</v>
      </c>
      <c r="N1200">
        <f>IF(OR(ISNUMBER('Raw Data'!N1200)=FALSE, 'Raw Data'!N1200&lt;0), 0, 'Raw Data'!N1200)</f>
        <v>0</v>
      </c>
      <c r="O1200">
        <f>IF(OR(ISNUMBER('Raw Data'!O1200)=FALSE, 'Raw Data'!O1200&lt;0), 0, 'Raw Data'!O1200)</f>
        <v>0</v>
      </c>
      <c r="P1200" s="84">
        <f t="shared" si="18"/>
        <v>61.515046020507782</v>
      </c>
    </row>
    <row r="1201" spans="1:16" x14ac:dyDescent="0.3">
      <c r="A1201" s="69">
        <f>'Raw Data'!A1201</f>
        <v>45161.333333333336</v>
      </c>
      <c r="B1201" s="79">
        <f>IF(ISNUMBER('Raw Data'!B1201), 'Raw Data'!B1201, "")</f>
        <v>361.27754979433507</v>
      </c>
      <c r="C1201">
        <f>'Raw Data'!C1201</f>
        <v>299.74</v>
      </c>
      <c r="D1201">
        <f>IF('Raw Data'!D1201&lt;0, 0, 'Raw Data'!D1201)</f>
        <v>34.1</v>
      </c>
      <c r="E1201">
        <f>'Raw Data'!E1201</f>
        <v>2.2066391184573004</v>
      </c>
      <c r="F1201">
        <f>'Raw Data'!F1201</f>
        <v>1.6455619886756125</v>
      </c>
      <c r="G1201">
        <f>'Raw Data'!G1201</f>
        <v>0</v>
      </c>
      <c r="H1201">
        <f>'Raw Data'!H1201</f>
        <v>1.5</v>
      </c>
      <c r="I1201">
        <f>'Raw Data'!I1201</f>
        <v>0</v>
      </c>
      <c r="J1201">
        <f>'Raw Data'!J1201</f>
        <v>488.80237837477836</v>
      </c>
      <c r="K1201">
        <f>'Raw Data'!K1201</f>
        <v>1.569</v>
      </c>
      <c r="L1201">
        <f>IF(OR(ISNUMBER('Raw Data'!L1201)=FALSE, 'Raw Data'!L1201&lt;0), 0, 'Raw Data'!L1201)</f>
        <v>0</v>
      </c>
      <c r="M1201">
        <f>IF(OR(ISNUMBER('Raw Data'!M1201)=FALSE, 'Raw Data'!M1201&lt;0), 0, 'Raw Data'!M1201)</f>
        <v>0</v>
      </c>
      <c r="N1201">
        <f>IF(OR(ISNUMBER('Raw Data'!N1201)=FALSE, 'Raw Data'!N1201&lt;0), 0, 'Raw Data'!N1201)</f>
        <v>0</v>
      </c>
      <c r="O1201">
        <f>IF(OR(ISNUMBER('Raw Data'!O1201)=FALSE, 'Raw Data'!O1201&lt;0), 0, 'Raw Data'!O1201)</f>
        <v>0</v>
      </c>
      <c r="P1201" s="84">
        <f t="shared" si="18"/>
        <v>61.537549794335064</v>
      </c>
    </row>
    <row r="1202" spans="1:16" x14ac:dyDescent="0.3">
      <c r="A1202" s="69">
        <f>'Raw Data'!A1202</f>
        <v>45161.833333333336</v>
      </c>
      <c r="B1202" s="79">
        <f>IF(ISNUMBER('Raw Data'!B1202), 'Raw Data'!B1202, "")</f>
        <v>361.29</v>
      </c>
      <c r="C1202">
        <f>'Raw Data'!C1202</f>
        <v>299.74</v>
      </c>
      <c r="D1202">
        <f>IF('Raw Data'!D1202&lt;0, 0, 'Raw Data'!D1202)</f>
        <v>34.648624119321873</v>
      </c>
      <c r="E1202">
        <f>'Raw Data'!E1202</f>
        <v>2.1707815916214357</v>
      </c>
      <c r="F1202">
        <f>'Raw Data'!F1202</f>
        <v>1.8463076450571645</v>
      </c>
      <c r="G1202">
        <f>'Raw Data'!G1202</f>
        <v>0</v>
      </c>
      <c r="H1202">
        <f>'Raw Data'!H1202</f>
        <v>1.5</v>
      </c>
      <c r="I1202">
        <f>'Raw Data'!I1202</f>
        <v>0</v>
      </c>
      <c r="J1202">
        <f>'Raw Data'!J1202</f>
        <v>486</v>
      </c>
      <c r="K1202">
        <f>'Raw Data'!K1202</f>
        <v>1.5689512850517813</v>
      </c>
      <c r="L1202">
        <f>IF(OR(ISNUMBER('Raw Data'!L1202)=FALSE, 'Raw Data'!L1202&lt;0), 0, 'Raw Data'!L1202)</f>
        <v>0</v>
      </c>
      <c r="M1202">
        <f>IF(OR(ISNUMBER('Raw Data'!M1202)=FALSE, 'Raw Data'!M1202&lt;0), 0, 'Raw Data'!M1202)</f>
        <v>0</v>
      </c>
      <c r="N1202">
        <f>IF(OR(ISNUMBER('Raw Data'!N1202)=FALSE, 'Raw Data'!N1202&lt;0), 0, 'Raw Data'!N1202)</f>
        <v>0</v>
      </c>
      <c r="O1202">
        <f>IF(OR(ISNUMBER('Raw Data'!O1202)=FALSE, 'Raw Data'!O1202&lt;0), 0, 'Raw Data'!O1202)</f>
        <v>0</v>
      </c>
      <c r="P1202" s="84">
        <f t="shared" si="18"/>
        <v>61.550000000000011</v>
      </c>
    </row>
    <row r="1203" spans="1:16" x14ac:dyDescent="0.3">
      <c r="A1203" s="69">
        <f>'Raw Data'!A1203</f>
        <v>45162.333333333336</v>
      </c>
      <c r="B1203" s="79">
        <f>IF(ISNUMBER('Raw Data'!B1203), 'Raw Data'!B1203, "")</f>
        <v>361.3139484683831</v>
      </c>
      <c r="C1203">
        <f>'Raw Data'!C1203</f>
        <v>299.74</v>
      </c>
      <c r="D1203">
        <f>IF('Raw Data'!D1203&lt;0, 0, 'Raw Data'!D1203)</f>
        <v>34.436648275487187</v>
      </c>
      <c r="E1203">
        <f>'Raw Data'!E1203</f>
        <v>2.1897399902343748</v>
      </c>
      <c r="F1203">
        <f>'Raw Data'!F1203</f>
        <v>1.6134831072919902</v>
      </c>
      <c r="G1203">
        <f>'Raw Data'!G1203</f>
        <v>0</v>
      </c>
      <c r="H1203">
        <f>'Raw Data'!H1203</f>
        <v>1.5623431354186177</v>
      </c>
      <c r="I1203">
        <f>'Raw Data'!I1203</f>
        <v>0</v>
      </c>
      <c r="J1203">
        <f>'Raw Data'!J1203</f>
        <v>487.60420082563604</v>
      </c>
      <c r="K1203">
        <f>'Raw Data'!K1203</f>
        <v>1.5680000000000001</v>
      </c>
      <c r="L1203">
        <f>IF(OR(ISNUMBER('Raw Data'!L1203)=FALSE, 'Raw Data'!L1203&lt;0), 0, 'Raw Data'!L1203)</f>
        <v>0</v>
      </c>
      <c r="M1203">
        <f>IF(OR(ISNUMBER('Raw Data'!M1203)=FALSE, 'Raw Data'!M1203&lt;0), 0, 'Raw Data'!M1203)</f>
        <v>0</v>
      </c>
      <c r="N1203">
        <f>IF(OR(ISNUMBER('Raw Data'!N1203)=FALSE, 'Raw Data'!N1203&lt;0), 0, 'Raw Data'!N1203)</f>
        <v>0</v>
      </c>
      <c r="O1203">
        <f>IF(OR(ISNUMBER('Raw Data'!O1203)=FALSE, 'Raw Data'!O1203&lt;0), 0, 'Raw Data'!O1203)</f>
        <v>0</v>
      </c>
      <c r="P1203" s="84">
        <f t="shared" si="18"/>
        <v>61.573948468383094</v>
      </c>
    </row>
    <row r="1204" spans="1:16" x14ac:dyDescent="0.3">
      <c r="A1204" s="69">
        <f>'Raw Data'!A1204</f>
        <v>45162.833333333336</v>
      </c>
      <c r="B1204" s="79">
        <f>IF(ISNUMBER('Raw Data'!B1204), 'Raw Data'!B1204, "")</f>
        <v>361.33</v>
      </c>
      <c r="C1204">
        <f>'Raw Data'!C1204</f>
        <v>299.74068423266669</v>
      </c>
      <c r="D1204">
        <f>IF('Raw Data'!D1204&lt;0, 0, 'Raw Data'!D1204)</f>
        <v>34.6</v>
      </c>
      <c r="E1204">
        <f>'Raw Data'!E1204</f>
        <v>2.1604000854492189</v>
      </c>
      <c r="F1204">
        <f>'Raw Data'!F1204</f>
        <v>1.9</v>
      </c>
      <c r="G1204">
        <f>'Raw Data'!G1204</f>
        <v>0</v>
      </c>
      <c r="H1204">
        <f>'Raw Data'!H1204</f>
        <v>1.5</v>
      </c>
      <c r="I1204">
        <f>'Raw Data'!I1204</f>
        <v>0</v>
      </c>
      <c r="J1204">
        <f>'Raw Data'!J1204</f>
        <v>486.80115261075264</v>
      </c>
      <c r="K1204">
        <f>'Raw Data'!K1204</f>
        <v>1.5680000000000001</v>
      </c>
      <c r="L1204">
        <f>IF(OR(ISNUMBER('Raw Data'!L1204)=FALSE, 'Raw Data'!L1204&lt;0), 0, 'Raw Data'!L1204)</f>
        <v>0</v>
      </c>
      <c r="M1204">
        <f>IF(OR(ISNUMBER('Raw Data'!M1204)=FALSE, 'Raw Data'!M1204&lt;0), 0, 'Raw Data'!M1204)</f>
        <v>0</v>
      </c>
      <c r="N1204">
        <f>IF(OR(ISNUMBER('Raw Data'!N1204)=FALSE, 'Raw Data'!N1204&lt;0), 0, 'Raw Data'!N1204)</f>
        <v>0</v>
      </c>
      <c r="O1204">
        <f>IF(OR(ISNUMBER('Raw Data'!O1204)=FALSE, 'Raw Data'!O1204&lt;0), 0, 'Raw Data'!O1204)</f>
        <v>0</v>
      </c>
      <c r="P1204" s="84">
        <f t="shared" si="18"/>
        <v>61.589315767333289</v>
      </c>
    </row>
    <row r="1205" spans="1:16" x14ac:dyDescent="0.3">
      <c r="A1205" s="69">
        <f>'Raw Data'!A1205</f>
        <v>45163.333333333336</v>
      </c>
      <c r="B1205" s="79">
        <f>IF(ISNUMBER('Raw Data'!B1205), 'Raw Data'!B1205, "")</f>
        <v>361.35427241452481</v>
      </c>
      <c r="C1205">
        <f>'Raw Data'!C1205</f>
        <v>299.74</v>
      </c>
      <c r="D1205">
        <f>IF('Raw Data'!D1205&lt;0, 0, 'Raw Data'!D1205)</f>
        <v>33.6</v>
      </c>
      <c r="E1205">
        <f>'Raw Data'!E1205</f>
        <v>2.1410803222656249</v>
      </c>
      <c r="F1205">
        <f>'Raw Data'!F1205</f>
        <v>1.6</v>
      </c>
      <c r="G1205">
        <f>'Raw Data'!G1205</f>
        <v>0</v>
      </c>
      <c r="H1205">
        <f>'Raw Data'!H1205</f>
        <v>1.5630657572577824</v>
      </c>
      <c r="I1205">
        <f>'Raw Data'!I1205</f>
        <v>0</v>
      </c>
      <c r="J1205">
        <f>'Raw Data'!J1205</f>
        <v>487.6014960085007</v>
      </c>
      <c r="K1205">
        <f>'Raw Data'!K1205</f>
        <v>1.5697196939313856</v>
      </c>
      <c r="L1205">
        <f>IF(OR(ISNUMBER('Raw Data'!L1205)=FALSE, 'Raw Data'!L1205&lt;0), 0, 'Raw Data'!L1205)</f>
        <v>0</v>
      </c>
      <c r="M1205">
        <f>IF(OR(ISNUMBER('Raw Data'!M1205)=FALSE, 'Raw Data'!M1205&lt;0), 0, 'Raw Data'!M1205)</f>
        <v>0</v>
      </c>
      <c r="N1205">
        <f>IF(OR(ISNUMBER('Raw Data'!N1205)=FALSE, 'Raw Data'!N1205&lt;0), 0, 'Raw Data'!N1205)</f>
        <v>0</v>
      </c>
      <c r="O1205">
        <f>IF(OR(ISNUMBER('Raw Data'!O1205)=FALSE, 'Raw Data'!O1205&lt;0), 0, 'Raw Data'!O1205)</f>
        <v>0</v>
      </c>
      <c r="P1205" s="84">
        <f t="shared" si="18"/>
        <v>61.614272414524805</v>
      </c>
    </row>
    <row r="1206" spans="1:16" x14ac:dyDescent="0.3">
      <c r="A1206" s="69">
        <f>'Raw Data'!A1206</f>
        <v>45163.833333333336</v>
      </c>
      <c r="B1206" s="79">
        <f>IF(ISNUMBER('Raw Data'!B1206), 'Raw Data'!B1206, "")</f>
        <v>361.37</v>
      </c>
      <c r="C1206">
        <f>'Raw Data'!C1206</f>
        <v>299.74024120101177</v>
      </c>
      <c r="D1206">
        <f>IF('Raw Data'!D1206&lt;0, 0, 'Raw Data'!D1206)</f>
        <v>36.439537831501788</v>
      </c>
      <c r="E1206">
        <f>'Raw Data'!E1206</f>
        <v>2.2183916083916086</v>
      </c>
      <c r="F1206">
        <f>'Raw Data'!F1206</f>
        <v>1.9</v>
      </c>
      <c r="G1206">
        <f>'Raw Data'!G1206</f>
        <v>0</v>
      </c>
      <c r="H1206">
        <f>'Raw Data'!H1206</f>
        <v>1.4864347232365487</v>
      </c>
      <c r="I1206">
        <f>'Raw Data'!I1206</f>
        <v>0</v>
      </c>
      <c r="J1206">
        <f>'Raw Data'!J1206</f>
        <v>483</v>
      </c>
      <c r="K1206">
        <f>'Raw Data'!K1206</f>
        <v>1.5676794579467384</v>
      </c>
      <c r="L1206">
        <f>IF(OR(ISNUMBER('Raw Data'!L1206)=FALSE, 'Raw Data'!L1206&lt;0), 0, 'Raw Data'!L1206)</f>
        <v>0</v>
      </c>
      <c r="M1206">
        <f>IF(OR(ISNUMBER('Raw Data'!M1206)=FALSE, 'Raw Data'!M1206&lt;0), 0, 'Raw Data'!M1206)</f>
        <v>0</v>
      </c>
      <c r="N1206">
        <f>IF(OR(ISNUMBER('Raw Data'!N1206)=FALSE, 'Raw Data'!N1206&lt;0), 0, 'Raw Data'!N1206)</f>
        <v>0</v>
      </c>
      <c r="O1206">
        <f>IF(OR(ISNUMBER('Raw Data'!O1206)=FALSE, 'Raw Data'!O1206&lt;0), 0, 'Raw Data'!O1206)</f>
        <v>0</v>
      </c>
      <c r="P1206" s="84">
        <f t="shared" si="18"/>
        <v>61.629758798988235</v>
      </c>
    </row>
    <row r="1207" spans="1:16" x14ac:dyDescent="0.3">
      <c r="A1207" s="69">
        <f>'Raw Data'!A1207</f>
        <v>45164.333333333336</v>
      </c>
      <c r="B1207" s="79">
        <f>IF(ISNUMBER('Raw Data'!B1207), 'Raw Data'!B1207, "")</f>
        <v>361.37</v>
      </c>
      <c r="C1207">
        <f>'Raw Data'!C1207</f>
        <v>299.74</v>
      </c>
      <c r="D1207">
        <f>IF('Raw Data'!D1207&lt;0, 0, 'Raw Data'!D1207)</f>
        <v>34.001500447591148</v>
      </c>
      <c r="E1207">
        <f>'Raw Data'!E1207</f>
        <v>2.1509002685546874</v>
      </c>
      <c r="F1207">
        <f>'Raw Data'!F1207</f>
        <v>1.6</v>
      </c>
      <c r="G1207">
        <f>'Raw Data'!G1207</f>
        <v>0</v>
      </c>
      <c r="H1207">
        <f>'Raw Data'!H1207</f>
        <v>1.6</v>
      </c>
      <c r="I1207">
        <f>'Raw Data'!I1207</f>
        <v>0</v>
      </c>
      <c r="J1207">
        <f>'Raw Data'!J1207</f>
        <v>483</v>
      </c>
      <c r="K1207">
        <f>'Raw Data'!K1207</f>
        <v>1.5642156724651943</v>
      </c>
      <c r="L1207">
        <f>IF(OR(ISNUMBER('Raw Data'!L1207)=FALSE, 'Raw Data'!L1207&lt;0), 0, 'Raw Data'!L1207)</f>
        <v>0</v>
      </c>
      <c r="M1207">
        <f>IF(OR(ISNUMBER('Raw Data'!M1207)=FALSE, 'Raw Data'!M1207&lt;0), 0, 'Raw Data'!M1207)</f>
        <v>0</v>
      </c>
      <c r="N1207">
        <f>IF(OR(ISNUMBER('Raw Data'!N1207)=FALSE, 'Raw Data'!N1207&lt;0), 0, 'Raw Data'!N1207)</f>
        <v>0</v>
      </c>
      <c r="O1207">
        <f>IF(OR(ISNUMBER('Raw Data'!O1207)=FALSE, 'Raw Data'!O1207&lt;0), 0, 'Raw Data'!O1207)</f>
        <v>0</v>
      </c>
      <c r="P1207" s="84">
        <f t="shared" si="18"/>
        <v>61.629999999999995</v>
      </c>
    </row>
    <row r="1208" spans="1:16" x14ac:dyDescent="0.3">
      <c r="A1208" s="69">
        <f>'Raw Data'!A1208</f>
        <v>45164.833333333336</v>
      </c>
      <c r="B1208" s="79">
        <f>IF(ISNUMBER('Raw Data'!B1208), 'Raw Data'!B1208, "")</f>
        <v>361.37</v>
      </c>
      <c r="C1208">
        <f>'Raw Data'!C1208</f>
        <v>299.74</v>
      </c>
      <c r="D1208">
        <f>IF('Raw Data'!D1208&lt;0, 0, 'Raw Data'!D1208)</f>
        <v>34.985666783650714</v>
      </c>
      <c r="E1208">
        <f>'Raw Data'!E1208</f>
        <v>2.2000000000000002</v>
      </c>
      <c r="F1208">
        <f>'Raw Data'!F1208</f>
        <v>2.0219330006693848</v>
      </c>
      <c r="G1208">
        <f>'Raw Data'!G1208</f>
        <v>0</v>
      </c>
      <c r="H1208">
        <f>'Raw Data'!H1208</f>
        <v>1.478900146484375</v>
      </c>
      <c r="I1208">
        <f>'Raw Data'!I1208</f>
        <v>0</v>
      </c>
      <c r="J1208">
        <f>'Raw Data'!J1208</f>
        <v>483</v>
      </c>
      <c r="K1208">
        <f>'Raw Data'!K1208</f>
        <v>1.565594637053987</v>
      </c>
      <c r="L1208">
        <f>IF(OR(ISNUMBER('Raw Data'!L1208)=FALSE, 'Raw Data'!L1208&lt;0), 0, 'Raw Data'!L1208)</f>
        <v>0</v>
      </c>
      <c r="M1208">
        <f>IF(OR(ISNUMBER('Raw Data'!M1208)=FALSE, 'Raw Data'!M1208&lt;0), 0, 'Raw Data'!M1208)</f>
        <v>0</v>
      </c>
      <c r="N1208">
        <f>IF(OR(ISNUMBER('Raw Data'!N1208)=FALSE, 'Raw Data'!N1208&lt;0), 0, 'Raw Data'!N1208)</f>
        <v>0</v>
      </c>
      <c r="O1208">
        <f>IF(OR(ISNUMBER('Raw Data'!O1208)=FALSE, 'Raw Data'!O1208&lt;0), 0, 'Raw Data'!O1208)</f>
        <v>0</v>
      </c>
      <c r="P1208" s="84">
        <f t="shared" si="18"/>
        <v>61.629999999999995</v>
      </c>
    </row>
    <row r="1209" spans="1:16" x14ac:dyDescent="0.3">
      <c r="A1209" s="69">
        <f>'Raw Data'!A1209</f>
        <v>45165.333333333336</v>
      </c>
      <c r="B1209" s="79">
        <f>IF(ISNUMBER('Raw Data'!B1209), 'Raw Data'!B1209, "")</f>
        <v>361.37</v>
      </c>
      <c r="C1209">
        <f>'Raw Data'!C1209</f>
        <v>299.74</v>
      </c>
      <c r="D1209">
        <f>IF('Raw Data'!D1209&lt;0, 0, 'Raw Data'!D1209)</f>
        <v>33.230932617187499</v>
      </c>
      <c r="E1209">
        <f>'Raw Data'!E1209</f>
        <v>2.1237151086190522</v>
      </c>
      <c r="F1209">
        <f>'Raw Data'!F1209</f>
        <v>1.7674806936729441</v>
      </c>
      <c r="G1209">
        <f>'Raw Data'!G1209</f>
        <v>0</v>
      </c>
      <c r="H1209">
        <f>'Raw Data'!H1209</f>
        <v>1.5993342215082038</v>
      </c>
      <c r="I1209">
        <f>'Raw Data'!I1209</f>
        <v>0</v>
      </c>
      <c r="J1209">
        <f>'Raw Data'!J1209</f>
        <v>483</v>
      </c>
      <c r="K1209">
        <f>'Raw Data'!K1209</f>
        <v>1.5662529863199335</v>
      </c>
      <c r="L1209">
        <f>IF(OR(ISNUMBER('Raw Data'!L1209)=FALSE, 'Raw Data'!L1209&lt;0), 0, 'Raw Data'!L1209)</f>
        <v>0</v>
      </c>
      <c r="M1209">
        <f>IF(OR(ISNUMBER('Raw Data'!M1209)=FALSE, 'Raw Data'!M1209&lt;0), 0, 'Raw Data'!M1209)</f>
        <v>0</v>
      </c>
      <c r="N1209">
        <f>IF(OR(ISNUMBER('Raw Data'!N1209)=FALSE, 'Raw Data'!N1209&lt;0), 0, 'Raw Data'!N1209)</f>
        <v>0</v>
      </c>
      <c r="O1209">
        <f>IF(OR(ISNUMBER('Raw Data'!O1209)=FALSE, 'Raw Data'!O1209&lt;0), 0, 'Raw Data'!O1209)</f>
        <v>0</v>
      </c>
      <c r="P1209" s="84">
        <f t="shared" si="18"/>
        <v>61.629999999999995</v>
      </c>
    </row>
    <row r="1210" spans="1:16" x14ac:dyDescent="0.3">
      <c r="A1210" s="69">
        <f>'Raw Data'!A1210</f>
        <v>45165.833333333336</v>
      </c>
      <c r="B1210" s="79">
        <f>IF(ISNUMBER('Raw Data'!B1210), 'Raw Data'!B1210, "")</f>
        <v>361.37</v>
      </c>
      <c r="C1210">
        <f>'Raw Data'!C1210</f>
        <v>300.6049281210785</v>
      </c>
      <c r="D1210">
        <f>IF('Raw Data'!D1210&lt;0, 0, 'Raw Data'!D1210)</f>
        <v>36.200000000000003</v>
      </c>
      <c r="E1210">
        <f>'Raw Data'!E1210</f>
        <v>2.1230131445904954</v>
      </c>
      <c r="F1210">
        <f>'Raw Data'!F1210</f>
        <v>2.1</v>
      </c>
      <c r="G1210">
        <f>'Raw Data'!G1210</f>
        <v>0</v>
      </c>
      <c r="H1210">
        <f>'Raw Data'!H1210</f>
        <v>74.590204586731772</v>
      </c>
      <c r="I1210">
        <f>'Raw Data'!I1210</f>
        <v>15.15</v>
      </c>
      <c r="J1210">
        <f>'Raw Data'!J1210</f>
        <v>3018.1215693662302</v>
      </c>
      <c r="K1210">
        <f>'Raw Data'!K1210</f>
        <v>2.486670253108167</v>
      </c>
      <c r="L1210">
        <f>IF(OR(ISNUMBER('Raw Data'!L1210)=FALSE, 'Raw Data'!L1210&lt;0), 0, 'Raw Data'!L1210)</f>
        <v>0</v>
      </c>
      <c r="M1210">
        <f>IF(OR(ISNUMBER('Raw Data'!M1210)=FALSE, 'Raw Data'!M1210&lt;0), 0, 'Raw Data'!M1210)</f>
        <v>0</v>
      </c>
      <c r="N1210">
        <f>IF(OR(ISNUMBER('Raw Data'!N1210)=FALSE, 'Raw Data'!N1210&lt;0), 0, 'Raw Data'!N1210)</f>
        <v>0</v>
      </c>
      <c r="O1210">
        <f>IF(OR(ISNUMBER('Raw Data'!O1210)=FALSE, 'Raw Data'!O1210&lt;0), 0, 'Raw Data'!O1210)</f>
        <v>0</v>
      </c>
      <c r="P1210" s="84">
        <f t="shared" si="18"/>
        <v>60.765071878921503</v>
      </c>
    </row>
    <row r="1211" spans="1:16" x14ac:dyDescent="0.3">
      <c r="A1211" s="69">
        <f>'Raw Data'!A1211</f>
        <v>45166.333333333336</v>
      </c>
      <c r="B1211" s="79">
        <f>IF(ISNUMBER('Raw Data'!B1211), 'Raw Data'!B1211, "")</f>
        <v>361.39466839070923</v>
      </c>
      <c r="C1211">
        <f>'Raw Data'!C1211</f>
        <v>300.6060869462932</v>
      </c>
      <c r="D1211">
        <f>IF('Raw Data'!D1211&lt;0, 0, 'Raw Data'!D1211)</f>
        <v>36.357599894205727</v>
      </c>
      <c r="E1211">
        <f>'Raw Data'!E1211</f>
        <v>2.1890424690055394</v>
      </c>
      <c r="F1211">
        <f>'Raw Data'!F1211</f>
        <v>2</v>
      </c>
      <c r="G1211">
        <f>'Raw Data'!G1211</f>
        <v>0</v>
      </c>
      <c r="H1211">
        <f>'Raw Data'!H1211</f>
        <v>74.818116648141213</v>
      </c>
      <c r="I1211">
        <f>'Raw Data'!I1211</f>
        <v>15.133045332925617</v>
      </c>
      <c r="J1211">
        <f>'Raw Data'!J1211</f>
        <v>3010.5489672209305</v>
      </c>
      <c r="K1211">
        <f>'Raw Data'!K1211</f>
        <v>2.4849594642552217</v>
      </c>
      <c r="L1211">
        <f>IF(OR(ISNUMBER('Raw Data'!L1211)=FALSE, 'Raw Data'!L1211&lt;0), 0, 'Raw Data'!L1211)</f>
        <v>0</v>
      </c>
      <c r="M1211">
        <f>IF(OR(ISNUMBER('Raw Data'!M1211)=FALSE, 'Raw Data'!M1211&lt;0), 0, 'Raw Data'!M1211)</f>
        <v>0</v>
      </c>
      <c r="N1211">
        <f>IF(OR(ISNUMBER('Raw Data'!N1211)=FALSE, 'Raw Data'!N1211&lt;0), 0, 'Raw Data'!N1211)</f>
        <v>0</v>
      </c>
      <c r="O1211">
        <f>IF(OR(ISNUMBER('Raw Data'!O1211)=FALSE, 'Raw Data'!O1211&lt;0), 0, 'Raw Data'!O1211)</f>
        <v>0</v>
      </c>
      <c r="P1211" s="84">
        <f t="shared" si="18"/>
        <v>60.788581444416025</v>
      </c>
    </row>
    <row r="1212" spans="1:16" x14ac:dyDescent="0.3">
      <c r="A1212" s="69">
        <f>'Raw Data'!A1212</f>
        <v>45166.833333333336</v>
      </c>
      <c r="B1212" s="79">
        <f>IF(ISNUMBER('Raw Data'!B1212), 'Raw Data'!B1212, "")</f>
        <v>361.41</v>
      </c>
      <c r="C1212">
        <f>'Raw Data'!C1212</f>
        <v>300.60415048949244</v>
      </c>
      <c r="D1212">
        <f>IF('Raw Data'!D1212&lt;0, 0, 'Raw Data'!D1212)</f>
        <v>35.789515493817738</v>
      </c>
      <c r="E1212">
        <f>'Raw Data'!E1212</f>
        <v>2.1617551504326671</v>
      </c>
      <c r="F1212">
        <f>'Raw Data'!F1212</f>
        <v>2.1253884807119827</v>
      </c>
      <c r="G1212">
        <f>'Raw Data'!G1212</f>
        <v>0</v>
      </c>
      <c r="H1212">
        <f>'Raw Data'!H1212</f>
        <v>74.60263688537303</v>
      </c>
      <c r="I1212">
        <f>'Raw Data'!I1212</f>
        <v>15.132917158906428</v>
      </c>
      <c r="J1212">
        <f>'Raw Data'!J1212</f>
        <v>2997.5536694393149</v>
      </c>
      <c r="K1212">
        <f>'Raw Data'!K1212</f>
        <v>2.4819468931088648</v>
      </c>
      <c r="L1212">
        <f>IF(OR(ISNUMBER('Raw Data'!L1212)=FALSE, 'Raw Data'!L1212&lt;0), 0, 'Raw Data'!L1212)</f>
        <v>0</v>
      </c>
      <c r="M1212">
        <f>IF(OR(ISNUMBER('Raw Data'!M1212)=FALSE, 'Raw Data'!M1212&lt;0), 0, 'Raw Data'!M1212)</f>
        <v>0</v>
      </c>
      <c r="N1212">
        <f>IF(OR(ISNUMBER('Raw Data'!N1212)=FALSE, 'Raw Data'!N1212&lt;0), 0, 'Raw Data'!N1212)</f>
        <v>0</v>
      </c>
      <c r="O1212">
        <f>IF(OR(ISNUMBER('Raw Data'!O1212)=FALSE, 'Raw Data'!O1212&lt;0), 0, 'Raw Data'!O1212)</f>
        <v>0</v>
      </c>
      <c r="P1212" s="84">
        <f t="shared" si="18"/>
        <v>60.805849510507585</v>
      </c>
    </row>
    <row r="1213" spans="1:16" x14ac:dyDescent="0.3">
      <c r="A1213" s="69">
        <f>'Raw Data'!A1213</f>
        <v>45167.333333333336</v>
      </c>
      <c r="B1213" s="79">
        <f>IF(ISNUMBER('Raw Data'!B1213), 'Raw Data'!B1213, "")</f>
        <v>361.4036930969736</v>
      </c>
      <c r="C1213">
        <f>'Raw Data'!C1213</f>
        <v>300.60000000000002</v>
      </c>
      <c r="D1213">
        <f>IF('Raw Data'!D1213&lt;0, 0, 'Raw Data'!D1213)</f>
        <v>35.312063154976613</v>
      </c>
      <c r="E1213">
        <f>'Raw Data'!E1213</f>
        <v>2.1909311134870935</v>
      </c>
      <c r="F1213">
        <f>'Raw Data'!F1213</f>
        <v>1.8109204770590182</v>
      </c>
      <c r="G1213">
        <f>'Raw Data'!G1213</f>
        <v>0</v>
      </c>
      <c r="H1213">
        <f>'Raw Data'!H1213</f>
        <v>75.021062406456053</v>
      </c>
      <c r="I1213">
        <f>'Raw Data'!I1213</f>
        <v>15.084494184266912</v>
      </c>
      <c r="J1213">
        <f>'Raw Data'!J1213</f>
        <v>3019.2079047919451</v>
      </c>
      <c r="K1213">
        <f>'Raw Data'!K1213</f>
        <v>2.4867593998417625</v>
      </c>
      <c r="L1213">
        <f>IF(OR(ISNUMBER('Raw Data'!L1213)=FALSE, 'Raw Data'!L1213&lt;0), 0, 'Raw Data'!L1213)</f>
        <v>0</v>
      </c>
      <c r="M1213">
        <f>IF(OR(ISNUMBER('Raw Data'!M1213)=FALSE, 'Raw Data'!M1213&lt;0), 0, 'Raw Data'!M1213)</f>
        <v>0</v>
      </c>
      <c r="N1213">
        <f>IF(OR(ISNUMBER('Raw Data'!N1213)=FALSE, 'Raw Data'!N1213&lt;0), 0, 'Raw Data'!N1213)</f>
        <v>0</v>
      </c>
      <c r="O1213">
        <f>IF(OR(ISNUMBER('Raw Data'!O1213)=FALSE, 'Raw Data'!O1213&lt;0), 0, 'Raw Data'!O1213)</f>
        <v>0</v>
      </c>
      <c r="P1213" s="84">
        <f t="shared" si="18"/>
        <v>60.803693096973575</v>
      </c>
    </row>
    <row r="1214" spans="1:16" x14ac:dyDescent="0.3">
      <c r="A1214" s="69">
        <f>'Raw Data'!A1214</f>
        <v>45167.833333333336</v>
      </c>
      <c r="B1214" s="79">
        <f>IF(ISNUMBER('Raw Data'!B1214), 'Raw Data'!B1214, "")</f>
        <v>361.4</v>
      </c>
      <c r="C1214">
        <f>'Raw Data'!C1214</f>
        <v>300.60094215103004</v>
      </c>
      <c r="D1214">
        <f>IF('Raw Data'!D1214&lt;0, 0, 'Raw Data'!D1214)</f>
        <v>36.141969181941107</v>
      </c>
      <c r="E1214">
        <f>'Raw Data'!E1214</f>
        <v>2.1845725403114908</v>
      </c>
      <c r="F1214">
        <f>'Raw Data'!F1214</f>
        <v>2.2000000000000002</v>
      </c>
      <c r="G1214">
        <f>'Raw Data'!G1214</f>
        <v>0</v>
      </c>
      <c r="H1214">
        <f>'Raw Data'!H1214</f>
        <v>74.888030416923655</v>
      </c>
      <c r="I1214">
        <f>'Raw Data'!I1214</f>
        <v>15.232317612267918</v>
      </c>
      <c r="J1214">
        <f>'Raw Data'!J1214</f>
        <v>3009.0044377270856</v>
      </c>
      <c r="K1214">
        <f>'Raw Data'!K1214</f>
        <v>2.4849999999999999</v>
      </c>
      <c r="L1214">
        <f>IF(OR(ISNUMBER('Raw Data'!L1214)=FALSE, 'Raw Data'!L1214&lt;0), 0, 'Raw Data'!L1214)</f>
        <v>0</v>
      </c>
      <c r="M1214">
        <f>IF(OR(ISNUMBER('Raw Data'!M1214)=FALSE, 'Raw Data'!M1214&lt;0), 0, 'Raw Data'!M1214)</f>
        <v>0</v>
      </c>
      <c r="N1214">
        <f>IF(OR(ISNUMBER('Raw Data'!N1214)=FALSE, 'Raw Data'!N1214&lt;0), 0, 'Raw Data'!N1214)</f>
        <v>0</v>
      </c>
      <c r="O1214">
        <f>IF(OR(ISNUMBER('Raw Data'!O1214)=FALSE, 'Raw Data'!O1214&lt;0), 0, 'Raw Data'!O1214)</f>
        <v>0</v>
      </c>
      <c r="P1214" s="84">
        <f t="shared" si="18"/>
        <v>60.799057848969937</v>
      </c>
    </row>
    <row r="1215" spans="1:16" x14ac:dyDescent="0.3">
      <c r="A1215" s="69">
        <f>'Raw Data'!A1215</f>
        <v>45168.333333333336</v>
      </c>
      <c r="B1215" s="79">
        <f>IF(ISNUMBER('Raw Data'!B1215), 'Raw Data'!B1215, "")</f>
        <v>361.3806985772548</v>
      </c>
      <c r="C1215">
        <f>'Raw Data'!C1215</f>
        <v>300.60912084637164</v>
      </c>
      <c r="D1215">
        <f>IF('Raw Data'!D1215&lt;0, 0, 'Raw Data'!D1215)</f>
        <v>36.126973468594471</v>
      </c>
      <c r="E1215">
        <f>'Raw Data'!E1215</f>
        <v>2.1624600219726564</v>
      </c>
      <c r="F1215">
        <f>'Raw Data'!F1215</f>
        <v>1.9081350287617316</v>
      </c>
      <c r="G1215">
        <f>'Raw Data'!G1215</f>
        <v>0</v>
      </c>
      <c r="H1215">
        <f>'Raw Data'!H1215</f>
        <v>75.218529275833575</v>
      </c>
      <c r="I1215">
        <f>'Raw Data'!I1215</f>
        <v>15.195369925846647</v>
      </c>
      <c r="J1215">
        <f>'Raw Data'!J1215</f>
        <v>3022.4355829904757</v>
      </c>
      <c r="K1215">
        <f>'Raw Data'!K1215</f>
        <v>2.4877577126750405</v>
      </c>
      <c r="L1215">
        <f>IF(OR(ISNUMBER('Raw Data'!L1215)=FALSE, 'Raw Data'!L1215&lt;0), 0, 'Raw Data'!L1215)</f>
        <v>0</v>
      </c>
      <c r="M1215">
        <f>IF(OR(ISNUMBER('Raw Data'!M1215)=FALSE, 'Raw Data'!M1215&lt;0), 0, 'Raw Data'!M1215)</f>
        <v>0</v>
      </c>
      <c r="N1215">
        <f>IF(OR(ISNUMBER('Raw Data'!N1215)=FALSE, 'Raw Data'!N1215&lt;0), 0, 'Raw Data'!N1215)</f>
        <v>0</v>
      </c>
      <c r="O1215">
        <f>IF(OR(ISNUMBER('Raw Data'!O1215)=FALSE, 'Raw Data'!O1215&lt;0), 0, 'Raw Data'!O1215)</f>
        <v>0</v>
      </c>
      <c r="P1215" s="84">
        <f t="shared" si="18"/>
        <v>60.771577730883166</v>
      </c>
    </row>
    <row r="1216" spans="1:16" x14ac:dyDescent="0.3">
      <c r="A1216" s="69">
        <f>'Raw Data'!A1216</f>
        <v>45168.833333333336</v>
      </c>
      <c r="B1216" s="79">
        <f>IF(ISNUMBER('Raw Data'!B1216), 'Raw Data'!B1216, "")</f>
        <v>361.37</v>
      </c>
      <c r="C1216">
        <f>'Raw Data'!C1216</f>
        <v>300.79720211203443</v>
      </c>
      <c r="D1216">
        <f>IF('Raw Data'!D1216&lt;0, 0, 'Raw Data'!D1216)</f>
        <v>64.7</v>
      </c>
      <c r="E1216">
        <f>'Raw Data'!E1216</f>
        <v>5.4133268413869251</v>
      </c>
      <c r="F1216">
        <f>'Raw Data'!F1216</f>
        <v>2.1204107850404057</v>
      </c>
      <c r="G1216">
        <f>'Raw Data'!G1216</f>
        <v>0</v>
      </c>
      <c r="H1216">
        <f>'Raw Data'!H1216</f>
        <v>84.9</v>
      </c>
      <c r="I1216">
        <f>'Raw Data'!I1216</f>
        <v>17.697103631709464</v>
      </c>
      <c r="J1216">
        <f>'Raw Data'!J1216</f>
        <v>3859</v>
      </c>
      <c r="K1216">
        <f>'Raw Data'!K1216</f>
        <v>2.6591916478002053</v>
      </c>
      <c r="L1216">
        <f>IF(OR(ISNUMBER('Raw Data'!L1216)=FALSE, 'Raw Data'!L1216&lt;0), 0, 'Raw Data'!L1216)</f>
        <v>0</v>
      </c>
      <c r="M1216">
        <f>IF(OR(ISNUMBER('Raw Data'!M1216)=FALSE, 'Raw Data'!M1216&lt;0), 0, 'Raw Data'!M1216)</f>
        <v>0</v>
      </c>
      <c r="N1216">
        <f>IF(OR(ISNUMBER('Raw Data'!N1216)=FALSE, 'Raw Data'!N1216&lt;0), 0, 'Raw Data'!N1216)</f>
        <v>0</v>
      </c>
      <c r="O1216">
        <f>IF(OR(ISNUMBER('Raw Data'!O1216)=FALSE, 'Raw Data'!O1216&lt;0), 0, 'Raw Data'!O1216)</f>
        <v>0</v>
      </c>
      <c r="P1216" s="84">
        <f t="shared" si="18"/>
        <v>60.572797887965578</v>
      </c>
    </row>
    <row r="1217" spans="1:16" x14ac:dyDescent="0.3">
      <c r="A1217" s="69">
        <f>'Raw Data'!A1217</f>
        <v>45169.333333333336</v>
      </c>
      <c r="B1217" s="79">
        <f>IF(ISNUMBER('Raw Data'!B1217), 'Raw Data'!B1217, "")</f>
        <v>361.35694863930041</v>
      </c>
      <c r="C1217">
        <f>'Raw Data'!C1217</f>
        <v>300.79000000000002</v>
      </c>
      <c r="D1217">
        <f>IF('Raw Data'!D1217&lt;0, 0, 'Raw Data'!D1217)</f>
        <v>64.099999999999994</v>
      </c>
      <c r="E1217">
        <f>'Raw Data'!E1217</f>
        <v>5.4266959375229158</v>
      </c>
      <c r="F1217">
        <f>'Raw Data'!F1217</f>
        <v>2.04443621961317</v>
      </c>
      <c r="G1217">
        <f>'Raw Data'!G1217</f>
        <v>0</v>
      </c>
      <c r="H1217">
        <f>'Raw Data'!H1217</f>
        <v>84.903916140669779</v>
      </c>
      <c r="I1217">
        <f>'Raw Data'!I1217</f>
        <v>17.671676553013629</v>
      </c>
      <c r="J1217">
        <f>'Raw Data'!J1217</f>
        <v>3881.9860269668839</v>
      </c>
      <c r="K1217">
        <f>'Raw Data'!K1217</f>
        <v>2.662707807845071</v>
      </c>
      <c r="L1217">
        <f>IF(OR(ISNUMBER('Raw Data'!L1217)=FALSE, 'Raw Data'!L1217&lt;0), 0, 'Raw Data'!L1217)</f>
        <v>0</v>
      </c>
      <c r="M1217">
        <f>IF(OR(ISNUMBER('Raw Data'!M1217)=FALSE, 'Raw Data'!M1217&lt;0), 0, 'Raw Data'!M1217)</f>
        <v>0</v>
      </c>
      <c r="N1217">
        <f>IF(OR(ISNUMBER('Raw Data'!N1217)=FALSE, 'Raw Data'!N1217&lt;0), 0, 'Raw Data'!N1217)</f>
        <v>0</v>
      </c>
      <c r="O1217">
        <f>IF(OR(ISNUMBER('Raw Data'!O1217)=FALSE, 'Raw Data'!O1217&lt;0), 0, 'Raw Data'!O1217)</f>
        <v>0</v>
      </c>
      <c r="P1217" s="84">
        <f t="shared" si="18"/>
        <v>60.566948639300392</v>
      </c>
    </row>
    <row r="1218" spans="1:16" x14ac:dyDescent="0.3">
      <c r="A1218" s="69">
        <f>'Raw Data'!A1218</f>
        <v>45169.833333333336</v>
      </c>
      <c r="B1218" s="79">
        <f>IF(ISNUMBER('Raw Data'!B1218), 'Raw Data'!B1218, "")</f>
        <v>361.35</v>
      </c>
      <c r="C1218">
        <f>'Raw Data'!C1218</f>
        <v>300.8</v>
      </c>
      <c r="D1218">
        <f>IF('Raw Data'!D1218&lt;0, 0, 'Raw Data'!D1218)</f>
        <v>66.138062967967116</v>
      </c>
      <c r="E1218">
        <f>'Raw Data'!E1218</f>
        <v>5.7597099304199215</v>
      </c>
      <c r="F1218">
        <f>'Raw Data'!F1218</f>
        <v>2.2610511626198884</v>
      </c>
      <c r="G1218">
        <f>'Raw Data'!G1218</f>
        <v>0</v>
      </c>
      <c r="H1218">
        <f>'Raw Data'!H1218</f>
        <v>82.6</v>
      </c>
      <c r="I1218">
        <f>'Raw Data'!I1218</f>
        <v>17.197517068625803</v>
      </c>
      <c r="J1218">
        <f>'Raw Data'!J1218</f>
        <v>3859</v>
      </c>
      <c r="K1218">
        <f>'Raw Data'!K1218</f>
        <v>2.6591351300979875</v>
      </c>
      <c r="L1218">
        <f>IF(OR(ISNUMBER('Raw Data'!L1218)=FALSE, 'Raw Data'!L1218&lt;0), 0, 'Raw Data'!L1218)</f>
        <v>0</v>
      </c>
      <c r="M1218">
        <f>IF(OR(ISNUMBER('Raw Data'!M1218)=FALSE, 'Raw Data'!M1218&lt;0), 0, 'Raw Data'!M1218)</f>
        <v>0</v>
      </c>
      <c r="N1218">
        <f>IF(OR(ISNUMBER('Raw Data'!N1218)=FALSE, 'Raw Data'!N1218&lt;0), 0, 'Raw Data'!N1218)</f>
        <v>0</v>
      </c>
      <c r="O1218">
        <f>IF(OR(ISNUMBER('Raw Data'!O1218)=FALSE, 'Raw Data'!O1218&lt;0), 0, 'Raw Data'!O1218)</f>
        <v>0</v>
      </c>
      <c r="P1218" s="84">
        <f t="shared" si="18"/>
        <v>60.550000000000011</v>
      </c>
    </row>
    <row r="1219" spans="1:16" x14ac:dyDescent="0.3">
      <c r="A1219" s="69">
        <f>'Raw Data'!A1219</f>
        <v>45170.333333333336</v>
      </c>
      <c r="B1219" s="79">
        <f>IF(ISNUMBER('Raw Data'!B1219), 'Raw Data'!B1219, "")</f>
        <v>361.31019049153764</v>
      </c>
      <c r="C1219">
        <f>'Raw Data'!C1219</f>
        <v>300.8</v>
      </c>
      <c r="D1219">
        <f>IF('Raw Data'!D1219&lt;0, 0, 'Raw Data'!D1219)</f>
        <v>65.587111507293002</v>
      </c>
      <c r="E1219">
        <f>'Raw Data'!E1219</f>
        <v>5.7406716269446543</v>
      </c>
      <c r="F1219">
        <f>'Raw Data'!F1219</f>
        <v>2.1697299194335939</v>
      </c>
      <c r="G1219">
        <f>'Raw Data'!G1219</f>
        <v>0</v>
      </c>
      <c r="H1219">
        <f>'Raw Data'!H1219</f>
        <v>82.979677779586225</v>
      </c>
      <c r="I1219">
        <f>'Raw Data'!I1219</f>
        <v>17.120961050862991</v>
      </c>
      <c r="J1219">
        <f>'Raw Data'!J1219</f>
        <v>3858.0133300031707</v>
      </c>
      <c r="K1219">
        <f>'Raw Data'!K1219</f>
        <v>2.6595250301252258</v>
      </c>
      <c r="L1219">
        <f>IF(OR(ISNUMBER('Raw Data'!L1219)=FALSE, 'Raw Data'!L1219&lt;0), 0, 'Raw Data'!L1219)</f>
        <v>0</v>
      </c>
      <c r="M1219">
        <f>IF(OR(ISNUMBER('Raw Data'!M1219)=FALSE, 'Raw Data'!M1219&lt;0), 0, 'Raw Data'!M1219)</f>
        <v>0</v>
      </c>
      <c r="N1219">
        <f>IF(OR(ISNUMBER('Raw Data'!N1219)=FALSE, 'Raw Data'!N1219&lt;0), 0, 'Raw Data'!N1219)</f>
        <v>0</v>
      </c>
      <c r="O1219">
        <f>IF(OR(ISNUMBER('Raw Data'!O1219)=FALSE, 'Raw Data'!O1219&lt;0), 0, 'Raw Data'!O1219)</f>
        <v>0</v>
      </c>
      <c r="P1219" s="84">
        <f t="shared" si="18"/>
        <v>60.510190491537628</v>
      </c>
    </row>
    <row r="1220" spans="1:16" x14ac:dyDescent="0.3">
      <c r="A1220" s="69">
        <f>'Raw Data'!A1220</f>
        <v>45170.833333333336</v>
      </c>
      <c r="B1220" s="79">
        <f>IF(ISNUMBER('Raw Data'!B1220), 'Raw Data'!B1220, "")</f>
        <v>361.29</v>
      </c>
      <c r="C1220">
        <f>'Raw Data'!C1220</f>
        <v>300.8</v>
      </c>
      <c r="D1220">
        <f>IF('Raw Data'!D1220&lt;0, 0, 'Raw Data'!D1220)</f>
        <v>66.753956814716702</v>
      </c>
      <c r="E1220">
        <f>'Raw Data'!E1220</f>
        <v>5.7498062319712151</v>
      </c>
      <c r="F1220">
        <f>'Raw Data'!F1220</f>
        <v>2.2999999999999998</v>
      </c>
      <c r="G1220">
        <f>'Raw Data'!G1220</f>
        <v>0</v>
      </c>
      <c r="H1220">
        <f>'Raw Data'!H1220</f>
        <v>82.750200008671598</v>
      </c>
      <c r="I1220">
        <f>'Raw Data'!I1220</f>
        <v>17.305992599840987</v>
      </c>
      <c r="J1220">
        <f>'Raw Data'!J1220</f>
        <v>3871.041614628894</v>
      </c>
      <c r="K1220">
        <f>'Raw Data'!K1220</f>
        <v>2.6615222198311286</v>
      </c>
      <c r="L1220">
        <f>IF(OR(ISNUMBER('Raw Data'!L1220)=FALSE, 'Raw Data'!L1220&lt;0), 0, 'Raw Data'!L1220)</f>
        <v>0</v>
      </c>
      <c r="M1220">
        <f>IF(OR(ISNUMBER('Raw Data'!M1220)=FALSE, 'Raw Data'!M1220&lt;0), 0, 'Raw Data'!M1220)</f>
        <v>0</v>
      </c>
      <c r="N1220">
        <f>IF(OR(ISNUMBER('Raw Data'!N1220)=FALSE, 'Raw Data'!N1220&lt;0), 0, 'Raw Data'!N1220)</f>
        <v>0</v>
      </c>
      <c r="O1220">
        <f>IF(OR(ISNUMBER('Raw Data'!O1220)=FALSE, 'Raw Data'!O1220&lt;0), 0, 'Raw Data'!O1220)</f>
        <v>0</v>
      </c>
      <c r="P1220" s="84">
        <f t="shared" ref="P1220:P1283" si="19">IF(AND(ISNUMBER(B1220), ISNUMBER(C1220)), B1220-C1220,0)</f>
        <v>60.490000000000009</v>
      </c>
    </row>
    <row r="1221" spans="1:16" x14ac:dyDescent="0.3">
      <c r="A1221" s="69">
        <f>'Raw Data'!A1221</f>
        <v>45171.333333333336</v>
      </c>
      <c r="B1221" s="79">
        <f>IF(ISNUMBER('Raw Data'!B1221), 'Raw Data'!B1221, "")</f>
        <v>361.29</v>
      </c>
      <c r="C1221">
        <f>'Raw Data'!C1221</f>
        <v>300.8</v>
      </c>
      <c r="D1221">
        <f>IF('Raw Data'!D1221&lt;0, 0, 'Raw Data'!D1221)</f>
        <v>66.400000000000006</v>
      </c>
      <c r="E1221">
        <f>'Raw Data'!E1221</f>
        <v>5.7404943820224723</v>
      </c>
      <c r="F1221">
        <f>'Raw Data'!F1221</f>
        <v>2</v>
      </c>
      <c r="G1221">
        <f>'Raw Data'!G1221</f>
        <v>0</v>
      </c>
      <c r="H1221">
        <f>'Raw Data'!H1221</f>
        <v>82.6</v>
      </c>
      <c r="I1221">
        <f>'Raw Data'!I1221</f>
        <v>17.068790204734583</v>
      </c>
      <c r="J1221">
        <f>'Raw Data'!J1221</f>
        <v>3828</v>
      </c>
      <c r="K1221">
        <f>'Raw Data'!K1221</f>
        <v>2.652881964115076</v>
      </c>
      <c r="L1221">
        <f>IF(OR(ISNUMBER('Raw Data'!L1221)=FALSE, 'Raw Data'!L1221&lt;0), 0, 'Raw Data'!L1221)</f>
        <v>0</v>
      </c>
      <c r="M1221">
        <f>IF(OR(ISNUMBER('Raw Data'!M1221)=FALSE, 'Raw Data'!M1221&lt;0), 0, 'Raw Data'!M1221)</f>
        <v>0</v>
      </c>
      <c r="N1221">
        <f>IF(OR(ISNUMBER('Raw Data'!N1221)=FALSE, 'Raw Data'!N1221&lt;0), 0, 'Raw Data'!N1221)</f>
        <v>0</v>
      </c>
      <c r="O1221">
        <f>IF(OR(ISNUMBER('Raw Data'!O1221)=FALSE, 'Raw Data'!O1221&lt;0), 0, 'Raw Data'!O1221)</f>
        <v>0</v>
      </c>
      <c r="P1221" s="84">
        <f t="shared" si="19"/>
        <v>60.490000000000009</v>
      </c>
    </row>
    <row r="1222" spans="1:16" x14ac:dyDescent="0.3">
      <c r="A1222" s="69">
        <f>'Raw Data'!A1222</f>
        <v>45171.833333333336</v>
      </c>
      <c r="B1222" s="79">
        <f>IF(ISNUMBER('Raw Data'!B1222), 'Raw Data'!B1222, "")</f>
        <v>361.29</v>
      </c>
      <c r="C1222">
        <f>'Raw Data'!C1222</f>
        <v>300.8</v>
      </c>
      <c r="D1222">
        <f>IF('Raw Data'!D1222&lt;0, 0, 'Raw Data'!D1222)</f>
        <v>66.984229409152903</v>
      </c>
      <c r="E1222">
        <f>'Raw Data'!E1222</f>
        <v>5.7443161493477284</v>
      </c>
      <c r="F1222">
        <f>'Raw Data'!F1222</f>
        <v>2.3181467762683718</v>
      </c>
      <c r="G1222">
        <f>'Raw Data'!G1222</f>
        <v>0</v>
      </c>
      <c r="H1222">
        <f>'Raw Data'!H1222</f>
        <v>82.6</v>
      </c>
      <c r="I1222">
        <f>'Raw Data'!I1222</f>
        <v>17.162672062313636</v>
      </c>
      <c r="J1222">
        <f>'Raw Data'!J1222</f>
        <v>3828</v>
      </c>
      <c r="K1222">
        <f>'Raw Data'!K1222</f>
        <v>2.6567014171323207</v>
      </c>
      <c r="L1222">
        <f>IF(OR(ISNUMBER('Raw Data'!L1222)=FALSE, 'Raw Data'!L1222&lt;0), 0, 'Raw Data'!L1222)</f>
        <v>0</v>
      </c>
      <c r="M1222">
        <f>IF(OR(ISNUMBER('Raw Data'!M1222)=FALSE, 'Raw Data'!M1222&lt;0), 0, 'Raw Data'!M1222)</f>
        <v>0</v>
      </c>
      <c r="N1222">
        <f>IF(OR(ISNUMBER('Raw Data'!N1222)=FALSE, 'Raw Data'!N1222&lt;0), 0, 'Raw Data'!N1222)</f>
        <v>0</v>
      </c>
      <c r="O1222">
        <f>IF(OR(ISNUMBER('Raw Data'!O1222)=FALSE, 'Raw Data'!O1222&lt;0), 0, 'Raw Data'!O1222)</f>
        <v>0</v>
      </c>
      <c r="P1222" s="84">
        <f t="shared" si="19"/>
        <v>60.490000000000009</v>
      </c>
    </row>
    <row r="1223" spans="1:16" x14ac:dyDescent="0.3">
      <c r="A1223" s="69">
        <f>'Raw Data'!A1223</f>
        <v>45172.333333333336</v>
      </c>
      <c r="B1223" s="79">
        <f>IF(ISNUMBER('Raw Data'!B1223), 'Raw Data'!B1223, "")</f>
        <v>361.29</v>
      </c>
      <c r="C1223">
        <f>'Raw Data'!C1223</f>
        <v>300.8</v>
      </c>
      <c r="D1223">
        <f>IF('Raw Data'!D1223&lt;0, 0, 'Raw Data'!D1223)</f>
        <v>67.551366270204326</v>
      </c>
      <c r="E1223">
        <f>'Raw Data'!E1223</f>
        <v>5.7345999145507811</v>
      </c>
      <c r="F1223">
        <f>'Raw Data'!F1223</f>
        <v>2.1</v>
      </c>
      <c r="G1223">
        <f>'Raw Data'!G1223</f>
        <v>0</v>
      </c>
      <c r="H1223">
        <f>'Raw Data'!H1223</f>
        <v>83.3</v>
      </c>
      <c r="I1223">
        <f>'Raw Data'!I1223</f>
        <v>17.255965174889262</v>
      </c>
      <c r="J1223">
        <f>'Raw Data'!J1223</f>
        <v>3830.9513101571943</v>
      </c>
      <c r="K1223">
        <f>'Raw Data'!K1223</f>
        <v>2.6535739402024148</v>
      </c>
      <c r="L1223">
        <f>IF(OR(ISNUMBER('Raw Data'!L1223)=FALSE, 'Raw Data'!L1223&lt;0), 0, 'Raw Data'!L1223)</f>
        <v>0</v>
      </c>
      <c r="M1223">
        <f>IF(OR(ISNUMBER('Raw Data'!M1223)=FALSE, 'Raw Data'!M1223&lt;0), 0, 'Raw Data'!M1223)</f>
        <v>0</v>
      </c>
      <c r="N1223">
        <f>IF(OR(ISNUMBER('Raw Data'!N1223)=FALSE, 'Raw Data'!N1223&lt;0), 0, 'Raw Data'!N1223)</f>
        <v>0</v>
      </c>
      <c r="O1223">
        <f>IF(OR(ISNUMBER('Raw Data'!O1223)=FALSE, 'Raw Data'!O1223&lt;0), 0, 'Raw Data'!O1223)</f>
        <v>0</v>
      </c>
      <c r="P1223" s="84">
        <f t="shared" si="19"/>
        <v>60.490000000000009</v>
      </c>
    </row>
    <row r="1224" spans="1:16" x14ac:dyDescent="0.3">
      <c r="A1224" s="69">
        <f>'Raw Data'!A1224</f>
        <v>45172.833333333336</v>
      </c>
      <c r="B1224" s="79">
        <f>IF(ISNUMBER('Raw Data'!B1224), 'Raw Data'!B1224, "")</f>
        <v>361.29</v>
      </c>
      <c r="C1224">
        <f>'Raw Data'!C1224</f>
        <v>300.79991367197925</v>
      </c>
      <c r="D1224">
        <f>IF('Raw Data'!D1224&lt;0, 0, 'Raw Data'!D1224)</f>
        <v>68.3</v>
      </c>
      <c r="E1224">
        <f>'Raw Data'!E1224</f>
        <v>5.7147499084472653</v>
      </c>
      <c r="F1224">
        <f>'Raw Data'!F1224</f>
        <v>2.4</v>
      </c>
      <c r="G1224">
        <f>'Raw Data'!G1224</f>
        <v>0</v>
      </c>
      <c r="H1224">
        <f>'Raw Data'!H1224</f>
        <v>82.76290747470992</v>
      </c>
      <c r="I1224">
        <f>'Raw Data'!I1224</f>
        <v>17.07</v>
      </c>
      <c r="J1224">
        <f>'Raw Data'!J1224</f>
        <v>3844.5692914222486</v>
      </c>
      <c r="K1224">
        <f>'Raw Data'!K1224</f>
        <v>2.656279335935714</v>
      </c>
      <c r="L1224">
        <f>IF(OR(ISNUMBER('Raw Data'!L1224)=FALSE, 'Raw Data'!L1224&lt;0), 0, 'Raw Data'!L1224)</f>
        <v>0</v>
      </c>
      <c r="M1224">
        <f>IF(OR(ISNUMBER('Raw Data'!M1224)=FALSE, 'Raw Data'!M1224&lt;0), 0, 'Raw Data'!M1224)</f>
        <v>0</v>
      </c>
      <c r="N1224">
        <f>IF(OR(ISNUMBER('Raw Data'!N1224)=FALSE, 'Raw Data'!N1224&lt;0), 0, 'Raw Data'!N1224)</f>
        <v>0</v>
      </c>
      <c r="O1224">
        <f>IF(OR(ISNUMBER('Raw Data'!O1224)=FALSE, 'Raw Data'!O1224&lt;0), 0, 'Raw Data'!O1224)</f>
        <v>0</v>
      </c>
      <c r="P1224" s="84">
        <f t="shared" si="19"/>
        <v>60.490086328020766</v>
      </c>
    </row>
    <row r="1225" spans="1:16" x14ac:dyDescent="0.3">
      <c r="A1225" s="69">
        <f>'Raw Data'!A1225</f>
        <v>45173.333333333336</v>
      </c>
      <c r="B1225" s="79">
        <f>IF(ISNUMBER('Raw Data'!B1225), 'Raw Data'!B1225, "")</f>
        <v>361.20029092722825</v>
      </c>
      <c r="C1225">
        <f>'Raw Data'!C1225</f>
        <v>300.8</v>
      </c>
      <c r="D1225">
        <f>IF('Raw Data'!D1225&lt;0, 0, 'Raw Data'!D1225)</f>
        <v>68.707428276404258</v>
      </c>
      <c r="E1225">
        <f>'Raw Data'!E1225</f>
        <v>5.7401201959805652</v>
      </c>
      <c r="F1225">
        <f>'Raw Data'!F1225</f>
        <v>2.1516526653429051</v>
      </c>
      <c r="G1225">
        <f>'Raw Data'!G1225</f>
        <v>0</v>
      </c>
      <c r="H1225">
        <f>'Raw Data'!H1225</f>
        <v>83.391344439101886</v>
      </c>
      <c r="I1225">
        <f>'Raw Data'!I1225</f>
        <v>17.287031061155425</v>
      </c>
      <c r="J1225">
        <f>'Raw Data'!J1225</f>
        <v>3844.1133185434246</v>
      </c>
      <c r="K1225">
        <f>'Raw Data'!K1225</f>
        <v>2.656386819066725</v>
      </c>
      <c r="L1225">
        <f>IF(OR(ISNUMBER('Raw Data'!L1225)=FALSE, 'Raw Data'!L1225&lt;0), 0, 'Raw Data'!L1225)</f>
        <v>0</v>
      </c>
      <c r="M1225">
        <f>IF(OR(ISNUMBER('Raw Data'!M1225)=FALSE, 'Raw Data'!M1225&lt;0), 0, 'Raw Data'!M1225)</f>
        <v>0</v>
      </c>
      <c r="N1225">
        <f>IF(OR(ISNUMBER('Raw Data'!N1225)=FALSE, 'Raw Data'!N1225&lt;0), 0, 'Raw Data'!N1225)</f>
        <v>0</v>
      </c>
      <c r="O1225">
        <f>IF(OR(ISNUMBER('Raw Data'!O1225)=FALSE, 'Raw Data'!O1225&lt;0), 0, 'Raw Data'!O1225)</f>
        <v>0</v>
      </c>
      <c r="P1225" s="84">
        <f t="shared" si="19"/>
        <v>60.400290927228241</v>
      </c>
    </row>
    <row r="1226" spans="1:16" x14ac:dyDescent="0.3">
      <c r="A1226" s="69">
        <f>'Raw Data'!A1226</f>
        <v>45173.833333333336</v>
      </c>
      <c r="B1226" s="79">
        <f>IF(ISNUMBER('Raw Data'!B1226), 'Raw Data'!B1226, "")</f>
        <v>361.16</v>
      </c>
      <c r="C1226">
        <f>'Raw Data'!C1226</f>
        <v>300.8</v>
      </c>
      <c r="D1226">
        <f>IF('Raw Data'!D1226&lt;0, 0, 'Raw Data'!D1226)</f>
        <v>67.964638664947216</v>
      </c>
      <c r="E1226">
        <f>'Raw Data'!E1226</f>
        <v>5.7451897423402576</v>
      </c>
      <c r="F1226">
        <f>'Raw Data'!F1226</f>
        <v>2.4620307466833582</v>
      </c>
      <c r="G1226">
        <f>'Raw Data'!G1226</f>
        <v>0</v>
      </c>
      <c r="H1226">
        <f>'Raw Data'!H1226</f>
        <v>82.515286789646851</v>
      </c>
      <c r="I1226">
        <f>'Raw Data'!I1226</f>
        <v>17.188589630126955</v>
      </c>
      <c r="J1226">
        <f>'Raw Data'!J1226</f>
        <v>3845.5622753205243</v>
      </c>
      <c r="K1226">
        <f>'Raw Data'!K1226</f>
        <v>2.6560000000000001</v>
      </c>
      <c r="L1226">
        <f>IF(OR(ISNUMBER('Raw Data'!L1226)=FALSE, 'Raw Data'!L1226&lt;0), 0, 'Raw Data'!L1226)</f>
        <v>0</v>
      </c>
      <c r="M1226">
        <f>IF(OR(ISNUMBER('Raw Data'!M1226)=FALSE, 'Raw Data'!M1226&lt;0), 0, 'Raw Data'!M1226)</f>
        <v>0</v>
      </c>
      <c r="N1226">
        <f>IF(OR(ISNUMBER('Raw Data'!N1226)=FALSE, 'Raw Data'!N1226&lt;0), 0, 'Raw Data'!N1226)</f>
        <v>0</v>
      </c>
      <c r="O1226">
        <f>IF(OR(ISNUMBER('Raw Data'!O1226)=FALSE, 'Raw Data'!O1226&lt;0), 0, 'Raw Data'!O1226)</f>
        <v>0</v>
      </c>
      <c r="P1226" s="84">
        <f t="shared" si="19"/>
        <v>60.360000000000014</v>
      </c>
    </row>
    <row r="1227" spans="1:16" x14ac:dyDescent="0.3">
      <c r="A1227" s="69">
        <f>'Raw Data'!A1227</f>
        <v>45174.333333333336</v>
      </c>
      <c r="B1227" s="79">
        <f>IF(ISNUMBER('Raw Data'!B1227), 'Raw Data'!B1227, "")</f>
        <v>361.13168773518578</v>
      </c>
      <c r="C1227">
        <f>'Raw Data'!C1227</f>
        <v>300.8</v>
      </c>
      <c r="D1227">
        <f>IF('Raw Data'!D1227&lt;0, 0, 'Raw Data'!D1227)</f>
        <v>70.150415672287636</v>
      </c>
      <c r="E1227">
        <f>'Raw Data'!E1227</f>
        <v>5.7653414835922421</v>
      </c>
      <c r="F1227">
        <f>'Raw Data'!F1227</f>
        <v>2.4</v>
      </c>
      <c r="G1227">
        <f>'Raw Data'!G1227</f>
        <v>0</v>
      </c>
      <c r="H1227">
        <f>'Raw Data'!H1227</f>
        <v>82.752365558605263</v>
      </c>
      <c r="I1227">
        <f>'Raw Data'!I1227</f>
        <v>17.15415816404694</v>
      </c>
      <c r="J1227">
        <f>'Raw Data'!J1227</f>
        <v>3859</v>
      </c>
      <c r="K1227">
        <f>'Raw Data'!K1227</f>
        <v>2.6589999999999998</v>
      </c>
      <c r="L1227">
        <f>IF(OR(ISNUMBER('Raw Data'!L1227)=FALSE, 'Raw Data'!L1227&lt;0), 0, 'Raw Data'!L1227)</f>
        <v>0</v>
      </c>
      <c r="M1227">
        <f>IF(OR(ISNUMBER('Raw Data'!M1227)=FALSE, 'Raw Data'!M1227&lt;0), 0, 'Raw Data'!M1227)</f>
        <v>0</v>
      </c>
      <c r="N1227">
        <f>IF(OR(ISNUMBER('Raw Data'!N1227)=FALSE, 'Raw Data'!N1227&lt;0), 0, 'Raw Data'!N1227)</f>
        <v>0</v>
      </c>
      <c r="O1227">
        <f>IF(OR(ISNUMBER('Raw Data'!O1227)=FALSE, 'Raw Data'!O1227&lt;0), 0, 'Raw Data'!O1227)</f>
        <v>0</v>
      </c>
      <c r="P1227" s="84">
        <f t="shared" si="19"/>
        <v>60.331687735185767</v>
      </c>
    </row>
    <row r="1228" spans="1:16" x14ac:dyDescent="0.3">
      <c r="A1228" s="69">
        <f>'Raw Data'!A1228</f>
        <v>45174.833333333336</v>
      </c>
      <c r="B1228" s="79">
        <f>IF(ISNUMBER('Raw Data'!B1228), 'Raw Data'!B1228, "")</f>
        <v>361.12</v>
      </c>
      <c r="C1228">
        <f>'Raw Data'!C1228</f>
        <v>300.8</v>
      </c>
      <c r="D1228">
        <f>IF('Raw Data'!D1228&lt;0, 0, 'Raw Data'!D1228)</f>
        <v>68.404100036621102</v>
      </c>
      <c r="E1228">
        <f>'Raw Data'!E1228</f>
        <v>5.7291703396422093</v>
      </c>
      <c r="F1228">
        <f>'Raw Data'!F1228</f>
        <v>2.5191799926757814</v>
      </c>
      <c r="G1228">
        <f>'Raw Data'!G1228</f>
        <v>0</v>
      </c>
      <c r="H1228">
        <f>'Raw Data'!H1228</f>
        <v>82.768016362402918</v>
      </c>
      <c r="I1228">
        <f>'Raw Data'!I1228</f>
        <v>17.174777092635907</v>
      </c>
      <c r="J1228">
        <f>'Raw Data'!J1228</f>
        <v>3843</v>
      </c>
      <c r="K1228">
        <f>'Raw Data'!K1228</f>
        <v>2.6566940469621025</v>
      </c>
      <c r="L1228">
        <f>IF(OR(ISNUMBER('Raw Data'!L1228)=FALSE, 'Raw Data'!L1228&lt;0), 0, 'Raw Data'!L1228)</f>
        <v>0</v>
      </c>
      <c r="M1228">
        <f>IF(OR(ISNUMBER('Raw Data'!M1228)=FALSE, 'Raw Data'!M1228&lt;0), 0, 'Raw Data'!M1228)</f>
        <v>0</v>
      </c>
      <c r="N1228">
        <f>IF(OR(ISNUMBER('Raw Data'!N1228)=FALSE, 'Raw Data'!N1228&lt;0), 0, 'Raw Data'!N1228)</f>
        <v>0</v>
      </c>
      <c r="O1228">
        <f>IF(OR(ISNUMBER('Raw Data'!O1228)=FALSE, 'Raw Data'!O1228&lt;0), 0, 'Raw Data'!O1228)</f>
        <v>0</v>
      </c>
      <c r="P1228" s="84">
        <f t="shared" si="19"/>
        <v>60.319999999999993</v>
      </c>
    </row>
    <row r="1229" spans="1:16" x14ac:dyDescent="0.3">
      <c r="A1229" s="69">
        <f>'Raw Data'!A1229</f>
        <v>45175.333333333336</v>
      </c>
      <c r="B1229" s="79">
        <f>IF(ISNUMBER('Raw Data'!B1229), 'Raw Data'!B1229, "")</f>
        <v>361.08420985017295</v>
      </c>
      <c r="C1229">
        <f>'Raw Data'!C1229</f>
        <v>300.8</v>
      </c>
      <c r="D1229">
        <f>IF('Raw Data'!D1229&lt;0, 0, 'Raw Data'!D1229)</f>
        <v>69.376735122530718</v>
      </c>
      <c r="E1229">
        <f>'Raw Data'!E1229</f>
        <v>5.758708721551856</v>
      </c>
      <c r="F1229">
        <f>'Raw Data'!F1229</f>
        <v>2.121412529445418</v>
      </c>
      <c r="G1229">
        <f>'Raw Data'!G1229</f>
        <v>0</v>
      </c>
      <c r="H1229">
        <f>'Raw Data'!H1229</f>
        <v>83.380570718026817</v>
      </c>
      <c r="I1229">
        <f>'Raw Data'!I1229</f>
        <v>17.18</v>
      </c>
      <c r="J1229">
        <f>'Raw Data'!J1229</f>
        <v>3899.665760351163</v>
      </c>
      <c r="K1229">
        <f>'Raw Data'!K1229</f>
        <v>2.6666184616207222</v>
      </c>
      <c r="L1229">
        <f>IF(OR(ISNUMBER('Raw Data'!L1229)=FALSE, 'Raw Data'!L1229&lt;0), 0, 'Raw Data'!L1229)</f>
        <v>0</v>
      </c>
      <c r="M1229">
        <f>IF(OR(ISNUMBER('Raw Data'!M1229)=FALSE, 'Raw Data'!M1229&lt;0), 0, 'Raw Data'!M1229)</f>
        <v>0</v>
      </c>
      <c r="N1229">
        <f>IF(OR(ISNUMBER('Raw Data'!N1229)=FALSE, 'Raw Data'!N1229&lt;0), 0, 'Raw Data'!N1229)</f>
        <v>0</v>
      </c>
      <c r="O1229">
        <f>IF(OR(ISNUMBER('Raw Data'!O1229)=FALSE, 'Raw Data'!O1229&lt;0), 0, 'Raw Data'!O1229)</f>
        <v>0</v>
      </c>
      <c r="P1229" s="84">
        <f t="shared" si="19"/>
        <v>60.284209850172942</v>
      </c>
    </row>
    <row r="1230" spans="1:16" x14ac:dyDescent="0.3">
      <c r="A1230" s="69">
        <f>'Raw Data'!A1230</f>
        <v>45175.833333333336</v>
      </c>
      <c r="B1230" s="79">
        <f>IF(ISNUMBER('Raw Data'!B1230), 'Raw Data'!B1230, "")</f>
        <v>361.07</v>
      </c>
      <c r="C1230">
        <f>'Raw Data'!C1230</f>
        <v>300.8</v>
      </c>
      <c r="D1230">
        <f>IF('Raw Data'!D1230&lt;0, 0, 'Raw Data'!D1230)</f>
        <v>69.099999999999994</v>
      </c>
      <c r="E1230">
        <f>'Raw Data'!E1230</f>
        <v>5.7294163519695438</v>
      </c>
      <c r="F1230">
        <f>'Raw Data'!F1230</f>
        <v>2.5</v>
      </c>
      <c r="G1230">
        <f>'Raw Data'!G1230</f>
        <v>0</v>
      </c>
      <c r="H1230">
        <f>'Raw Data'!H1230</f>
        <v>82.7</v>
      </c>
      <c r="I1230">
        <f>'Raw Data'!I1230</f>
        <v>16.994174138890607</v>
      </c>
      <c r="J1230">
        <f>'Raw Data'!J1230</f>
        <v>3869</v>
      </c>
      <c r="K1230">
        <f>'Raw Data'!K1230</f>
        <v>2.661</v>
      </c>
      <c r="L1230">
        <f>IF(OR(ISNUMBER('Raw Data'!L1230)=FALSE, 'Raw Data'!L1230&lt;0), 0, 'Raw Data'!L1230)</f>
        <v>0</v>
      </c>
      <c r="M1230">
        <f>IF(OR(ISNUMBER('Raw Data'!M1230)=FALSE, 'Raw Data'!M1230&lt;0), 0, 'Raw Data'!M1230)</f>
        <v>0</v>
      </c>
      <c r="N1230">
        <f>IF(OR(ISNUMBER('Raw Data'!N1230)=FALSE, 'Raw Data'!N1230&lt;0), 0, 'Raw Data'!N1230)</f>
        <v>0</v>
      </c>
      <c r="O1230">
        <f>IF(OR(ISNUMBER('Raw Data'!O1230)=FALSE, 'Raw Data'!O1230&lt;0), 0, 'Raw Data'!O1230)</f>
        <v>0</v>
      </c>
      <c r="P1230" s="84">
        <f t="shared" si="19"/>
        <v>60.269999999999982</v>
      </c>
    </row>
    <row r="1231" spans="1:16" x14ac:dyDescent="0.3">
      <c r="A1231" s="69">
        <f>'Raw Data'!A1231</f>
        <v>45176.333333333336</v>
      </c>
      <c r="B1231" s="79">
        <f>IF(ISNUMBER('Raw Data'!B1231), 'Raw Data'!B1231, "")</f>
        <v>361.04087158368952</v>
      </c>
      <c r="C1231">
        <f>'Raw Data'!C1231</f>
        <v>300.8</v>
      </c>
      <c r="D1231">
        <f>IF('Raw Data'!D1231&lt;0, 0, 'Raw Data'!D1231)</f>
        <v>69.3</v>
      </c>
      <c r="E1231">
        <f>'Raw Data'!E1231</f>
        <v>5.73</v>
      </c>
      <c r="F1231">
        <f>'Raw Data'!F1231</f>
        <v>2.2000000000000002</v>
      </c>
      <c r="G1231">
        <f>'Raw Data'!G1231</f>
        <v>0</v>
      </c>
      <c r="H1231">
        <f>'Raw Data'!H1231</f>
        <v>83.2</v>
      </c>
      <c r="I1231">
        <f>'Raw Data'!I1231</f>
        <v>17.222250671386718</v>
      </c>
      <c r="J1231">
        <f>'Raw Data'!J1231</f>
        <v>3874.8568211889797</v>
      </c>
      <c r="K1231">
        <f>'Raw Data'!K1231</f>
        <v>2.6618360218336559</v>
      </c>
      <c r="L1231">
        <f>IF(OR(ISNUMBER('Raw Data'!L1231)=FALSE, 'Raw Data'!L1231&lt;0), 0, 'Raw Data'!L1231)</f>
        <v>0</v>
      </c>
      <c r="M1231">
        <f>IF(OR(ISNUMBER('Raw Data'!M1231)=FALSE, 'Raw Data'!M1231&lt;0), 0, 'Raw Data'!M1231)</f>
        <v>0</v>
      </c>
      <c r="N1231">
        <f>IF(OR(ISNUMBER('Raw Data'!N1231)=FALSE, 'Raw Data'!N1231&lt;0), 0, 'Raw Data'!N1231)</f>
        <v>0</v>
      </c>
      <c r="O1231">
        <f>IF(OR(ISNUMBER('Raw Data'!O1231)=FALSE, 'Raw Data'!O1231&lt;0), 0, 'Raw Data'!O1231)</f>
        <v>0</v>
      </c>
      <c r="P1231" s="84">
        <f t="shared" si="19"/>
        <v>60.240871583689511</v>
      </c>
    </row>
    <row r="1232" spans="1:16" x14ac:dyDescent="0.3">
      <c r="A1232" s="69">
        <f>'Raw Data'!A1232</f>
        <v>45176.833333333336</v>
      </c>
      <c r="B1232" s="79">
        <f>IF(ISNUMBER('Raw Data'!B1232), 'Raw Data'!B1232, "")</f>
        <v>361.03</v>
      </c>
      <c r="C1232">
        <f>'Raw Data'!C1232</f>
        <v>300.8</v>
      </c>
      <c r="D1232">
        <f>IF('Raw Data'!D1232&lt;0, 0, 'Raw Data'!D1232)</f>
        <v>70</v>
      </c>
      <c r="E1232">
        <f>'Raw Data'!E1232</f>
        <v>5.7454000854492184</v>
      </c>
      <c r="F1232">
        <f>'Raw Data'!F1232</f>
        <v>2.6</v>
      </c>
      <c r="G1232">
        <f>'Raw Data'!G1232</f>
        <v>0</v>
      </c>
      <c r="H1232">
        <f>'Raw Data'!H1232</f>
        <v>82.991002832112187</v>
      </c>
      <c r="I1232">
        <f>'Raw Data'!I1232</f>
        <v>17.274404392784589</v>
      </c>
      <c r="J1232">
        <f>'Raw Data'!J1232</f>
        <v>3873.0119186846914</v>
      </c>
      <c r="K1232">
        <f>'Raw Data'!K1232</f>
        <v>2.6619999999999999</v>
      </c>
      <c r="L1232">
        <f>IF(OR(ISNUMBER('Raw Data'!L1232)=FALSE, 'Raw Data'!L1232&lt;0), 0, 'Raw Data'!L1232)</f>
        <v>0</v>
      </c>
      <c r="M1232">
        <f>IF(OR(ISNUMBER('Raw Data'!M1232)=FALSE, 'Raw Data'!M1232&lt;0), 0, 'Raw Data'!M1232)</f>
        <v>0</v>
      </c>
      <c r="N1232">
        <f>IF(OR(ISNUMBER('Raw Data'!N1232)=FALSE, 'Raw Data'!N1232&lt;0), 0, 'Raw Data'!N1232)</f>
        <v>0</v>
      </c>
      <c r="O1232">
        <f>IF(OR(ISNUMBER('Raw Data'!O1232)=FALSE, 'Raw Data'!O1232&lt;0), 0, 'Raw Data'!O1232)</f>
        <v>0</v>
      </c>
      <c r="P1232" s="84">
        <f t="shared" si="19"/>
        <v>60.229999999999961</v>
      </c>
    </row>
    <row r="1233" spans="1:16" x14ac:dyDescent="0.3">
      <c r="A1233" s="69">
        <f>'Raw Data'!A1233</f>
        <v>45177.333333333336</v>
      </c>
      <c r="B1233" s="79">
        <f>IF(ISNUMBER('Raw Data'!B1233), 'Raw Data'!B1233, "")</f>
        <v>361.00756736000636</v>
      </c>
      <c r="C1233">
        <f>'Raw Data'!C1233</f>
        <v>300.79054965879124</v>
      </c>
      <c r="D1233">
        <f>IF('Raw Data'!D1233&lt;0, 0, 'Raw Data'!D1233)</f>
        <v>69.855734987105492</v>
      </c>
      <c r="E1233">
        <f>'Raw Data'!E1233</f>
        <v>5.7316564022428533</v>
      </c>
      <c r="F1233">
        <f>'Raw Data'!F1233</f>
        <v>2.4</v>
      </c>
      <c r="G1233">
        <f>'Raw Data'!G1233</f>
        <v>0</v>
      </c>
      <c r="H1233">
        <f>'Raw Data'!H1233</f>
        <v>83.319850100996732</v>
      </c>
      <c r="I1233">
        <f>'Raw Data'!I1233</f>
        <v>17.276593226817521</v>
      </c>
      <c r="J1233">
        <f>'Raw Data'!J1233</f>
        <v>3848.1453048695071</v>
      </c>
      <c r="K1233">
        <f>'Raw Data'!K1233</f>
        <v>2.6568641070492691</v>
      </c>
      <c r="L1233">
        <f>IF(OR(ISNUMBER('Raw Data'!L1233)=FALSE, 'Raw Data'!L1233&lt;0), 0, 'Raw Data'!L1233)</f>
        <v>0</v>
      </c>
      <c r="M1233">
        <f>IF(OR(ISNUMBER('Raw Data'!M1233)=FALSE, 'Raw Data'!M1233&lt;0), 0, 'Raw Data'!M1233)</f>
        <v>0</v>
      </c>
      <c r="N1233">
        <f>IF(OR(ISNUMBER('Raw Data'!N1233)=FALSE, 'Raw Data'!N1233&lt;0), 0, 'Raw Data'!N1233)</f>
        <v>0</v>
      </c>
      <c r="O1233">
        <f>IF(OR(ISNUMBER('Raw Data'!O1233)=FALSE, 'Raw Data'!O1233&lt;0), 0, 'Raw Data'!O1233)</f>
        <v>0</v>
      </c>
      <c r="P1233" s="84">
        <f t="shared" si="19"/>
        <v>60.217017701215127</v>
      </c>
    </row>
    <row r="1234" spans="1:16" x14ac:dyDescent="0.3">
      <c r="A1234" s="69">
        <f>'Raw Data'!A1234</f>
        <v>45177.833333333336</v>
      </c>
      <c r="B1234" s="79">
        <f>IF(ISNUMBER('Raw Data'!B1234), 'Raw Data'!B1234, "")</f>
        <v>361</v>
      </c>
      <c r="C1234">
        <f>'Raw Data'!C1234</f>
        <v>300.93</v>
      </c>
      <c r="D1234">
        <f>IF('Raw Data'!D1234&lt;0, 0, 'Raw Data'!D1234)</f>
        <v>44.8</v>
      </c>
      <c r="E1234">
        <f>'Raw Data'!E1234</f>
        <v>2.9052337680462728</v>
      </c>
      <c r="F1234">
        <f>'Raw Data'!F1234</f>
        <v>77.453388528262877</v>
      </c>
      <c r="G1234">
        <f>'Raw Data'!G1234</f>
        <v>6.4047503312165928</v>
      </c>
      <c r="H1234">
        <f>'Raw Data'!H1234</f>
        <v>78.497264056129154</v>
      </c>
      <c r="I1234">
        <f>'Raw Data'!I1234</f>
        <v>15.956640014648437</v>
      </c>
      <c r="J1234">
        <f>'Raw Data'!J1234</f>
        <v>4416.1809815439547</v>
      </c>
      <c r="K1234">
        <f>'Raw Data'!K1234</f>
        <v>2.7615164766489095</v>
      </c>
      <c r="L1234">
        <f>IF(OR(ISNUMBER('Raw Data'!L1234)=FALSE, 'Raw Data'!L1234&lt;0), 0, 'Raw Data'!L1234)</f>
        <v>0</v>
      </c>
      <c r="M1234">
        <f>IF(OR(ISNUMBER('Raw Data'!M1234)=FALSE, 'Raw Data'!M1234&lt;0), 0, 'Raw Data'!M1234)</f>
        <v>0</v>
      </c>
      <c r="N1234">
        <f>IF(OR(ISNUMBER('Raw Data'!N1234)=FALSE, 'Raw Data'!N1234&lt;0), 0, 'Raw Data'!N1234)</f>
        <v>0</v>
      </c>
      <c r="O1234">
        <f>IF(OR(ISNUMBER('Raw Data'!O1234)=FALSE, 'Raw Data'!O1234&lt;0), 0, 'Raw Data'!O1234)</f>
        <v>0</v>
      </c>
      <c r="P1234" s="84">
        <f t="shared" si="19"/>
        <v>60.069999999999993</v>
      </c>
    </row>
    <row r="1235" spans="1:16" x14ac:dyDescent="0.3">
      <c r="A1235" s="69">
        <f>'Raw Data'!A1235</f>
        <v>45178.333333333336</v>
      </c>
      <c r="B1235" s="79">
        <f>IF(ISNUMBER('Raw Data'!B1235), 'Raw Data'!B1235, "")</f>
        <v>361</v>
      </c>
      <c r="C1235">
        <f>'Raw Data'!C1235</f>
        <v>300.9283515496212</v>
      </c>
      <c r="D1235">
        <f>IF('Raw Data'!D1235&lt;0, 0, 'Raw Data'!D1235)</f>
        <v>43.6</v>
      </c>
      <c r="E1235">
        <f>'Raw Data'!E1235</f>
        <v>2.8907428685234549</v>
      </c>
      <c r="F1235">
        <f>'Raw Data'!F1235</f>
        <v>76.85469192580635</v>
      </c>
      <c r="G1235">
        <f>'Raw Data'!G1235</f>
        <v>6.4218591277143906</v>
      </c>
      <c r="H1235">
        <f>'Raw Data'!H1235</f>
        <v>78.881855293083873</v>
      </c>
      <c r="I1235">
        <f>'Raw Data'!I1235</f>
        <v>16.034595286729065</v>
      </c>
      <c r="J1235">
        <f>'Raw Data'!J1235</f>
        <v>4387.643856978154</v>
      </c>
      <c r="K1235">
        <f>'Raw Data'!K1235</f>
        <v>2.756629589163325</v>
      </c>
      <c r="L1235">
        <f>IF(OR(ISNUMBER('Raw Data'!L1235)=FALSE, 'Raw Data'!L1235&lt;0), 0, 'Raw Data'!L1235)</f>
        <v>0</v>
      </c>
      <c r="M1235">
        <f>IF(OR(ISNUMBER('Raw Data'!M1235)=FALSE, 'Raw Data'!M1235&lt;0), 0, 'Raw Data'!M1235)</f>
        <v>0</v>
      </c>
      <c r="N1235">
        <f>IF(OR(ISNUMBER('Raw Data'!N1235)=FALSE, 'Raw Data'!N1235&lt;0), 0, 'Raw Data'!N1235)</f>
        <v>0</v>
      </c>
      <c r="O1235">
        <f>IF(OR(ISNUMBER('Raw Data'!O1235)=FALSE, 'Raw Data'!O1235&lt;0), 0, 'Raw Data'!O1235)</f>
        <v>0</v>
      </c>
      <c r="P1235" s="84">
        <f t="shared" si="19"/>
        <v>60.071648450378802</v>
      </c>
    </row>
    <row r="1236" spans="1:16" x14ac:dyDescent="0.3">
      <c r="A1236" s="69">
        <f>'Raw Data'!A1236</f>
        <v>45178.833333333336</v>
      </c>
      <c r="B1236" s="79">
        <f>IF(ISNUMBER('Raw Data'!B1236), 'Raw Data'!B1236, "")</f>
        <v>361</v>
      </c>
      <c r="C1236">
        <f>'Raw Data'!C1236</f>
        <v>301.12</v>
      </c>
      <c r="D1236">
        <f>IF('Raw Data'!D1236&lt;0, 0, 'Raw Data'!D1236)</f>
        <v>81.941780021189288</v>
      </c>
      <c r="E1236">
        <f>'Raw Data'!E1236</f>
        <v>7.0204016913319238</v>
      </c>
      <c r="F1236">
        <f>'Raw Data'!F1236</f>
        <v>83</v>
      </c>
      <c r="G1236">
        <f>'Raw Data'!G1236</f>
        <v>6.970243760240443</v>
      </c>
      <c r="H1236">
        <f>'Raw Data'!H1236</f>
        <v>78.811437476001956</v>
      </c>
      <c r="I1236">
        <f>'Raw Data'!I1236</f>
        <v>15.877686398004048</v>
      </c>
      <c r="J1236">
        <f>'Raw Data'!J1236</f>
        <v>5488.736476726529</v>
      </c>
      <c r="K1236">
        <f>'Raw Data'!K1236</f>
        <v>2.9395046809093706</v>
      </c>
      <c r="L1236">
        <f>IF(OR(ISNUMBER('Raw Data'!L1236)=FALSE, 'Raw Data'!L1236&lt;0), 0, 'Raw Data'!L1236)</f>
        <v>11</v>
      </c>
      <c r="M1236">
        <f>IF(OR(ISNUMBER('Raw Data'!M1236)=FALSE, 'Raw Data'!M1236&lt;0), 0, 'Raw Data'!M1236)</f>
        <v>0</v>
      </c>
      <c r="N1236">
        <f>IF(OR(ISNUMBER('Raw Data'!N1236)=FALSE, 'Raw Data'!N1236&lt;0), 0, 'Raw Data'!N1236)</f>
        <v>0</v>
      </c>
      <c r="O1236">
        <f>IF(OR(ISNUMBER('Raw Data'!O1236)=FALSE, 'Raw Data'!O1236&lt;0), 0, 'Raw Data'!O1236)</f>
        <v>0</v>
      </c>
      <c r="P1236" s="84">
        <f t="shared" si="19"/>
        <v>59.879999999999995</v>
      </c>
    </row>
    <row r="1237" spans="1:16" x14ac:dyDescent="0.3">
      <c r="A1237" s="69">
        <f>'Raw Data'!A1237</f>
        <v>45179.333333333336</v>
      </c>
      <c r="B1237" s="79">
        <f>IF(ISNUMBER('Raw Data'!B1237), 'Raw Data'!B1237, "")</f>
        <v>361</v>
      </c>
      <c r="C1237">
        <f>'Raw Data'!C1237</f>
        <v>301.12</v>
      </c>
      <c r="D1237">
        <f>IF('Raw Data'!D1237&lt;0, 0, 'Raw Data'!D1237)</f>
        <v>78.900000000000006</v>
      </c>
      <c r="E1237">
        <f>'Raw Data'!E1237</f>
        <v>6.9997551123453672</v>
      </c>
      <c r="F1237">
        <f>'Raw Data'!F1237</f>
        <v>82.757187765685757</v>
      </c>
      <c r="G1237">
        <f>'Raw Data'!G1237</f>
        <v>6.9495498106538758</v>
      </c>
      <c r="H1237">
        <f>'Raw Data'!H1237</f>
        <v>79.2</v>
      </c>
      <c r="I1237">
        <f>'Raw Data'!I1237</f>
        <v>15.936423807599029</v>
      </c>
      <c r="J1237">
        <f>'Raw Data'!J1237</f>
        <v>5454.3166610856742</v>
      </c>
      <c r="K1237">
        <f>'Raw Data'!K1237</f>
        <v>2.9343318998718262</v>
      </c>
      <c r="L1237">
        <f>IF(OR(ISNUMBER('Raw Data'!L1237)=FALSE, 'Raw Data'!L1237&lt;0), 0, 'Raw Data'!L1237)</f>
        <v>11</v>
      </c>
      <c r="M1237">
        <f>IF(OR(ISNUMBER('Raw Data'!M1237)=FALSE, 'Raw Data'!M1237&lt;0), 0, 'Raw Data'!M1237)</f>
        <v>0</v>
      </c>
      <c r="N1237">
        <f>IF(OR(ISNUMBER('Raw Data'!N1237)=FALSE, 'Raw Data'!N1237&lt;0), 0, 'Raw Data'!N1237)</f>
        <v>0</v>
      </c>
      <c r="O1237">
        <f>IF(OR(ISNUMBER('Raw Data'!O1237)=FALSE, 'Raw Data'!O1237&lt;0), 0, 'Raw Data'!O1237)</f>
        <v>0</v>
      </c>
      <c r="P1237" s="84">
        <f t="shared" si="19"/>
        <v>59.879999999999995</v>
      </c>
    </row>
    <row r="1238" spans="1:16" x14ac:dyDescent="0.3">
      <c r="A1238" s="69">
        <f>'Raw Data'!A1238</f>
        <v>45179.833333333336</v>
      </c>
      <c r="B1238" s="79">
        <f>IF(ISNUMBER('Raw Data'!B1238), 'Raw Data'!B1238, "")</f>
        <v>361</v>
      </c>
      <c r="C1238">
        <f>'Raw Data'!C1238</f>
        <v>301.07417634921694</v>
      </c>
      <c r="D1238">
        <f>IF('Raw Data'!D1238&lt;0, 0, 'Raw Data'!D1238)</f>
        <v>78.860949707031253</v>
      </c>
      <c r="E1238">
        <f>'Raw Data'!E1238</f>
        <v>6.93</v>
      </c>
      <c r="F1238">
        <f>'Raw Data'!F1238</f>
        <v>83.107570754906448</v>
      </c>
      <c r="G1238">
        <f>'Raw Data'!G1238</f>
        <v>6.936179530841903</v>
      </c>
      <c r="H1238">
        <f>'Raw Data'!H1238</f>
        <v>78.599999999999994</v>
      </c>
      <c r="I1238">
        <f>'Raw Data'!I1238</f>
        <v>15.888513650151669</v>
      </c>
      <c r="J1238">
        <f>'Raw Data'!J1238</f>
        <v>5133.1206630207835</v>
      </c>
      <c r="K1238">
        <f>'Raw Data'!K1238</f>
        <v>2.883</v>
      </c>
      <c r="L1238">
        <f>IF(OR(ISNUMBER('Raw Data'!L1238)=FALSE, 'Raw Data'!L1238&lt;0), 0, 'Raw Data'!L1238)</f>
        <v>0</v>
      </c>
      <c r="M1238">
        <f>IF(OR(ISNUMBER('Raw Data'!M1238)=FALSE, 'Raw Data'!M1238&lt;0), 0, 'Raw Data'!M1238)</f>
        <v>0</v>
      </c>
      <c r="N1238">
        <f>IF(OR(ISNUMBER('Raw Data'!N1238)=FALSE, 'Raw Data'!N1238&lt;0), 0, 'Raw Data'!N1238)</f>
        <v>0</v>
      </c>
      <c r="O1238">
        <f>IF(OR(ISNUMBER('Raw Data'!O1238)=FALSE, 'Raw Data'!O1238&lt;0), 0, 'Raw Data'!O1238)</f>
        <v>0</v>
      </c>
      <c r="P1238" s="84">
        <f t="shared" si="19"/>
        <v>59.925823650783059</v>
      </c>
    </row>
    <row r="1239" spans="1:16" x14ac:dyDescent="0.3">
      <c r="A1239" s="69">
        <f>'Raw Data'!A1239</f>
        <v>45180.333333333336</v>
      </c>
      <c r="B1239" s="79">
        <f>IF(ISNUMBER('Raw Data'!B1239), 'Raw Data'!B1239, "")</f>
        <v>360.84729828990493</v>
      </c>
      <c r="C1239">
        <f>'Raw Data'!C1239</f>
        <v>301.12586586731192</v>
      </c>
      <c r="D1239">
        <f>IF('Raw Data'!D1239&lt;0, 0, 'Raw Data'!D1239)</f>
        <v>80.827874255016255</v>
      </c>
      <c r="E1239">
        <f>'Raw Data'!E1239</f>
        <v>6.947025340182579</v>
      </c>
      <c r="F1239">
        <f>'Raw Data'!F1239</f>
        <v>82.597894656371835</v>
      </c>
      <c r="G1239">
        <f>'Raw Data'!G1239</f>
        <v>6.96</v>
      </c>
      <c r="H1239">
        <f>'Raw Data'!H1239</f>
        <v>79.202592068626771</v>
      </c>
      <c r="I1239">
        <f>'Raw Data'!I1239</f>
        <v>15.991123296843771</v>
      </c>
      <c r="J1239">
        <f>'Raw Data'!J1239</f>
        <v>5540.0482605620482</v>
      </c>
      <c r="K1239">
        <f>'Raw Data'!K1239</f>
        <v>2.9469752350567728</v>
      </c>
      <c r="L1239">
        <f>IF(OR(ISNUMBER('Raw Data'!L1239)=FALSE, 'Raw Data'!L1239&lt;0), 0, 'Raw Data'!L1239)</f>
        <v>12</v>
      </c>
      <c r="M1239">
        <f>IF(OR(ISNUMBER('Raw Data'!M1239)=FALSE, 'Raw Data'!M1239&lt;0), 0, 'Raw Data'!M1239)</f>
        <v>0</v>
      </c>
      <c r="N1239">
        <f>IF(OR(ISNUMBER('Raw Data'!N1239)=FALSE, 'Raw Data'!N1239&lt;0), 0, 'Raw Data'!N1239)</f>
        <v>0</v>
      </c>
      <c r="O1239">
        <f>IF(OR(ISNUMBER('Raw Data'!O1239)=FALSE, 'Raw Data'!O1239&lt;0), 0, 'Raw Data'!O1239)</f>
        <v>0</v>
      </c>
      <c r="P1239" s="84">
        <f t="shared" si="19"/>
        <v>59.721432422593011</v>
      </c>
    </row>
    <row r="1240" spans="1:16" x14ac:dyDescent="0.3">
      <c r="A1240" s="69">
        <f>'Raw Data'!A1240</f>
        <v>45180.833333333336</v>
      </c>
      <c r="B1240" s="79">
        <f>IF(ISNUMBER('Raw Data'!B1240), 'Raw Data'!B1240, "")</f>
        <v>360.8</v>
      </c>
      <c r="C1240">
        <f>'Raw Data'!C1240</f>
        <v>301.2</v>
      </c>
      <c r="D1240">
        <f>IF('Raw Data'!D1240&lt;0, 0, 'Raw Data'!D1240)</f>
        <v>81</v>
      </c>
      <c r="E1240">
        <f>'Raw Data'!E1240</f>
        <v>6.9361476142131977</v>
      </c>
      <c r="F1240">
        <f>'Raw Data'!F1240</f>
        <v>83.6</v>
      </c>
      <c r="G1240">
        <f>'Raw Data'!G1240</f>
        <v>6.9696199035644533</v>
      </c>
      <c r="H1240">
        <f>'Raw Data'!H1240</f>
        <v>78.641007251282232</v>
      </c>
      <c r="I1240">
        <f>'Raw Data'!I1240</f>
        <v>15.949500152485513</v>
      </c>
      <c r="J1240">
        <f>'Raw Data'!J1240</f>
        <v>6014.1694381267816</v>
      </c>
      <c r="K1240">
        <f>'Raw Data'!K1240</f>
        <v>3.0187361713115943</v>
      </c>
      <c r="L1240">
        <f>IF(OR(ISNUMBER('Raw Data'!L1240)=FALSE, 'Raw Data'!L1240&lt;0), 0, 'Raw Data'!L1240)</f>
        <v>27</v>
      </c>
      <c r="M1240">
        <f>IF(OR(ISNUMBER('Raw Data'!M1240)=FALSE, 'Raw Data'!M1240&lt;0), 0, 'Raw Data'!M1240)</f>
        <v>0</v>
      </c>
      <c r="N1240">
        <f>IF(OR(ISNUMBER('Raw Data'!N1240)=FALSE, 'Raw Data'!N1240&lt;0), 0, 'Raw Data'!N1240)</f>
        <v>0</v>
      </c>
      <c r="O1240">
        <f>IF(OR(ISNUMBER('Raw Data'!O1240)=FALSE, 'Raw Data'!O1240&lt;0), 0, 'Raw Data'!O1240)</f>
        <v>0</v>
      </c>
      <c r="P1240" s="84">
        <f t="shared" si="19"/>
        <v>59.600000000000023</v>
      </c>
    </row>
    <row r="1241" spans="1:16" x14ac:dyDescent="0.3">
      <c r="A1241" s="69">
        <f>'Raw Data'!A1241</f>
        <v>45181.333333333336</v>
      </c>
      <c r="B1241" s="79">
        <f>IF(ISNUMBER('Raw Data'!B1241), 'Raw Data'!B1241, "")</f>
        <v>360.79221989210657</v>
      </c>
      <c r="C1241">
        <f>'Raw Data'!C1241</f>
        <v>301.2</v>
      </c>
      <c r="D1241">
        <f>IF('Raw Data'!D1241&lt;0, 0, 'Raw Data'!D1241)</f>
        <v>81.599999999999994</v>
      </c>
      <c r="E1241">
        <f>'Raw Data'!E1241</f>
        <v>6.9109051684754474</v>
      </c>
      <c r="F1241">
        <f>'Raw Data'!F1241</f>
        <v>83.324507729944528</v>
      </c>
      <c r="G1241">
        <f>'Raw Data'!G1241</f>
        <v>6.9644221572911453</v>
      </c>
      <c r="H1241">
        <f>'Raw Data'!H1241</f>
        <v>79.877387068127206</v>
      </c>
      <c r="I1241">
        <f>'Raw Data'!I1241</f>
        <v>16.11</v>
      </c>
      <c r="J1241">
        <f>'Raw Data'!J1241</f>
        <v>5993.9922234239621</v>
      </c>
      <c r="K1241">
        <f>'Raw Data'!K1241</f>
        <v>3.015758847397668</v>
      </c>
      <c r="L1241">
        <f>IF(OR(ISNUMBER('Raw Data'!L1241)=FALSE, 'Raw Data'!L1241&lt;0), 0, 'Raw Data'!L1241)</f>
        <v>27</v>
      </c>
      <c r="M1241">
        <f>IF(OR(ISNUMBER('Raw Data'!M1241)=FALSE, 'Raw Data'!M1241&lt;0), 0, 'Raw Data'!M1241)</f>
        <v>0</v>
      </c>
      <c r="N1241">
        <f>IF(OR(ISNUMBER('Raw Data'!N1241)=FALSE, 'Raw Data'!N1241&lt;0), 0, 'Raw Data'!N1241)</f>
        <v>0</v>
      </c>
      <c r="O1241">
        <f>IF(OR(ISNUMBER('Raw Data'!O1241)=FALSE, 'Raw Data'!O1241&lt;0), 0, 'Raw Data'!O1241)</f>
        <v>0</v>
      </c>
      <c r="P1241" s="84">
        <f t="shared" si="19"/>
        <v>59.592219892106584</v>
      </c>
    </row>
    <row r="1242" spans="1:16" x14ac:dyDescent="0.3">
      <c r="A1242" s="69">
        <f>'Raw Data'!A1242</f>
        <v>45181.833333333336</v>
      </c>
      <c r="B1242" s="79">
        <f>IF(ISNUMBER('Raw Data'!B1242), 'Raw Data'!B1242, "")</f>
        <v>360.79</v>
      </c>
      <c r="C1242">
        <f>'Raw Data'!C1242</f>
        <v>301.29000000000002</v>
      </c>
      <c r="D1242">
        <f>IF('Raw Data'!D1242&lt;0, 0, 'Raw Data'!D1242)</f>
        <v>81.900000000000006</v>
      </c>
      <c r="E1242">
        <f>'Raw Data'!E1242</f>
        <v>6.9378402546840778</v>
      </c>
      <c r="F1242">
        <f>'Raw Data'!F1242</f>
        <v>84.1</v>
      </c>
      <c r="G1242">
        <f>'Raw Data'!G1242</f>
        <v>6.9721554205308607</v>
      </c>
      <c r="H1242">
        <f>'Raw Data'!H1242</f>
        <v>78.402037560838878</v>
      </c>
      <c r="I1242">
        <f>'Raw Data'!I1242</f>
        <v>15.923734565064192</v>
      </c>
      <c r="J1242">
        <f>'Raw Data'!J1242</f>
        <v>6515.7626310242995</v>
      </c>
      <c r="K1242">
        <f>'Raw Data'!K1242</f>
        <v>3.0920000000000001</v>
      </c>
      <c r="L1242">
        <f>IF(OR(ISNUMBER('Raw Data'!L1242)=FALSE, 'Raw Data'!L1242&lt;0), 0, 'Raw Data'!L1242)</f>
        <v>46</v>
      </c>
      <c r="M1242">
        <f>IF(OR(ISNUMBER('Raw Data'!M1242)=FALSE, 'Raw Data'!M1242&lt;0), 0, 'Raw Data'!M1242)</f>
        <v>0</v>
      </c>
      <c r="N1242">
        <f>IF(OR(ISNUMBER('Raw Data'!N1242)=FALSE, 'Raw Data'!N1242&lt;0), 0, 'Raw Data'!N1242)</f>
        <v>0</v>
      </c>
      <c r="O1242">
        <f>IF(OR(ISNUMBER('Raw Data'!O1242)=FALSE, 'Raw Data'!O1242&lt;0), 0, 'Raw Data'!O1242)</f>
        <v>0</v>
      </c>
      <c r="P1242" s="84">
        <f t="shared" si="19"/>
        <v>59.5</v>
      </c>
    </row>
    <row r="1243" spans="1:16" x14ac:dyDescent="0.3">
      <c r="A1243" s="69">
        <f>'Raw Data'!A1243</f>
        <v>45182.333333333336</v>
      </c>
      <c r="B1243" s="79">
        <f>IF(ISNUMBER('Raw Data'!B1243), 'Raw Data'!B1243, "")</f>
        <v>360.71183393831836</v>
      </c>
      <c r="C1243">
        <f>'Raw Data'!C1243</f>
        <v>301.35000000000002</v>
      </c>
      <c r="D1243">
        <f>IF('Raw Data'!D1243&lt;0, 0, 'Raw Data'!D1243)</f>
        <v>83.6</v>
      </c>
      <c r="E1243">
        <f>'Raw Data'!E1243</f>
        <v>6.9503601074218748</v>
      </c>
      <c r="F1243">
        <f>'Raw Data'!F1243</f>
        <v>83.794401151830897</v>
      </c>
      <c r="G1243">
        <f>'Raw Data'!G1243</f>
        <v>6.9786798095703126</v>
      </c>
      <c r="H1243">
        <f>'Raw Data'!H1243</f>
        <v>78.884516647380863</v>
      </c>
      <c r="I1243">
        <f>'Raw Data'!I1243</f>
        <v>15.932211313413783</v>
      </c>
      <c r="J1243">
        <f>'Raw Data'!J1243</f>
        <v>6832.6327804595685</v>
      </c>
      <c r="K1243">
        <f>'Raw Data'!K1243</f>
        <v>3.1378881653295654</v>
      </c>
      <c r="L1243">
        <f>IF(OR(ISNUMBER('Raw Data'!L1243)=FALSE, 'Raw Data'!L1243&lt;0), 0, 'Raw Data'!L1243)</f>
        <v>37</v>
      </c>
      <c r="M1243">
        <f>IF(OR(ISNUMBER('Raw Data'!M1243)=FALSE, 'Raw Data'!M1243&lt;0), 0, 'Raw Data'!M1243)</f>
        <v>37</v>
      </c>
      <c r="N1243">
        <f>IF(OR(ISNUMBER('Raw Data'!N1243)=FALSE, 'Raw Data'!N1243&lt;0), 0, 'Raw Data'!N1243)</f>
        <v>0</v>
      </c>
      <c r="O1243">
        <f>IF(OR(ISNUMBER('Raw Data'!O1243)=FALSE, 'Raw Data'!O1243&lt;0), 0, 'Raw Data'!O1243)</f>
        <v>0</v>
      </c>
      <c r="P1243" s="84">
        <f t="shared" si="19"/>
        <v>59.361833938318341</v>
      </c>
    </row>
    <row r="1244" spans="1:16" x14ac:dyDescent="0.3">
      <c r="A1244" s="69">
        <f>'Raw Data'!A1244</f>
        <v>45182.833333333336</v>
      </c>
      <c r="B1244" s="79">
        <f>IF(ISNUMBER('Raw Data'!B1244), 'Raw Data'!B1244, "")</f>
        <v>360.69</v>
      </c>
      <c r="C1244">
        <f>'Raw Data'!C1244</f>
        <v>301.49532666915798</v>
      </c>
      <c r="D1244">
        <f>IF('Raw Data'!D1244&lt;0, 0, 'Raw Data'!D1244)</f>
        <v>82.477066423748937</v>
      </c>
      <c r="E1244">
        <f>'Raw Data'!E1244</f>
        <v>6.9411630693624966</v>
      </c>
      <c r="F1244">
        <f>'Raw Data'!F1244</f>
        <v>84.2</v>
      </c>
      <c r="G1244">
        <f>'Raw Data'!G1244</f>
        <v>6.9108238807334557</v>
      </c>
      <c r="H1244">
        <f>'Raw Data'!H1244</f>
        <v>79.099999999999994</v>
      </c>
      <c r="I1244">
        <f>'Raw Data'!I1244</f>
        <v>15.993073579538956</v>
      </c>
      <c r="J1244">
        <f>'Raw Data'!J1244</f>
        <v>8034</v>
      </c>
      <c r="K1244">
        <f>'Raw Data'!K1244</f>
        <v>3.2962520375571978</v>
      </c>
      <c r="L1244">
        <f>IF(OR(ISNUMBER('Raw Data'!L1244)=FALSE, 'Raw Data'!L1244&lt;0), 0, 'Raw Data'!L1244)</f>
        <v>49</v>
      </c>
      <c r="M1244">
        <f>IF(OR(ISNUMBER('Raw Data'!M1244)=FALSE, 'Raw Data'!M1244&lt;0), 0, 'Raw Data'!M1244)</f>
        <v>53</v>
      </c>
      <c r="N1244">
        <f>IF(OR(ISNUMBER('Raw Data'!N1244)=FALSE, 'Raw Data'!N1244&lt;0), 0, 'Raw Data'!N1244)</f>
        <v>0</v>
      </c>
      <c r="O1244">
        <f>IF(OR(ISNUMBER('Raw Data'!O1244)=FALSE, 'Raw Data'!O1244&lt;0), 0, 'Raw Data'!O1244)</f>
        <v>0</v>
      </c>
      <c r="P1244" s="84">
        <f t="shared" si="19"/>
        <v>59.194673330842022</v>
      </c>
    </row>
    <row r="1245" spans="1:16" x14ac:dyDescent="0.3">
      <c r="A1245" s="69">
        <f>'Raw Data'!A1245</f>
        <v>45183.333333333336</v>
      </c>
      <c r="B1245" s="79">
        <f>IF(ISNUMBER('Raw Data'!B1245), 'Raw Data'!B1245, "")</f>
        <v>360.69</v>
      </c>
      <c r="C1245">
        <f>'Raw Data'!C1245</f>
        <v>301.5</v>
      </c>
      <c r="D1245">
        <f>IF('Raw Data'!D1245&lt;0, 0, 'Raw Data'!D1245)</f>
        <v>84.540455612027642</v>
      </c>
      <c r="E1245">
        <f>'Raw Data'!E1245</f>
        <v>6.9595485154576062</v>
      </c>
      <c r="F1245">
        <f>'Raw Data'!F1245</f>
        <v>84.465219561386533</v>
      </c>
      <c r="G1245">
        <f>'Raw Data'!G1245</f>
        <v>6.9555569329660241</v>
      </c>
      <c r="H1245">
        <f>'Raw Data'!H1245</f>
        <v>79.267954268798277</v>
      </c>
      <c r="I1245">
        <f>'Raw Data'!I1245</f>
        <v>16.069721045090091</v>
      </c>
      <c r="J1245">
        <f>'Raw Data'!J1245</f>
        <v>8060.168847207985</v>
      </c>
      <c r="K1245">
        <f>'Raw Data'!K1245</f>
        <v>3.3010000000000002</v>
      </c>
      <c r="L1245">
        <f>IF(OR(ISNUMBER('Raw Data'!L1245)=FALSE, 'Raw Data'!L1245&lt;0), 0, 'Raw Data'!L1245)</f>
        <v>49</v>
      </c>
      <c r="M1245">
        <f>IF(OR(ISNUMBER('Raw Data'!M1245)=FALSE, 'Raw Data'!M1245&lt;0), 0, 'Raw Data'!M1245)</f>
        <v>52</v>
      </c>
      <c r="N1245">
        <f>IF(OR(ISNUMBER('Raw Data'!N1245)=FALSE, 'Raw Data'!N1245&lt;0), 0, 'Raw Data'!N1245)</f>
        <v>0</v>
      </c>
      <c r="O1245">
        <f>IF(OR(ISNUMBER('Raw Data'!O1245)=FALSE, 'Raw Data'!O1245&lt;0), 0, 'Raw Data'!O1245)</f>
        <v>0</v>
      </c>
      <c r="P1245" s="84">
        <f t="shared" si="19"/>
        <v>59.19</v>
      </c>
    </row>
    <row r="1246" spans="1:16" x14ac:dyDescent="0.3">
      <c r="A1246" s="69">
        <f>'Raw Data'!A1246</f>
        <v>45183.833333333336</v>
      </c>
      <c r="B1246" s="79">
        <f>IF(ISNUMBER('Raw Data'!B1246), 'Raw Data'!B1246, "")</f>
        <v>360.69</v>
      </c>
      <c r="C1246">
        <f>'Raw Data'!C1246</f>
        <v>301.5</v>
      </c>
      <c r="D1246">
        <f>IF('Raw Data'!D1246&lt;0, 0, 'Raw Data'!D1246)</f>
        <v>84.190281916239172</v>
      </c>
      <c r="E1246">
        <f>'Raw Data'!E1246</f>
        <v>6.9493178705071204</v>
      </c>
      <c r="F1246">
        <f>'Raw Data'!F1246</f>
        <v>84.798148939743214</v>
      </c>
      <c r="G1246">
        <f>'Raw Data'!G1246</f>
        <v>6.9546343476185468</v>
      </c>
      <c r="H1246">
        <f>'Raw Data'!H1246</f>
        <v>78.900000000000006</v>
      </c>
      <c r="I1246">
        <f>'Raw Data'!I1246</f>
        <v>15.969301323343537</v>
      </c>
      <c r="J1246">
        <f>'Raw Data'!J1246</f>
        <v>8065.2699665894661</v>
      </c>
      <c r="K1246">
        <f>'Raw Data'!K1246</f>
        <v>3.2997330397219846</v>
      </c>
      <c r="L1246">
        <f>IF(OR(ISNUMBER('Raw Data'!L1246)=FALSE, 'Raw Data'!L1246&lt;0), 0, 'Raw Data'!L1246)</f>
        <v>49</v>
      </c>
      <c r="M1246">
        <f>IF(OR(ISNUMBER('Raw Data'!M1246)=FALSE, 'Raw Data'!M1246&lt;0), 0, 'Raw Data'!M1246)</f>
        <v>53.46497771554921</v>
      </c>
      <c r="N1246">
        <f>IF(OR(ISNUMBER('Raw Data'!N1246)=FALSE, 'Raw Data'!N1246&lt;0), 0, 'Raw Data'!N1246)</f>
        <v>0</v>
      </c>
      <c r="O1246">
        <f>IF(OR(ISNUMBER('Raw Data'!O1246)=FALSE, 'Raw Data'!O1246&lt;0), 0, 'Raw Data'!O1246)</f>
        <v>0</v>
      </c>
      <c r="P1246" s="84">
        <f t="shared" si="19"/>
        <v>59.19</v>
      </c>
    </row>
    <row r="1247" spans="1:16" x14ac:dyDescent="0.3">
      <c r="A1247" s="69">
        <f>'Raw Data'!A1247</f>
        <v>45184.333333333336</v>
      </c>
      <c r="B1247" s="79">
        <f>IF(ISNUMBER('Raw Data'!B1247), 'Raw Data'!B1247, "")</f>
        <v>360.69</v>
      </c>
      <c r="C1247">
        <f>'Raw Data'!C1247</f>
        <v>301.5</v>
      </c>
      <c r="D1247">
        <f>IF('Raw Data'!D1247&lt;0, 0, 'Raw Data'!D1247)</f>
        <v>84.435957853904029</v>
      </c>
      <c r="E1247">
        <f>'Raw Data'!E1247</f>
        <v>6.9423866744521963</v>
      </c>
      <c r="F1247">
        <f>'Raw Data'!F1247</f>
        <v>84.35652077596184</v>
      </c>
      <c r="G1247">
        <f>'Raw Data'!G1247</f>
        <v>6.9321997070312502</v>
      </c>
      <c r="H1247">
        <f>'Raw Data'!H1247</f>
        <v>79.032100764849716</v>
      </c>
      <c r="I1247">
        <f>'Raw Data'!I1247</f>
        <v>15.946587253531206</v>
      </c>
      <c r="J1247">
        <f>'Raw Data'!J1247</f>
        <v>8030.8143694354358</v>
      </c>
      <c r="K1247">
        <f>'Raw Data'!K1247</f>
        <v>3.2966194133991822</v>
      </c>
      <c r="L1247">
        <f>IF(OR(ISNUMBER('Raw Data'!L1247)=FALSE, 'Raw Data'!L1247&lt;0), 0, 'Raw Data'!L1247)</f>
        <v>49</v>
      </c>
      <c r="M1247">
        <f>IF(OR(ISNUMBER('Raw Data'!M1247)=FALSE, 'Raw Data'!M1247&lt;0), 0, 'Raw Data'!M1247)</f>
        <v>53</v>
      </c>
      <c r="N1247">
        <f>IF(OR(ISNUMBER('Raw Data'!N1247)=FALSE, 'Raw Data'!N1247&lt;0), 0, 'Raw Data'!N1247)</f>
        <v>0</v>
      </c>
      <c r="O1247">
        <f>IF(OR(ISNUMBER('Raw Data'!O1247)=FALSE, 'Raw Data'!O1247&lt;0), 0, 'Raw Data'!O1247)</f>
        <v>0</v>
      </c>
      <c r="P1247" s="84">
        <f t="shared" si="19"/>
        <v>59.19</v>
      </c>
    </row>
    <row r="1248" spans="1:16" x14ac:dyDescent="0.3">
      <c r="A1248" s="69">
        <f>'Raw Data'!A1248</f>
        <v>45184.833333333336</v>
      </c>
      <c r="B1248" s="79">
        <f>IF(ISNUMBER('Raw Data'!B1248), 'Raw Data'!B1248, "")</f>
        <v>360.69</v>
      </c>
      <c r="C1248">
        <f>'Raw Data'!C1248</f>
        <v>301.14</v>
      </c>
      <c r="D1248">
        <f>IF('Raw Data'!D1248&lt;0, 0, 'Raw Data'!D1248)</f>
        <v>82.427345965337338</v>
      </c>
      <c r="E1248">
        <f>'Raw Data'!E1248</f>
        <v>6.9530144129455014</v>
      </c>
      <c r="F1248">
        <f>'Raw Data'!F1248</f>
        <v>85</v>
      </c>
      <c r="G1248">
        <f>'Raw Data'!G1248</f>
        <v>7.006160385327366</v>
      </c>
      <c r="H1248">
        <f>'Raw Data'!H1248</f>
        <v>78</v>
      </c>
      <c r="I1248">
        <f>'Raw Data'!I1248</f>
        <v>15.791211241790133</v>
      </c>
      <c r="J1248">
        <f>'Raw Data'!J1248</f>
        <v>5545.619466814278</v>
      </c>
      <c r="K1248">
        <f>'Raw Data'!K1248</f>
        <v>2.947757627485684</v>
      </c>
      <c r="L1248">
        <f>IF(OR(ISNUMBER('Raw Data'!L1248)=FALSE, 'Raw Data'!L1248&lt;0), 0, 'Raw Data'!L1248)</f>
        <v>12</v>
      </c>
      <c r="M1248">
        <f>IF(OR(ISNUMBER('Raw Data'!M1248)=FALSE, 'Raw Data'!M1248&lt;0), 0, 'Raw Data'!M1248)</f>
        <v>0</v>
      </c>
      <c r="N1248">
        <f>IF(OR(ISNUMBER('Raw Data'!N1248)=FALSE, 'Raw Data'!N1248&lt;0), 0, 'Raw Data'!N1248)</f>
        <v>0</v>
      </c>
      <c r="O1248">
        <f>IF(OR(ISNUMBER('Raw Data'!O1248)=FALSE, 'Raw Data'!O1248&lt;0), 0, 'Raw Data'!O1248)</f>
        <v>0</v>
      </c>
      <c r="P1248" s="84">
        <f t="shared" si="19"/>
        <v>59.550000000000011</v>
      </c>
    </row>
    <row r="1249" spans="1:16" x14ac:dyDescent="0.3">
      <c r="A1249" s="69">
        <f>'Raw Data'!A1249</f>
        <v>45185.333333333336</v>
      </c>
      <c r="B1249" s="79">
        <f>IF(ISNUMBER('Raw Data'!B1249), 'Raw Data'!B1249, "")</f>
        <v>360.69</v>
      </c>
      <c r="C1249">
        <f>'Raw Data'!C1249</f>
        <v>301.13104901181867</v>
      </c>
      <c r="D1249">
        <f>IF('Raw Data'!D1249&lt;0, 0, 'Raw Data'!D1249)</f>
        <v>81</v>
      </c>
      <c r="E1249">
        <f>'Raw Data'!E1249</f>
        <v>6.9586299896240238</v>
      </c>
      <c r="F1249">
        <f>'Raw Data'!F1249</f>
        <v>84.605692797707945</v>
      </c>
      <c r="G1249">
        <f>'Raw Data'!G1249</f>
        <v>6.9793902562339483</v>
      </c>
      <c r="H1249">
        <f>'Raw Data'!H1249</f>
        <v>78.300950725883339</v>
      </c>
      <c r="I1249">
        <f>'Raw Data'!I1249</f>
        <v>15.87442431648083</v>
      </c>
      <c r="J1249">
        <f>'Raw Data'!J1249</f>
        <v>5526.0923222205001</v>
      </c>
      <c r="K1249">
        <f>'Raw Data'!K1249</f>
        <v>2.9452447773695543</v>
      </c>
      <c r="L1249">
        <f>IF(OR(ISNUMBER('Raw Data'!L1249)=FALSE, 'Raw Data'!L1249&lt;0), 0, 'Raw Data'!L1249)</f>
        <v>12</v>
      </c>
      <c r="M1249">
        <f>IF(OR(ISNUMBER('Raw Data'!M1249)=FALSE, 'Raw Data'!M1249&lt;0), 0, 'Raw Data'!M1249)</f>
        <v>0</v>
      </c>
      <c r="N1249">
        <f>IF(OR(ISNUMBER('Raw Data'!N1249)=FALSE, 'Raw Data'!N1249&lt;0), 0, 'Raw Data'!N1249)</f>
        <v>0</v>
      </c>
      <c r="O1249">
        <f>IF(OR(ISNUMBER('Raw Data'!O1249)=FALSE, 'Raw Data'!O1249&lt;0), 0, 'Raw Data'!O1249)</f>
        <v>0</v>
      </c>
      <c r="P1249" s="84">
        <f t="shared" si="19"/>
        <v>59.558950988181323</v>
      </c>
    </row>
    <row r="1250" spans="1:16" x14ac:dyDescent="0.3">
      <c r="A1250" s="69">
        <f>'Raw Data'!A1250</f>
        <v>45185.833333333336</v>
      </c>
      <c r="B1250" s="79">
        <f>IF(ISNUMBER('Raw Data'!B1250), 'Raw Data'!B1250, "")</f>
        <v>360.69</v>
      </c>
      <c r="C1250">
        <f>'Raw Data'!C1250</f>
        <v>300.73793454310533</v>
      </c>
      <c r="D1250">
        <f>IF('Raw Data'!D1250&lt;0, 0, 'Raw Data'!D1250)</f>
        <v>41.713039589142113</v>
      </c>
      <c r="E1250">
        <f>'Raw Data'!E1250</f>
        <v>2.7179520129266326</v>
      </c>
      <c r="F1250">
        <f>'Raw Data'!F1250</f>
        <v>41.136081208580102</v>
      </c>
      <c r="G1250">
        <f>'Raw Data'!G1250</f>
        <v>2.6745355306605552</v>
      </c>
      <c r="H1250">
        <f>'Raw Data'!H1250</f>
        <v>71.15417255960142</v>
      </c>
      <c r="I1250">
        <f>'Raw Data'!I1250</f>
        <v>13.884316092742489</v>
      </c>
      <c r="J1250">
        <f>'Raw Data'!J1250</f>
        <v>3543</v>
      </c>
      <c r="K1250">
        <f>'Raw Data'!K1250</f>
        <v>2.597</v>
      </c>
      <c r="L1250">
        <f>IF(OR(ISNUMBER('Raw Data'!L1250)=FALSE, 'Raw Data'!L1250&lt;0), 0, 'Raw Data'!L1250)</f>
        <v>1</v>
      </c>
      <c r="M1250">
        <f>IF(OR(ISNUMBER('Raw Data'!M1250)=FALSE, 'Raw Data'!M1250&lt;0), 0, 'Raw Data'!M1250)</f>
        <v>0</v>
      </c>
      <c r="N1250">
        <f>IF(OR(ISNUMBER('Raw Data'!N1250)=FALSE, 'Raw Data'!N1250&lt;0), 0, 'Raw Data'!N1250)</f>
        <v>0</v>
      </c>
      <c r="O1250">
        <f>IF(OR(ISNUMBER('Raw Data'!O1250)=FALSE, 'Raw Data'!O1250&lt;0), 0, 'Raw Data'!O1250)</f>
        <v>0</v>
      </c>
      <c r="P1250" s="84">
        <f t="shared" si="19"/>
        <v>59.952065456894672</v>
      </c>
    </row>
    <row r="1251" spans="1:16" x14ac:dyDescent="0.3">
      <c r="A1251" s="69">
        <f>'Raw Data'!A1251</f>
        <v>45186.333333333336</v>
      </c>
      <c r="B1251" s="79">
        <f>IF(ISNUMBER('Raw Data'!B1251), 'Raw Data'!B1251, "")</f>
        <v>360.69</v>
      </c>
      <c r="C1251">
        <f>'Raw Data'!C1251</f>
        <v>300.74</v>
      </c>
      <c r="D1251">
        <f>IF('Raw Data'!D1251&lt;0, 0, 'Raw Data'!D1251)</f>
        <v>41.168562921094328</v>
      </c>
      <c r="E1251">
        <f>'Raw Data'!E1251</f>
        <v>2.6955785970821582</v>
      </c>
      <c r="F1251">
        <f>'Raw Data'!F1251</f>
        <v>40.568448578180984</v>
      </c>
      <c r="G1251">
        <f>'Raw Data'!G1251</f>
        <v>2.6329781060406225</v>
      </c>
      <c r="H1251">
        <f>'Raw Data'!H1251</f>
        <v>71.8</v>
      </c>
      <c r="I1251">
        <f>'Raw Data'!I1251</f>
        <v>14.04477996826172</v>
      </c>
      <c r="J1251">
        <f>'Raw Data'!J1251</f>
        <v>3563.0606774106482</v>
      </c>
      <c r="K1251">
        <f>'Raw Data'!K1251</f>
        <v>2.6007548292963247</v>
      </c>
      <c r="L1251">
        <f>IF(OR(ISNUMBER('Raw Data'!L1251)=FALSE, 'Raw Data'!L1251&lt;0), 0, 'Raw Data'!L1251)</f>
        <v>0</v>
      </c>
      <c r="M1251">
        <f>IF(OR(ISNUMBER('Raw Data'!M1251)=FALSE, 'Raw Data'!M1251&lt;0), 0, 'Raw Data'!M1251)</f>
        <v>0</v>
      </c>
      <c r="N1251">
        <f>IF(OR(ISNUMBER('Raw Data'!N1251)=FALSE, 'Raw Data'!N1251&lt;0), 0, 'Raw Data'!N1251)</f>
        <v>0</v>
      </c>
      <c r="O1251">
        <f>IF(OR(ISNUMBER('Raw Data'!O1251)=FALSE, 'Raw Data'!O1251&lt;0), 0, 'Raw Data'!O1251)</f>
        <v>0</v>
      </c>
      <c r="P1251" s="84">
        <f t="shared" si="19"/>
        <v>59.949999999999989</v>
      </c>
    </row>
    <row r="1252" spans="1:16" x14ac:dyDescent="0.3">
      <c r="A1252" s="69">
        <f>'Raw Data'!A1252</f>
        <v>45186.833333333336</v>
      </c>
      <c r="B1252" s="79">
        <f>IF(ISNUMBER('Raw Data'!B1252), 'Raw Data'!B1252, "")</f>
        <v>360.69</v>
      </c>
      <c r="C1252">
        <f>'Raw Data'!C1252</f>
        <v>300.40436270950829</v>
      </c>
      <c r="D1252">
        <f>IF('Raw Data'!D1252&lt;0, 0, 'Raw Data'!D1252)</f>
        <v>35.1</v>
      </c>
      <c r="E1252">
        <f>'Raw Data'!E1252</f>
        <v>2.2797850036621092</v>
      </c>
      <c r="F1252">
        <f>'Raw Data'!F1252</f>
        <v>34.799999999999997</v>
      </c>
      <c r="G1252">
        <f>'Raw Data'!G1252</f>
        <v>2.3276997375488282</v>
      </c>
      <c r="H1252">
        <f>'Raw Data'!H1252</f>
        <v>37.341281750713669</v>
      </c>
      <c r="I1252">
        <f>'Raw Data'!I1252</f>
        <v>4.4000000000000004</v>
      </c>
      <c r="J1252">
        <f>'Raw Data'!J1252</f>
        <v>2043.7680002244847</v>
      </c>
      <c r="K1252">
        <f>'Raw Data'!K1252</f>
        <v>2.2449947286342424</v>
      </c>
      <c r="L1252">
        <f>IF(OR(ISNUMBER('Raw Data'!L1252)=FALSE, 'Raw Data'!L1252&lt;0), 0, 'Raw Data'!L1252)</f>
        <v>1</v>
      </c>
      <c r="M1252">
        <f>IF(OR(ISNUMBER('Raw Data'!M1252)=FALSE, 'Raw Data'!M1252&lt;0), 0, 'Raw Data'!M1252)</f>
        <v>0</v>
      </c>
      <c r="N1252">
        <f>IF(OR(ISNUMBER('Raw Data'!N1252)=FALSE, 'Raw Data'!N1252&lt;0), 0, 'Raw Data'!N1252)</f>
        <v>0</v>
      </c>
      <c r="O1252">
        <f>IF(OR(ISNUMBER('Raw Data'!O1252)=FALSE, 'Raw Data'!O1252&lt;0), 0, 'Raw Data'!O1252)</f>
        <v>0</v>
      </c>
      <c r="P1252" s="84">
        <f t="shared" si="19"/>
        <v>60.285637290491707</v>
      </c>
    </row>
    <row r="1253" spans="1:16" x14ac:dyDescent="0.3">
      <c r="A1253" s="69">
        <f>'Raw Data'!A1253</f>
        <v>45187.333333333336</v>
      </c>
      <c r="B1253" s="79">
        <f>IF(ISNUMBER('Raw Data'!B1253), 'Raw Data'!B1253, "")</f>
        <v>360.32</v>
      </c>
      <c r="C1253">
        <f>'Raw Data'!C1253</f>
        <v>300.39999999999998</v>
      </c>
      <c r="D1253">
        <f>IF('Raw Data'!D1253&lt;0, 0, 'Raw Data'!D1253)</f>
        <v>35.244709752086251</v>
      </c>
      <c r="E1253">
        <f>'Raw Data'!E1253</f>
        <v>2.2570246173009472</v>
      </c>
      <c r="F1253">
        <f>'Raw Data'!F1253</f>
        <v>36.777696692712169</v>
      </c>
      <c r="G1253">
        <f>'Raw Data'!G1253</f>
        <v>2.2490181335692174</v>
      </c>
      <c r="H1253">
        <f>'Raw Data'!H1253</f>
        <v>37.598893937668478</v>
      </c>
      <c r="I1253">
        <f>'Raw Data'!I1253</f>
        <v>4.3165997314453124</v>
      </c>
      <c r="J1253">
        <f>'Raw Data'!J1253</f>
        <v>2044.1923583276277</v>
      </c>
      <c r="K1253">
        <f>'Raw Data'!K1253</f>
        <v>2.2440000000000002</v>
      </c>
      <c r="L1253">
        <f>IF(OR(ISNUMBER('Raw Data'!L1253)=FALSE, 'Raw Data'!L1253&lt;0), 0, 'Raw Data'!L1253)</f>
        <v>0</v>
      </c>
      <c r="M1253">
        <f>IF(OR(ISNUMBER('Raw Data'!M1253)=FALSE, 'Raw Data'!M1253&lt;0), 0, 'Raw Data'!M1253)</f>
        <v>0</v>
      </c>
      <c r="N1253">
        <f>IF(OR(ISNUMBER('Raw Data'!N1253)=FALSE, 'Raw Data'!N1253&lt;0), 0, 'Raw Data'!N1253)</f>
        <v>0</v>
      </c>
      <c r="O1253">
        <f>IF(OR(ISNUMBER('Raw Data'!O1253)=FALSE, 'Raw Data'!O1253&lt;0), 0, 'Raw Data'!O1253)</f>
        <v>0</v>
      </c>
      <c r="P1253" s="84">
        <f t="shared" si="19"/>
        <v>59.920000000000016</v>
      </c>
    </row>
    <row r="1254" spans="1:16" x14ac:dyDescent="0.3">
      <c r="A1254" s="69">
        <f>'Raw Data'!A1254</f>
        <v>45187.833333333336</v>
      </c>
      <c r="B1254" s="79">
        <f>IF(ISNUMBER('Raw Data'!B1254), 'Raw Data'!B1254, "")</f>
        <v>360.32</v>
      </c>
      <c r="C1254">
        <f>'Raw Data'!C1254</f>
        <v>300.14999999999998</v>
      </c>
      <c r="D1254">
        <f>IF('Raw Data'!D1254&lt;0, 0, 'Raw Data'!D1254)</f>
        <v>46.1</v>
      </c>
      <c r="E1254">
        <f>'Raw Data'!E1254</f>
        <v>3.1113443300212595</v>
      </c>
      <c r="F1254">
        <f>'Raw Data'!F1254</f>
        <v>48.149719373188503</v>
      </c>
      <c r="G1254">
        <f>'Raw Data'!G1254</f>
        <v>3.045696843761911</v>
      </c>
      <c r="H1254">
        <f>'Raw Data'!H1254</f>
        <v>0.1</v>
      </c>
      <c r="I1254">
        <f>'Raw Data'!I1254</f>
        <v>0</v>
      </c>
      <c r="J1254">
        <f>'Raw Data'!J1254</f>
        <v>1203</v>
      </c>
      <c r="K1254">
        <f>'Raw Data'!K1254</f>
        <v>1.9710000000000001</v>
      </c>
      <c r="L1254">
        <f>IF(OR(ISNUMBER('Raw Data'!L1254)=FALSE, 'Raw Data'!L1254&lt;0), 0, 'Raw Data'!L1254)</f>
        <v>1</v>
      </c>
      <c r="M1254">
        <f>IF(OR(ISNUMBER('Raw Data'!M1254)=FALSE, 'Raw Data'!M1254&lt;0), 0, 'Raw Data'!M1254)</f>
        <v>0</v>
      </c>
      <c r="N1254">
        <f>IF(OR(ISNUMBER('Raw Data'!N1254)=FALSE, 'Raw Data'!N1254&lt;0), 0, 'Raw Data'!N1254)</f>
        <v>0</v>
      </c>
      <c r="O1254">
        <f>IF(OR(ISNUMBER('Raw Data'!O1254)=FALSE, 'Raw Data'!O1254&lt;0), 0, 'Raw Data'!O1254)</f>
        <v>0</v>
      </c>
      <c r="P1254" s="84">
        <f t="shared" si="19"/>
        <v>60.170000000000016</v>
      </c>
    </row>
    <row r="1255" spans="1:16" x14ac:dyDescent="0.3">
      <c r="A1255" s="69">
        <f>'Raw Data'!A1255</f>
        <v>45188.333333333336</v>
      </c>
      <c r="B1255" s="79">
        <f>IF(ISNUMBER('Raw Data'!B1255), 'Raw Data'!B1255, "")</f>
        <v>360.32</v>
      </c>
      <c r="C1255">
        <f>'Raw Data'!C1255</f>
        <v>300.15994636325684</v>
      </c>
      <c r="D1255">
        <f>IF('Raw Data'!D1255&lt;0, 0, 'Raw Data'!D1255)</f>
        <v>47.1</v>
      </c>
      <c r="E1255">
        <f>'Raw Data'!E1255</f>
        <v>3.0919169445840375</v>
      </c>
      <c r="F1255">
        <f>'Raw Data'!F1255</f>
        <v>48.290073898278919</v>
      </c>
      <c r="G1255">
        <f>'Raw Data'!G1255</f>
        <v>3.1174542754368559</v>
      </c>
      <c r="H1255">
        <f>'Raw Data'!H1255</f>
        <v>1.0930476873042068</v>
      </c>
      <c r="I1255">
        <f>'Raw Data'!I1255</f>
        <v>0</v>
      </c>
      <c r="J1255">
        <f>'Raw Data'!J1255</f>
        <v>1203.9876822814156</v>
      </c>
      <c r="K1255">
        <f>'Raw Data'!K1255</f>
        <v>1.9718118419236563</v>
      </c>
      <c r="L1255">
        <f>IF(OR(ISNUMBER('Raw Data'!L1255)=FALSE, 'Raw Data'!L1255&lt;0), 0, 'Raw Data'!L1255)</f>
        <v>1</v>
      </c>
      <c r="M1255">
        <f>IF(OR(ISNUMBER('Raw Data'!M1255)=FALSE, 'Raw Data'!M1255&lt;0), 0, 'Raw Data'!M1255)</f>
        <v>0</v>
      </c>
      <c r="N1255">
        <f>IF(OR(ISNUMBER('Raw Data'!N1255)=FALSE, 'Raw Data'!N1255&lt;0), 0, 'Raw Data'!N1255)</f>
        <v>0</v>
      </c>
      <c r="O1255">
        <f>IF(OR(ISNUMBER('Raw Data'!O1255)=FALSE, 'Raw Data'!O1255&lt;0), 0, 'Raw Data'!O1255)</f>
        <v>0</v>
      </c>
      <c r="P1255" s="84">
        <f t="shared" si="19"/>
        <v>60.160053636743157</v>
      </c>
    </row>
    <row r="1256" spans="1:16" x14ac:dyDescent="0.3">
      <c r="A1256" s="69">
        <f>'Raw Data'!A1256</f>
        <v>45188.833333333336</v>
      </c>
      <c r="B1256" s="79">
        <f>IF(ISNUMBER('Raw Data'!B1256), 'Raw Data'!B1256, "")</f>
        <v>360.32</v>
      </c>
      <c r="C1256">
        <f>'Raw Data'!C1256</f>
        <v>300.16000000000003</v>
      </c>
      <c r="D1256">
        <f>IF('Raw Data'!D1256&lt;0, 0, 'Raw Data'!D1256)</f>
        <v>46.8</v>
      </c>
      <c r="E1256">
        <f>'Raw Data'!E1256</f>
        <v>3.1302493420352029</v>
      </c>
      <c r="F1256">
        <f>'Raw Data'!F1256</f>
        <v>47.4</v>
      </c>
      <c r="G1256">
        <f>'Raw Data'!G1256</f>
        <v>3.1077666889794924</v>
      </c>
      <c r="H1256">
        <f>'Raw Data'!H1256</f>
        <v>1</v>
      </c>
      <c r="I1256">
        <f>'Raw Data'!I1256</f>
        <v>0</v>
      </c>
      <c r="J1256">
        <f>'Raw Data'!J1256</f>
        <v>1214.8005850602913</v>
      </c>
      <c r="K1256">
        <f>'Raw Data'!K1256</f>
        <v>1.9758998531401724</v>
      </c>
      <c r="L1256">
        <f>IF(OR(ISNUMBER('Raw Data'!L1256)=FALSE, 'Raw Data'!L1256&lt;0), 0, 'Raw Data'!L1256)</f>
        <v>1</v>
      </c>
      <c r="M1256">
        <f>IF(OR(ISNUMBER('Raw Data'!M1256)=FALSE, 'Raw Data'!M1256&lt;0), 0, 'Raw Data'!M1256)</f>
        <v>0</v>
      </c>
      <c r="N1256">
        <f>IF(OR(ISNUMBER('Raw Data'!N1256)=FALSE, 'Raw Data'!N1256&lt;0), 0, 'Raw Data'!N1256)</f>
        <v>0</v>
      </c>
      <c r="O1256">
        <f>IF(OR(ISNUMBER('Raw Data'!O1256)=FALSE, 'Raw Data'!O1256&lt;0), 0, 'Raw Data'!O1256)</f>
        <v>0</v>
      </c>
      <c r="P1256" s="84">
        <f t="shared" si="19"/>
        <v>60.159999999999968</v>
      </c>
    </row>
    <row r="1257" spans="1:16" x14ac:dyDescent="0.3">
      <c r="A1257" s="69">
        <f>'Raw Data'!A1257</f>
        <v>45189.333333333336</v>
      </c>
      <c r="B1257" s="79">
        <f>IF(ISNUMBER('Raw Data'!B1257), 'Raw Data'!B1257, "")</f>
        <v>360.33</v>
      </c>
      <c r="C1257">
        <f>'Raw Data'!C1257</f>
        <v>300.16000000000003</v>
      </c>
      <c r="D1257">
        <f>IF('Raw Data'!D1257&lt;0, 0, 'Raw Data'!D1257)</f>
        <v>46.441320659043214</v>
      </c>
      <c r="E1257">
        <f>'Raw Data'!E1257</f>
        <v>3.0559382604570011</v>
      </c>
      <c r="F1257">
        <f>'Raw Data'!F1257</f>
        <v>45.39943072979267</v>
      </c>
      <c r="G1257">
        <f>'Raw Data'!G1257</f>
        <v>3.0991791660302428</v>
      </c>
      <c r="H1257">
        <f>'Raw Data'!H1257</f>
        <v>1.0507454597637977</v>
      </c>
      <c r="I1257">
        <f>'Raw Data'!I1257</f>
        <v>0</v>
      </c>
      <c r="J1257">
        <f>'Raw Data'!J1257</f>
        <v>1216</v>
      </c>
      <c r="K1257">
        <f>'Raw Data'!K1257</f>
        <v>1.976</v>
      </c>
      <c r="L1257">
        <f>IF(OR(ISNUMBER('Raw Data'!L1257)=FALSE, 'Raw Data'!L1257&lt;0), 0, 'Raw Data'!L1257)</f>
        <v>1</v>
      </c>
      <c r="M1257">
        <f>IF(OR(ISNUMBER('Raw Data'!M1257)=FALSE, 'Raw Data'!M1257&lt;0), 0, 'Raw Data'!M1257)</f>
        <v>0</v>
      </c>
      <c r="N1257">
        <f>IF(OR(ISNUMBER('Raw Data'!N1257)=FALSE, 'Raw Data'!N1257&lt;0), 0, 'Raw Data'!N1257)</f>
        <v>0</v>
      </c>
      <c r="O1257">
        <f>IF(OR(ISNUMBER('Raw Data'!O1257)=FALSE, 'Raw Data'!O1257&lt;0), 0, 'Raw Data'!O1257)</f>
        <v>0</v>
      </c>
      <c r="P1257" s="84">
        <f t="shared" si="19"/>
        <v>60.169999999999959</v>
      </c>
    </row>
    <row r="1258" spans="1:16" x14ac:dyDescent="0.3">
      <c r="A1258" s="69">
        <f>'Raw Data'!A1258</f>
        <v>45189.833333333336</v>
      </c>
      <c r="B1258" s="79">
        <f>IF(ISNUMBER('Raw Data'!B1258), 'Raw Data'!B1258, "")</f>
        <v>360.33</v>
      </c>
      <c r="C1258">
        <f>'Raw Data'!C1258</f>
        <v>300.05</v>
      </c>
      <c r="D1258">
        <f>IF('Raw Data'!D1258&lt;0, 0, 'Raw Data'!D1258)</f>
        <v>34.829030785193808</v>
      </c>
      <c r="E1258">
        <f>'Raw Data'!E1258</f>
        <v>2.2564266621863114</v>
      </c>
      <c r="F1258">
        <f>'Raw Data'!F1258</f>
        <v>34.022622229689482</v>
      </c>
      <c r="G1258">
        <f>'Raw Data'!G1258</f>
        <v>2.3218467203776041</v>
      </c>
      <c r="H1258">
        <f>'Raw Data'!H1258</f>
        <v>1.2</v>
      </c>
      <c r="I1258">
        <f>'Raw Data'!I1258</f>
        <v>0</v>
      </c>
      <c r="J1258">
        <f>'Raw Data'!J1258</f>
        <v>939</v>
      </c>
      <c r="K1258">
        <f>'Raw Data'!K1258</f>
        <v>1.8620000000000001</v>
      </c>
      <c r="L1258">
        <f>IF(OR(ISNUMBER('Raw Data'!L1258)=FALSE, 'Raw Data'!L1258&lt;0), 0, 'Raw Data'!L1258)</f>
        <v>1</v>
      </c>
      <c r="M1258">
        <f>IF(OR(ISNUMBER('Raw Data'!M1258)=FALSE, 'Raw Data'!M1258&lt;0), 0, 'Raw Data'!M1258)</f>
        <v>0</v>
      </c>
      <c r="N1258">
        <f>IF(OR(ISNUMBER('Raw Data'!N1258)=FALSE, 'Raw Data'!N1258&lt;0), 0, 'Raw Data'!N1258)</f>
        <v>0</v>
      </c>
      <c r="O1258">
        <f>IF(OR(ISNUMBER('Raw Data'!O1258)=FALSE, 'Raw Data'!O1258&lt;0), 0, 'Raw Data'!O1258)</f>
        <v>0</v>
      </c>
      <c r="P1258" s="84">
        <f t="shared" si="19"/>
        <v>60.279999999999973</v>
      </c>
    </row>
    <row r="1259" spans="1:16" x14ac:dyDescent="0.3">
      <c r="A1259" s="69">
        <f>'Raw Data'!A1259</f>
        <v>45190.333333333336</v>
      </c>
      <c r="B1259" s="79">
        <f>IF(ISNUMBER('Raw Data'!B1259), 'Raw Data'!B1259, "")</f>
        <v>360.33</v>
      </c>
      <c r="C1259">
        <f>'Raw Data'!C1259</f>
        <v>300.05</v>
      </c>
      <c r="D1259">
        <f>IF('Raw Data'!D1259&lt;0, 0, 'Raw Data'!D1259)</f>
        <v>36.57264149708827</v>
      </c>
      <c r="E1259">
        <f>'Raw Data'!E1259</f>
        <v>2.2883180339386904</v>
      </c>
      <c r="F1259">
        <f>'Raw Data'!F1259</f>
        <v>33.499353930277039</v>
      </c>
      <c r="G1259">
        <f>'Raw Data'!G1259</f>
        <v>2.3277952755905513</v>
      </c>
      <c r="H1259">
        <f>'Raw Data'!H1259</f>
        <v>1.2</v>
      </c>
      <c r="I1259">
        <f>'Raw Data'!I1259</f>
        <v>0</v>
      </c>
      <c r="J1259">
        <f>'Raw Data'!J1259</f>
        <v>944</v>
      </c>
      <c r="K1259">
        <f>'Raw Data'!K1259</f>
        <v>1.8626817727827993</v>
      </c>
      <c r="L1259">
        <f>IF(OR(ISNUMBER('Raw Data'!L1259)=FALSE, 'Raw Data'!L1259&lt;0), 0, 'Raw Data'!L1259)</f>
        <v>0</v>
      </c>
      <c r="M1259">
        <f>IF(OR(ISNUMBER('Raw Data'!M1259)=FALSE, 'Raw Data'!M1259&lt;0), 0, 'Raw Data'!M1259)</f>
        <v>0</v>
      </c>
      <c r="N1259">
        <f>IF(OR(ISNUMBER('Raw Data'!N1259)=FALSE, 'Raw Data'!N1259&lt;0), 0, 'Raw Data'!N1259)</f>
        <v>0</v>
      </c>
      <c r="O1259">
        <f>IF(OR(ISNUMBER('Raw Data'!O1259)=FALSE, 'Raw Data'!O1259&lt;0), 0, 'Raw Data'!O1259)</f>
        <v>0</v>
      </c>
      <c r="P1259" s="84">
        <f t="shared" si="19"/>
        <v>60.279999999999973</v>
      </c>
    </row>
    <row r="1260" spans="1:16" x14ac:dyDescent="0.3">
      <c r="A1260" s="69">
        <f>'Raw Data'!A1260</f>
        <v>45190.833333333336</v>
      </c>
      <c r="B1260" s="79">
        <f>IF(ISNUMBER('Raw Data'!B1260), 'Raw Data'!B1260, "")</f>
        <v>360.33</v>
      </c>
      <c r="C1260">
        <f>'Raw Data'!C1260</f>
        <v>300.39914343901029</v>
      </c>
      <c r="D1260">
        <f>IF('Raw Data'!D1260&lt;0, 0, 'Raw Data'!D1260)</f>
        <v>68.545729438034982</v>
      </c>
      <c r="E1260">
        <f>'Raw Data'!E1260</f>
        <v>5.4487165398919482</v>
      </c>
      <c r="F1260">
        <f>'Raw Data'!F1260</f>
        <v>70.557063814745305</v>
      </c>
      <c r="G1260">
        <f>'Raw Data'!G1260</f>
        <v>5.4790425432735637</v>
      </c>
      <c r="H1260">
        <f>'Raw Data'!H1260</f>
        <v>1.2</v>
      </c>
      <c r="I1260">
        <f>'Raw Data'!I1260</f>
        <v>0</v>
      </c>
      <c r="J1260">
        <f>'Raw Data'!J1260</f>
        <v>1934.61720529634</v>
      </c>
      <c r="K1260">
        <f>'Raw Data'!K1260</f>
        <v>2.2131324004198034</v>
      </c>
      <c r="L1260">
        <f>IF(OR(ISNUMBER('Raw Data'!L1260)=FALSE, 'Raw Data'!L1260&lt;0), 0, 'Raw Data'!L1260)</f>
        <v>0.2204820639233048</v>
      </c>
      <c r="M1260">
        <f>IF(OR(ISNUMBER('Raw Data'!M1260)=FALSE, 'Raw Data'!M1260&lt;0), 0, 'Raw Data'!M1260)</f>
        <v>0</v>
      </c>
      <c r="N1260">
        <f>IF(OR(ISNUMBER('Raw Data'!N1260)=FALSE, 'Raw Data'!N1260&lt;0), 0, 'Raw Data'!N1260)</f>
        <v>0</v>
      </c>
      <c r="O1260">
        <f>IF(OR(ISNUMBER('Raw Data'!O1260)=FALSE, 'Raw Data'!O1260&lt;0), 0, 'Raw Data'!O1260)</f>
        <v>0</v>
      </c>
      <c r="P1260" s="84">
        <f t="shared" si="19"/>
        <v>59.930856560989696</v>
      </c>
    </row>
    <row r="1261" spans="1:16" x14ac:dyDescent="0.3">
      <c r="A1261" s="69">
        <f>'Raw Data'!A1261</f>
        <v>45191.333333333336</v>
      </c>
      <c r="B1261" s="79">
        <f>IF(ISNUMBER('Raw Data'!B1261), 'Raw Data'!B1261, "")</f>
        <v>360.33</v>
      </c>
      <c r="C1261">
        <f>'Raw Data'!C1261</f>
        <v>300.3821191659739</v>
      </c>
      <c r="D1261">
        <f>IF('Raw Data'!D1261&lt;0, 0, 'Raw Data'!D1261)</f>
        <v>63.9</v>
      </c>
      <c r="E1261">
        <f>'Raw Data'!E1261</f>
        <v>5.3896663839129779</v>
      </c>
      <c r="F1261">
        <f>'Raw Data'!F1261</f>
        <v>65.078009779301752</v>
      </c>
      <c r="G1261">
        <f>'Raw Data'!G1261</f>
        <v>5.3515789708506833</v>
      </c>
      <c r="H1261">
        <f>'Raw Data'!H1261</f>
        <v>1.2</v>
      </c>
      <c r="I1261">
        <f>'Raw Data'!I1261</f>
        <v>0</v>
      </c>
      <c r="J1261">
        <f>'Raw Data'!J1261</f>
        <v>1913.0244385457509</v>
      </c>
      <c r="K1261">
        <f>'Raw Data'!K1261</f>
        <v>2.2067101370583311</v>
      </c>
      <c r="L1261">
        <f>IF(OR(ISNUMBER('Raw Data'!L1261)=FALSE, 'Raw Data'!L1261&lt;0), 0, 'Raw Data'!L1261)</f>
        <v>0</v>
      </c>
      <c r="M1261">
        <f>IF(OR(ISNUMBER('Raw Data'!M1261)=FALSE, 'Raw Data'!M1261&lt;0), 0, 'Raw Data'!M1261)</f>
        <v>0</v>
      </c>
      <c r="N1261">
        <f>IF(OR(ISNUMBER('Raw Data'!N1261)=FALSE, 'Raw Data'!N1261&lt;0), 0, 'Raw Data'!N1261)</f>
        <v>0</v>
      </c>
      <c r="O1261">
        <f>IF(OR(ISNUMBER('Raw Data'!O1261)=FALSE, 'Raw Data'!O1261&lt;0), 0, 'Raw Data'!O1261)</f>
        <v>0</v>
      </c>
      <c r="P1261" s="84">
        <f t="shared" si="19"/>
        <v>59.94788083402608</v>
      </c>
    </row>
    <row r="1262" spans="1:16" x14ac:dyDescent="0.3">
      <c r="A1262" s="69">
        <f>'Raw Data'!A1262</f>
        <v>45191.833333333336</v>
      </c>
      <c r="B1262" s="79">
        <f>IF(ISNUMBER('Raw Data'!B1262), 'Raw Data'!B1262, "")</f>
        <v>360.33</v>
      </c>
      <c r="C1262">
        <f>'Raw Data'!C1262</f>
        <v>300.4713142465132</v>
      </c>
      <c r="D1262">
        <f>IF('Raw Data'!D1262&lt;0, 0, 'Raw Data'!D1262)</f>
        <v>73.998125741802028</v>
      </c>
      <c r="E1262">
        <f>'Raw Data'!E1262</f>
        <v>6.3416466267903644</v>
      </c>
      <c r="F1262">
        <f>'Raw Data'!F1262</f>
        <v>77.649398803710938</v>
      </c>
      <c r="G1262">
        <f>'Raw Data'!G1262</f>
        <v>6.3435525062466347</v>
      </c>
      <c r="H1262">
        <f>'Raw Data'!H1262</f>
        <v>1.2</v>
      </c>
      <c r="I1262">
        <f>'Raw Data'!I1262</f>
        <v>0</v>
      </c>
      <c r="J1262">
        <f>'Raw Data'!J1262</f>
        <v>2219</v>
      </c>
      <c r="K1262">
        <f>'Raw Data'!K1262</f>
        <v>2.2909999999999999</v>
      </c>
      <c r="L1262">
        <f>IF(OR(ISNUMBER('Raw Data'!L1262)=FALSE, 'Raw Data'!L1262&lt;0), 0, 'Raw Data'!L1262)</f>
        <v>0</v>
      </c>
      <c r="M1262">
        <f>IF(OR(ISNUMBER('Raw Data'!M1262)=FALSE, 'Raw Data'!M1262&lt;0), 0, 'Raw Data'!M1262)</f>
        <v>0</v>
      </c>
      <c r="N1262">
        <f>IF(OR(ISNUMBER('Raw Data'!N1262)=FALSE, 'Raw Data'!N1262&lt;0), 0, 'Raw Data'!N1262)</f>
        <v>0</v>
      </c>
      <c r="O1262">
        <f>IF(OR(ISNUMBER('Raw Data'!O1262)=FALSE, 'Raw Data'!O1262&lt;0), 0, 'Raw Data'!O1262)</f>
        <v>0</v>
      </c>
      <c r="P1262" s="84">
        <f t="shared" si="19"/>
        <v>59.858685753486782</v>
      </c>
    </row>
    <row r="1263" spans="1:16" x14ac:dyDescent="0.3">
      <c r="A1263" s="69">
        <f>'Raw Data'!A1263</f>
        <v>45192.333333333336</v>
      </c>
      <c r="B1263" s="79">
        <f>IF(ISNUMBER('Raw Data'!B1263), 'Raw Data'!B1263, "")</f>
        <v>360.33</v>
      </c>
      <c r="C1263">
        <f>'Raw Data'!C1263</f>
        <v>300.47179786947078</v>
      </c>
      <c r="D1263">
        <f>IF('Raw Data'!D1263&lt;0, 0, 'Raw Data'!D1263)</f>
        <v>73.8</v>
      </c>
      <c r="E1263">
        <f>'Raw Data'!E1263</f>
        <v>6.3409715934743085</v>
      </c>
      <c r="F1263">
        <f>'Raw Data'!F1263</f>
        <v>77.194332245857481</v>
      </c>
      <c r="G1263">
        <f>'Raw Data'!G1263</f>
        <v>6.3647998046874994</v>
      </c>
      <c r="H1263">
        <f>'Raw Data'!H1263</f>
        <v>1.2</v>
      </c>
      <c r="I1263">
        <f>'Raw Data'!I1263</f>
        <v>0</v>
      </c>
      <c r="J1263">
        <f>'Raw Data'!J1263</f>
        <v>2212</v>
      </c>
      <c r="K1263">
        <f>'Raw Data'!K1263</f>
        <v>2.2923788223605301</v>
      </c>
      <c r="L1263">
        <f>IF(OR(ISNUMBER('Raw Data'!L1263)=FALSE, 'Raw Data'!L1263&lt;0), 0, 'Raw Data'!L1263)</f>
        <v>0</v>
      </c>
      <c r="M1263">
        <f>IF(OR(ISNUMBER('Raw Data'!M1263)=FALSE, 'Raw Data'!M1263&lt;0), 0, 'Raw Data'!M1263)</f>
        <v>0</v>
      </c>
      <c r="N1263">
        <f>IF(OR(ISNUMBER('Raw Data'!N1263)=FALSE, 'Raw Data'!N1263&lt;0), 0, 'Raw Data'!N1263)</f>
        <v>0</v>
      </c>
      <c r="O1263">
        <f>IF(OR(ISNUMBER('Raw Data'!O1263)=FALSE, 'Raw Data'!O1263&lt;0), 0, 'Raw Data'!O1263)</f>
        <v>0</v>
      </c>
      <c r="P1263" s="84">
        <f t="shared" si="19"/>
        <v>59.858202130529207</v>
      </c>
    </row>
    <row r="1264" spans="1:16" x14ac:dyDescent="0.3">
      <c r="A1264" s="69">
        <f>'Raw Data'!A1264</f>
        <v>45192.833333333336</v>
      </c>
      <c r="B1264" s="79">
        <f>IF(ISNUMBER('Raw Data'!B1264), 'Raw Data'!B1264, "")</f>
        <v>360.33</v>
      </c>
      <c r="C1264">
        <f>'Raw Data'!C1264</f>
        <v>300.37</v>
      </c>
      <c r="D1264">
        <f>IF('Raw Data'!D1264&lt;0, 0, 'Raw Data'!D1264)</f>
        <v>61.941946519701936</v>
      </c>
      <c r="E1264">
        <f>'Raw Data'!E1264</f>
        <v>5.2212287922440206</v>
      </c>
      <c r="F1264">
        <f>'Raw Data'!F1264</f>
        <v>64.853252256670288</v>
      </c>
      <c r="G1264">
        <f>'Raw Data'!G1264</f>
        <v>5.2305859704373452</v>
      </c>
      <c r="H1264">
        <f>'Raw Data'!H1264</f>
        <v>1.2</v>
      </c>
      <c r="I1264">
        <f>'Raw Data'!I1264</f>
        <v>0</v>
      </c>
      <c r="J1264">
        <f>'Raw Data'!J1264</f>
        <v>1871</v>
      </c>
      <c r="K1264">
        <f>'Raw Data'!K1264</f>
        <v>2.1949999999999998</v>
      </c>
      <c r="L1264">
        <f>IF(OR(ISNUMBER('Raw Data'!L1264)=FALSE, 'Raw Data'!L1264&lt;0), 0, 'Raw Data'!L1264)</f>
        <v>0</v>
      </c>
      <c r="M1264">
        <f>IF(OR(ISNUMBER('Raw Data'!M1264)=FALSE, 'Raw Data'!M1264&lt;0), 0, 'Raw Data'!M1264)</f>
        <v>0</v>
      </c>
      <c r="N1264">
        <f>IF(OR(ISNUMBER('Raw Data'!N1264)=FALSE, 'Raw Data'!N1264&lt;0), 0, 'Raw Data'!N1264)</f>
        <v>0</v>
      </c>
      <c r="O1264">
        <f>IF(OR(ISNUMBER('Raw Data'!O1264)=FALSE, 'Raw Data'!O1264&lt;0), 0, 'Raw Data'!O1264)</f>
        <v>0</v>
      </c>
      <c r="P1264" s="84">
        <f t="shared" si="19"/>
        <v>59.95999999999998</v>
      </c>
    </row>
    <row r="1265" spans="1:16" x14ac:dyDescent="0.3">
      <c r="A1265" s="69">
        <f>'Raw Data'!A1265</f>
        <v>45193.333333333336</v>
      </c>
      <c r="B1265" s="79">
        <f>IF(ISNUMBER('Raw Data'!B1265), 'Raw Data'!B1265, "")</f>
        <v>360.33</v>
      </c>
      <c r="C1265">
        <f>'Raw Data'!C1265</f>
        <v>300.37312532222882</v>
      </c>
      <c r="D1265">
        <f>IF('Raw Data'!D1265&lt;0, 0, 'Raw Data'!D1265)</f>
        <v>61.5</v>
      </c>
      <c r="E1265">
        <f>'Raw Data'!E1265</f>
        <v>5.2304398453525707</v>
      </c>
      <c r="F1265">
        <f>'Raw Data'!F1265</f>
        <v>65.692028235095208</v>
      </c>
      <c r="G1265">
        <f>'Raw Data'!G1265</f>
        <v>5.2307487779249859</v>
      </c>
      <c r="H1265">
        <f>'Raw Data'!H1265</f>
        <v>1.2270778095945134</v>
      </c>
      <c r="I1265">
        <f>'Raw Data'!I1265</f>
        <v>0</v>
      </c>
      <c r="J1265">
        <f>'Raw Data'!J1265</f>
        <v>1868.5960573860218</v>
      </c>
      <c r="K1265">
        <f>'Raw Data'!K1265</f>
        <v>2.1956895713983196</v>
      </c>
      <c r="L1265">
        <f>IF(OR(ISNUMBER('Raw Data'!L1265)=FALSE, 'Raw Data'!L1265&lt;0), 0, 'Raw Data'!L1265)</f>
        <v>0</v>
      </c>
      <c r="M1265">
        <f>IF(OR(ISNUMBER('Raw Data'!M1265)=FALSE, 'Raw Data'!M1265&lt;0), 0, 'Raw Data'!M1265)</f>
        <v>0</v>
      </c>
      <c r="N1265">
        <f>IF(OR(ISNUMBER('Raw Data'!N1265)=FALSE, 'Raw Data'!N1265&lt;0), 0, 'Raw Data'!N1265)</f>
        <v>0</v>
      </c>
      <c r="O1265">
        <f>IF(OR(ISNUMBER('Raw Data'!O1265)=FALSE, 'Raw Data'!O1265&lt;0), 0, 'Raw Data'!O1265)</f>
        <v>0</v>
      </c>
      <c r="P1265" s="84">
        <f t="shared" si="19"/>
        <v>59.956874677771168</v>
      </c>
    </row>
    <row r="1266" spans="1:16" x14ac:dyDescent="0.3">
      <c r="A1266" s="69">
        <f>'Raw Data'!A1266</f>
        <v>45193.833333333336</v>
      </c>
      <c r="B1266" s="79">
        <f>IF(ISNUMBER('Raw Data'!B1266), 'Raw Data'!B1266, "")</f>
        <v>360.33</v>
      </c>
      <c r="C1266">
        <f>'Raw Data'!C1266</f>
        <v>300.28322293822691</v>
      </c>
      <c r="D1266">
        <f>IF('Raw Data'!D1266&lt;0, 0, 'Raw Data'!D1266)</f>
        <v>56.535370489876051</v>
      </c>
      <c r="E1266">
        <f>'Raw Data'!E1266</f>
        <v>4.1782704162597657</v>
      </c>
      <c r="F1266">
        <f>'Raw Data'!F1266</f>
        <v>60.06900457692759</v>
      </c>
      <c r="G1266">
        <f>'Raw Data'!G1266</f>
        <v>4.1679718848929657</v>
      </c>
      <c r="H1266">
        <f>'Raw Data'!H1266</f>
        <v>1.2</v>
      </c>
      <c r="I1266">
        <f>'Raw Data'!I1266</f>
        <v>0</v>
      </c>
      <c r="J1266">
        <f>'Raw Data'!J1266</f>
        <v>1564.7042142910602</v>
      </c>
      <c r="K1266">
        <f>'Raw Data'!K1266</f>
        <v>2.0997621390476269</v>
      </c>
      <c r="L1266">
        <f>IF(OR(ISNUMBER('Raw Data'!L1266)=FALSE, 'Raw Data'!L1266&lt;0), 0, 'Raw Data'!L1266)</f>
        <v>0</v>
      </c>
      <c r="M1266">
        <f>IF(OR(ISNUMBER('Raw Data'!M1266)=FALSE, 'Raw Data'!M1266&lt;0), 0, 'Raw Data'!M1266)</f>
        <v>0</v>
      </c>
      <c r="N1266">
        <f>IF(OR(ISNUMBER('Raw Data'!N1266)=FALSE, 'Raw Data'!N1266&lt;0), 0, 'Raw Data'!N1266)</f>
        <v>0</v>
      </c>
      <c r="O1266">
        <f>IF(OR(ISNUMBER('Raw Data'!O1266)=FALSE, 'Raw Data'!O1266&lt;0), 0, 'Raw Data'!O1266)</f>
        <v>0</v>
      </c>
      <c r="P1266" s="84">
        <f t="shared" si="19"/>
        <v>60.046777061773071</v>
      </c>
    </row>
    <row r="1267" spans="1:16" x14ac:dyDescent="0.3">
      <c r="A1267" s="69">
        <f>'Raw Data'!A1267</f>
        <v>45194.333333333336</v>
      </c>
      <c r="B1267" s="79">
        <f>IF(ISNUMBER('Raw Data'!B1267), 'Raw Data'!B1267, "")</f>
        <v>360.32</v>
      </c>
      <c r="C1267">
        <f>'Raw Data'!C1267</f>
        <v>300.27999999999997</v>
      </c>
      <c r="D1267">
        <f>IF('Raw Data'!D1267&lt;0, 0, 'Raw Data'!D1267)</f>
        <v>56.4</v>
      </c>
      <c r="E1267">
        <f>'Raw Data'!E1267</f>
        <v>4.21</v>
      </c>
      <c r="F1267">
        <f>'Raw Data'!F1267</f>
        <v>58.502731551606708</v>
      </c>
      <c r="G1267">
        <f>'Raw Data'!G1267</f>
        <v>4.1891216288242195</v>
      </c>
      <c r="H1267">
        <f>'Raw Data'!H1267</f>
        <v>1.2</v>
      </c>
      <c r="I1267">
        <f>'Raw Data'!I1267</f>
        <v>0</v>
      </c>
      <c r="J1267">
        <f>'Raw Data'!J1267</f>
        <v>1569.8038521667929</v>
      </c>
      <c r="K1267">
        <f>'Raw Data'!K1267</f>
        <v>2.1018790347787983</v>
      </c>
      <c r="L1267">
        <f>IF(OR(ISNUMBER('Raw Data'!L1267)=FALSE, 'Raw Data'!L1267&lt;0), 0, 'Raw Data'!L1267)</f>
        <v>0</v>
      </c>
      <c r="M1267">
        <f>IF(OR(ISNUMBER('Raw Data'!M1267)=FALSE, 'Raw Data'!M1267&lt;0), 0, 'Raw Data'!M1267)</f>
        <v>0</v>
      </c>
      <c r="N1267">
        <f>IF(OR(ISNUMBER('Raw Data'!N1267)=FALSE, 'Raw Data'!N1267&lt;0), 0, 'Raw Data'!N1267)</f>
        <v>0</v>
      </c>
      <c r="O1267">
        <f>IF(OR(ISNUMBER('Raw Data'!O1267)=FALSE, 'Raw Data'!O1267&lt;0), 0, 'Raw Data'!O1267)</f>
        <v>0</v>
      </c>
      <c r="P1267" s="84">
        <f t="shared" si="19"/>
        <v>60.04000000000002</v>
      </c>
    </row>
    <row r="1268" spans="1:16" x14ac:dyDescent="0.3">
      <c r="A1268" s="69">
        <f>'Raw Data'!A1268</f>
        <v>45194.833333333336</v>
      </c>
      <c r="B1268" s="79">
        <f>IF(ISNUMBER('Raw Data'!B1268), 'Raw Data'!B1268, "")</f>
        <v>360.32</v>
      </c>
      <c r="C1268">
        <f>'Raw Data'!C1268</f>
        <v>300.11740504331055</v>
      </c>
      <c r="D1268">
        <f>IF('Raw Data'!D1268&lt;0, 0, 'Raw Data'!D1268)</f>
        <v>43</v>
      </c>
      <c r="E1268">
        <f>'Raw Data'!E1268</f>
        <v>2.7776548342394198</v>
      </c>
      <c r="F1268">
        <f>'Raw Data'!F1268</f>
        <v>46.5</v>
      </c>
      <c r="G1268">
        <f>'Raw Data'!G1268</f>
        <v>2.7990977753994342</v>
      </c>
      <c r="H1268">
        <f>'Raw Data'!H1268</f>
        <v>1.2315045376592149</v>
      </c>
      <c r="I1268">
        <f>'Raw Data'!I1268</f>
        <v>0</v>
      </c>
      <c r="J1268">
        <f>'Raw Data'!J1268</f>
        <v>1113.5994900009287</v>
      </c>
      <c r="K1268">
        <f>'Raw Data'!K1268</f>
        <v>1.9352741637458934</v>
      </c>
      <c r="L1268">
        <f>IF(OR(ISNUMBER('Raw Data'!L1268)=FALSE, 'Raw Data'!L1268&lt;0), 0, 'Raw Data'!L1268)</f>
        <v>0</v>
      </c>
      <c r="M1268">
        <f>IF(OR(ISNUMBER('Raw Data'!M1268)=FALSE, 'Raw Data'!M1268&lt;0), 0, 'Raw Data'!M1268)</f>
        <v>0</v>
      </c>
      <c r="N1268">
        <f>IF(OR(ISNUMBER('Raw Data'!N1268)=FALSE, 'Raw Data'!N1268&lt;0), 0, 'Raw Data'!N1268)</f>
        <v>0</v>
      </c>
      <c r="O1268">
        <f>IF(OR(ISNUMBER('Raw Data'!O1268)=FALSE, 'Raw Data'!O1268&lt;0), 0, 'Raw Data'!O1268)</f>
        <v>0</v>
      </c>
      <c r="P1268" s="84">
        <f t="shared" si="19"/>
        <v>60.202594956689438</v>
      </c>
    </row>
    <row r="1269" spans="1:16" x14ac:dyDescent="0.3">
      <c r="A1269" s="69">
        <f>'Raw Data'!A1269</f>
        <v>45195.333333333336</v>
      </c>
      <c r="B1269" s="79">
        <f>IF(ISNUMBER('Raw Data'!B1269), 'Raw Data'!B1269, "")</f>
        <v>360.32066037992951</v>
      </c>
      <c r="C1269">
        <f>'Raw Data'!C1269</f>
        <v>300.11451636950039</v>
      </c>
      <c r="D1269">
        <f>IF('Raw Data'!D1269&lt;0, 0, 'Raw Data'!D1269)</f>
        <v>43.729246978682028</v>
      </c>
      <c r="E1269">
        <f>'Raw Data'!E1269</f>
        <v>2.7613549550283683</v>
      </c>
      <c r="F1269">
        <f>'Raw Data'!F1269</f>
        <v>46.077754777082532</v>
      </c>
      <c r="G1269">
        <f>'Raw Data'!G1269</f>
        <v>2.8248623455451982</v>
      </c>
      <c r="H1269">
        <f>'Raw Data'!H1269</f>
        <v>1.2946990966796876</v>
      </c>
      <c r="I1269">
        <f>'Raw Data'!I1269</f>
        <v>0</v>
      </c>
      <c r="J1269">
        <f>'Raw Data'!J1269</f>
        <v>1112</v>
      </c>
      <c r="K1269">
        <f>'Raw Data'!K1269</f>
        <v>1.9357557715633189</v>
      </c>
      <c r="L1269">
        <f>IF(OR(ISNUMBER('Raw Data'!L1269)=FALSE, 'Raw Data'!L1269&lt;0), 0, 'Raw Data'!L1269)</f>
        <v>0</v>
      </c>
      <c r="M1269">
        <f>IF(OR(ISNUMBER('Raw Data'!M1269)=FALSE, 'Raw Data'!M1269&lt;0), 0, 'Raw Data'!M1269)</f>
        <v>0</v>
      </c>
      <c r="N1269">
        <f>IF(OR(ISNUMBER('Raw Data'!N1269)=FALSE, 'Raw Data'!N1269&lt;0), 0, 'Raw Data'!N1269)</f>
        <v>0</v>
      </c>
      <c r="O1269">
        <f>IF(OR(ISNUMBER('Raw Data'!O1269)=FALSE, 'Raw Data'!O1269&lt;0), 0, 'Raw Data'!O1269)</f>
        <v>0</v>
      </c>
      <c r="P1269" s="84">
        <f t="shared" si="19"/>
        <v>60.206144010429114</v>
      </c>
    </row>
    <row r="1270" spans="1:16" x14ac:dyDescent="0.3">
      <c r="A1270" s="69">
        <f>'Raw Data'!A1270</f>
        <v>45195.833333333336</v>
      </c>
      <c r="B1270" s="79">
        <f>IF(ISNUMBER('Raw Data'!B1270), 'Raw Data'!B1270, "")</f>
        <v>360.33</v>
      </c>
      <c r="C1270">
        <f>'Raw Data'!C1270</f>
        <v>300.1111415217473</v>
      </c>
      <c r="D1270">
        <f>IF('Raw Data'!D1270&lt;0, 0, 'Raw Data'!D1270)</f>
        <v>45.044460376426343</v>
      </c>
      <c r="E1270">
        <f>'Raw Data'!E1270</f>
        <v>2.7714873805688116</v>
      </c>
      <c r="F1270">
        <f>'Raw Data'!F1270</f>
        <v>43.494369468748765</v>
      </c>
      <c r="G1270">
        <f>'Raw Data'!G1270</f>
        <v>2.7990995788574216</v>
      </c>
      <c r="H1270">
        <f>'Raw Data'!H1270</f>
        <v>1.2246678238485209</v>
      </c>
      <c r="I1270">
        <f>'Raw Data'!I1270</f>
        <v>0</v>
      </c>
      <c r="J1270">
        <f>'Raw Data'!J1270</f>
        <v>1112</v>
      </c>
      <c r="K1270">
        <f>'Raw Data'!K1270</f>
        <v>1.9362605573572991</v>
      </c>
      <c r="L1270">
        <f>IF(OR(ISNUMBER('Raw Data'!L1270)=FALSE, 'Raw Data'!L1270&lt;0), 0, 'Raw Data'!L1270)</f>
        <v>0</v>
      </c>
      <c r="M1270">
        <f>IF(OR(ISNUMBER('Raw Data'!M1270)=FALSE, 'Raw Data'!M1270&lt;0), 0, 'Raw Data'!M1270)</f>
        <v>0</v>
      </c>
      <c r="N1270">
        <f>IF(OR(ISNUMBER('Raw Data'!N1270)=FALSE, 'Raw Data'!N1270&lt;0), 0, 'Raw Data'!N1270)</f>
        <v>0</v>
      </c>
      <c r="O1270">
        <f>IF(OR(ISNUMBER('Raw Data'!O1270)=FALSE, 'Raw Data'!O1270&lt;0), 0, 'Raw Data'!O1270)</f>
        <v>0</v>
      </c>
      <c r="P1270" s="84">
        <f t="shared" si="19"/>
        <v>60.218858478252685</v>
      </c>
    </row>
    <row r="1271" spans="1:16" x14ac:dyDescent="0.3">
      <c r="A1271" s="69">
        <f>'Raw Data'!A1271</f>
        <v>45196.333333333336</v>
      </c>
      <c r="B1271" s="79">
        <f>IF(ISNUMBER('Raw Data'!B1271), 'Raw Data'!B1271, "")</f>
        <v>360.33</v>
      </c>
      <c r="C1271">
        <f>'Raw Data'!C1271</f>
        <v>300.11497177553929</v>
      </c>
      <c r="D1271">
        <f>IF('Raw Data'!D1271&lt;0, 0, 'Raw Data'!D1271)</f>
        <v>44</v>
      </c>
      <c r="E1271">
        <f>'Raw Data'!E1271</f>
        <v>2.8018075668424745</v>
      </c>
      <c r="F1271">
        <f>'Raw Data'!F1271</f>
        <v>42.859840524930654</v>
      </c>
      <c r="G1271">
        <f>'Raw Data'!G1271</f>
        <v>2.8145504659803859</v>
      </c>
      <c r="H1271">
        <f>'Raw Data'!H1271</f>
        <v>1.2769428061507913</v>
      </c>
      <c r="I1271">
        <f>'Raw Data'!I1271</f>
        <v>0</v>
      </c>
      <c r="J1271">
        <f>'Raw Data'!J1271</f>
        <v>1117.9922371619004</v>
      </c>
      <c r="K1271">
        <f>'Raw Data'!K1271</f>
        <v>1.9369854670457305</v>
      </c>
      <c r="L1271">
        <f>IF(OR(ISNUMBER('Raw Data'!L1271)=FALSE, 'Raw Data'!L1271&lt;0), 0, 'Raw Data'!L1271)</f>
        <v>0</v>
      </c>
      <c r="M1271">
        <f>IF(OR(ISNUMBER('Raw Data'!M1271)=FALSE, 'Raw Data'!M1271&lt;0), 0, 'Raw Data'!M1271)</f>
        <v>0</v>
      </c>
      <c r="N1271">
        <f>IF(OR(ISNUMBER('Raw Data'!N1271)=FALSE, 'Raw Data'!N1271&lt;0), 0, 'Raw Data'!N1271)</f>
        <v>0</v>
      </c>
      <c r="O1271">
        <f>IF(OR(ISNUMBER('Raw Data'!O1271)=FALSE, 'Raw Data'!O1271&lt;0), 0, 'Raw Data'!O1271)</f>
        <v>0</v>
      </c>
      <c r="P1271" s="84">
        <f t="shared" si="19"/>
        <v>60.215028224460696</v>
      </c>
    </row>
    <row r="1272" spans="1:16" x14ac:dyDescent="0.3">
      <c r="A1272" s="69">
        <f>'Raw Data'!A1272</f>
        <v>45196.833333333336</v>
      </c>
      <c r="B1272" s="79">
        <f>IF(ISNUMBER('Raw Data'!B1272), 'Raw Data'!B1272, "")</f>
        <v>360.33</v>
      </c>
      <c r="C1272">
        <f>'Raw Data'!C1272</f>
        <v>300.18</v>
      </c>
      <c r="D1272">
        <f>IF('Raw Data'!D1272&lt;0, 0, 'Raw Data'!D1272)</f>
        <v>50.384564523472946</v>
      </c>
      <c r="E1272">
        <f>'Raw Data'!E1272</f>
        <v>3.3444944060974304</v>
      </c>
      <c r="F1272">
        <f>'Raw Data'!F1272</f>
        <v>47.7</v>
      </c>
      <c r="G1272">
        <f>'Raw Data'!G1272</f>
        <v>3.2676631108526299</v>
      </c>
      <c r="H1272">
        <f>'Raw Data'!H1272</f>
        <v>1.2</v>
      </c>
      <c r="I1272">
        <f>'Raw Data'!I1272</f>
        <v>0</v>
      </c>
      <c r="J1272">
        <f>'Raw Data'!J1272</f>
        <v>1287</v>
      </c>
      <c r="K1272">
        <f>'Raw Data'!K1272</f>
        <v>2.0019460100202173</v>
      </c>
      <c r="L1272">
        <f>IF(OR(ISNUMBER('Raw Data'!L1272)=FALSE, 'Raw Data'!L1272&lt;0), 0, 'Raw Data'!L1272)</f>
        <v>0</v>
      </c>
      <c r="M1272">
        <f>IF(OR(ISNUMBER('Raw Data'!M1272)=FALSE, 'Raw Data'!M1272&lt;0), 0, 'Raw Data'!M1272)</f>
        <v>0</v>
      </c>
      <c r="N1272">
        <f>IF(OR(ISNUMBER('Raw Data'!N1272)=FALSE, 'Raw Data'!N1272&lt;0), 0, 'Raw Data'!N1272)</f>
        <v>0</v>
      </c>
      <c r="O1272">
        <f>IF(OR(ISNUMBER('Raw Data'!O1272)=FALSE, 'Raw Data'!O1272&lt;0), 0, 'Raw Data'!O1272)</f>
        <v>0</v>
      </c>
      <c r="P1272" s="84">
        <f t="shared" si="19"/>
        <v>60.149999999999977</v>
      </c>
    </row>
    <row r="1273" spans="1:16" x14ac:dyDescent="0.3">
      <c r="A1273" s="69">
        <f>'Raw Data'!A1273</f>
        <v>45197.333333333336</v>
      </c>
      <c r="B1273" s="79">
        <f>IF(ISNUMBER('Raw Data'!B1273), 'Raw Data'!B1273, "")</f>
        <v>360.33078209142855</v>
      </c>
      <c r="C1273">
        <f>'Raw Data'!C1273</f>
        <v>300.18</v>
      </c>
      <c r="D1273">
        <f>IF('Raw Data'!D1273&lt;0, 0, 'Raw Data'!D1273)</f>
        <v>49.464152058101511</v>
      </c>
      <c r="E1273">
        <f>'Raw Data'!E1273</f>
        <v>3.254501043141913</v>
      </c>
      <c r="F1273">
        <f>'Raw Data'!F1273</f>
        <v>48.725373997018067</v>
      </c>
      <c r="G1273">
        <f>'Raw Data'!G1273</f>
        <v>3.2695308145643929</v>
      </c>
      <c r="H1273">
        <f>'Raw Data'!H1273</f>
        <v>1.2413816326946272</v>
      </c>
      <c r="I1273">
        <f>'Raw Data'!I1273</f>
        <v>0</v>
      </c>
      <c r="J1273">
        <f>'Raw Data'!J1273</f>
        <v>1283.5792538049511</v>
      </c>
      <c r="K1273">
        <f>'Raw Data'!K1273</f>
        <v>2.0017801505441883</v>
      </c>
      <c r="L1273">
        <f>IF(OR(ISNUMBER('Raw Data'!L1273)=FALSE, 'Raw Data'!L1273&lt;0), 0, 'Raw Data'!L1273)</f>
        <v>0</v>
      </c>
      <c r="M1273">
        <f>IF(OR(ISNUMBER('Raw Data'!M1273)=FALSE, 'Raw Data'!M1273&lt;0), 0, 'Raw Data'!M1273)</f>
        <v>0</v>
      </c>
      <c r="N1273">
        <f>IF(OR(ISNUMBER('Raw Data'!N1273)=FALSE, 'Raw Data'!N1273&lt;0), 0, 'Raw Data'!N1273)</f>
        <v>0</v>
      </c>
      <c r="O1273">
        <f>IF(OR(ISNUMBER('Raw Data'!O1273)=FALSE, 'Raw Data'!O1273&lt;0), 0, 'Raw Data'!O1273)</f>
        <v>0</v>
      </c>
      <c r="P1273" s="84">
        <f t="shared" si="19"/>
        <v>60.150782091428539</v>
      </c>
    </row>
    <row r="1274" spans="1:16" x14ac:dyDescent="0.3">
      <c r="A1274" s="69">
        <f>'Raw Data'!A1274</f>
        <v>45197.833333333336</v>
      </c>
      <c r="B1274" s="79">
        <f>IF(ISNUMBER('Raw Data'!B1274), 'Raw Data'!B1274, "")</f>
        <v>360.34</v>
      </c>
      <c r="C1274">
        <f>'Raw Data'!C1274</f>
        <v>300.18</v>
      </c>
      <c r="D1274">
        <f>IF('Raw Data'!D1274&lt;0, 0, 'Raw Data'!D1274)</f>
        <v>49.79589583015121</v>
      </c>
      <c r="E1274">
        <f>'Raw Data'!E1274</f>
        <v>3.313693752863907</v>
      </c>
      <c r="F1274">
        <f>'Raw Data'!F1274</f>
        <v>50.395895830151211</v>
      </c>
      <c r="G1274">
        <f>'Raw Data'!G1274</f>
        <v>3.3190806612653674</v>
      </c>
      <c r="H1274">
        <f>'Raw Data'!H1274</f>
        <v>1.2</v>
      </c>
      <c r="I1274">
        <f>'Raw Data'!I1274</f>
        <v>0</v>
      </c>
      <c r="J1274">
        <f>'Raw Data'!J1274</f>
        <v>1290</v>
      </c>
      <c r="K1274">
        <f>'Raw Data'!K1274</f>
        <v>2.004</v>
      </c>
      <c r="L1274">
        <f>IF(OR(ISNUMBER('Raw Data'!L1274)=FALSE, 'Raw Data'!L1274&lt;0), 0, 'Raw Data'!L1274)</f>
        <v>0</v>
      </c>
      <c r="M1274">
        <f>IF(OR(ISNUMBER('Raw Data'!M1274)=FALSE, 'Raw Data'!M1274&lt;0), 0, 'Raw Data'!M1274)</f>
        <v>0</v>
      </c>
      <c r="N1274">
        <f>IF(OR(ISNUMBER('Raw Data'!N1274)=FALSE, 'Raw Data'!N1274&lt;0), 0, 'Raw Data'!N1274)</f>
        <v>0</v>
      </c>
      <c r="O1274">
        <f>IF(OR(ISNUMBER('Raw Data'!O1274)=FALSE, 'Raw Data'!O1274&lt;0), 0, 'Raw Data'!O1274)</f>
        <v>0</v>
      </c>
      <c r="P1274" s="84">
        <f t="shared" si="19"/>
        <v>60.159999999999968</v>
      </c>
    </row>
    <row r="1275" spans="1:16" x14ac:dyDescent="0.3">
      <c r="A1275" s="69">
        <f>'Raw Data'!A1275</f>
        <v>45198.333333333336</v>
      </c>
      <c r="B1275" s="79">
        <f>IF(ISNUMBER('Raw Data'!B1275), 'Raw Data'!B1275, "")</f>
        <v>360.34</v>
      </c>
      <c r="C1275">
        <f>'Raw Data'!C1275</f>
        <v>300.18</v>
      </c>
      <c r="D1275">
        <f>IF('Raw Data'!D1275&lt;0, 0, 'Raw Data'!D1275)</f>
        <v>50.370687720136111</v>
      </c>
      <c r="E1275">
        <f>'Raw Data'!E1275</f>
        <v>3.3814977081334612</v>
      </c>
      <c r="F1275">
        <f>'Raw Data'!F1275</f>
        <v>51.351400756835936</v>
      </c>
      <c r="G1275">
        <f>'Raw Data'!G1275</f>
        <v>3.2571925732839437</v>
      </c>
      <c r="H1275">
        <f>'Raw Data'!H1275</f>
        <v>1.227409691510799</v>
      </c>
      <c r="I1275">
        <f>'Raw Data'!I1275</f>
        <v>0</v>
      </c>
      <c r="J1275">
        <f>'Raw Data'!J1275</f>
        <v>1290</v>
      </c>
      <c r="K1275">
        <f>'Raw Data'!K1275</f>
        <v>2.004</v>
      </c>
      <c r="L1275">
        <f>IF(OR(ISNUMBER('Raw Data'!L1275)=FALSE, 'Raw Data'!L1275&lt;0), 0, 'Raw Data'!L1275)</f>
        <v>0</v>
      </c>
      <c r="M1275">
        <f>IF(OR(ISNUMBER('Raw Data'!M1275)=FALSE, 'Raw Data'!M1275&lt;0), 0, 'Raw Data'!M1275)</f>
        <v>0</v>
      </c>
      <c r="N1275">
        <f>IF(OR(ISNUMBER('Raw Data'!N1275)=FALSE, 'Raw Data'!N1275&lt;0), 0, 'Raw Data'!N1275)</f>
        <v>0</v>
      </c>
      <c r="O1275">
        <f>IF(OR(ISNUMBER('Raw Data'!O1275)=FALSE, 'Raw Data'!O1275&lt;0), 0, 'Raw Data'!O1275)</f>
        <v>0</v>
      </c>
      <c r="P1275" s="84">
        <f t="shared" si="19"/>
        <v>60.159999999999968</v>
      </c>
    </row>
    <row r="1276" spans="1:16" x14ac:dyDescent="0.3">
      <c r="A1276" s="69">
        <f>'Raw Data'!A1276</f>
        <v>45198.833333333336</v>
      </c>
      <c r="B1276" s="79">
        <f>IF(ISNUMBER('Raw Data'!B1276), 'Raw Data'!B1276, "")</f>
        <v>360.34</v>
      </c>
      <c r="C1276">
        <f>'Raw Data'!C1276</f>
        <v>299.75370869322825</v>
      </c>
      <c r="D1276">
        <f>IF('Raw Data'!D1276&lt;0, 0, 'Raw Data'!D1276)</f>
        <v>34.1</v>
      </c>
      <c r="E1276">
        <f>'Raw Data'!E1276</f>
        <v>2.2722522357397605</v>
      </c>
      <c r="F1276">
        <f>'Raw Data'!F1276</f>
        <v>1.5292728179699995</v>
      </c>
      <c r="G1276">
        <f>'Raw Data'!G1276</f>
        <v>0</v>
      </c>
      <c r="H1276">
        <f>'Raw Data'!H1276</f>
        <v>1.2</v>
      </c>
      <c r="I1276">
        <f>'Raw Data'!I1276</f>
        <v>0</v>
      </c>
      <c r="J1276">
        <f>'Raw Data'!J1276</f>
        <v>501.19741390042162</v>
      </c>
      <c r="K1276">
        <f>'Raw Data'!K1276</f>
        <v>1.5802617711488445</v>
      </c>
      <c r="L1276">
        <f>IF(OR(ISNUMBER('Raw Data'!L1276)=FALSE, 'Raw Data'!L1276&lt;0), 0, 'Raw Data'!L1276)</f>
        <v>0.12445169396191212</v>
      </c>
      <c r="M1276">
        <f>IF(OR(ISNUMBER('Raw Data'!M1276)=FALSE, 'Raw Data'!M1276&lt;0), 0, 'Raw Data'!M1276)</f>
        <v>0</v>
      </c>
      <c r="N1276">
        <f>IF(OR(ISNUMBER('Raw Data'!N1276)=FALSE, 'Raw Data'!N1276&lt;0), 0, 'Raw Data'!N1276)</f>
        <v>0</v>
      </c>
      <c r="O1276">
        <f>IF(OR(ISNUMBER('Raw Data'!O1276)=FALSE, 'Raw Data'!O1276&lt;0), 0, 'Raw Data'!O1276)</f>
        <v>0</v>
      </c>
      <c r="P1276" s="84">
        <f t="shared" si="19"/>
        <v>60.586291306771727</v>
      </c>
    </row>
    <row r="1277" spans="1:16" x14ac:dyDescent="0.3">
      <c r="A1277" s="69">
        <f>'Raw Data'!A1277</f>
        <v>45199.333333333336</v>
      </c>
      <c r="B1277" s="79">
        <f>IF(ISNUMBER('Raw Data'!B1277), 'Raw Data'!B1277, "")</f>
        <v>360.34</v>
      </c>
      <c r="C1277">
        <f>'Raw Data'!C1277</f>
        <v>299.75294344594437</v>
      </c>
      <c r="D1277">
        <f>IF('Raw Data'!D1277&lt;0, 0, 'Raw Data'!D1277)</f>
        <v>37.273096093570828</v>
      </c>
      <c r="E1277">
        <f>'Raw Data'!E1277</f>
        <v>2.2987675254185458</v>
      </c>
      <c r="F1277">
        <f>'Raw Data'!F1277</f>
        <v>2.2000000000000002</v>
      </c>
      <c r="G1277">
        <f>'Raw Data'!G1277</f>
        <v>0</v>
      </c>
      <c r="H1277">
        <f>'Raw Data'!H1277</f>
        <v>1.3</v>
      </c>
      <c r="I1277">
        <f>'Raw Data'!I1277</f>
        <v>0</v>
      </c>
      <c r="J1277">
        <f>'Raw Data'!J1277</f>
        <v>508</v>
      </c>
      <c r="K1277">
        <f>'Raw Data'!K1277</f>
        <v>1.5862821925773445</v>
      </c>
      <c r="L1277">
        <f>IF(OR(ISNUMBER('Raw Data'!L1277)=FALSE, 'Raw Data'!L1277&lt;0), 0, 'Raw Data'!L1277)</f>
        <v>0</v>
      </c>
      <c r="M1277">
        <f>IF(OR(ISNUMBER('Raw Data'!M1277)=FALSE, 'Raw Data'!M1277&lt;0), 0, 'Raw Data'!M1277)</f>
        <v>0</v>
      </c>
      <c r="N1277">
        <f>IF(OR(ISNUMBER('Raw Data'!N1277)=FALSE, 'Raw Data'!N1277&lt;0), 0, 'Raw Data'!N1277)</f>
        <v>0</v>
      </c>
      <c r="O1277">
        <f>IF(OR(ISNUMBER('Raw Data'!O1277)=FALSE, 'Raw Data'!O1277&lt;0), 0, 'Raw Data'!O1277)</f>
        <v>0</v>
      </c>
      <c r="P1277" s="84">
        <f t="shared" si="19"/>
        <v>60.587056554055607</v>
      </c>
    </row>
    <row r="1278" spans="1:16" x14ac:dyDescent="0.3">
      <c r="A1278" s="69">
        <f>'Raw Data'!A1278</f>
        <v>45199.833333333336</v>
      </c>
      <c r="B1278" s="79">
        <f>IF(ISNUMBER('Raw Data'!B1278), 'Raw Data'!B1278, "")</f>
        <v>360.34</v>
      </c>
      <c r="C1278">
        <f>'Raw Data'!C1278</f>
        <v>299.75</v>
      </c>
      <c r="D1278">
        <f>IF('Raw Data'!D1278&lt;0, 0, 'Raw Data'!D1278)</f>
        <v>32.694035917971121</v>
      </c>
      <c r="E1278">
        <f>'Raw Data'!E1278</f>
        <v>2.263538851093688</v>
      </c>
      <c r="F1278">
        <f>'Raw Data'!F1278</f>
        <v>2.7367631198862834</v>
      </c>
      <c r="G1278">
        <f>'Raw Data'!G1278</f>
        <v>0</v>
      </c>
      <c r="H1278">
        <f>'Raw Data'!H1278</f>
        <v>1.2761786789190575</v>
      </c>
      <c r="I1278">
        <f>'Raw Data'!I1278</f>
        <v>0</v>
      </c>
      <c r="J1278">
        <f>'Raw Data'!J1278</f>
        <v>502.58953590389223</v>
      </c>
      <c r="K1278">
        <f>'Raw Data'!K1278</f>
        <v>1.5827201238330471</v>
      </c>
      <c r="L1278">
        <f>IF(OR(ISNUMBER('Raw Data'!L1278)=FALSE, 'Raw Data'!L1278&lt;0), 0, 'Raw Data'!L1278)</f>
        <v>0.12652158490531606</v>
      </c>
      <c r="M1278">
        <f>IF(OR(ISNUMBER('Raw Data'!M1278)=FALSE, 'Raw Data'!M1278&lt;0), 0, 'Raw Data'!M1278)</f>
        <v>0</v>
      </c>
      <c r="N1278">
        <f>IF(OR(ISNUMBER('Raw Data'!N1278)=FALSE, 'Raw Data'!N1278&lt;0), 0, 'Raw Data'!N1278)</f>
        <v>0</v>
      </c>
      <c r="O1278">
        <f>IF(OR(ISNUMBER('Raw Data'!O1278)=FALSE, 'Raw Data'!O1278&lt;0), 0, 'Raw Data'!O1278)</f>
        <v>0</v>
      </c>
      <c r="P1278" s="84">
        <f t="shared" si="19"/>
        <v>60.589999999999975</v>
      </c>
    </row>
    <row r="1279" spans="1:16" x14ac:dyDescent="0.3">
      <c r="A1279" s="69">
        <f>'Raw Data'!A1279</f>
        <v>45200.333333333336</v>
      </c>
      <c r="B1279" s="79">
        <f>IF(ISNUMBER('Raw Data'!B1279), 'Raw Data'!B1279, "")</f>
        <v>360.34</v>
      </c>
      <c r="C1279">
        <f>'Raw Data'!C1279</f>
        <v>299.75485992431641</v>
      </c>
      <c r="D1279">
        <f>IF('Raw Data'!D1279&lt;0, 0, 'Raw Data'!D1279)</f>
        <v>35.11614344754576</v>
      </c>
      <c r="E1279">
        <f>'Raw Data'!E1279</f>
        <v>2.3147002074188414</v>
      </c>
      <c r="F1279">
        <f>'Raw Data'!F1279</f>
        <v>2.3423174627148375</v>
      </c>
      <c r="G1279">
        <f>'Raw Data'!G1279</f>
        <v>0</v>
      </c>
      <c r="H1279">
        <f>'Raw Data'!H1279</f>
        <v>1.245329078719082</v>
      </c>
      <c r="I1279">
        <f>'Raw Data'!I1279</f>
        <v>0</v>
      </c>
      <c r="J1279">
        <f>'Raw Data'!J1279</f>
        <v>506.34705591135008</v>
      </c>
      <c r="K1279">
        <f>'Raw Data'!K1279</f>
        <v>1.5860000000000001</v>
      </c>
      <c r="L1279">
        <f>IF(OR(ISNUMBER('Raw Data'!L1279)=FALSE, 'Raw Data'!L1279&lt;0), 0, 'Raw Data'!L1279)</f>
        <v>0</v>
      </c>
      <c r="M1279">
        <f>IF(OR(ISNUMBER('Raw Data'!M1279)=FALSE, 'Raw Data'!M1279&lt;0), 0, 'Raw Data'!M1279)</f>
        <v>0</v>
      </c>
      <c r="N1279">
        <f>IF(OR(ISNUMBER('Raw Data'!N1279)=FALSE, 'Raw Data'!N1279&lt;0), 0, 'Raw Data'!N1279)</f>
        <v>0</v>
      </c>
      <c r="O1279">
        <f>IF(OR(ISNUMBER('Raw Data'!O1279)=FALSE, 'Raw Data'!O1279&lt;0), 0, 'Raw Data'!O1279)</f>
        <v>0</v>
      </c>
      <c r="P1279" s="84">
        <f t="shared" si="19"/>
        <v>60.585140075683569</v>
      </c>
    </row>
    <row r="1280" spans="1:16" x14ac:dyDescent="0.3">
      <c r="A1280" s="69">
        <f>'Raw Data'!A1280</f>
        <v>45200.833333333336</v>
      </c>
      <c r="B1280" s="79">
        <f>IF(ISNUMBER('Raw Data'!B1280), 'Raw Data'!B1280, "")</f>
        <v>360.34</v>
      </c>
      <c r="C1280">
        <f>'Raw Data'!C1280</f>
        <v>299.75638683209161</v>
      </c>
      <c r="D1280">
        <f>IF('Raw Data'!D1280&lt;0, 0, 'Raw Data'!D1280)</f>
        <v>34.630451986241397</v>
      </c>
      <c r="E1280">
        <f>'Raw Data'!E1280</f>
        <v>2.2696266682942707</v>
      </c>
      <c r="F1280">
        <f>'Raw Data'!F1280</f>
        <v>2.9886443108315679</v>
      </c>
      <c r="G1280">
        <f>'Raw Data'!G1280</f>
        <v>0</v>
      </c>
      <c r="H1280">
        <f>'Raw Data'!H1280</f>
        <v>1.2</v>
      </c>
      <c r="I1280">
        <f>'Raw Data'!I1280</f>
        <v>0</v>
      </c>
      <c r="J1280">
        <f>'Raw Data'!J1280</f>
        <v>507.70151428834674</v>
      </c>
      <c r="K1280">
        <f>'Raw Data'!K1280</f>
        <v>1.5858077841173988</v>
      </c>
      <c r="L1280">
        <f>IF(OR(ISNUMBER('Raw Data'!L1280)=FALSE, 'Raw Data'!L1280&lt;0), 0, 'Raw Data'!L1280)</f>
        <v>1</v>
      </c>
      <c r="M1280">
        <f>IF(OR(ISNUMBER('Raw Data'!M1280)=FALSE, 'Raw Data'!M1280&lt;0), 0, 'Raw Data'!M1280)</f>
        <v>0</v>
      </c>
      <c r="N1280">
        <f>IF(OR(ISNUMBER('Raw Data'!N1280)=FALSE, 'Raw Data'!N1280&lt;0), 0, 'Raw Data'!N1280)</f>
        <v>0</v>
      </c>
      <c r="O1280">
        <f>IF(OR(ISNUMBER('Raw Data'!O1280)=FALSE, 'Raw Data'!O1280&lt;0), 0, 'Raw Data'!O1280)</f>
        <v>0</v>
      </c>
      <c r="P1280" s="84">
        <f t="shared" si="19"/>
        <v>60.583613167908368</v>
      </c>
    </row>
    <row r="1281" spans="1:16" x14ac:dyDescent="0.3">
      <c r="A1281" s="69">
        <f>'Raw Data'!A1281</f>
        <v>45201.333333333336</v>
      </c>
      <c r="B1281" s="79">
        <f>IF(ISNUMBER('Raw Data'!B1281), 'Raw Data'!B1281, "")</f>
        <v>360.34</v>
      </c>
      <c r="C1281">
        <f>'Raw Data'!C1281</f>
        <v>299.76</v>
      </c>
      <c r="D1281">
        <f>IF('Raw Data'!D1281&lt;0, 0, 'Raw Data'!D1281)</f>
        <v>34.700000000000003</v>
      </c>
      <c r="E1281">
        <f>'Raw Data'!E1281</f>
        <v>2.2948124876084735</v>
      </c>
      <c r="F1281">
        <f>'Raw Data'!F1281</f>
        <v>2.5939937591552735</v>
      </c>
      <c r="G1281">
        <f>'Raw Data'!G1281</f>
        <v>0</v>
      </c>
      <c r="H1281">
        <f>'Raw Data'!H1281</f>
        <v>1.2734630694383016</v>
      </c>
      <c r="I1281">
        <f>'Raw Data'!I1281</f>
        <v>0</v>
      </c>
      <c r="J1281">
        <f>'Raw Data'!J1281</f>
        <v>505.2007643100398</v>
      </c>
      <c r="K1281">
        <f>'Raw Data'!K1281</f>
        <v>1.5844926224460065</v>
      </c>
      <c r="L1281">
        <f>IF(OR(ISNUMBER('Raw Data'!L1281)=FALSE, 'Raw Data'!L1281&lt;0), 0, 'Raw Data'!L1281)</f>
        <v>0</v>
      </c>
      <c r="M1281">
        <f>IF(OR(ISNUMBER('Raw Data'!M1281)=FALSE, 'Raw Data'!M1281&lt;0), 0, 'Raw Data'!M1281)</f>
        <v>0</v>
      </c>
      <c r="N1281">
        <f>IF(OR(ISNUMBER('Raw Data'!N1281)=FALSE, 'Raw Data'!N1281&lt;0), 0, 'Raw Data'!N1281)</f>
        <v>0</v>
      </c>
      <c r="O1281">
        <f>IF(OR(ISNUMBER('Raw Data'!O1281)=FALSE, 'Raw Data'!O1281&lt;0), 0, 'Raw Data'!O1281)</f>
        <v>0</v>
      </c>
      <c r="P1281" s="84">
        <f t="shared" si="19"/>
        <v>60.579999999999984</v>
      </c>
    </row>
    <row r="1282" spans="1:16" x14ac:dyDescent="0.3">
      <c r="A1282" s="69">
        <f>'Raw Data'!A1282</f>
        <v>45201.833333333336</v>
      </c>
      <c r="B1282" s="79">
        <f>IF(ISNUMBER('Raw Data'!B1282), 'Raw Data'!B1282, "")</f>
        <v>360.34</v>
      </c>
      <c r="C1282">
        <f>'Raw Data'!C1282</f>
        <v>299.7563026527024</v>
      </c>
      <c r="D1282">
        <f>IF('Raw Data'!D1282&lt;0, 0, 'Raw Data'!D1282)</f>
        <v>33.200000000000003</v>
      </c>
      <c r="E1282">
        <f>'Raw Data'!E1282</f>
        <v>2.2852204781355363</v>
      </c>
      <c r="F1282">
        <f>'Raw Data'!F1282</f>
        <v>2.9</v>
      </c>
      <c r="G1282">
        <f>'Raw Data'!G1282</f>
        <v>0</v>
      </c>
      <c r="H1282">
        <f>'Raw Data'!H1282</f>
        <v>1.2</v>
      </c>
      <c r="I1282">
        <f>'Raw Data'!I1282</f>
        <v>0</v>
      </c>
      <c r="J1282">
        <f>'Raw Data'!J1282</f>
        <v>505</v>
      </c>
      <c r="K1282">
        <f>'Raw Data'!K1282</f>
        <v>1.583</v>
      </c>
      <c r="L1282">
        <f>IF(OR(ISNUMBER('Raw Data'!L1282)=FALSE, 'Raw Data'!L1282&lt;0), 0, 'Raw Data'!L1282)</f>
        <v>6.4434772439925014E-2</v>
      </c>
      <c r="M1282">
        <f>IF(OR(ISNUMBER('Raw Data'!M1282)=FALSE, 'Raw Data'!M1282&lt;0), 0, 'Raw Data'!M1282)</f>
        <v>0</v>
      </c>
      <c r="N1282">
        <f>IF(OR(ISNUMBER('Raw Data'!N1282)=FALSE, 'Raw Data'!N1282&lt;0), 0, 'Raw Data'!N1282)</f>
        <v>0</v>
      </c>
      <c r="O1282">
        <f>IF(OR(ISNUMBER('Raw Data'!O1282)=FALSE, 'Raw Data'!O1282&lt;0), 0, 'Raw Data'!O1282)</f>
        <v>0</v>
      </c>
      <c r="P1282" s="84">
        <f t="shared" si="19"/>
        <v>60.583697347297573</v>
      </c>
    </row>
    <row r="1283" spans="1:16" x14ac:dyDescent="0.3">
      <c r="A1283" s="69">
        <f>'Raw Data'!A1283</f>
        <v>45202.333333333336</v>
      </c>
      <c r="B1283" s="79">
        <f>IF(ISNUMBER('Raw Data'!B1283), 'Raw Data'!B1283, "")</f>
        <v>360.34</v>
      </c>
      <c r="C1283">
        <f>'Raw Data'!C1283</f>
        <v>299.75086669921876</v>
      </c>
      <c r="D1283">
        <f>IF('Raw Data'!D1283&lt;0, 0, 'Raw Data'!D1283)</f>
        <v>34.134605916213921</v>
      </c>
      <c r="E1283">
        <f>'Raw Data'!E1283</f>
        <v>2.2754202270507808</v>
      </c>
      <c r="F1283">
        <f>'Raw Data'!F1283</f>
        <v>2.8847238339542742</v>
      </c>
      <c r="G1283">
        <f>'Raw Data'!G1283</f>
        <v>0</v>
      </c>
      <c r="H1283">
        <f>'Raw Data'!H1283</f>
        <v>1.2</v>
      </c>
      <c r="I1283">
        <f>'Raw Data'!I1283</f>
        <v>0</v>
      </c>
      <c r="J1283">
        <f>'Raw Data'!J1283</f>
        <v>505.59497688048265</v>
      </c>
      <c r="K1283">
        <f>'Raw Data'!K1283</f>
        <v>1.5837732369663058</v>
      </c>
      <c r="L1283">
        <f>IF(OR(ISNUMBER('Raw Data'!L1283)=FALSE, 'Raw Data'!L1283&lt;0), 0, 'Raw Data'!L1283)</f>
        <v>0</v>
      </c>
      <c r="M1283">
        <f>IF(OR(ISNUMBER('Raw Data'!M1283)=FALSE, 'Raw Data'!M1283&lt;0), 0, 'Raw Data'!M1283)</f>
        <v>0</v>
      </c>
      <c r="N1283">
        <f>IF(OR(ISNUMBER('Raw Data'!N1283)=FALSE, 'Raw Data'!N1283&lt;0), 0, 'Raw Data'!N1283)</f>
        <v>0</v>
      </c>
      <c r="O1283">
        <f>IF(OR(ISNUMBER('Raw Data'!O1283)=FALSE, 'Raw Data'!O1283&lt;0), 0, 'Raw Data'!O1283)</f>
        <v>0</v>
      </c>
      <c r="P1283" s="84">
        <f t="shared" si="19"/>
        <v>60.589133300781214</v>
      </c>
    </row>
    <row r="1284" spans="1:16" x14ac:dyDescent="0.3">
      <c r="A1284" s="69">
        <f>'Raw Data'!A1284</f>
        <v>45202.833333333336</v>
      </c>
      <c r="B1284" s="79">
        <f>IF(ISNUMBER('Raw Data'!B1284), 'Raw Data'!B1284, "")</f>
        <v>360.34</v>
      </c>
      <c r="C1284">
        <f>'Raw Data'!C1284</f>
        <v>299.75119902674339</v>
      </c>
      <c r="D1284">
        <f>IF('Raw Data'!D1284&lt;0, 0, 'Raw Data'!D1284)</f>
        <v>34.195666503906253</v>
      </c>
      <c r="E1284">
        <f>'Raw Data'!E1284</f>
        <v>2.3095996093749998</v>
      </c>
      <c r="F1284">
        <f>'Raw Data'!F1284</f>
        <v>2.9506341741484965</v>
      </c>
      <c r="G1284">
        <f>'Raw Data'!G1284</f>
        <v>0</v>
      </c>
      <c r="H1284">
        <f>'Raw Data'!H1284</f>
        <v>1.2</v>
      </c>
      <c r="I1284">
        <f>'Raw Data'!I1284</f>
        <v>0</v>
      </c>
      <c r="J1284">
        <f>'Raw Data'!J1284</f>
        <v>506</v>
      </c>
      <c r="K1284">
        <f>'Raw Data'!K1284</f>
        <v>1.583</v>
      </c>
      <c r="L1284">
        <f>IF(OR(ISNUMBER('Raw Data'!L1284)=FALSE, 'Raw Data'!L1284&lt;0), 0, 'Raw Data'!L1284)</f>
        <v>1</v>
      </c>
      <c r="M1284">
        <f>IF(OR(ISNUMBER('Raw Data'!M1284)=FALSE, 'Raw Data'!M1284&lt;0), 0, 'Raw Data'!M1284)</f>
        <v>0</v>
      </c>
      <c r="N1284">
        <f>IF(OR(ISNUMBER('Raw Data'!N1284)=FALSE, 'Raw Data'!N1284&lt;0), 0, 'Raw Data'!N1284)</f>
        <v>0</v>
      </c>
      <c r="O1284">
        <f>IF(OR(ISNUMBER('Raw Data'!O1284)=FALSE, 'Raw Data'!O1284&lt;0), 0, 'Raw Data'!O1284)</f>
        <v>0</v>
      </c>
      <c r="P1284" s="84">
        <f t="shared" ref="P1284:P1347" si="20">IF(AND(ISNUMBER(B1284), ISNUMBER(C1284)), B1284-C1284,0)</f>
        <v>60.588800973256582</v>
      </c>
    </row>
    <row r="1285" spans="1:16" x14ac:dyDescent="0.3">
      <c r="A1285" s="69">
        <f>'Raw Data'!A1285</f>
        <v>45203.333333333336</v>
      </c>
      <c r="B1285" s="79">
        <f>IF(ISNUMBER('Raw Data'!B1285), 'Raw Data'!B1285, "")</f>
        <v>360.34</v>
      </c>
      <c r="C1285">
        <f>'Raw Data'!C1285</f>
        <v>299.75882034822706</v>
      </c>
      <c r="D1285">
        <f>IF('Raw Data'!D1285&lt;0, 0, 'Raw Data'!D1285)</f>
        <v>33.6289506558401</v>
      </c>
      <c r="E1285">
        <f>'Raw Data'!E1285</f>
        <v>2.36</v>
      </c>
      <c r="F1285">
        <f>'Raw Data'!F1285</f>
        <v>2.9</v>
      </c>
      <c r="G1285">
        <f>'Raw Data'!G1285</f>
        <v>0</v>
      </c>
      <c r="H1285">
        <f>'Raw Data'!H1285</f>
        <v>1.2</v>
      </c>
      <c r="I1285">
        <f>'Raw Data'!I1285</f>
        <v>0</v>
      </c>
      <c r="J1285">
        <f>'Raw Data'!J1285</f>
        <v>504.20737002635633</v>
      </c>
      <c r="K1285">
        <f>'Raw Data'!K1285</f>
        <v>1.5822302184998558</v>
      </c>
      <c r="L1285">
        <f>IF(OR(ISNUMBER('Raw Data'!L1285)=FALSE, 'Raw Data'!L1285&lt;0), 0, 'Raw Data'!L1285)</f>
        <v>0</v>
      </c>
      <c r="M1285">
        <f>IF(OR(ISNUMBER('Raw Data'!M1285)=FALSE, 'Raw Data'!M1285&lt;0), 0, 'Raw Data'!M1285)</f>
        <v>0</v>
      </c>
      <c r="N1285">
        <f>IF(OR(ISNUMBER('Raw Data'!N1285)=FALSE, 'Raw Data'!N1285&lt;0), 0, 'Raw Data'!N1285)</f>
        <v>0</v>
      </c>
      <c r="O1285">
        <f>IF(OR(ISNUMBER('Raw Data'!O1285)=FALSE, 'Raw Data'!O1285&lt;0), 0, 'Raw Data'!O1285)</f>
        <v>0</v>
      </c>
      <c r="P1285" s="84">
        <f t="shared" si="20"/>
        <v>60.581179651772914</v>
      </c>
    </row>
    <row r="1286" spans="1:16" x14ac:dyDescent="0.3">
      <c r="A1286" s="69">
        <f>'Raw Data'!A1286</f>
        <v>45203.833333333336</v>
      </c>
      <c r="B1286" s="79">
        <f>IF(ISNUMBER('Raw Data'!B1286), 'Raw Data'!B1286, "")</f>
        <v>360.34</v>
      </c>
      <c r="C1286">
        <f>'Raw Data'!C1286</f>
        <v>299.75536231012074</v>
      </c>
      <c r="D1286">
        <f>IF('Raw Data'!D1286&lt;0, 0, 'Raw Data'!D1286)</f>
        <v>33.200000000000003</v>
      </c>
      <c r="E1286">
        <f>'Raw Data'!E1286</f>
        <v>2.29</v>
      </c>
      <c r="F1286">
        <f>'Raw Data'!F1286</f>
        <v>2.6213840586391211</v>
      </c>
      <c r="G1286">
        <f>'Raw Data'!G1286</f>
        <v>0</v>
      </c>
      <c r="H1286">
        <f>'Raw Data'!H1286</f>
        <v>1.2</v>
      </c>
      <c r="I1286">
        <f>'Raw Data'!I1286</f>
        <v>0</v>
      </c>
      <c r="J1286">
        <f>'Raw Data'!J1286</f>
        <v>505.80286442548311</v>
      </c>
      <c r="K1286">
        <f>'Raw Data'!K1286</f>
        <v>1.5844275651246933</v>
      </c>
      <c r="L1286">
        <f>IF(OR(ISNUMBER('Raw Data'!L1286)=FALSE, 'Raw Data'!L1286&lt;0), 0, 'Raw Data'!L1286)</f>
        <v>0</v>
      </c>
      <c r="M1286">
        <f>IF(OR(ISNUMBER('Raw Data'!M1286)=FALSE, 'Raw Data'!M1286&lt;0), 0, 'Raw Data'!M1286)</f>
        <v>0</v>
      </c>
      <c r="N1286">
        <f>IF(OR(ISNUMBER('Raw Data'!N1286)=FALSE, 'Raw Data'!N1286&lt;0), 0, 'Raw Data'!N1286)</f>
        <v>0</v>
      </c>
      <c r="O1286">
        <f>IF(OR(ISNUMBER('Raw Data'!O1286)=FALSE, 'Raw Data'!O1286&lt;0), 0, 'Raw Data'!O1286)</f>
        <v>0</v>
      </c>
      <c r="P1286" s="84">
        <f t="shared" si="20"/>
        <v>60.58463768987923</v>
      </c>
    </row>
    <row r="1287" spans="1:16" x14ac:dyDescent="0.3">
      <c r="A1287" s="69">
        <f>'Raw Data'!A1287</f>
        <v>45204.333333333336</v>
      </c>
      <c r="B1287" s="79">
        <f>IF(ISNUMBER('Raw Data'!B1287), 'Raw Data'!B1287, "")</f>
        <v>360.34</v>
      </c>
      <c r="C1287">
        <f>'Raw Data'!C1287</f>
        <v>299.7567786671849</v>
      </c>
      <c r="D1287">
        <f>IF('Raw Data'!D1287&lt;0, 0, 'Raw Data'!D1287)</f>
        <v>32.541978035390294</v>
      </c>
      <c r="E1287">
        <f>'Raw Data'!E1287</f>
        <v>2.2799999999999998</v>
      </c>
      <c r="F1287">
        <f>'Raw Data'!F1287</f>
        <v>2.2534355835983746</v>
      </c>
      <c r="G1287">
        <f>'Raw Data'!G1287</f>
        <v>0</v>
      </c>
      <c r="H1287">
        <f>'Raw Data'!H1287</f>
        <v>1.2172632347935499</v>
      </c>
      <c r="I1287">
        <f>'Raw Data'!I1287</f>
        <v>0</v>
      </c>
      <c r="J1287">
        <f>'Raw Data'!J1287</f>
        <v>508</v>
      </c>
      <c r="K1287">
        <f>'Raw Data'!K1287</f>
        <v>1.5849538535335463</v>
      </c>
      <c r="L1287">
        <f>IF(OR(ISNUMBER('Raw Data'!L1287)=FALSE, 'Raw Data'!L1287&lt;0), 0, 'Raw Data'!L1287)</f>
        <v>0</v>
      </c>
      <c r="M1287">
        <f>IF(OR(ISNUMBER('Raw Data'!M1287)=FALSE, 'Raw Data'!M1287&lt;0), 0, 'Raw Data'!M1287)</f>
        <v>0</v>
      </c>
      <c r="N1287">
        <f>IF(OR(ISNUMBER('Raw Data'!N1287)=FALSE, 'Raw Data'!N1287&lt;0), 0, 'Raw Data'!N1287)</f>
        <v>0</v>
      </c>
      <c r="O1287">
        <f>IF(OR(ISNUMBER('Raw Data'!O1287)=FALSE, 'Raw Data'!O1287&lt;0), 0, 'Raw Data'!O1287)</f>
        <v>0</v>
      </c>
      <c r="P1287" s="84">
        <f t="shared" si="20"/>
        <v>60.583221332815071</v>
      </c>
    </row>
    <row r="1288" spans="1:16" x14ac:dyDescent="0.3">
      <c r="A1288" s="69">
        <f>'Raw Data'!A1288</f>
        <v>45204.833333333336</v>
      </c>
      <c r="B1288" s="79">
        <f>IF(ISNUMBER('Raw Data'!B1288), 'Raw Data'!B1288, "")</f>
        <v>360.34</v>
      </c>
      <c r="C1288">
        <f>'Raw Data'!C1288</f>
        <v>300.41000000000003</v>
      </c>
      <c r="D1288">
        <f>IF('Raw Data'!D1288&lt;0, 0, 'Raw Data'!D1288)</f>
        <v>60.45675956719284</v>
      </c>
      <c r="E1288">
        <f>'Raw Data'!E1288</f>
        <v>4.3542313758573892</v>
      </c>
      <c r="F1288">
        <f>'Raw Data'!F1288</f>
        <v>77.417378875744504</v>
      </c>
      <c r="G1288">
        <f>'Raw Data'!G1288</f>
        <v>6.7642155040975789</v>
      </c>
      <c r="H1288">
        <f>'Raw Data'!H1288</f>
        <v>1.2712733580546987</v>
      </c>
      <c r="I1288">
        <f>'Raw Data'!I1288</f>
        <v>0</v>
      </c>
      <c r="J1288">
        <f>'Raw Data'!J1288</f>
        <v>1992</v>
      </c>
      <c r="K1288">
        <f>'Raw Data'!K1288</f>
        <v>2.2309999999999999</v>
      </c>
      <c r="L1288">
        <f>IF(OR(ISNUMBER('Raw Data'!L1288)=FALSE, 'Raw Data'!L1288&lt;0), 0, 'Raw Data'!L1288)</f>
        <v>0</v>
      </c>
      <c r="M1288">
        <f>IF(OR(ISNUMBER('Raw Data'!M1288)=FALSE, 'Raw Data'!M1288&lt;0), 0, 'Raw Data'!M1288)</f>
        <v>0</v>
      </c>
      <c r="N1288">
        <f>IF(OR(ISNUMBER('Raw Data'!N1288)=FALSE, 'Raw Data'!N1288&lt;0), 0, 'Raw Data'!N1288)</f>
        <v>0</v>
      </c>
      <c r="O1288">
        <f>IF(OR(ISNUMBER('Raw Data'!O1288)=FALSE, 'Raw Data'!O1288&lt;0), 0, 'Raw Data'!O1288)</f>
        <v>0</v>
      </c>
      <c r="P1288" s="84">
        <f t="shared" si="20"/>
        <v>59.92999999999995</v>
      </c>
    </row>
    <row r="1289" spans="1:16" x14ac:dyDescent="0.3">
      <c r="A1289" s="69">
        <f>'Raw Data'!A1289</f>
        <v>45205.333333333336</v>
      </c>
      <c r="B1289" s="79">
        <f>IF(ISNUMBER('Raw Data'!B1289), 'Raw Data'!B1289, "")</f>
        <v>360.34</v>
      </c>
      <c r="C1289">
        <f>'Raw Data'!C1289</f>
        <v>300.41000000000003</v>
      </c>
      <c r="D1289">
        <f>IF('Raw Data'!D1289&lt;0, 0, 'Raw Data'!D1289)</f>
        <v>60.637244040656057</v>
      </c>
      <c r="E1289">
        <f>'Raw Data'!E1289</f>
        <v>4.4339257023520986</v>
      </c>
      <c r="F1289">
        <f>'Raw Data'!F1289</f>
        <v>77.064838785524742</v>
      </c>
      <c r="G1289">
        <f>'Raw Data'!G1289</f>
        <v>6.7547233912778282</v>
      </c>
      <c r="H1289">
        <f>'Raw Data'!H1289</f>
        <v>1.318593293247122</v>
      </c>
      <c r="I1289">
        <f>'Raw Data'!I1289</f>
        <v>0</v>
      </c>
      <c r="J1289">
        <f>'Raw Data'!J1289</f>
        <v>1985</v>
      </c>
      <c r="K1289">
        <f>'Raw Data'!K1289</f>
        <v>2.2292521385017294</v>
      </c>
      <c r="L1289">
        <f>IF(OR(ISNUMBER('Raw Data'!L1289)=FALSE, 'Raw Data'!L1289&lt;0), 0, 'Raw Data'!L1289)</f>
        <v>0</v>
      </c>
      <c r="M1289">
        <f>IF(OR(ISNUMBER('Raw Data'!M1289)=FALSE, 'Raw Data'!M1289&lt;0), 0, 'Raw Data'!M1289)</f>
        <v>0</v>
      </c>
      <c r="N1289">
        <f>IF(OR(ISNUMBER('Raw Data'!N1289)=FALSE, 'Raw Data'!N1289&lt;0), 0, 'Raw Data'!N1289)</f>
        <v>0</v>
      </c>
      <c r="O1289">
        <f>IF(OR(ISNUMBER('Raw Data'!O1289)=FALSE, 'Raw Data'!O1289&lt;0), 0, 'Raw Data'!O1289)</f>
        <v>0</v>
      </c>
      <c r="P1289" s="84">
        <f t="shared" si="20"/>
        <v>59.92999999999995</v>
      </c>
    </row>
    <row r="1290" spans="1:16" x14ac:dyDescent="0.3">
      <c r="A1290" s="69">
        <f>'Raw Data'!A1290</f>
        <v>45205.833333333336</v>
      </c>
      <c r="B1290" s="79">
        <f>IF(ISNUMBER('Raw Data'!B1290), 'Raw Data'!B1290, "")</f>
        <v>360.34</v>
      </c>
      <c r="C1290">
        <f>'Raw Data'!C1290</f>
        <v>299.75648508529065</v>
      </c>
      <c r="D1290">
        <f>IF('Raw Data'!D1290&lt;0, 0, 'Raw Data'!D1290)</f>
        <v>34.242844552700568</v>
      </c>
      <c r="E1290">
        <f>'Raw Data'!E1290</f>
        <v>2.2572226456510474</v>
      </c>
      <c r="F1290">
        <f>'Raw Data'!F1290</f>
        <v>1.2494001117488698</v>
      </c>
      <c r="G1290">
        <f>'Raw Data'!G1290</f>
        <v>0</v>
      </c>
      <c r="H1290">
        <f>'Raw Data'!H1290</f>
        <v>1.2676770541112607</v>
      </c>
      <c r="I1290">
        <f>'Raw Data'!I1290</f>
        <v>0</v>
      </c>
      <c r="J1290">
        <f>'Raw Data'!J1290</f>
        <v>504.40145407354817</v>
      </c>
      <c r="K1290">
        <f>'Raw Data'!K1290</f>
        <v>1.582744953189668</v>
      </c>
      <c r="L1290">
        <f>IF(OR(ISNUMBER('Raw Data'!L1290)=FALSE, 'Raw Data'!L1290&lt;0), 0, 'Raw Data'!L1290)</f>
        <v>0</v>
      </c>
      <c r="M1290">
        <f>IF(OR(ISNUMBER('Raw Data'!M1290)=FALSE, 'Raw Data'!M1290&lt;0), 0, 'Raw Data'!M1290)</f>
        <v>0</v>
      </c>
      <c r="N1290">
        <f>IF(OR(ISNUMBER('Raw Data'!N1290)=FALSE, 'Raw Data'!N1290&lt;0), 0, 'Raw Data'!N1290)</f>
        <v>0</v>
      </c>
      <c r="O1290">
        <f>IF(OR(ISNUMBER('Raw Data'!O1290)=FALSE, 'Raw Data'!O1290&lt;0), 0, 'Raw Data'!O1290)</f>
        <v>0</v>
      </c>
      <c r="P1290" s="84">
        <f t="shared" si="20"/>
        <v>60.583514914709326</v>
      </c>
    </row>
    <row r="1291" spans="1:16" x14ac:dyDescent="0.3">
      <c r="A1291" s="69">
        <f>'Raw Data'!A1291</f>
        <v>45206.333333333336</v>
      </c>
      <c r="B1291" s="79">
        <f>IF(ISNUMBER('Raw Data'!B1291), 'Raw Data'!B1291, "")</f>
        <v>360.34</v>
      </c>
      <c r="C1291">
        <f>'Raw Data'!C1291</f>
        <v>299.7596252944677</v>
      </c>
      <c r="D1291">
        <f>IF('Raw Data'!D1291&lt;0, 0, 'Raw Data'!D1291)</f>
        <v>34.336091794660177</v>
      </c>
      <c r="E1291">
        <f>'Raw Data'!E1291</f>
        <v>2.2574066216519451</v>
      </c>
      <c r="F1291">
        <f>'Raw Data'!F1291</f>
        <v>1.9</v>
      </c>
      <c r="G1291">
        <f>'Raw Data'!G1291</f>
        <v>0</v>
      </c>
      <c r="H1291">
        <f>'Raw Data'!H1291</f>
        <v>1.3</v>
      </c>
      <c r="I1291">
        <f>'Raw Data'!I1291</f>
        <v>0</v>
      </c>
      <c r="J1291">
        <f>'Raw Data'!J1291</f>
        <v>504.19444134484331</v>
      </c>
      <c r="K1291">
        <f>'Raw Data'!K1291</f>
        <v>1.5822343304379307</v>
      </c>
      <c r="L1291">
        <f>IF(OR(ISNUMBER('Raw Data'!L1291)=FALSE, 'Raw Data'!L1291&lt;0), 0, 'Raw Data'!L1291)</f>
        <v>0</v>
      </c>
      <c r="M1291">
        <f>IF(OR(ISNUMBER('Raw Data'!M1291)=FALSE, 'Raw Data'!M1291&lt;0), 0, 'Raw Data'!M1291)</f>
        <v>0</v>
      </c>
      <c r="N1291">
        <f>IF(OR(ISNUMBER('Raw Data'!N1291)=FALSE, 'Raw Data'!N1291&lt;0), 0, 'Raw Data'!N1291)</f>
        <v>0</v>
      </c>
      <c r="O1291">
        <f>IF(OR(ISNUMBER('Raw Data'!O1291)=FALSE, 'Raw Data'!O1291&lt;0), 0, 'Raw Data'!O1291)</f>
        <v>0</v>
      </c>
      <c r="P1291" s="84">
        <f t="shared" si="20"/>
        <v>60.580374705532279</v>
      </c>
    </row>
    <row r="1292" spans="1:16" x14ac:dyDescent="0.3">
      <c r="A1292" s="69">
        <f>'Raw Data'!A1292</f>
        <v>45206.833333333336</v>
      </c>
      <c r="B1292" s="79">
        <f>IF(ISNUMBER('Raw Data'!B1292), 'Raw Data'!B1292, "")</f>
        <v>360.34</v>
      </c>
      <c r="C1292">
        <f>'Raw Data'!C1292</f>
        <v>300.02575596173267</v>
      </c>
      <c r="D1292">
        <f>IF('Raw Data'!D1292&lt;0, 0, 'Raw Data'!D1292)</f>
        <v>63.8</v>
      </c>
      <c r="E1292">
        <f>'Raw Data'!E1292</f>
        <v>5.4426867772134866</v>
      </c>
      <c r="F1292">
        <f>'Raw Data'!F1292</f>
        <v>2.3543625615153672</v>
      </c>
      <c r="G1292">
        <f>'Raw Data'!G1292</f>
        <v>0</v>
      </c>
      <c r="H1292">
        <f>'Raw Data'!H1292</f>
        <v>1.2348271256786281</v>
      </c>
      <c r="I1292">
        <f>'Raw Data'!I1292</f>
        <v>0</v>
      </c>
      <c r="J1292">
        <f>'Raw Data'!J1292</f>
        <v>898.394791188829</v>
      </c>
      <c r="K1292">
        <f>'Raw Data'!K1292</f>
        <v>1.843</v>
      </c>
      <c r="L1292">
        <f>IF(OR(ISNUMBER('Raw Data'!L1292)=FALSE, 'Raw Data'!L1292&lt;0), 0, 'Raw Data'!L1292)</f>
        <v>0</v>
      </c>
      <c r="M1292">
        <f>IF(OR(ISNUMBER('Raw Data'!M1292)=FALSE, 'Raw Data'!M1292&lt;0), 0, 'Raw Data'!M1292)</f>
        <v>0</v>
      </c>
      <c r="N1292">
        <f>IF(OR(ISNUMBER('Raw Data'!N1292)=FALSE, 'Raw Data'!N1292&lt;0), 0, 'Raw Data'!N1292)</f>
        <v>0</v>
      </c>
      <c r="O1292">
        <f>IF(OR(ISNUMBER('Raw Data'!O1292)=FALSE, 'Raw Data'!O1292&lt;0), 0, 'Raw Data'!O1292)</f>
        <v>0</v>
      </c>
      <c r="P1292" s="84">
        <f t="shared" si="20"/>
        <v>60.314244038267304</v>
      </c>
    </row>
    <row r="1293" spans="1:16" x14ac:dyDescent="0.3">
      <c r="A1293" s="69">
        <f>'Raw Data'!A1293</f>
        <v>45207.333333333336</v>
      </c>
      <c r="B1293" s="79">
        <f>IF(ISNUMBER('Raw Data'!B1293), 'Raw Data'!B1293, "")</f>
        <v>360.34</v>
      </c>
      <c r="C1293">
        <f>'Raw Data'!C1293</f>
        <v>300.02</v>
      </c>
      <c r="D1293">
        <f>IF('Raw Data'!D1293&lt;0, 0, 'Raw Data'!D1293)</f>
        <v>61.968825924238935</v>
      </c>
      <c r="E1293">
        <f>'Raw Data'!E1293</f>
        <v>5.4305326357494801</v>
      </c>
      <c r="F1293">
        <f>'Raw Data'!F1293</f>
        <v>2.1771657012706624</v>
      </c>
      <c r="G1293">
        <f>'Raw Data'!G1293</f>
        <v>0</v>
      </c>
      <c r="H1293">
        <f>'Raw Data'!H1293</f>
        <v>1.3</v>
      </c>
      <c r="I1293">
        <f>'Raw Data'!I1293</f>
        <v>0</v>
      </c>
      <c r="J1293">
        <f>'Raw Data'!J1293</f>
        <v>899.18262155558966</v>
      </c>
      <c r="K1293">
        <f>'Raw Data'!K1293</f>
        <v>1.8437602880283019</v>
      </c>
      <c r="L1293">
        <f>IF(OR(ISNUMBER('Raw Data'!L1293)=FALSE, 'Raw Data'!L1293&lt;0), 0, 'Raw Data'!L1293)</f>
        <v>0</v>
      </c>
      <c r="M1293">
        <f>IF(OR(ISNUMBER('Raw Data'!M1293)=FALSE, 'Raw Data'!M1293&lt;0), 0, 'Raw Data'!M1293)</f>
        <v>0</v>
      </c>
      <c r="N1293">
        <f>IF(OR(ISNUMBER('Raw Data'!N1293)=FALSE, 'Raw Data'!N1293&lt;0), 0, 'Raw Data'!N1293)</f>
        <v>0</v>
      </c>
      <c r="O1293">
        <f>IF(OR(ISNUMBER('Raw Data'!O1293)=FALSE, 'Raw Data'!O1293&lt;0), 0, 'Raw Data'!O1293)</f>
        <v>0</v>
      </c>
      <c r="P1293" s="84">
        <f t="shared" si="20"/>
        <v>60.319999999999993</v>
      </c>
    </row>
    <row r="1294" spans="1:16" x14ac:dyDescent="0.3">
      <c r="A1294" s="69">
        <f>'Raw Data'!A1294</f>
        <v>45207.833333333336</v>
      </c>
      <c r="B1294" s="79">
        <f>IF(ISNUMBER('Raw Data'!B1294), 'Raw Data'!B1294, "")</f>
        <v>360.34</v>
      </c>
      <c r="C1294">
        <f>'Raw Data'!C1294</f>
        <v>300.42</v>
      </c>
      <c r="D1294">
        <f>IF('Raw Data'!D1294&lt;0, 0, 'Raw Data'!D1294)</f>
        <v>67.2</v>
      </c>
      <c r="E1294">
        <f>'Raw Data'!E1294</f>
        <v>5.4352104579160621</v>
      </c>
      <c r="F1294">
        <f>'Raw Data'!F1294</f>
        <v>70.400000000000006</v>
      </c>
      <c r="G1294">
        <f>'Raw Data'!G1294</f>
        <v>6.1323761325730688</v>
      </c>
      <c r="H1294">
        <f>'Raw Data'!H1294</f>
        <v>0.22674046913928456</v>
      </c>
      <c r="I1294">
        <f>'Raw Data'!I1294</f>
        <v>0</v>
      </c>
      <c r="J1294">
        <f>'Raw Data'!J1294</f>
        <v>2045</v>
      </c>
      <c r="K1294">
        <f>'Raw Data'!K1294</f>
        <v>2.2448762597835534</v>
      </c>
      <c r="L1294">
        <f>IF(OR(ISNUMBER('Raw Data'!L1294)=FALSE, 'Raw Data'!L1294&lt;0), 0, 'Raw Data'!L1294)</f>
        <v>0</v>
      </c>
      <c r="M1294">
        <f>IF(OR(ISNUMBER('Raw Data'!M1294)=FALSE, 'Raw Data'!M1294&lt;0), 0, 'Raw Data'!M1294)</f>
        <v>0</v>
      </c>
      <c r="N1294">
        <f>IF(OR(ISNUMBER('Raw Data'!N1294)=FALSE, 'Raw Data'!N1294&lt;0), 0, 'Raw Data'!N1294)</f>
        <v>0</v>
      </c>
      <c r="O1294">
        <f>IF(OR(ISNUMBER('Raw Data'!O1294)=FALSE, 'Raw Data'!O1294&lt;0), 0, 'Raw Data'!O1294)</f>
        <v>0</v>
      </c>
      <c r="P1294" s="84">
        <f t="shared" si="20"/>
        <v>59.919999999999959</v>
      </c>
    </row>
    <row r="1295" spans="1:16" x14ac:dyDescent="0.3">
      <c r="A1295" s="69">
        <f>'Raw Data'!A1295</f>
        <v>45208.333333333336</v>
      </c>
      <c r="B1295" s="79">
        <f>IF(ISNUMBER('Raw Data'!B1295), 'Raw Data'!B1295, "")</f>
        <v>360.56</v>
      </c>
      <c r="C1295">
        <f>'Raw Data'!C1295</f>
        <v>300.42</v>
      </c>
      <c r="D1295">
        <f>IF('Raw Data'!D1295&lt;0, 0, 'Raw Data'!D1295)</f>
        <v>66.586988650881764</v>
      </c>
      <c r="E1295">
        <f>'Raw Data'!E1295</f>
        <v>5.4232084208808473</v>
      </c>
      <c r="F1295">
        <f>'Raw Data'!F1295</f>
        <v>71.266534275245348</v>
      </c>
      <c r="G1295">
        <f>'Raw Data'!G1295</f>
        <v>6.1469391228625714</v>
      </c>
      <c r="H1295">
        <f>'Raw Data'!H1295</f>
        <v>1.2</v>
      </c>
      <c r="I1295">
        <f>'Raw Data'!I1295</f>
        <v>0</v>
      </c>
      <c r="J1295">
        <f>'Raw Data'!J1295</f>
        <v>2049.8086810022974</v>
      </c>
      <c r="K1295">
        <f>'Raw Data'!K1295</f>
        <v>2.2467461860186706</v>
      </c>
      <c r="L1295">
        <f>IF(OR(ISNUMBER('Raw Data'!L1295)=FALSE, 'Raw Data'!L1295&lt;0), 0, 'Raw Data'!L1295)</f>
        <v>0</v>
      </c>
      <c r="M1295">
        <f>IF(OR(ISNUMBER('Raw Data'!M1295)=FALSE, 'Raw Data'!M1295&lt;0), 0, 'Raw Data'!M1295)</f>
        <v>0</v>
      </c>
      <c r="N1295">
        <f>IF(OR(ISNUMBER('Raw Data'!N1295)=FALSE, 'Raw Data'!N1295&lt;0), 0, 'Raw Data'!N1295)</f>
        <v>0</v>
      </c>
      <c r="O1295">
        <f>IF(OR(ISNUMBER('Raw Data'!O1295)=FALSE, 'Raw Data'!O1295&lt;0), 0, 'Raw Data'!O1295)</f>
        <v>0</v>
      </c>
      <c r="P1295" s="84">
        <f t="shared" si="20"/>
        <v>60.139999999999986</v>
      </c>
    </row>
    <row r="1296" spans="1:16" x14ac:dyDescent="0.3">
      <c r="A1296" s="69">
        <f>'Raw Data'!A1296</f>
        <v>45208.833333333336</v>
      </c>
      <c r="B1296" s="79">
        <f>IF(ISNUMBER('Raw Data'!B1296), 'Raw Data'!B1296, "")</f>
        <v>360.56</v>
      </c>
      <c r="C1296">
        <f>'Raw Data'!C1296</f>
        <v>300.42</v>
      </c>
      <c r="D1296">
        <f>IF('Raw Data'!D1296&lt;0, 0, 'Raw Data'!D1296)</f>
        <v>67.599999999999994</v>
      </c>
      <c r="E1296">
        <f>'Raw Data'!E1296</f>
        <v>5.4686184074099673</v>
      </c>
      <c r="F1296">
        <f>'Raw Data'!F1296</f>
        <v>72.936559738406515</v>
      </c>
      <c r="G1296">
        <f>'Raw Data'!G1296</f>
        <v>6.1469426420706306</v>
      </c>
      <c r="H1296">
        <f>'Raw Data'!H1296</f>
        <v>1.2</v>
      </c>
      <c r="I1296">
        <f>'Raw Data'!I1296</f>
        <v>0</v>
      </c>
      <c r="J1296">
        <f>'Raw Data'!J1296</f>
        <v>2035.390750959149</v>
      </c>
      <c r="K1296">
        <f>'Raw Data'!K1296</f>
        <v>2.2440000000000002</v>
      </c>
      <c r="L1296">
        <f>IF(OR(ISNUMBER('Raw Data'!L1296)=FALSE, 'Raw Data'!L1296&lt;0), 0, 'Raw Data'!L1296)</f>
        <v>0</v>
      </c>
      <c r="M1296">
        <f>IF(OR(ISNUMBER('Raw Data'!M1296)=FALSE, 'Raw Data'!M1296&lt;0), 0, 'Raw Data'!M1296)</f>
        <v>0</v>
      </c>
      <c r="N1296">
        <f>IF(OR(ISNUMBER('Raw Data'!N1296)=FALSE, 'Raw Data'!N1296&lt;0), 0, 'Raw Data'!N1296)</f>
        <v>0</v>
      </c>
      <c r="O1296">
        <f>IF(OR(ISNUMBER('Raw Data'!O1296)=FALSE, 'Raw Data'!O1296&lt;0), 0, 'Raw Data'!O1296)</f>
        <v>0</v>
      </c>
      <c r="P1296" s="84">
        <f t="shared" si="20"/>
        <v>60.139999999999986</v>
      </c>
    </row>
    <row r="1297" spans="1:16" x14ac:dyDescent="0.3">
      <c r="A1297" s="69">
        <f>'Raw Data'!A1297</f>
        <v>45209.333333333336</v>
      </c>
      <c r="B1297" s="79">
        <f>IF(ISNUMBER('Raw Data'!B1297), 'Raw Data'!B1297, "")</f>
        <v>360.56</v>
      </c>
      <c r="C1297">
        <f>'Raw Data'!C1297</f>
        <v>300.42</v>
      </c>
      <c r="D1297">
        <f>IF('Raw Data'!D1297&lt;0, 0, 'Raw Data'!D1297)</f>
        <v>66.013717531133025</v>
      </c>
      <c r="E1297">
        <f>'Raw Data'!E1297</f>
        <v>5.4290806732883459</v>
      </c>
      <c r="F1297">
        <f>'Raw Data'!F1297</f>
        <v>72.400000000000006</v>
      </c>
      <c r="G1297">
        <f>'Raw Data'!G1297</f>
        <v>6.1359655525033583</v>
      </c>
      <c r="H1297">
        <f>'Raw Data'!H1297</f>
        <v>1.2</v>
      </c>
      <c r="I1297">
        <f>'Raw Data'!I1297</f>
        <v>0</v>
      </c>
      <c r="J1297">
        <f>'Raw Data'!J1297</f>
        <v>2041</v>
      </c>
      <c r="K1297">
        <f>'Raw Data'!K1297</f>
        <v>2.2425010394153642</v>
      </c>
      <c r="L1297">
        <f>IF(OR(ISNUMBER('Raw Data'!L1297)=FALSE, 'Raw Data'!L1297&lt;0), 0, 'Raw Data'!L1297)</f>
        <v>0</v>
      </c>
      <c r="M1297">
        <f>IF(OR(ISNUMBER('Raw Data'!M1297)=FALSE, 'Raw Data'!M1297&lt;0), 0, 'Raw Data'!M1297)</f>
        <v>0</v>
      </c>
      <c r="N1297">
        <f>IF(OR(ISNUMBER('Raw Data'!N1297)=FALSE, 'Raw Data'!N1297&lt;0), 0, 'Raw Data'!N1297)</f>
        <v>0</v>
      </c>
      <c r="O1297">
        <f>IF(OR(ISNUMBER('Raw Data'!O1297)=FALSE, 'Raw Data'!O1297&lt;0), 0, 'Raw Data'!O1297)</f>
        <v>0</v>
      </c>
      <c r="P1297" s="84">
        <f t="shared" si="20"/>
        <v>60.139999999999986</v>
      </c>
    </row>
    <row r="1298" spans="1:16" x14ac:dyDescent="0.3">
      <c r="A1298" s="69">
        <f>'Raw Data'!A1298</f>
        <v>45209.833333333336</v>
      </c>
      <c r="B1298" s="79">
        <f>IF(ISNUMBER('Raw Data'!B1298), 'Raw Data'!B1298, "")</f>
        <v>360.56</v>
      </c>
      <c r="C1298">
        <f>'Raw Data'!C1298</f>
        <v>300.42</v>
      </c>
      <c r="D1298">
        <f>IF('Raw Data'!D1298&lt;0, 0, 'Raw Data'!D1298)</f>
        <v>67.607809684357377</v>
      </c>
      <c r="E1298">
        <f>'Raw Data'!E1298</f>
        <v>5.4694626376153668</v>
      </c>
      <c r="F1298">
        <f>'Raw Data'!F1298</f>
        <v>73.804019687041858</v>
      </c>
      <c r="G1298">
        <f>'Raw Data'!G1298</f>
        <v>6.1488741060498686</v>
      </c>
      <c r="H1298">
        <f>'Raw Data'!H1298</f>
        <v>1.2</v>
      </c>
      <c r="I1298">
        <f>'Raw Data'!I1298</f>
        <v>0</v>
      </c>
      <c r="J1298">
        <f>'Raw Data'!J1298</f>
        <v>2041</v>
      </c>
      <c r="K1298">
        <f>'Raw Data'!K1298</f>
        <v>2.2435006326315601</v>
      </c>
      <c r="L1298">
        <f>IF(OR(ISNUMBER('Raw Data'!L1298)=FALSE, 'Raw Data'!L1298&lt;0), 0, 'Raw Data'!L1298)</f>
        <v>0</v>
      </c>
      <c r="M1298">
        <f>IF(OR(ISNUMBER('Raw Data'!M1298)=FALSE, 'Raw Data'!M1298&lt;0), 0, 'Raw Data'!M1298)</f>
        <v>0</v>
      </c>
      <c r="N1298">
        <f>IF(OR(ISNUMBER('Raw Data'!N1298)=FALSE, 'Raw Data'!N1298&lt;0), 0, 'Raw Data'!N1298)</f>
        <v>0</v>
      </c>
      <c r="O1298">
        <f>IF(OR(ISNUMBER('Raw Data'!O1298)=FALSE, 'Raw Data'!O1298&lt;0), 0, 'Raw Data'!O1298)</f>
        <v>0</v>
      </c>
      <c r="P1298" s="84">
        <f t="shared" si="20"/>
        <v>60.139999999999986</v>
      </c>
    </row>
    <row r="1299" spans="1:16" x14ac:dyDescent="0.3">
      <c r="A1299" s="69">
        <f>'Raw Data'!A1299</f>
        <v>45210.333333333336</v>
      </c>
      <c r="B1299" s="79">
        <f>IF(ISNUMBER('Raw Data'!B1299), 'Raw Data'!B1299, "")</f>
        <v>360.56</v>
      </c>
      <c r="C1299">
        <f>'Raw Data'!C1299</f>
        <v>300.42</v>
      </c>
      <c r="D1299">
        <f>IF('Raw Data'!D1299&lt;0, 0, 'Raw Data'!D1299)</f>
        <v>67.384711945599818</v>
      </c>
      <c r="E1299">
        <f>'Raw Data'!E1299</f>
        <v>5.45</v>
      </c>
      <c r="F1299">
        <f>'Raw Data'!F1299</f>
        <v>73.356332108057643</v>
      </c>
      <c r="G1299">
        <f>'Raw Data'!G1299</f>
        <v>6.16</v>
      </c>
      <c r="H1299">
        <f>'Raw Data'!H1299</f>
        <v>1.2738611751735118</v>
      </c>
      <c r="I1299">
        <f>'Raw Data'!I1299</f>
        <v>0</v>
      </c>
      <c r="J1299">
        <f>'Raw Data'!J1299</f>
        <v>2043.0350596106005</v>
      </c>
      <c r="K1299">
        <f>'Raw Data'!K1299</f>
        <v>2.2427698431017187</v>
      </c>
      <c r="L1299">
        <f>IF(OR(ISNUMBER('Raw Data'!L1299)=FALSE, 'Raw Data'!L1299&lt;0), 0, 'Raw Data'!L1299)</f>
        <v>0</v>
      </c>
      <c r="M1299">
        <f>IF(OR(ISNUMBER('Raw Data'!M1299)=FALSE, 'Raw Data'!M1299&lt;0), 0, 'Raw Data'!M1299)</f>
        <v>0</v>
      </c>
      <c r="N1299">
        <f>IF(OR(ISNUMBER('Raw Data'!N1299)=FALSE, 'Raw Data'!N1299&lt;0), 0, 'Raw Data'!N1299)</f>
        <v>0</v>
      </c>
      <c r="O1299">
        <f>IF(OR(ISNUMBER('Raw Data'!O1299)=FALSE, 'Raw Data'!O1299&lt;0), 0, 'Raw Data'!O1299)</f>
        <v>0</v>
      </c>
      <c r="P1299" s="84">
        <f t="shared" si="20"/>
        <v>60.139999999999986</v>
      </c>
    </row>
    <row r="1300" spans="1:16" x14ac:dyDescent="0.3">
      <c r="A1300" s="69">
        <f>'Raw Data'!A1300</f>
        <v>45210.833333333336</v>
      </c>
      <c r="B1300" s="79">
        <f>IF(ISNUMBER('Raw Data'!B1300), 'Raw Data'!B1300, "")</f>
        <v>360.56</v>
      </c>
      <c r="C1300">
        <f>'Raw Data'!C1300</f>
        <v>300.42137584129699</v>
      </c>
      <c r="D1300">
        <f>IF('Raw Data'!D1300&lt;0, 0, 'Raw Data'!D1300)</f>
        <v>68</v>
      </c>
      <c r="E1300">
        <f>'Raw Data'!E1300</f>
        <v>5.4497102222493217</v>
      </c>
      <c r="F1300">
        <f>'Raw Data'!F1300</f>
        <v>73.711272891583633</v>
      </c>
      <c r="G1300">
        <f>'Raw Data'!G1300</f>
        <v>6.1456623212143722</v>
      </c>
      <c r="H1300">
        <f>'Raw Data'!H1300</f>
        <v>1.2</v>
      </c>
      <c r="I1300">
        <f>'Raw Data'!I1300</f>
        <v>0</v>
      </c>
      <c r="J1300">
        <f>'Raw Data'!J1300</f>
        <v>2044.2092033734941</v>
      </c>
      <c r="K1300">
        <f>'Raw Data'!K1300</f>
        <v>2.2450000000000001</v>
      </c>
      <c r="L1300">
        <f>IF(OR(ISNUMBER('Raw Data'!L1300)=FALSE, 'Raw Data'!L1300&lt;0), 0, 'Raw Data'!L1300)</f>
        <v>0</v>
      </c>
      <c r="M1300">
        <f>IF(OR(ISNUMBER('Raw Data'!M1300)=FALSE, 'Raw Data'!M1300&lt;0), 0, 'Raw Data'!M1300)</f>
        <v>0</v>
      </c>
      <c r="N1300">
        <f>IF(OR(ISNUMBER('Raw Data'!N1300)=FALSE, 'Raw Data'!N1300&lt;0), 0, 'Raw Data'!N1300)</f>
        <v>0</v>
      </c>
      <c r="O1300">
        <f>IF(OR(ISNUMBER('Raw Data'!O1300)=FALSE, 'Raw Data'!O1300&lt;0), 0, 'Raw Data'!O1300)</f>
        <v>0</v>
      </c>
      <c r="P1300" s="84">
        <f t="shared" si="20"/>
        <v>60.13862415870301</v>
      </c>
    </row>
    <row r="1301" spans="1:16" x14ac:dyDescent="0.3">
      <c r="A1301" s="69">
        <f>'Raw Data'!A1301</f>
        <v>45211.333333333336</v>
      </c>
      <c r="B1301" s="79">
        <f>IF(ISNUMBER('Raw Data'!B1301), 'Raw Data'!B1301, "")</f>
        <v>360.56</v>
      </c>
      <c r="C1301">
        <f>'Raw Data'!C1301</f>
        <v>300.42</v>
      </c>
      <c r="D1301">
        <f>IF('Raw Data'!D1301&lt;0, 0, 'Raw Data'!D1301)</f>
        <v>66.817364830152371</v>
      </c>
      <c r="E1301">
        <f>'Raw Data'!E1301</f>
        <v>5.4443810556848788</v>
      </c>
      <c r="F1301">
        <f>'Raw Data'!F1301</f>
        <v>73.2</v>
      </c>
      <c r="G1301">
        <f>'Raw Data'!G1301</f>
        <v>6.1527896766233097</v>
      </c>
      <c r="H1301">
        <f>'Raw Data'!H1301</f>
        <v>1.2665524539348576</v>
      </c>
      <c r="I1301">
        <f>'Raw Data'!I1301</f>
        <v>0</v>
      </c>
      <c r="J1301">
        <f>'Raw Data'!J1301</f>
        <v>2043.8054399204368</v>
      </c>
      <c r="K1301">
        <f>'Raw Data'!K1301</f>
        <v>2.2450700496406824</v>
      </c>
      <c r="L1301">
        <f>IF(OR(ISNUMBER('Raw Data'!L1301)=FALSE, 'Raw Data'!L1301&lt;0), 0, 'Raw Data'!L1301)</f>
        <v>0</v>
      </c>
      <c r="M1301">
        <f>IF(OR(ISNUMBER('Raw Data'!M1301)=FALSE, 'Raw Data'!M1301&lt;0), 0, 'Raw Data'!M1301)</f>
        <v>0</v>
      </c>
      <c r="N1301">
        <f>IF(OR(ISNUMBER('Raw Data'!N1301)=FALSE, 'Raw Data'!N1301&lt;0), 0, 'Raw Data'!N1301)</f>
        <v>0</v>
      </c>
      <c r="O1301">
        <f>IF(OR(ISNUMBER('Raw Data'!O1301)=FALSE, 'Raw Data'!O1301&lt;0), 0, 'Raw Data'!O1301)</f>
        <v>0</v>
      </c>
      <c r="P1301" s="84">
        <f t="shared" si="20"/>
        <v>60.139999999999986</v>
      </c>
    </row>
    <row r="1302" spans="1:16" x14ac:dyDescent="0.3">
      <c r="A1302" s="69">
        <f>'Raw Data'!A1302</f>
        <v>45211.833333333336</v>
      </c>
      <c r="B1302" s="79">
        <f>IF(ISNUMBER('Raw Data'!B1302), 'Raw Data'!B1302, "")</f>
        <v>360.56</v>
      </c>
      <c r="C1302">
        <f>'Raw Data'!C1302</f>
        <v>300.53288975732664</v>
      </c>
      <c r="D1302">
        <f>IF('Raw Data'!D1302&lt;0, 0, 'Raw Data'!D1302)</f>
        <v>79.599999999999994</v>
      </c>
      <c r="E1302">
        <f>'Raw Data'!E1302</f>
        <v>6.9870209016140006</v>
      </c>
      <c r="F1302">
        <f>'Raw Data'!F1302</f>
        <v>82.904631794093532</v>
      </c>
      <c r="G1302">
        <f>'Raw Data'!G1302</f>
        <v>6.9867084506338397</v>
      </c>
      <c r="H1302">
        <f>'Raw Data'!H1302</f>
        <v>1.2</v>
      </c>
      <c r="I1302">
        <f>'Raw Data'!I1302</f>
        <v>0</v>
      </c>
      <c r="J1302">
        <f>'Raw Data'!J1302</f>
        <v>2424</v>
      </c>
      <c r="K1302">
        <f>'Raw Data'!K1302</f>
        <v>2.3454572905071602</v>
      </c>
      <c r="L1302">
        <f>IF(OR(ISNUMBER('Raw Data'!L1302)=FALSE, 'Raw Data'!L1302&lt;0), 0, 'Raw Data'!L1302)</f>
        <v>0</v>
      </c>
      <c r="M1302">
        <f>IF(OR(ISNUMBER('Raw Data'!M1302)=FALSE, 'Raw Data'!M1302&lt;0), 0, 'Raw Data'!M1302)</f>
        <v>0</v>
      </c>
      <c r="N1302">
        <f>IF(OR(ISNUMBER('Raw Data'!N1302)=FALSE, 'Raw Data'!N1302&lt;0), 0, 'Raw Data'!N1302)</f>
        <v>0</v>
      </c>
      <c r="O1302">
        <f>IF(OR(ISNUMBER('Raw Data'!O1302)=FALSE, 'Raw Data'!O1302&lt;0), 0, 'Raw Data'!O1302)</f>
        <v>0</v>
      </c>
      <c r="P1302" s="84">
        <f t="shared" si="20"/>
        <v>60.027110242673359</v>
      </c>
    </row>
    <row r="1303" spans="1:16" x14ac:dyDescent="0.3">
      <c r="A1303" s="69">
        <f>'Raw Data'!A1303</f>
        <v>45212.333333333336</v>
      </c>
      <c r="B1303" s="79">
        <f>IF(ISNUMBER('Raw Data'!B1303), 'Raw Data'!B1303, "")</f>
        <v>360.56</v>
      </c>
      <c r="C1303">
        <f>'Raw Data'!C1303</f>
        <v>300.5352674039159</v>
      </c>
      <c r="D1303">
        <f>IF('Raw Data'!D1303&lt;0, 0, 'Raw Data'!D1303)</f>
        <v>79.802527240630639</v>
      </c>
      <c r="E1303">
        <f>'Raw Data'!E1303</f>
        <v>6.9594945518738713</v>
      </c>
      <c r="F1303">
        <f>'Raw Data'!F1303</f>
        <v>82.5</v>
      </c>
      <c r="G1303">
        <f>'Raw Data'!G1303</f>
        <v>6.96</v>
      </c>
      <c r="H1303">
        <f>'Raw Data'!H1303</f>
        <v>1.210317246531863</v>
      </c>
      <c r="I1303">
        <f>'Raw Data'!I1303</f>
        <v>0</v>
      </c>
      <c r="J1303">
        <f>'Raw Data'!J1303</f>
        <v>2412.7978952076483</v>
      </c>
      <c r="K1303">
        <f>'Raw Data'!K1303</f>
        <v>2.3435589246695314</v>
      </c>
      <c r="L1303">
        <f>IF(OR(ISNUMBER('Raw Data'!L1303)=FALSE, 'Raw Data'!L1303&lt;0), 0, 'Raw Data'!L1303)</f>
        <v>0</v>
      </c>
      <c r="M1303">
        <f>IF(OR(ISNUMBER('Raw Data'!M1303)=FALSE, 'Raw Data'!M1303&lt;0), 0, 'Raw Data'!M1303)</f>
        <v>0</v>
      </c>
      <c r="N1303">
        <f>IF(OR(ISNUMBER('Raw Data'!N1303)=FALSE, 'Raw Data'!N1303&lt;0), 0, 'Raw Data'!N1303)</f>
        <v>0</v>
      </c>
      <c r="O1303">
        <f>IF(OR(ISNUMBER('Raw Data'!O1303)=FALSE, 'Raw Data'!O1303&lt;0), 0, 'Raw Data'!O1303)</f>
        <v>0</v>
      </c>
      <c r="P1303" s="84">
        <f t="shared" si="20"/>
        <v>60.024732596084107</v>
      </c>
    </row>
    <row r="1304" spans="1:16" x14ac:dyDescent="0.3">
      <c r="A1304" s="69">
        <f>'Raw Data'!A1304</f>
        <v>45212.833333333336</v>
      </c>
      <c r="B1304" s="79">
        <f>IF(ISNUMBER('Raw Data'!B1304), 'Raw Data'!B1304, "")</f>
        <v>360.56</v>
      </c>
      <c r="C1304">
        <f>'Raw Data'!C1304</f>
        <v>300.53248363148083</v>
      </c>
      <c r="D1304">
        <f>IF('Raw Data'!D1304&lt;0, 0, 'Raw Data'!D1304)</f>
        <v>79.749699347363787</v>
      </c>
      <c r="E1304">
        <f>'Raw Data'!E1304</f>
        <v>6.9625974817840914</v>
      </c>
      <c r="F1304">
        <f>'Raw Data'!F1304</f>
        <v>82.652001953124994</v>
      </c>
      <c r="G1304">
        <f>'Raw Data'!G1304</f>
        <v>6.9626348089603605</v>
      </c>
      <c r="H1304">
        <f>'Raw Data'!H1304</f>
        <v>1.2</v>
      </c>
      <c r="I1304">
        <f>'Raw Data'!I1304</f>
        <v>0</v>
      </c>
      <c r="J1304">
        <f>'Raw Data'!J1304</f>
        <v>2421.5880983170873</v>
      </c>
      <c r="K1304">
        <f>'Raw Data'!K1304</f>
        <v>2.343725743521464</v>
      </c>
      <c r="L1304">
        <f>IF(OR(ISNUMBER('Raw Data'!L1304)=FALSE, 'Raw Data'!L1304&lt;0), 0, 'Raw Data'!L1304)</f>
        <v>0</v>
      </c>
      <c r="M1304">
        <f>IF(OR(ISNUMBER('Raw Data'!M1304)=FALSE, 'Raw Data'!M1304&lt;0), 0, 'Raw Data'!M1304)</f>
        <v>0</v>
      </c>
      <c r="N1304">
        <f>IF(OR(ISNUMBER('Raw Data'!N1304)=FALSE, 'Raw Data'!N1304&lt;0), 0, 'Raw Data'!N1304)</f>
        <v>0</v>
      </c>
      <c r="O1304">
        <f>IF(OR(ISNUMBER('Raw Data'!O1304)=FALSE, 'Raw Data'!O1304&lt;0), 0, 'Raw Data'!O1304)</f>
        <v>0</v>
      </c>
      <c r="P1304" s="84">
        <f t="shared" si="20"/>
        <v>60.027516368519173</v>
      </c>
    </row>
    <row r="1305" spans="1:16" x14ac:dyDescent="0.3">
      <c r="A1305" s="69">
        <f>'Raw Data'!A1305</f>
        <v>45213.333333333336</v>
      </c>
      <c r="B1305" s="79">
        <f>IF(ISNUMBER('Raw Data'!B1305), 'Raw Data'!B1305, "")</f>
        <v>360.56</v>
      </c>
      <c r="C1305">
        <f>'Raw Data'!C1305</f>
        <v>300.52999999999997</v>
      </c>
      <c r="D1305">
        <f>IF('Raw Data'!D1305&lt;0, 0, 'Raw Data'!D1305)</f>
        <v>80.242127790510978</v>
      </c>
      <c r="E1305">
        <f>'Raw Data'!E1305</f>
        <v>6.94</v>
      </c>
      <c r="F1305">
        <f>'Raw Data'!F1305</f>
        <v>82.7</v>
      </c>
      <c r="G1305">
        <f>'Raw Data'!G1305</f>
        <v>6.9394388722402303</v>
      </c>
      <c r="H1305">
        <f>'Raw Data'!H1305</f>
        <v>1.2</v>
      </c>
      <c r="I1305">
        <f>'Raw Data'!I1305</f>
        <v>0</v>
      </c>
      <c r="J1305">
        <f>'Raw Data'!J1305</f>
        <v>2412.3971446369105</v>
      </c>
      <c r="K1305">
        <f>'Raw Data'!K1305</f>
        <v>2.344365931684413</v>
      </c>
      <c r="L1305">
        <f>IF(OR(ISNUMBER('Raw Data'!L1305)=FALSE, 'Raw Data'!L1305&lt;0), 0, 'Raw Data'!L1305)</f>
        <v>0</v>
      </c>
      <c r="M1305">
        <f>IF(OR(ISNUMBER('Raw Data'!M1305)=FALSE, 'Raw Data'!M1305&lt;0), 0, 'Raw Data'!M1305)</f>
        <v>0</v>
      </c>
      <c r="N1305">
        <f>IF(OR(ISNUMBER('Raw Data'!N1305)=FALSE, 'Raw Data'!N1305&lt;0), 0, 'Raw Data'!N1305)</f>
        <v>0</v>
      </c>
      <c r="O1305">
        <f>IF(OR(ISNUMBER('Raw Data'!O1305)=FALSE, 'Raw Data'!O1305&lt;0), 0, 'Raw Data'!O1305)</f>
        <v>0</v>
      </c>
      <c r="P1305" s="84">
        <f t="shared" si="20"/>
        <v>60.03000000000003</v>
      </c>
    </row>
    <row r="1306" spans="1:16" x14ac:dyDescent="0.3">
      <c r="A1306" s="69">
        <f>'Raw Data'!A1306</f>
        <v>45213.833333333336</v>
      </c>
      <c r="B1306" s="79">
        <f>IF(ISNUMBER('Raw Data'!B1306), 'Raw Data'!B1306, "")</f>
        <v>360.56</v>
      </c>
      <c r="C1306">
        <f>'Raw Data'!C1306</f>
        <v>300.61376415843927</v>
      </c>
      <c r="D1306">
        <f>IF('Raw Data'!D1306&lt;0, 0, 'Raw Data'!D1306)</f>
        <v>37.200000000000003</v>
      </c>
      <c r="E1306">
        <f>'Raw Data'!E1306</f>
        <v>2.4525798656494122</v>
      </c>
      <c r="F1306">
        <f>'Raw Data'!F1306</f>
        <v>66.248146774928102</v>
      </c>
      <c r="G1306">
        <f>'Raw Data'!G1306</f>
        <v>5.4991648718337629</v>
      </c>
      <c r="H1306">
        <f>'Raw Data'!H1306</f>
        <v>46.35813502876173</v>
      </c>
      <c r="I1306">
        <f>'Raw Data'!I1306</f>
        <v>6.8606945201332126</v>
      </c>
      <c r="J1306">
        <f>'Raw Data'!J1306</f>
        <v>2895.5565233277389</v>
      </c>
      <c r="K1306">
        <f>'Raw Data'!K1306</f>
        <v>2.4595864532973786</v>
      </c>
      <c r="L1306">
        <f>IF(OR(ISNUMBER('Raw Data'!L1306)=FALSE, 'Raw Data'!L1306&lt;0), 0, 'Raw Data'!L1306)</f>
        <v>0</v>
      </c>
      <c r="M1306">
        <f>IF(OR(ISNUMBER('Raw Data'!M1306)=FALSE, 'Raw Data'!M1306&lt;0), 0, 'Raw Data'!M1306)</f>
        <v>0</v>
      </c>
      <c r="N1306">
        <f>IF(OR(ISNUMBER('Raw Data'!N1306)=FALSE, 'Raw Data'!N1306&lt;0), 0, 'Raw Data'!N1306)</f>
        <v>0</v>
      </c>
      <c r="O1306">
        <f>IF(OR(ISNUMBER('Raw Data'!O1306)=FALSE, 'Raw Data'!O1306&lt;0), 0, 'Raw Data'!O1306)</f>
        <v>0</v>
      </c>
      <c r="P1306" s="84">
        <f t="shared" si="20"/>
        <v>59.946235841560735</v>
      </c>
    </row>
    <row r="1307" spans="1:16" x14ac:dyDescent="0.3">
      <c r="A1307" s="69">
        <f>'Raw Data'!A1307</f>
        <v>45214.333333333336</v>
      </c>
      <c r="B1307" s="79">
        <f>IF(ISNUMBER('Raw Data'!B1307), 'Raw Data'!B1307, "")</f>
        <v>360.56</v>
      </c>
      <c r="C1307">
        <f>'Raw Data'!C1307</f>
        <v>300.61</v>
      </c>
      <c r="D1307">
        <f>IF('Raw Data'!D1307&lt;0, 0, 'Raw Data'!D1307)</f>
        <v>37.830193752304197</v>
      </c>
      <c r="E1307">
        <f>'Raw Data'!E1307</f>
        <v>2.5099999999999998</v>
      </c>
      <c r="F1307">
        <f>'Raw Data'!F1307</f>
        <v>65.83582422280584</v>
      </c>
      <c r="G1307">
        <f>'Raw Data'!G1307</f>
        <v>5.4912589555196494</v>
      </c>
      <c r="H1307">
        <f>'Raw Data'!H1307</f>
        <v>46.463407893211013</v>
      </c>
      <c r="I1307">
        <f>'Raw Data'!I1307</f>
        <v>6.9074832107451227</v>
      </c>
      <c r="J1307">
        <f>'Raw Data'!J1307</f>
        <v>2890.8669483298472</v>
      </c>
      <c r="K1307">
        <f>'Raw Data'!K1307</f>
        <v>2.4570525316937588</v>
      </c>
      <c r="L1307">
        <f>IF(OR(ISNUMBER('Raw Data'!L1307)=FALSE, 'Raw Data'!L1307&lt;0), 0, 'Raw Data'!L1307)</f>
        <v>0</v>
      </c>
      <c r="M1307">
        <f>IF(OR(ISNUMBER('Raw Data'!M1307)=FALSE, 'Raw Data'!M1307&lt;0), 0, 'Raw Data'!M1307)</f>
        <v>0</v>
      </c>
      <c r="N1307">
        <f>IF(OR(ISNUMBER('Raw Data'!N1307)=FALSE, 'Raw Data'!N1307&lt;0), 0, 'Raw Data'!N1307)</f>
        <v>0</v>
      </c>
      <c r="O1307">
        <f>IF(OR(ISNUMBER('Raw Data'!O1307)=FALSE, 'Raw Data'!O1307&lt;0), 0, 'Raw Data'!O1307)</f>
        <v>0</v>
      </c>
      <c r="P1307" s="84">
        <f t="shared" si="20"/>
        <v>59.949999999999989</v>
      </c>
    </row>
    <row r="1308" spans="1:16" x14ac:dyDescent="0.3">
      <c r="A1308" s="69">
        <f>'Raw Data'!A1308</f>
        <v>45214.833333333336</v>
      </c>
      <c r="B1308" s="79">
        <f>IF(ISNUMBER('Raw Data'!B1308), 'Raw Data'!B1308, "")</f>
        <v>360.56</v>
      </c>
      <c r="C1308">
        <f>'Raw Data'!C1308</f>
        <v>300.61</v>
      </c>
      <c r="D1308">
        <f>IF('Raw Data'!D1308&lt;0, 0, 'Raw Data'!D1308)</f>
        <v>40.6</v>
      </c>
      <c r="E1308">
        <f>'Raw Data'!E1308</f>
        <v>2.4568972332015813</v>
      </c>
      <c r="F1308">
        <f>'Raw Data'!F1308</f>
        <v>68</v>
      </c>
      <c r="G1308">
        <f>'Raw Data'!G1308</f>
        <v>5.4554775487670222</v>
      </c>
      <c r="H1308">
        <f>'Raw Data'!H1308</f>
        <v>46.337970360437104</v>
      </c>
      <c r="I1308">
        <f>'Raw Data'!I1308</f>
        <v>6.7464044755415316</v>
      </c>
      <c r="J1308">
        <f>'Raw Data'!J1308</f>
        <v>2867.2956210953739</v>
      </c>
      <c r="K1308">
        <f>'Raw Data'!K1308</f>
        <v>2.452634482682265</v>
      </c>
      <c r="L1308">
        <f>IF(OR(ISNUMBER('Raw Data'!L1308)=FALSE, 'Raw Data'!L1308&lt;0), 0, 'Raw Data'!L1308)</f>
        <v>0</v>
      </c>
      <c r="M1308">
        <f>IF(OR(ISNUMBER('Raw Data'!M1308)=FALSE, 'Raw Data'!M1308&lt;0), 0, 'Raw Data'!M1308)</f>
        <v>0</v>
      </c>
      <c r="N1308">
        <f>IF(OR(ISNUMBER('Raw Data'!N1308)=FALSE, 'Raw Data'!N1308&lt;0), 0, 'Raw Data'!N1308)</f>
        <v>0</v>
      </c>
      <c r="O1308">
        <f>IF(OR(ISNUMBER('Raw Data'!O1308)=FALSE, 'Raw Data'!O1308&lt;0), 0, 'Raw Data'!O1308)</f>
        <v>0</v>
      </c>
      <c r="P1308" s="84">
        <f t="shared" si="20"/>
        <v>59.949999999999989</v>
      </c>
    </row>
    <row r="1309" spans="1:16" x14ac:dyDescent="0.3">
      <c r="A1309" s="69">
        <f>'Raw Data'!A1309</f>
        <v>45215.333333333336</v>
      </c>
      <c r="B1309" s="79">
        <f>IF(ISNUMBER('Raw Data'!B1309), 'Raw Data'!B1309, "")</f>
        <v>360.46</v>
      </c>
      <c r="C1309">
        <f>'Raw Data'!C1309</f>
        <v>299.46414755269194</v>
      </c>
      <c r="D1309">
        <f>IF('Raw Data'!D1309&lt;0, 0, 'Raw Data'!D1309)</f>
        <v>0.80410735281796153</v>
      </c>
      <c r="E1309">
        <f>'Raw Data'!E1309</f>
        <v>0</v>
      </c>
      <c r="F1309">
        <f>'Raw Data'!F1309</f>
        <v>0.9</v>
      </c>
      <c r="G1309">
        <f>'Raw Data'!G1309</f>
        <v>0</v>
      </c>
      <c r="H1309">
        <f>'Raw Data'!H1309</f>
        <v>0.2</v>
      </c>
      <c r="I1309">
        <f>'Raw Data'!I1309</f>
        <v>0</v>
      </c>
      <c r="J1309">
        <f>'Raw Data'!J1309</f>
        <v>350.44837690292883</v>
      </c>
      <c r="K1309">
        <f>'Raw Data'!K1309</f>
        <v>1.4502776074981689</v>
      </c>
      <c r="L1309">
        <f>IF(OR(ISNUMBER('Raw Data'!L1309)=FALSE, 'Raw Data'!L1309&lt;0), 0, 'Raw Data'!L1309)</f>
        <v>0</v>
      </c>
      <c r="M1309">
        <f>IF(OR(ISNUMBER('Raw Data'!M1309)=FALSE, 'Raw Data'!M1309&lt;0), 0, 'Raw Data'!M1309)</f>
        <v>9</v>
      </c>
      <c r="N1309">
        <f>IF(OR(ISNUMBER('Raw Data'!N1309)=FALSE, 'Raw Data'!N1309&lt;0), 0, 'Raw Data'!N1309)</f>
        <v>0</v>
      </c>
      <c r="O1309">
        <f>IF(OR(ISNUMBER('Raw Data'!O1309)=FALSE, 'Raw Data'!O1309&lt;0), 0, 'Raw Data'!O1309)</f>
        <v>0</v>
      </c>
      <c r="P1309" s="84">
        <f t="shared" si="20"/>
        <v>60.995852447308039</v>
      </c>
    </row>
    <row r="1310" spans="1:16" x14ac:dyDescent="0.3">
      <c r="A1310" s="69">
        <f>'Raw Data'!A1310</f>
        <v>45215.833333333336</v>
      </c>
      <c r="B1310" s="79">
        <f>IF(ISNUMBER('Raw Data'!B1310), 'Raw Data'!B1310, "")</f>
        <v>360.46</v>
      </c>
      <c r="C1310">
        <f>'Raw Data'!C1310</f>
        <v>300.53771280678279</v>
      </c>
      <c r="D1310">
        <f>IF('Raw Data'!D1310&lt;0, 0, 'Raw Data'!D1310)</f>
        <v>82.239040080240969</v>
      </c>
      <c r="E1310">
        <f>'Raw Data'!E1310</f>
        <v>6.9574653049207615</v>
      </c>
      <c r="F1310">
        <f>'Raw Data'!F1310</f>
        <v>82.617611730635133</v>
      </c>
      <c r="G1310">
        <f>'Raw Data'!G1310</f>
        <v>6.94</v>
      </c>
      <c r="H1310">
        <f>'Raw Data'!H1310</f>
        <v>1</v>
      </c>
      <c r="I1310">
        <f>'Raw Data'!I1310</f>
        <v>0</v>
      </c>
      <c r="J1310">
        <f>'Raw Data'!J1310</f>
        <v>2410.4001358688552</v>
      </c>
      <c r="K1310">
        <f>'Raw Data'!K1310</f>
        <v>2.3423188250294009</v>
      </c>
      <c r="L1310">
        <f>IF(OR(ISNUMBER('Raw Data'!L1310)=FALSE, 'Raw Data'!L1310&lt;0), 0, 'Raw Data'!L1310)</f>
        <v>0</v>
      </c>
      <c r="M1310">
        <f>IF(OR(ISNUMBER('Raw Data'!M1310)=FALSE, 'Raw Data'!M1310&lt;0), 0, 'Raw Data'!M1310)</f>
        <v>0</v>
      </c>
      <c r="N1310">
        <f>IF(OR(ISNUMBER('Raw Data'!N1310)=FALSE, 'Raw Data'!N1310&lt;0), 0, 'Raw Data'!N1310)</f>
        <v>0</v>
      </c>
      <c r="O1310">
        <f>IF(OR(ISNUMBER('Raw Data'!O1310)=FALSE, 'Raw Data'!O1310&lt;0), 0, 'Raw Data'!O1310)</f>
        <v>0</v>
      </c>
      <c r="P1310" s="84">
        <f t="shared" si="20"/>
        <v>59.922287193217187</v>
      </c>
    </row>
    <row r="1311" spans="1:16" x14ac:dyDescent="0.3">
      <c r="A1311" s="69">
        <f>'Raw Data'!A1311</f>
        <v>45216.333333333336</v>
      </c>
      <c r="B1311" s="79">
        <f>IF(ISNUMBER('Raw Data'!B1311), 'Raw Data'!B1311, "")</f>
        <v>360.44</v>
      </c>
      <c r="C1311">
        <f>'Raw Data'!C1311</f>
        <v>300.5042975625546</v>
      </c>
      <c r="D1311">
        <f>IF('Raw Data'!D1311&lt;0, 0, 'Raw Data'!D1311)</f>
        <v>46.856541094838967</v>
      </c>
      <c r="E1311">
        <f>'Raw Data'!E1311</f>
        <v>3.7639246569033804</v>
      </c>
      <c r="F1311">
        <f>'Raw Data'!F1311</f>
        <v>0.75748069129977169</v>
      </c>
      <c r="G1311">
        <f>'Raw Data'!G1311</f>
        <v>0</v>
      </c>
      <c r="H1311">
        <f>'Raw Data'!H1311</f>
        <v>1.2881500244140625</v>
      </c>
      <c r="I1311">
        <f>'Raw Data'!I1311</f>
        <v>0</v>
      </c>
      <c r="J1311">
        <f>'Raw Data'!J1311</f>
        <v>2404.1585885547947</v>
      </c>
      <c r="K1311">
        <f>'Raw Data'!K1311</f>
        <v>2.3402557234225192</v>
      </c>
      <c r="L1311">
        <f>IF(OR(ISNUMBER('Raw Data'!L1311)=FALSE, 'Raw Data'!L1311&lt;0), 0, 'Raw Data'!L1311)</f>
        <v>0</v>
      </c>
      <c r="M1311">
        <f>IF(OR(ISNUMBER('Raw Data'!M1311)=FALSE, 'Raw Data'!M1311&lt;0), 0, 'Raw Data'!M1311)</f>
        <v>0</v>
      </c>
      <c r="N1311">
        <f>IF(OR(ISNUMBER('Raw Data'!N1311)=FALSE, 'Raw Data'!N1311&lt;0), 0, 'Raw Data'!N1311)</f>
        <v>0</v>
      </c>
      <c r="O1311">
        <f>IF(OR(ISNUMBER('Raw Data'!O1311)=FALSE, 'Raw Data'!O1311&lt;0), 0, 'Raw Data'!O1311)</f>
        <v>0</v>
      </c>
      <c r="P1311" s="84">
        <f t="shared" si="20"/>
        <v>59.9357024374454</v>
      </c>
    </row>
    <row r="1312" spans="1:16" x14ac:dyDescent="0.3">
      <c r="A1312" s="69">
        <f>'Raw Data'!A1312</f>
        <v>45216.833333333336</v>
      </c>
      <c r="B1312" s="79">
        <f>IF(ISNUMBER('Raw Data'!B1312), 'Raw Data'!B1312, "")</f>
        <v>360.44</v>
      </c>
      <c r="C1312">
        <f>'Raw Data'!C1312</f>
        <v>300.11764824670155</v>
      </c>
      <c r="D1312">
        <f>IF('Raw Data'!D1312&lt;0, 0, 'Raw Data'!D1312)</f>
        <v>79.051643729596321</v>
      </c>
      <c r="E1312">
        <f>'Raw Data'!E1312</f>
        <v>6.9655701149144553</v>
      </c>
      <c r="F1312">
        <f>'Raw Data'!F1312</f>
        <v>1.2</v>
      </c>
      <c r="G1312">
        <f>'Raw Data'!G1312</f>
        <v>0</v>
      </c>
      <c r="H1312">
        <f>'Raw Data'!H1312</f>
        <v>1.2034811793287601</v>
      </c>
      <c r="I1312">
        <f>'Raw Data'!I1312</f>
        <v>0</v>
      </c>
      <c r="J1312">
        <f>'Raw Data'!J1312</f>
        <v>1144.6002610558053</v>
      </c>
      <c r="K1312">
        <f>'Raw Data'!K1312</f>
        <v>1.9490000000000001</v>
      </c>
      <c r="L1312">
        <f>IF(OR(ISNUMBER('Raw Data'!L1312)=FALSE, 'Raw Data'!L1312&lt;0), 0, 'Raw Data'!L1312)</f>
        <v>1</v>
      </c>
      <c r="M1312">
        <f>IF(OR(ISNUMBER('Raw Data'!M1312)=FALSE, 'Raw Data'!M1312&lt;0), 0, 'Raw Data'!M1312)</f>
        <v>0</v>
      </c>
      <c r="N1312">
        <f>IF(OR(ISNUMBER('Raw Data'!N1312)=FALSE, 'Raw Data'!N1312&lt;0), 0, 'Raw Data'!N1312)</f>
        <v>0</v>
      </c>
      <c r="O1312">
        <f>IF(OR(ISNUMBER('Raw Data'!O1312)=FALSE, 'Raw Data'!O1312&lt;0), 0, 'Raw Data'!O1312)</f>
        <v>0</v>
      </c>
      <c r="P1312" s="84">
        <f t="shared" si="20"/>
        <v>60.322351753298449</v>
      </c>
    </row>
    <row r="1313" spans="1:16" x14ac:dyDescent="0.3">
      <c r="A1313" s="69">
        <f>'Raw Data'!A1313</f>
        <v>45217.333333333336</v>
      </c>
      <c r="B1313" s="79">
        <f>IF(ISNUMBER('Raw Data'!B1313), 'Raw Data'!B1313, "")</f>
        <v>360.4373818750995</v>
      </c>
      <c r="C1313">
        <f>'Raw Data'!C1313</f>
        <v>300.04620572731716</v>
      </c>
      <c r="D1313">
        <f>IF('Raw Data'!D1313&lt;0, 0, 'Raw Data'!D1313)</f>
        <v>0.7</v>
      </c>
      <c r="E1313">
        <f>'Raw Data'!E1313</f>
        <v>0</v>
      </c>
      <c r="F1313">
        <f>'Raw Data'!F1313</f>
        <v>2.1</v>
      </c>
      <c r="G1313">
        <f>'Raw Data'!G1313</f>
        <v>0</v>
      </c>
      <c r="H1313">
        <f>'Raw Data'!H1313</f>
        <v>1.2</v>
      </c>
      <c r="I1313">
        <f>'Raw Data'!I1313</f>
        <v>0</v>
      </c>
      <c r="J1313">
        <f>'Raw Data'!J1313</f>
        <v>1090.3428301315491</v>
      </c>
      <c r="K1313">
        <f>'Raw Data'!K1313</f>
        <v>1.9244439772265141</v>
      </c>
      <c r="L1313">
        <f>IF(OR(ISNUMBER('Raw Data'!L1313)=FALSE, 'Raw Data'!L1313&lt;0), 0, 'Raw Data'!L1313)</f>
        <v>1</v>
      </c>
      <c r="M1313">
        <f>IF(OR(ISNUMBER('Raw Data'!M1313)=FALSE, 'Raw Data'!M1313&lt;0), 0, 'Raw Data'!M1313)</f>
        <v>0</v>
      </c>
      <c r="N1313">
        <f>IF(OR(ISNUMBER('Raw Data'!N1313)=FALSE, 'Raw Data'!N1313&lt;0), 0, 'Raw Data'!N1313)</f>
        <v>0</v>
      </c>
      <c r="O1313">
        <f>IF(OR(ISNUMBER('Raw Data'!O1313)=FALSE, 'Raw Data'!O1313&lt;0), 0, 'Raw Data'!O1313)</f>
        <v>0</v>
      </c>
      <c r="P1313" s="84">
        <f t="shared" si="20"/>
        <v>60.391176147782346</v>
      </c>
    </row>
    <row r="1314" spans="1:16" x14ac:dyDescent="0.3">
      <c r="A1314" s="69">
        <f>'Raw Data'!A1314</f>
        <v>45217.833333333336</v>
      </c>
      <c r="B1314" s="79">
        <f>IF(ISNUMBER('Raw Data'!B1314), 'Raw Data'!B1314, "")</f>
        <v>360.42</v>
      </c>
      <c r="C1314">
        <f>'Raw Data'!C1314</f>
        <v>300.17</v>
      </c>
      <c r="D1314">
        <f>IF('Raw Data'!D1314&lt;0, 0, 'Raw Data'!D1314)</f>
        <v>46.442163115301518</v>
      </c>
      <c r="E1314">
        <f>'Raw Data'!E1314</f>
        <v>3.1839477104196927</v>
      </c>
      <c r="F1314">
        <f>'Raw Data'!F1314</f>
        <v>47.365257956542642</v>
      </c>
      <c r="G1314">
        <f>'Raw Data'!G1314</f>
        <v>3.2128988812194863</v>
      </c>
      <c r="H1314">
        <f>'Raw Data'!H1314</f>
        <v>1.2333904124938895</v>
      </c>
      <c r="I1314">
        <f>'Raw Data'!I1314</f>
        <v>0</v>
      </c>
      <c r="J1314">
        <f>'Raw Data'!J1314</f>
        <v>1242</v>
      </c>
      <c r="K1314">
        <f>'Raw Data'!K1314</f>
        <v>1.9872081012611515</v>
      </c>
      <c r="L1314">
        <f>IF(OR(ISNUMBER('Raw Data'!L1314)=FALSE, 'Raw Data'!L1314&lt;0), 0, 'Raw Data'!L1314)</f>
        <v>1</v>
      </c>
      <c r="M1314">
        <f>IF(OR(ISNUMBER('Raw Data'!M1314)=FALSE, 'Raw Data'!M1314&lt;0), 0, 'Raw Data'!M1314)</f>
        <v>0</v>
      </c>
      <c r="N1314">
        <f>IF(OR(ISNUMBER('Raw Data'!N1314)=FALSE, 'Raw Data'!N1314&lt;0), 0, 'Raw Data'!N1314)</f>
        <v>0</v>
      </c>
      <c r="O1314">
        <f>IF(OR(ISNUMBER('Raw Data'!O1314)=FALSE, 'Raw Data'!O1314&lt;0), 0, 'Raw Data'!O1314)</f>
        <v>0</v>
      </c>
      <c r="P1314" s="84">
        <f t="shared" si="20"/>
        <v>60.25</v>
      </c>
    </row>
    <row r="1315" spans="1:16" x14ac:dyDescent="0.3">
      <c r="A1315" s="69">
        <f>'Raw Data'!A1315</f>
        <v>45218.333333333336</v>
      </c>
      <c r="B1315" s="79">
        <f>IF(ISNUMBER('Raw Data'!B1315), 'Raw Data'!B1315, "")</f>
        <v>360.4</v>
      </c>
      <c r="C1315">
        <f>'Raw Data'!C1315</f>
        <v>301.61246784767303</v>
      </c>
      <c r="D1315">
        <f>IF('Raw Data'!D1315&lt;0, 0, 'Raw Data'!D1315)</f>
        <v>84.781972197646866</v>
      </c>
      <c r="E1315">
        <f>'Raw Data'!E1315</f>
        <v>6.9654156102031459</v>
      </c>
      <c r="F1315">
        <f>'Raw Data'!F1315</f>
        <v>84.454579772949216</v>
      </c>
      <c r="G1315">
        <f>'Raw Data'!G1315</f>
        <v>6.9467632444002758</v>
      </c>
      <c r="H1315">
        <f>'Raw Data'!H1315</f>
        <v>1.2044197670264156</v>
      </c>
      <c r="I1315">
        <f>'Raw Data'!I1315</f>
        <v>0</v>
      </c>
      <c r="J1315">
        <f>'Raw Data'!J1315</f>
        <v>8903.915362455944</v>
      </c>
      <c r="K1315">
        <f>'Raw Data'!K1315</f>
        <v>3.4031027839536327</v>
      </c>
      <c r="L1315">
        <f>IF(OR(ISNUMBER('Raw Data'!L1315)=FALSE, 'Raw Data'!L1315&lt;0), 0, 'Raw Data'!L1315)</f>
        <v>100.63496368163355</v>
      </c>
      <c r="M1315">
        <f>IF(OR(ISNUMBER('Raw Data'!M1315)=FALSE, 'Raw Data'!M1315&lt;0), 0, 'Raw Data'!M1315)</f>
        <v>0</v>
      </c>
      <c r="N1315">
        <f>IF(OR(ISNUMBER('Raw Data'!N1315)=FALSE, 'Raw Data'!N1315&lt;0), 0, 'Raw Data'!N1315)</f>
        <v>98.719300245184002</v>
      </c>
      <c r="O1315">
        <f>IF(OR(ISNUMBER('Raw Data'!O1315)=FALSE, 'Raw Data'!O1315&lt;0), 0, 'Raw Data'!O1315)</f>
        <v>99.691660851770109</v>
      </c>
      <c r="P1315" s="84">
        <f t="shared" si="20"/>
        <v>58.787532152326946</v>
      </c>
    </row>
    <row r="1316" spans="1:16" x14ac:dyDescent="0.3">
      <c r="A1316" s="69">
        <f>'Raw Data'!A1316</f>
        <v>45218.833333333336</v>
      </c>
      <c r="B1316" s="79">
        <f>IF(ISNUMBER('Raw Data'!B1316), 'Raw Data'!B1316, "")</f>
        <v>360.39963849048917</v>
      </c>
      <c r="C1316">
        <f>'Raw Data'!C1316</f>
        <v>300.13145029453636</v>
      </c>
      <c r="D1316">
        <f>IF('Raw Data'!D1316&lt;0, 0, 'Raw Data'!D1316)</f>
        <v>1.4731229830306085</v>
      </c>
      <c r="E1316">
        <f>'Raw Data'!E1316</f>
        <v>6.2816697492735583E-3</v>
      </c>
      <c r="F1316">
        <f>'Raw Data'!F1316</f>
        <v>77.404025151952283</v>
      </c>
      <c r="G1316">
        <f>'Raw Data'!G1316</f>
        <v>7.009476044318264</v>
      </c>
      <c r="H1316">
        <f>'Raw Data'!H1316</f>
        <v>1.2770493280224986</v>
      </c>
      <c r="I1316">
        <f>'Raw Data'!I1316</f>
        <v>1.7057395064295319E-2</v>
      </c>
      <c r="J1316">
        <f>'Raw Data'!J1316</f>
        <v>1157.5320742107447</v>
      </c>
      <c r="K1316">
        <f>'Raw Data'!K1316</f>
        <v>1.9505014734178532</v>
      </c>
      <c r="L1316">
        <f>IF(OR(ISNUMBER('Raw Data'!L1316)=FALSE, 'Raw Data'!L1316&lt;0), 0, 'Raw Data'!L1316)</f>
        <v>1.0421453056084538</v>
      </c>
      <c r="M1316">
        <f>IF(OR(ISNUMBER('Raw Data'!M1316)=FALSE, 'Raw Data'!M1316&lt;0), 0, 'Raw Data'!M1316)</f>
        <v>4.5540827823262457E-2</v>
      </c>
      <c r="N1316">
        <f>IF(OR(ISNUMBER('Raw Data'!N1316)=FALSE, 'Raw Data'!N1316&lt;0), 0, 'Raw Data'!N1316)</f>
        <v>4.2989965053041326E-2</v>
      </c>
      <c r="O1316">
        <f>IF(OR(ISNUMBER('Raw Data'!O1316)=FALSE, 'Raw Data'!O1316&lt;0), 0, 'Raw Data'!O1316)</f>
        <v>1.4106630384997048E-2</v>
      </c>
      <c r="P1316" s="84">
        <f t="shared" si="20"/>
        <v>60.268188195952803</v>
      </c>
    </row>
    <row r="1317" spans="1:16" x14ac:dyDescent="0.3">
      <c r="A1317" s="69">
        <f>'Raw Data'!A1317</f>
        <v>45219.333333333336</v>
      </c>
      <c r="B1317" s="79">
        <f>IF(ISNUMBER('Raw Data'!B1317), 'Raw Data'!B1317, "")</f>
        <v>360.39785340790723</v>
      </c>
      <c r="C1317">
        <f>'Raw Data'!C1317</f>
        <v>300.13892847376889</v>
      </c>
      <c r="D1317">
        <f>IF('Raw Data'!D1317&lt;0, 0, 'Raw Data'!D1317)</f>
        <v>1.848923439032149</v>
      </c>
      <c r="E1317">
        <f>'Raw Data'!E1317</f>
        <v>3.7444549531881553E-2</v>
      </c>
      <c r="F1317">
        <f>'Raw Data'!F1317</f>
        <v>77.424769001610244</v>
      </c>
      <c r="G1317">
        <f>'Raw Data'!G1317</f>
        <v>7.0067745188081165</v>
      </c>
      <c r="H1317">
        <f>'Raw Data'!H1317</f>
        <v>1.6735940033238528</v>
      </c>
      <c r="I1317">
        <f>'Raw Data'!I1317</f>
        <v>9.9207290385784921E-2</v>
      </c>
      <c r="J1317">
        <f>'Raw Data'!J1317</f>
        <v>1201.1035419653936</v>
      </c>
      <c r="K1317">
        <f>'Raw Data'!K1317</f>
        <v>1.9578869737794253</v>
      </c>
      <c r="L1317">
        <f>IF(OR(ISNUMBER('Raw Data'!L1317)=FALSE, 'Raw Data'!L1317&lt;0), 0, 'Raw Data'!L1317)</f>
        <v>1.2592718135158842</v>
      </c>
      <c r="M1317">
        <f>IF(OR(ISNUMBER('Raw Data'!M1317)=FALSE, 'Raw Data'!M1317&lt;0), 0, 'Raw Data'!M1317)</f>
        <v>0.27230102543698809</v>
      </c>
      <c r="N1317">
        <f>IF(OR(ISNUMBER('Raw Data'!N1317)=FALSE, 'Raw Data'!N1317&lt;0), 0, 'Raw Data'!N1317)</f>
        <v>0.26016282117894696</v>
      </c>
      <c r="O1317">
        <f>IF(OR(ISNUMBER('Raw Data'!O1317)=FALSE, 'Raw Data'!O1317&lt;0), 0, 'Raw Data'!O1317)</f>
        <v>8.6529508171894171E-2</v>
      </c>
      <c r="P1317" s="84">
        <f t="shared" si="20"/>
        <v>60.258924934138349</v>
      </c>
    </row>
    <row r="1318" spans="1:16" x14ac:dyDescent="0.3">
      <c r="A1318" s="69">
        <f>'Raw Data'!A1318</f>
        <v>45219.833333333336</v>
      </c>
      <c r="B1318" s="79">
        <f>IF(ISNUMBER('Raw Data'!B1318), 'Raw Data'!B1318, "")</f>
        <v>360.39606832532536</v>
      </c>
      <c r="C1318">
        <f>'Raw Data'!C1318</f>
        <v>300.14640665300141</v>
      </c>
      <c r="D1318">
        <f>IF('Raw Data'!D1318&lt;0, 0, 'Raw Data'!D1318)</f>
        <v>2.2247238950336889</v>
      </c>
      <c r="E1318">
        <f>'Raw Data'!E1318</f>
        <v>6.8607429314489557E-2</v>
      </c>
      <c r="F1318">
        <f>'Raw Data'!F1318</f>
        <v>77.445512851268205</v>
      </c>
      <c r="G1318">
        <f>'Raw Data'!G1318</f>
        <v>7.0040729932979682</v>
      </c>
      <c r="H1318">
        <f>'Raw Data'!H1318</f>
        <v>2.0701386786252072</v>
      </c>
      <c r="I1318">
        <f>'Raw Data'!I1318</f>
        <v>0.18135718570727452</v>
      </c>
      <c r="J1318">
        <f>'Raw Data'!J1318</f>
        <v>1244.6750097200425</v>
      </c>
      <c r="K1318">
        <f>'Raw Data'!K1318</f>
        <v>1.9652724741409975</v>
      </c>
      <c r="L1318">
        <f>IF(OR(ISNUMBER('Raw Data'!L1318)=FALSE, 'Raw Data'!L1318&lt;0), 0, 'Raw Data'!L1318)</f>
        <v>1.4763983214233147</v>
      </c>
      <c r="M1318">
        <f>IF(OR(ISNUMBER('Raw Data'!M1318)=FALSE, 'Raw Data'!M1318&lt;0), 0, 'Raw Data'!M1318)</f>
        <v>0.49906122305071371</v>
      </c>
      <c r="N1318">
        <f>IF(OR(ISNUMBER('Raw Data'!N1318)=FALSE, 'Raw Data'!N1318&lt;0), 0, 'Raw Data'!N1318)</f>
        <v>0.47733567730485255</v>
      </c>
      <c r="O1318">
        <f>IF(OR(ISNUMBER('Raw Data'!O1318)=FALSE, 'Raw Data'!O1318&lt;0), 0, 'Raw Data'!O1318)</f>
        <v>0.15895238595879127</v>
      </c>
      <c r="P1318" s="84">
        <f t="shared" si="20"/>
        <v>60.249661672323953</v>
      </c>
    </row>
    <row r="1319" spans="1:16" x14ac:dyDescent="0.3">
      <c r="A1319" s="69">
        <f>'Raw Data'!A1319</f>
        <v>45220.333333333336</v>
      </c>
      <c r="B1319" s="79">
        <f>IF(ISNUMBER('Raw Data'!B1319), 'Raw Data'!B1319, "")</f>
        <v>360.39428324274348</v>
      </c>
      <c r="C1319">
        <f>'Raw Data'!C1319</f>
        <v>300.15388483223398</v>
      </c>
      <c r="D1319">
        <f>IF('Raw Data'!D1319&lt;0, 0, 'Raw Data'!D1319)</f>
        <v>2.6005243510352294</v>
      </c>
      <c r="E1319">
        <f>'Raw Data'!E1319</f>
        <v>9.9770309097097554E-2</v>
      </c>
      <c r="F1319">
        <f>'Raw Data'!F1319</f>
        <v>77.466256700926166</v>
      </c>
      <c r="G1319">
        <f>'Raw Data'!G1319</f>
        <v>7.0013714677878207</v>
      </c>
      <c r="H1319">
        <f>'Raw Data'!H1319</f>
        <v>2.4666833539265616</v>
      </c>
      <c r="I1319">
        <f>'Raw Data'!I1319</f>
        <v>0.26350708102876413</v>
      </c>
      <c r="J1319">
        <f>'Raw Data'!J1319</f>
        <v>1288.2464774746911</v>
      </c>
      <c r="K1319">
        <f>'Raw Data'!K1319</f>
        <v>1.9726579745025696</v>
      </c>
      <c r="L1319">
        <f>IF(OR(ISNUMBER('Raw Data'!L1319)=FALSE, 'Raw Data'!L1319&lt;0), 0, 'Raw Data'!L1319)</f>
        <v>1.693524829330745</v>
      </c>
      <c r="M1319">
        <f>IF(OR(ISNUMBER('Raw Data'!M1319)=FALSE, 'Raw Data'!M1319&lt;0), 0, 'Raw Data'!M1319)</f>
        <v>0.72582142066443944</v>
      </c>
      <c r="N1319">
        <f>IF(OR(ISNUMBER('Raw Data'!N1319)=FALSE, 'Raw Data'!N1319&lt;0), 0, 'Raw Data'!N1319)</f>
        <v>0.69450853343075813</v>
      </c>
      <c r="O1319">
        <f>IF(OR(ISNUMBER('Raw Data'!O1319)=FALSE, 'Raw Data'!O1319&lt;0), 0, 'Raw Data'!O1319)</f>
        <v>0.2313752637456884</v>
      </c>
      <c r="P1319" s="84">
        <f t="shared" si="20"/>
        <v>60.240398410509499</v>
      </c>
    </row>
    <row r="1320" spans="1:16" x14ac:dyDescent="0.3">
      <c r="A1320" s="69">
        <f>'Raw Data'!A1320</f>
        <v>45220.833333333336</v>
      </c>
      <c r="B1320" s="79">
        <f>IF(ISNUMBER('Raw Data'!B1320), 'Raw Data'!B1320, "")</f>
        <v>360.39249816016155</v>
      </c>
      <c r="C1320">
        <f>'Raw Data'!C1320</f>
        <v>300.16136301146651</v>
      </c>
      <c r="D1320">
        <f>IF('Raw Data'!D1320&lt;0, 0, 'Raw Data'!D1320)</f>
        <v>2.9763248070367698</v>
      </c>
      <c r="E1320">
        <f>'Raw Data'!E1320</f>
        <v>0.13093318887970554</v>
      </c>
      <c r="F1320">
        <f>'Raw Data'!F1320</f>
        <v>77.487000550584128</v>
      </c>
      <c r="G1320">
        <f>'Raw Data'!G1320</f>
        <v>6.9986699422776733</v>
      </c>
      <c r="H1320">
        <f>'Raw Data'!H1320</f>
        <v>2.8632280292279155</v>
      </c>
      <c r="I1320">
        <f>'Raw Data'!I1320</f>
        <v>0.34565697635025366</v>
      </c>
      <c r="J1320">
        <f>'Raw Data'!J1320</f>
        <v>1331.81794522934</v>
      </c>
      <c r="K1320">
        <f>'Raw Data'!K1320</f>
        <v>1.9800434748641418</v>
      </c>
      <c r="L1320">
        <f>IF(OR(ISNUMBER('Raw Data'!L1320)=FALSE, 'Raw Data'!L1320&lt;0), 0, 'Raw Data'!L1320)</f>
        <v>1.9106513372381753</v>
      </c>
      <c r="M1320">
        <f>IF(OR(ISNUMBER('Raw Data'!M1320)=FALSE, 'Raw Data'!M1320&lt;0), 0, 'Raw Data'!M1320)</f>
        <v>0.95258161827816501</v>
      </c>
      <c r="N1320">
        <f>IF(OR(ISNUMBER('Raw Data'!N1320)=FALSE, 'Raw Data'!N1320&lt;0), 0, 'Raw Data'!N1320)</f>
        <v>0.91168138955666378</v>
      </c>
      <c r="O1320">
        <f>IF(OR(ISNUMBER('Raw Data'!O1320)=FALSE, 'Raw Data'!O1320&lt;0), 0, 'Raw Data'!O1320)</f>
        <v>0.30379814153258555</v>
      </c>
      <c r="P1320" s="84">
        <f t="shared" si="20"/>
        <v>60.231135148695046</v>
      </c>
    </row>
    <row r="1321" spans="1:16" x14ac:dyDescent="0.3">
      <c r="A1321" s="69">
        <f>'Raw Data'!A1321</f>
        <v>45221.333333333336</v>
      </c>
      <c r="B1321" s="79">
        <f>IF(ISNUMBER('Raw Data'!B1321), 'Raw Data'!B1321, "")</f>
        <v>360.39071307757968</v>
      </c>
      <c r="C1321">
        <f>'Raw Data'!C1321</f>
        <v>300.16884119069903</v>
      </c>
      <c r="D1321">
        <f>IF('Raw Data'!D1321&lt;0, 0, 'Raw Data'!D1321)</f>
        <v>3.3521252630383098</v>
      </c>
      <c r="E1321">
        <f>'Raw Data'!E1321</f>
        <v>0.16209606866231355</v>
      </c>
      <c r="F1321">
        <f>'Raw Data'!F1321</f>
        <v>77.507744400242089</v>
      </c>
      <c r="G1321">
        <f>'Raw Data'!G1321</f>
        <v>6.9959684167675249</v>
      </c>
      <c r="H1321">
        <f>'Raw Data'!H1321</f>
        <v>3.2597727045292695</v>
      </c>
      <c r="I1321">
        <f>'Raw Data'!I1321</f>
        <v>0.42780687167174331</v>
      </c>
      <c r="J1321">
        <f>'Raw Data'!J1321</f>
        <v>1375.3894129839887</v>
      </c>
      <c r="K1321">
        <f>'Raw Data'!K1321</f>
        <v>1.9874289752257139</v>
      </c>
      <c r="L1321">
        <f>IF(OR(ISNUMBER('Raw Data'!L1321)=FALSE, 'Raw Data'!L1321&lt;0), 0, 'Raw Data'!L1321)</f>
        <v>2.127777845145606</v>
      </c>
      <c r="M1321">
        <f>IF(OR(ISNUMBER('Raw Data'!M1321)=FALSE, 'Raw Data'!M1321&lt;0), 0, 'Raw Data'!M1321)</f>
        <v>1.1793418158918907</v>
      </c>
      <c r="N1321">
        <f>IF(OR(ISNUMBER('Raw Data'!N1321)=FALSE, 'Raw Data'!N1321&lt;0), 0, 'Raw Data'!N1321)</f>
        <v>1.1288542456825694</v>
      </c>
      <c r="O1321">
        <f>IF(OR(ISNUMBER('Raw Data'!O1321)=FALSE, 'Raw Data'!O1321&lt;0), 0, 'Raw Data'!O1321)</f>
        <v>0.37622101931948265</v>
      </c>
      <c r="P1321" s="84">
        <f t="shared" si="20"/>
        <v>60.221871886880649</v>
      </c>
    </row>
    <row r="1322" spans="1:16" x14ac:dyDescent="0.3">
      <c r="A1322" s="69">
        <f>'Raw Data'!A1322</f>
        <v>45221.833333333336</v>
      </c>
      <c r="B1322" s="79">
        <f>IF(ISNUMBER('Raw Data'!B1322), 'Raw Data'!B1322, "")</f>
        <v>360.3889279949978</v>
      </c>
      <c r="C1322">
        <f>'Raw Data'!C1322</f>
        <v>300.17631936993155</v>
      </c>
      <c r="D1322">
        <f>IF('Raw Data'!D1322&lt;0, 0, 'Raw Data'!D1322)</f>
        <v>3.7279257190398498</v>
      </c>
      <c r="E1322">
        <f>'Raw Data'!E1322</f>
        <v>0.19325894844492153</v>
      </c>
      <c r="F1322">
        <f>'Raw Data'!F1322</f>
        <v>77.52848824990005</v>
      </c>
      <c r="G1322">
        <f>'Raw Data'!G1322</f>
        <v>6.9932668912573774</v>
      </c>
      <c r="H1322">
        <f>'Raw Data'!H1322</f>
        <v>3.6563173798306243</v>
      </c>
      <c r="I1322">
        <f>'Raw Data'!I1322</f>
        <v>0.50995676699323289</v>
      </c>
      <c r="J1322">
        <f>'Raw Data'!J1322</f>
        <v>1418.9608807386376</v>
      </c>
      <c r="K1322">
        <f>'Raw Data'!K1322</f>
        <v>1.9948144755872861</v>
      </c>
      <c r="L1322">
        <f>IF(OR(ISNUMBER('Raw Data'!L1322)=FALSE, 'Raw Data'!L1322&lt;0), 0, 'Raw Data'!L1322)</f>
        <v>2.3449043530530362</v>
      </c>
      <c r="M1322">
        <f>IF(OR(ISNUMBER('Raw Data'!M1322)=FALSE, 'Raw Data'!M1322&lt;0), 0, 'Raw Data'!M1322)</f>
        <v>1.4061020135056164</v>
      </c>
      <c r="N1322">
        <f>IF(OR(ISNUMBER('Raw Data'!N1322)=FALSE, 'Raw Data'!N1322&lt;0), 0, 'Raw Data'!N1322)</f>
        <v>1.3460271018084751</v>
      </c>
      <c r="O1322">
        <f>IF(OR(ISNUMBER('Raw Data'!O1322)=FALSE, 'Raw Data'!O1322&lt;0), 0, 'Raw Data'!O1322)</f>
        <v>0.44864389710637975</v>
      </c>
      <c r="P1322" s="84">
        <f t="shared" si="20"/>
        <v>60.212608625066252</v>
      </c>
    </row>
    <row r="1323" spans="1:16" x14ac:dyDescent="0.3">
      <c r="A1323" s="69">
        <f>'Raw Data'!A1323</f>
        <v>45222.333333333336</v>
      </c>
      <c r="B1323" s="79">
        <f>IF(ISNUMBER('Raw Data'!B1323), 'Raw Data'!B1323, "")</f>
        <v>360.38714291241587</v>
      </c>
      <c r="C1323">
        <f>'Raw Data'!C1323</f>
        <v>300.18379754916407</v>
      </c>
      <c r="D1323">
        <f>IF('Raw Data'!D1323&lt;0, 0, 'Raw Data'!D1323)</f>
        <v>4.1037261750413903</v>
      </c>
      <c r="E1323">
        <f>'Raw Data'!E1323</f>
        <v>0.22442182822752957</v>
      </c>
      <c r="F1323">
        <f>'Raw Data'!F1323</f>
        <v>77.549232099558012</v>
      </c>
      <c r="G1323">
        <f>'Raw Data'!G1323</f>
        <v>6.9905653657472291</v>
      </c>
      <c r="H1323">
        <f>'Raw Data'!H1323</f>
        <v>4.0528620551319783</v>
      </c>
      <c r="I1323">
        <f>'Raw Data'!I1323</f>
        <v>0.59210666231472242</v>
      </c>
      <c r="J1323">
        <f>'Raw Data'!J1323</f>
        <v>1462.5323484932865</v>
      </c>
      <c r="K1323">
        <f>'Raw Data'!K1323</f>
        <v>2.0021999759488582</v>
      </c>
      <c r="L1323">
        <f>IF(OR(ISNUMBER('Raw Data'!L1323)=FALSE, 'Raw Data'!L1323&lt;0), 0, 'Raw Data'!L1323)</f>
        <v>2.5620308609604665</v>
      </c>
      <c r="M1323">
        <f>IF(OR(ISNUMBER('Raw Data'!M1323)=FALSE, 'Raw Data'!M1323&lt;0), 0, 'Raw Data'!M1323)</f>
        <v>1.6328622111193418</v>
      </c>
      <c r="N1323">
        <f>IF(OR(ISNUMBER('Raw Data'!N1323)=FALSE, 'Raw Data'!N1323&lt;0), 0, 'Raw Data'!N1323)</f>
        <v>1.5631999579343805</v>
      </c>
      <c r="O1323">
        <f>IF(OR(ISNUMBER('Raw Data'!O1323)=FALSE, 'Raw Data'!O1323&lt;0), 0, 'Raw Data'!O1323)</f>
        <v>0.5210667748932768</v>
      </c>
      <c r="P1323" s="84">
        <f t="shared" si="20"/>
        <v>60.203345363251799</v>
      </c>
    </row>
    <row r="1324" spans="1:16" x14ac:dyDescent="0.3">
      <c r="A1324" s="69">
        <f>'Raw Data'!A1324</f>
        <v>45222.833333333336</v>
      </c>
      <c r="B1324" s="79">
        <f>IF(ISNUMBER('Raw Data'!B1324), 'Raw Data'!B1324, "")</f>
        <v>360.38535782983399</v>
      </c>
      <c r="C1324">
        <f>'Raw Data'!C1324</f>
        <v>300.19127572839659</v>
      </c>
      <c r="D1324">
        <f>IF('Raw Data'!D1324&lt;0, 0, 'Raw Data'!D1324)</f>
        <v>4.4795266310429298</v>
      </c>
      <c r="E1324">
        <f>'Raw Data'!E1324</f>
        <v>0.2555847080101375</v>
      </c>
      <c r="F1324">
        <f>'Raw Data'!F1324</f>
        <v>77.569975949215973</v>
      </c>
      <c r="G1324">
        <f>'Raw Data'!G1324</f>
        <v>6.9878638402370816</v>
      </c>
      <c r="H1324">
        <f>'Raw Data'!H1324</f>
        <v>4.4494067304333331</v>
      </c>
      <c r="I1324">
        <f>'Raw Data'!I1324</f>
        <v>0.67425655763621217</v>
      </c>
      <c r="J1324">
        <f>'Raw Data'!J1324</f>
        <v>1506.1038162479351</v>
      </c>
      <c r="K1324">
        <f>'Raw Data'!K1324</f>
        <v>2.0095854763104306</v>
      </c>
      <c r="L1324">
        <f>IF(OR(ISNUMBER('Raw Data'!L1324)=FALSE, 'Raw Data'!L1324&lt;0), 0, 'Raw Data'!L1324)</f>
        <v>2.7791573688678968</v>
      </c>
      <c r="M1324">
        <f>IF(OR(ISNUMBER('Raw Data'!M1324)=FALSE, 'Raw Data'!M1324&lt;0), 0, 'Raw Data'!M1324)</f>
        <v>1.8596224087330675</v>
      </c>
      <c r="N1324">
        <f>IF(OR(ISNUMBER('Raw Data'!N1324)=FALSE, 'Raw Data'!N1324&lt;0), 0, 'Raw Data'!N1324)</f>
        <v>1.7803728140602861</v>
      </c>
      <c r="O1324">
        <f>IF(OR(ISNUMBER('Raw Data'!O1324)=FALSE, 'Raw Data'!O1324&lt;0), 0, 'Raw Data'!O1324)</f>
        <v>0.59348965268017395</v>
      </c>
      <c r="P1324" s="84">
        <f t="shared" si="20"/>
        <v>60.194082101437402</v>
      </c>
    </row>
    <row r="1325" spans="1:16" x14ac:dyDescent="0.3">
      <c r="A1325" s="69">
        <f>'Raw Data'!A1325</f>
        <v>45223.333333333336</v>
      </c>
      <c r="B1325" s="79">
        <f>IF(ISNUMBER('Raw Data'!B1325), 'Raw Data'!B1325, "")</f>
        <v>360.38357274725212</v>
      </c>
      <c r="C1325">
        <f>'Raw Data'!C1325</f>
        <v>300.19875390762911</v>
      </c>
      <c r="D1325">
        <f>IF('Raw Data'!D1325&lt;0, 0, 'Raw Data'!D1325)</f>
        <v>4.8553270870444711</v>
      </c>
      <c r="E1325">
        <f>'Raw Data'!E1325</f>
        <v>0.28674758779274556</v>
      </c>
      <c r="F1325">
        <f>'Raw Data'!F1325</f>
        <v>77.590719798873934</v>
      </c>
      <c r="G1325">
        <f>'Raw Data'!G1325</f>
        <v>6.9851623147269333</v>
      </c>
      <c r="H1325">
        <f>'Raw Data'!H1325</f>
        <v>4.8459514057346871</v>
      </c>
      <c r="I1325">
        <f>'Raw Data'!I1325</f>
        <v>0.7564064529577017</v>
      </c>
      <c r="J1325">
        <f>'Raw Data'!J1325</f>
        <v>1549.675284002584</v>
      </c>
      <c r="K1325">
        <f>'Raw Data'!K1325</f>
        <v>2.0169709766720025</v>
      </c>
      <c r="L1325">
        <f>IF(OR(ISNUMBER('Raw Data'!L1325)=FALSE, 'Raw Data'!L1325&lt;0), 0, 'Raw Data'!L1325)</f>
        <v>2.996283876775327</v>
      </c>
      <c r="M1325">
        <f>IF(OR(ISNUMBER('Raw Data'!M1325)=FALSE, 'Raw Data'!M1325&lt;0), 0, 'Raw Data'!M1325)</f>
        <v>2.0863826063467932</v>
      </c>
      <c r="N1325">
        <f>IF(OR(ISNUMBER('Raw Data'!N1325)=FALSE, 'Raw Data'!N1325&lt;0), 0, 'Raw Data'!N1325)</f>
        <v>1.9975456701861918</v>
      </c>
      <c r="O1325">
        <f>IF(OR(ISNUMBER('Raw Data'!O1325)=FALSE, 'Raw Data'!O1325&lt;0), 0, 'Raw Data'!O1325)</f>
        <v>0.66591253046707111</v>
      </c>
      <c r="P1325" s="84">
        <f t="shared" si="20"/>
        <v>60.184818839623006</v>
      </c>
    </row>
    <row r="1326" spans="1:16" x14ac:dyDescent="0.3">
      <c r="A1326" s="69">
        <f>'Raw Data'!A1326</f>
        <v>45223.833333333336</v>
      </c>
      <c r="B1326" s="79">
        <f>IF(ISNUMBER('Raw Data'!B1326), 'Raw Data'!B1326, "")</f>
        <v>360.38178766467018</v>
      </c>
      <c r="C1326">
        <f>'Raw Data'!C1326</f>
        <v>300.20623208686169</v>
      </c>
      <c r="D1326">
        <f>IF('Raw Data'!D1326&lt;0, 0, 'Raw Data'!D1326)</f>
        <v>5.2311275430460107</v>
      </c>
      <c r="E1326">
        <f>'Raw Data'!E1326</f>
        <v>0.31791046757535357</v>
      </c>
      <c r="F1326">
        <f>'Raw Data'!F1326</f>
        <v>77.611463648531895</v>
      </c>
      <c r="G1326">
        <f>'Raw Data'!G1326</f>
        <v>6.9824607892167858</v>
      </c>
      <c r="H1326">
        <f>'Raw Data'!H1326</f>
        <v>5.2424960810360419</v>
      </c>
      <c r="I1326">
        <f>'Raw Data'!I1326</f>
        <v>0.83855634827919134</v>
      </c>
      <c r="J1326">
        <f>'Raw Data'!J1326</f>
        <v>1593.2467517572327</v>
      </c>
      <c r="K1326">
        <f>'Raw Data'!K1326</f>
        <v>2.0243564770335749</v>
      </c>
      <c r="L1326">
        <f>IF(OR(ISNUMBER('Raw Data'!L1326)=FALSE, 'Raw Data'!L1326&lt;0), 0, 'Raw Data'!L1326)</f>
        <v>3.2134103846827577</v>
      </c>
      <c r="M1326">
        <f>IF(OR(ISNUMBER('Raw Data'!M1326)=FALSE, 'Raw Data'!M1326&lt;0), 0, 'Raw Data'!M1326)</f>
        <v>2.3131428039605186</v>
      </c>
      <c r="N1326">
        <f>IF(OR(ISNUMBER('Raw Data'!N1326)=FALSE, 'Raw Data'!N1326&lt;0), 0, 'Raw Data'!N1326)</f>
        <v>2.2147185263120974</v>
      </c>
      <c r="O1326">
        <f>IF(OR(ISNUMBER('Raw Data'!O1326)=FALSE, 'Raw Data'!O1326&lt;0), 0, 'Raw Data'!O1326)</f>
        <v>0.73833540825396826</v>
      </c>
      <c r="P1326" s="84">
        <f t="shared" si="20"/>
        <v>60.175555577808495</v>
      </c>
    </row>
    <row r="1327" spans="1:16" x14ac:dyDescent="0.3">
      <c r="A1327" s="69">
        <f>'Raw Data'!A1327</f>
        <v>45224.333333333336</v>
      </c>
      <c r="B1327" s="79">
        <f>IF(ISNUMBER('Raw Data'!B1327), 'Raw Data'!B1327, "")</f>
        <v>360.38000258208831</v>
      </c>
      <c r="C1327">
        <f>'Raw Data'!C1327</f>
        <v>300.21371026609421</v>
      </c>
      <c r="D1327">
        <f>IF('Raw Data'!D1327&lt;0, 0, 'Raw Data'!D1327)</f>
        <v>5.6069279990475511</v>
      </c>
      <c r="E1327">
        <f>'Raw Data'!E1327</f>
        <v>0.34907334735796153</v>
      </c>
      <c r="F1327">
        <f>'Raw Data'!F1327</f>
        <v>77.632207498189857</v>
      </c>
      <c r="G1327">
        <f>'Raw Data'!G1327</f>
        <v>6.9797592637066384</v>
      </c>
      <c r="H1327">
        <f>'Raw Data'!H1327</f>
        <v>5.6390407563373959</v>
      </c>
      <c r="I1327">
        <f>'Raw Data'!I1327</f>
        <v>0.92070624360068087</v>
      </c>
      <c r="J1327">
        <f>'Raw Data'!J1327</f>
        <v>1636.8182195118816</v>
      </c>
      <c r="K1327">
        <f>'Raw Data'!K1327</f>
        <v>2.0317419773951468</v>
      </c>
      <c r="L1327">
        <f>IF(OR(ISNUMBER('Raw Data'!L1327)=FALSE, 'Raw Data'!L1327&lt;0), 0, 'Raw Data'!L1327)</f>
        <v>3.430536892590188</v>
      </c>
      <c r="M1327">
        <f>IF(OR(ISNUMBER('Raw Data'!M1327)=FALSE, 'Raw Data'!M1327&lt;0), 0, 'Raw Data'!M1327)</f>
        <v>2.5399030015742445</v>
      </c>
      <c r="N1327">
        <f>IF(OR(ISNUMBER('Raw Data'!N1327)=FALSE, 'Raw Data'!N1327&lt;0), 0, 'Raw Data'!N1327)</f>
        <v>2.4318913824380033</v>
      </c>
      <c r="O1327">
        <f>IF(OR(ISNUMBER('Raw Data'!O1327)=FALSE, 'Raw Data'!O1327&lt;0), 0, 'Raw Data'!O1327)</f>
        <v>0.81075828604086531</v>
      </c>
      <c r="P1327" s="84">
        <f t="shared" si="20"/>
        <v>60.166292315994099</v>
      </c>
    </row>
    <row r="1328" spans="1:16" x14ac:dyDescent="0.3">
      <c r="A1328" s="69">
        <f>'Raw Data'!A1328</f>
        <v>45224.833333333336</v>
      </c>
      <c r="B1328" s="79">
        <f>IF(ISNUMBER('Raw Data'!B1328), 'Raw Data'!B1328, "")</f>
        <v>360.37821749950643</v>
      </c>
      <c r="C1328">
        <f>'Raw Data'!C1328</f>
        <v>300.22118844532673</v>
      </c>
      <c r="D1328">
        <f>IF('Raw Data'!D1328&lt;0, 0, 'Raw Data'!D1328)</f>
        <v>5.9827284550490916</v>
      </c>
      <c r="E1328">
        <f>'Raw Data'!E1328</f>
        <v>0.38023622714056954</v>
      </c>
      <c r="F1328">
        <f>'Raw Data'!F1328</f>
        <v>77.652951347847832</v>
      </c>
      <c r="G1328">
        <f>'Raw Data'!G1328</f>
        <v>6.97705773819649</v>
      </c>
      <c r="H1328">
        <f>'Raw Data'!H1328</f>
        <v>6.0355854316387498</v>
      </c>
      <c r="I1328">
        <f>'Raw Data'!I1328</f>
        <v>1.0028561389221706</v>
      </c>
      <c r="J1328">
        <f>'Raw Data'!J1328</f>
        <v>1680.3896872665305</v>
      </c>
      <c r="K1328">
        <f>'Raw Data'!K1328</f>
        <v>2.0391274777567192</v>
      </c>
      <c r="L1328">
        <f>IF(OR(ISNUMBER('Raw Data'!L1328)=FALSE, 'Raw Data'!L1328&lt;0), 0, 'Raw Data'!L1328)</f>
        <v>3.6476634004976187</v>
      </c>
      <c r="M1328">
        <f>IF(OR(ISNUMBER('Raw Data'!M1328)=FALSE, 'Raw Data'!M1328&lt;0), 0, 'Raw Data'!M1328)</f>
        <v>2.76666319918797</v>
      </c>
      <c r="N1328">
        <f>IF(OR(ISNUMBER('Raw Data'!N1328)=FALSE, 'Raw Data'!N1328&lt;0), 0, 'Raw Data'!N1328)</f>
        <v>2.6490642385639087</v>
      </c>
      <c r="O1328">
        <f>IF(OR(ISNUMBER('Raw Data'!O1328)=FALSE, 'Raw Data'!O1328&lt;0), 0, 'Raw Data'!O1328)</f>
        <v>0.88318116382776246</v>
      </c>
      <c r="P1328" s="84">
        <f t="shared" si="20"/>
        <v>60.157029054179702</v>
      </c>
    </row>
    <row r="1329" spans="1:16" x14ac:dyDescent="0.3">
      <c r="A1329" s="69">
        <f>'Raw Data'!A1329</f>
        <v>45225.333333333336</v>
      </c>
      <c r="B1329" s="79">
        <f>IF(ISNUMBER('Raw Data'!B1329), 'Raw Data'!B1329, "")</f>
        <v>360.3764324169245</v>
      </c>
      <c r="C1329">
        <f>'Raw Data'!C1329</f>
        <v>300.22866662455925</v>
      </c>
      <c r="D1329">
        <f>IF('Raw Data'!D1329&lt;0, 0, 'Raw Data'!D1329)</f>
        <v>6.358528911050632</v>
      </c>
      <c r="E1329">
        <f>'Raw Data'!E1329</f>
        <v>0.41139910692317749</v>
      </c>
      <c r="F1329">
        <f>'Raw Data'!F1329</f>
        <v>77.673695197505793</v>
      </c>
      <c r="G1329">
        <f>'Raw Data'!G1329</f>
        <v>6.9743562126863425</v>
      </c>
      <c r="H1329">
        <f>'Raw Data'!H1329</f>
        <v>6.4321301069401047</v>
      </c>
      <c r="I1329">
        <f>'Raw Data'!I1329</f>
        <v>1.0850060342436603</v>
      </c>
      <c r="J1329">
        <f>'Raw Data'!J1329</f>
        <v>1723.9611550211791</v>
      </c>
      <c r="K1329">
        <f>'Raw Data'!K1329</f>
        <v>2.0465129781182911</v>
      </c>
      <c r="L1329">
        <f>IF(OR(ISNUMBER('Raw Data'!L1329)=FALSE, 'Raw Data'!L1329&lt;0), 0, 'Raw Data'!L1329)</f>
        <v>3.864789908405049</v>
      </c>
      <c r="M1329">
        <f>IF(OR(ISNUMBER('Raw Data'!M1329)=FALSE, 'Raw Data'!M1329&lt;0), 0, 'Raw Data'!M1329)</f>
        <v>2.9934233968016959</v>
      </c>
      <c r="N1329">
        <f>IF(OR(ISNUMBER('Raw Data'!N1329)=FALSE, 'Raw Data'!N1329&lt;0), 0, 'Raw Data'!N1329)</f>
        <v>2.8662370946898146</v>
      </c>
      <c r="O1329">
        <f>IF(OR(ISNUMBER('Raw Data'!O1329)=FALSE, 'Raw Data'!O1329&lt;0), 0, 'Raw Data'!O1329)</f>
        <v>0.95560404161465951</v>
      </c>
      <c r="P1329" s="84">
        <f t="shared" si="20"/>
        <v>60.147765792365249</v>
      </c>
    </row>
    <row r="1330" spans="1:16" x14ac:dyDescent="0.3">
      <c r="A1330" s="69">
        <f>'Raw Data'!A1330</f>
        <v>45225.833333333336</v>
      </c>
      <c r="B1330" s="79">
        <f>IF(ISNUMBER('Raw Data'!B1330), 'Raw Data'!B1330, "")</f>
        <v>360.37464733434263</v>
      </c>
      <c r="C1330">
        <f>'Raw Data'!C1330</f>
        <v>300.23614480379177</v>
      </c>
      <c r="D1330">
        <f>IF('Raw Data'!D1330&lt;0, 0, 'Raw Data'!D1330)</f>
        <v>6.7343293670521724</v>
      </c>
      <c r="E1330">
        <f>'Raw Data'!E1330</f>
        <v>0.4425619867057855</v>
      </c>
      <c r="F1330">
        <f>'Raw Data'!F1330</f>
        <v>77.694439047163755</v>
      </c>
      <c r="G1330">
        <f>'Raw Data'!G1330</f>
        <v>6.9716546871761942</v>
      </c>
      <c r="H1330">
        <f>'Raw Data'!H1330</f>
        <v>6.8286747822414586</v>
      </c>
      <c r="I1330">
        <f>'Raw Data'!I1330</f>
        <v>1.1671559295651497</v>
      </c>
      <c r="J1330">
        <f>'Raw Data'!J1330</f>
        <v>1767.5326227758278</v>
      </c>
      <c r="K1330">
        <f>'Raw Data'!K1330</f>
        <v>2.0538984784798635</v>
      </c>
      <c r="L1330">
        <f>IF(OR(ISNUMBER('Raw Data'!L1330)=FALSE, 'Raw Data'!L1330&lt;0), 0, 'Raw Data'!L1330)</f>
        <v>4.0819164163124793</v>
      </c>
      <c r="M1330">
        <f>IF(OR(ISNUMBER('Raw Data'!M1330)=FALSE, 'Raw Data'!M1330&lt;0), 0, 'Raw Data'!M1330)</f>
        <v>3.2201835944154213</v>
      </c>
      <c r="N1330">
        <f>IF(OR(ISNUMBER('Raw Data'!N1330)=FALSE, 'Raw Data'!N1330&lt;0), 0, 'Raw Data'!N1330)</f>
        <v>3.08340995081572</v>
      </c>
      <c r="O1330">
        <f>IF(OR(ISNUMBER('Raw Data'!O1330)=FALSE, 'Raw Data'!O1330&lt;0), 0, 'Raw Data'!O1330)</f>
        <v>1.0280269194015565</v>
      </c>
      <c r="P1330" s="84">
        <f t="shared" si="20"/>
        <v>60.138502530550852</v>
      </c>
    </row>
    <row r="1331" spans="1:16" x14ac:dyDescent="0.3">
      <c r="A1331" s="69">
        <f>'Raw Data'!A1331</f>
        <v>45226.333333333336</v>
      </c>
      <c r="B1331" s="79">
        <f>IF(ISNUMBER('Raw Data'!B1331), 'Raw Data'!B1331, "")</f>
        <v>360.37286225176075</v>
      </c>
      <c r="C1331">
        <f>'Raw Data'!C1331</f>
        <v>300.2436229830243</v>
      </c>
      <c r="D1331">
        <f>IF('Raw Data'!D1331&lt;0, 0, 'Raw Data'!D1331)</f>
        <v>7.1101298230537111</v>
      </c>
      <c r="E1331">
        <f>'Raw Data'!E1331</f>
        <v>0.47372486648839351</v>
      </c>
      <c r="F1331">
        <f>'Raw Data'!F1331</f>
        <v>77.715182896821716</v>
      </c>
      <c r="G1331">
        <f>'Raw Data'!G1331</f>
        <v>6.9689531616660467</v>
      </c>
      <c r="H1331">
        <f>'Raw Data'!H1331</f>
        <v>7.2252194575428126</v>
      </c>
      <c r="I1331">
        <f>'Raw Data'!I1331</f>
        <v>1.2493058248866393</v>
      </c>
      <c r="J1331">
        <f>'Raw Data'!J1331</f>
        <v>1811.1040905304767</v>
      </c>
      <c r="K1331">
        <f>'Raw Data'!K1331</f>
        <v>2.0612839788414354</v>
      </c>
      <c r="L1331">
        <f>IF(OR(ISNUMBER('Raw Data'!L1331)=FALSE, 'Raw Data'!L1331&lt;0), 0, 'Raw Data'!L1331)</f>
        <v>4.2990429242199095</v>
      </c>
      <c r="M1331">
        <f>IF(OR(ISNUMBER('Raw Data'!M1331)=FALSE, 'Raw Data'!M1331&lt;0), 0, 'Raw Data'!M1331)</f>
        <v>3.4469437920291472</v>
      </c>
      <c r="N1331">
        <f>IF(OR(ISNUMBER('Raw Data'!N1331)=FALSE, 'Raw Data'!N1331&lt;0), 0, 'Raw Data'!N1331)</f>
        <v>3.3005828069416259</v>
      </c>
      <c r="O1331">
        <f>IF(OR(ISNUMBER('Raw Data'!O1331)=FALSE, 'Raw Data'!O1331&lt;0), 0, 'Raw Data'!O1331)</f>
        <v>1.1004497971884537</v>
      </c>
      <c r="P1331" s="84">
        <f t="shared" si="20"/>
        <v>60.129239268736455</v>
      </c>
    </row>
    <row r="1332" spans="1:16" x14ac:dyDescent="0.3">
      <c r="A1332" s="69">
        <f>'Raw Data'!A1332</f>
        <v>45226.833333333336</v>
      </c>
      <c r="B1332" s="79">
        <f>IF(ISNUMBER('Raw Data'!B1332), 'Raw Data'!B1332, "")</f>
        <v>360.37107716917882</v>
      </c>
      <c r="C1332">
        <f>'Raw Data'!C1332</f>
        <v>300.25110116225682</v>
      </c>
      <c r="D1332">
        <f>IF('Raw Data'!D1332&lt;0, 0, 'Raw Data'!D1332)</f>
        <v>7.4859302790552515</v>
      </c>
      <c r="E1332">
        <f>'Raw Data'!E1332</f>
        <v>0.50488774627100153</v>
      </c>
      <c r="F1332">
        <f>'Raw Data'!F1332</f>
        <v>77.735926746479677</v>
      </c>
      <c r="G1332">
        <f>'Raw Data'!G1332</f>
        <v>6.9662516361558984</v>
      </c>
      <c r="H1332">
        <f>'Raw Data'!H1332</f>
        <v>7.6217641328441665</v>
      </c>
      <c r="I1332">
        <f>'Raw Data'!I1332</f>
        <v>1.331455720208129</v>
      </c>
      <c r="J1332">
        <f>'Raw Data'!J1332</f>
        <v>1854.6755582851256</v>
      </c>
      <c r="K1332">
        <f>'Raw Data'!K1332</f>
        <v>2.0686694792030078</v>
      </c>
      <c r="L1332">
        <f>IF(OR(ISNUMBER('Raw Data'!L1332)=FALSE, 'Raw Data'!L1332&lt;0), 0, 'Raw Data'!L1332)</f>
        <v>4.5161694321273398</v>
      </c>
      <c r="M1332">
        <f>IF(OR(ISNUMBER('Raw Data'!M1332)=FALSE, 'Raw Data'!M1332&lt;0), 0, 'Raw Data'!M1332)</f>
        <v>3.6737039896428727</v>
      </c>
      <c r="N1332">
        <f>IF(OR(ISNUMBER('Raw Data'!N1332)=FALSE, 'Raw Data'!N1332&lt;0), 0, 'Raw Data'!N1332)</f>
        <v>3.5177556630675313</v>
      </c>
      <c r="O1332">
        <f>IF(OR(ISNUMBER('Raw Data'!O1332)=FALSE, 'Raw Data'!O1332&lt;0), 0, 'Raw Data'!O1332)</f>
        <v>1.1728726749753509</v>
      </c>
      <c r="P1332" s="84">
        <f t="shared" si="20"/>
        <v>60.119976006922002</v>
      </c>
    </row>
    <row r="1333" spans="1:16" x14ac:dyDescent="0.3">
      <c r="A1333" s="69">
        <f>'Raw Data'!A1333</f>
        <v>45227.333333333336</v>
      </c>
      <c r="B1333" s="79">
        <f>IF(ISNUMBER('Raw Data'!B1333), 'Raw Data'!B1333, "")</f>
        <v>360.36929208659694</v>
      </c>
      <c r="C1333">
        <f>'Raw Data'!C1333</f>
        <v>300.25857934148939</v>
      </c>
      <c r="D1333">
        <f>IF('Raw Data'!D1333&lt;0, 0, 'Raw Data'!D1333)</f>
        <v>7.861730735056792</v>
      </c>
      <c r="E1333">
        <f>'Raw Data'!E1333</f>
        <v>0.53605062605360954</v>
      </c>
      <c r="F1333">
        <f>'Raw Data'!F1333</f>
        <v>77.756670596137639</v>
      </c>
      <c r="G1333">
        <f>'Raw Data'!G1333</f>
        <v>6.9635501106457509</v>
      </c>
      <c r="H1333">
        <f>'Raw Data'!H1333</f>
        <v>8.0183088081455214</v>
      </c>
      <c r="I1333">
        <f>'Raw Data'!I1333</f>
        <v>1.4136056155296184</v>
      </c>
      <c r="J1333">
        <f>'Raw Data'!J1333</f>
        <v>1898.2470260397745</v>
      </c>
      <c r="K1333">
        <f>'Raw Data'!K1333</f>
        <v>2.0760549795645802</v>
      </c>
      <c r="L1333">
        <f>IF(OR(ISNUMBER('Raw Data'!L1333)=FALSE, 'Raw Data'!L1333&lt;0), 0, 'Raw Data'!L1333)</f>
        <v>4.7332959400347701</v>
      </c>
      <c r="M1333">
        <f>IF(OR(ISNUMBER('Raw Data'!M1333)=FALSE, 'Raw Data'!M1333&lt;0), 0, 'Raw Data'!M1333)</f>
        <v>3.9004641872565986</v>
      </c>
      <c r="N1333">
        <f>IF(OR(ISNUMBER('Raw Data'!N1333)=FALSE, 'Raw Data'!N1333&lt;0), 0, 'Raw Data'!N1333)</f>
        <v>3.7349285191934372</v>
      </c>
      <c r="O1333">
        <f>IF(OR(ISNUMBER('Raw Data'!O1333)=FALSE, 'Raw Data'!O1333&lt;0), 0, 'Raw Data'!O1333)</f>
        <v>1.245295552762248</v>
      </c>
      <c r="P1333" s="84">
        <f t="shared" si="20"/>
        <v>60.110712745107548</v>
      </c>
    </row>
    <row r="1334" spans="1:16" x14ac:dyDescent="0.3">
      <c r="A1334" s="69">
        <f>'Raw Data'!A1334</f>
        <v>45227.833333333336</v>
      </c>
      <c r="B1334" s="79">
        <f>IF(ISNUMBER('Raw Data'!B1334), 'Raw Data'!B1334, "")</f>
        <v>360.36750700401507</v>
      </c>
      <c r="C1334">
        <f>'Raw Data'!C1334</f>
        <v>300.26605752072192</v>
      </c>
      <c r="D1334">
        <f>IF('Raw Data'!D1334&lt;0, 0, 'Raw Data'!D1334)</f>
        <v>8.2375311910583324</v>
      </c>
      <c r="E1334">
        <f>'Raw Data'!E1334</f>
        <v>0.56721350583621744</v>
      </c>
      <c r="F1334">
        <f>'Raw Data'!F1334</f>
        <v>77.7774144457956</v>
      </c>
      <c r="G1334">
        <f>'Raw Data'!G1334</f>
        <v>6.9608485851356026</v>
      </c>
      <c r="H1334">
        <f>'Raw Data'!H1334</f>
        <v>8.4148534834468744</v>
      </c>
      <c r="I1334">
        <f>'Raw Data'!I1334</f>
        <v>1.495755510851108</v>
      </c>
      <c r="J1334">
        <f>'Raw Data'!J1334</f>
        <v>1941.8184937944231</v>
      </c>
      <c r="K1334">
        <f>'Raw Data'!K1334</f>
        <v>2.0834404799261521</v>
      </c>
      <c r="L1334">
        <f>IF(OR(ISNUMBER('Raw Data'!L1334)=FALSE, 'Raw Data'!L1334&lt;0), 0, 'Raw Data'!L1334)</f>
        <v>4.9504224479422003</v>
      </c>
      <c r="M1334">
        <f>IF(OR(ISNUMBER('Raw Data'!M1334)=FALSE, 'Raw Data'!M1334&lt;0), 0, 'Raw Data'!M1334)</f>
        <v>4.1272243848703241</v>
      </c>
      <c r="N1334">
        <f>IF(OR(ISNUMBER('Raw Data'!N1334)=FALSE, 'Raw Data'!N1334&lt;0), 0, 'Raw Data'!N1334)</f>
        <v>3.9521013753193421</v>
      </c>
      <c r="O1334">
        <f>IF(OR(ISNUMBER('Raw Data'!O1334)=FALSE, 'Raw Data'!O1334&lt;0), 0, 'Raw Data'!O1334)</f>
        <v>1.3177184305491452</v>
      </c>
      <c r="P1334" s="84">
        <f t="shared" si="20"/>
        <v>60.101449483293152</v>
      </c>
    </row>
    <row r="1335" spans="1:16" x14ac:dyDescent="0.3">
      <c r="A1335" s="69">
        <f>'Raw Data'!A1335</f>
        <v>45228.333333333336</v>
      </c>
      <c r="B1335" s="79">
        <f>IF(ISNUMBER('Raw Data'!B1335), 'Raw Data'!B1335, "")</f>
        <v>360.36572192143313</v>
      </c>
      <c r="C1335">
        <f>'Raw Data'!C1335</f>
        <v>300.27353569995444</v>
      </c>
      <c r="D1335">
        <f>IF('Raw Data'!D1335&lt;0, 0, 'Raw Data'!D1335)</f>
        <v>8.6133316470598729</v>
      </c>
      <c r="E1335">
        <f>'Raw Data'!E1335</f>
        <v>0.59837638561882545</v>
      </c>
      <c r="F1335">
        <f>'Raw Data'!F1335</f>
        <v>77.798158295453561</v>
      </c>
      <c r="G1335">
        <f>'Raw Data'!G1335</f>
        <v>6.9581470596254551</v>
      </c>
      <c r="H1335">
        <f>'Raw Data'!H1335</f>
        <v>8.8113981587482293</v>
      </c>
      <c r="I1335">
        <f>'Raw Data'!I1335</f>
        <v>1.5779054061725977</v>
      </c>
      <c r="J1335">
        <f>'Raw Data'!J1335</f>
        <v>1985.3899615490718</v>
      </c>
      <c r="K1335">
        <f>'Raw Data'!K1335</f>
        <v>2.0908259802877245</v>
      </c>
      <c r="L1335">
        <f>IF(OR(ISNUMBER('Raw Data'!L1335)=FALSE, 'Raw Data'!L1335&lt;0), 0, 'Raw Data'!L1335)</f>
        <v>5.1675489558496315</v>
      </c>
      <c r="M1335">
        <f>IF(OR(ISNUMBER('Raw Data'!M1335)=FALSE, 'Raw Data'!M1335&lt;0), 0, 'Raw Data'!M1335)</f>
        <v>4.35398458248405</v>
      </c>
      <c r="N1335">
        <f>IF(OR(ISNUMBER('Raw Data'!N1335)=FALSE, 'Raw Data'!N1335&lt;0), 0, 'Raw Data'!N1335)</f>
        <v>4.1692742314452476</v>
      </c>
      <c r="O1335">
        <f>IF(OR(ISNUMBER('Raw Data'!O1335)=FALSE, 'Raw Data'!O1335&lt;0), 0, 'Raw Data'!O1335)</f>
        <v>1.3901413083360423</v>
      </c>
      <c r="P1335" s="84">
        <f t="shared" si="20"/>
        <v>60.092186221478698</v>
      </c>
    </row>
    <row r="1336" spans="1:16" x14ac:dyDescent="0.3">
      <c r="A1336" s="69">
        <f>'Raw Data'!A1336</f>
        <v>45228.833333333336</v>
      </c>
      <c r="B1336" s="79">
        <f>IF(ISNUMBER('Raw Data'!B1336), 'Raw Data'!B1336, "")</f>
        <v>360.36393683885126</v>
      </c>
      <c r="C1336">
        <f>'Raw Data'!C1336</f>
        <v>300.28101387918696</v>
      </c>
      <c r="D1336">
        <f>IF('Raw Data'!D1336&lt;0, 0, 'Raw Data'!D1336)</f>
        <v>8.9891321030614133</v>
      </c>
      <c r="E1336">
        <f>'Raw Data'!E1336</f>
        <v>0.62953926540143346</v>
      </c>
      <c r="F1336">
        <f>'Raw Data'!F1336</f>
        <v>77.818902145111522</v>
      </c>
      <c r="G1336">
        <f>'Raw Data'!G1336</f>
        <v>6.9554455341153076</v>
      </c>
      <c r="H1336">
        <f>'Raw Data'!H1336</f>
        <v>9.2079428340495824</v>
      </c>
      <c r="I1336">
        <f>'Raw Data'!I1336</f>
        <v>1.6600553014940871</v>
      </c>
      <c r="J1336">
        <f>'Raw Data'!J1336</f>
        <v>2028.9614293037207</v>
      </c>
      <c r="K1336">
        <f>'Raw Data'!K1336</f>
        <v>2.0982114806492964</v>
      </c>
      <c r="L1336">
        <f>IF(OR(ISNUMBER('Raw Data'!L1336)=FALSE, 'Raw Data'!L1336&lt;0), 0, 'Raw Data'!L1336)</f>
        <v>5.3846754637570609</v>
      </c>
      <c r="M1336">
        <f>IF(OR(ISNUMBER('Raw Data'!M1336)=FALSE, 'Raw Data'!M1336&lt;0), 0, 'Raw Data'!M1336)</f>
        <v>4.580744780097775</v>
      </c>
      <c r="N1336">
        <f>IF(OR(ISNUMBER('Raw Data'!N1336)=FALSE, 'Raw Data'!N1336&lt;0), 0, 'Raw Data'!N1336)</f>
        <v>4.3864470875711534</v>
      </c>
      <c r="O1336">
        <f>IF(OR(ISNUMBER('Raw Data'!O1336)=FALSE, 'Raw Data'!O1336&lt;0), 0, 'Raw Data'!O1336)</f>
        <v>1.4625641861229395</v>
      </c>
      <c r="P1336" s="84">
        <f t="shared" si="20"/>
        <v>60.082922959664302</v>
      </c>
    </row>
    <row r="1337" spans="1:16" x14ac:dyDescent="0.3">
      <c r="A1337" s="69">
        <f>'Raw Data'!A1337</f>
        <v>45229.333333333336</v>
      </c>
      <c r="B1337" s="79">
        <f>IF(ISNUMBER('Raw Data'!B1337), 'Raw Data'!B1337, "")</f>
        <v>360.36215175626938</v>
      </c>
      <c r="C1337">
        <f>'Raw Data'!C1337</f>
        <v>300.28849205841948</v>
      </c>
      <c r="D1337">
        <f>IF('Raw Data'!D1337&lt;0, 0, 'Raw Data'!D1337)</f>
        <v>9.3649325590629537</v>
      </c>
      <c r="E1337">
        <f>'Raw Data'!E1337</f>
        <v>0.66070214518404147</v>
      </c>
      <c r="F1337">
        <f>'Raw Data'!F1337</f>
        <v>77.839645994769484</v>
      </c>
      <c r="G1337">
        <f>'Raw Data'!G1337</f>
        <v>6.9527440086051593</v>
      </c>
      <c r="H1337">
        <f>'Raw Data'!H1337</f>
        <v>9.604487509350939</v>
      </c>
      <c r="I1337">
        <f>'Raw Data'!I1337</f>
        <v>1.742205196815577</v>
      </c>
      <c r="J1337">
        <f>'Raw Data'!J1337</f>
        <v>2072.5328970583696</v>
      </c>
      <c r="K1337">
        <f>'Raw Data'!K1337</f>
        <v>2.1055969810108688</v>
      </c>
      <c r="L1337">
        <f>IF(OR(ISNUMBER('Raw Data'!L1337)=FALSE, 'Raw Data'!L1337&lt;0), 0, 'Raw Data'!L1337)</f>
        <v>5.601801971664492</v>
      </c>
      <c r="M1337">
        <f>IF(OR(ISNUMBER('Raw Data'!M1337)=FALSE, 'Raw Data'!M1337&lt;0), 0, 'Raw Data'!M1337)</f>
        <v>4.8075049777115009</v>
      </c>
      <c r="N1337">
        <f>IF(OR(ISNUMBER('Raw Data'!N1337)=FALSE, 'Raw Data'!N1337&lt;0), 0, 'Raw Data'!N1337)</f>
        <v>4.6036199436970593</v>
      </c>
      <c r="O1337">
        <f>IF(OR(ISNUMBER('Raw Data'!O1337)=FALSE, 'Raw Data'!O1337&lt;0), 0, 'Raw Data'!O1337)</f>
        <v>1.5349870639098366</v>
      </c>
      <c r="P1337" s="84">
        <f t="shared" si="20"/>
        <v>60.073659697849905</v>
      </c>
    </row>
    <row r="1338" spans="1:16" x14ac:dyDescent="0.3">
      <c r="A1338" s="69">
        <f>'Raw Data'!A1338</f>
        <v>45229.833333333336</v>
      </c>
      <c r="B1338" s="79">
        <f>IF(ISNUMBER('Raw Data'!B1338), 'Raw Data'!B1338, "")</f>
        <v>360.36036667368745</v>
      </c>
      <c r="C1338">
        <f>'Raw Data'!C1338</f>
        <v>300.295970237652</v>
      </c>
      <c r="D1338">
        <f>IF('Raw Data'!D1338&lt;0, 0, 'Raw Data'!D1338)</f>
        <v>9.7407330150644942</v>
      </c>
      <c r="E1338">
        <f>'Raw Data'!E1338</f>
        <v>0.69186502496664948</v>
      </c>
      <c r="F1338">
        <f>'Raw Data'!F1338</f>
        <v>77.860389844427445</v>
      </c>
      <c r="G1338">
        <f>'Raw Data'!G1338</f>
        <v>6.9500424830950118</v>
      </c>
      <c r="H1338">
        <f>'Raw Data'!H1338</f>
        <v>10.001032184652292</v>
      </c>
      <c r="I1338">
        <f>'Raw Data'!I1338</f>
        <v>1.8243550921370666</v>
      </c>
      <c r="J1338">
        <f>'Raw Data'!J1338</f>
        <v>2116.1043648130185</v>
      </c>
      <c r="K1338">
        <f>'Raw Data'!K1338</f>
        <v>2.1129824813724407</v>
      </c>
      <c r="L1338">
        <f>IF(OR(ISNUMBER('Raw Data'!L1338)=FALSE, 'Raw Data'!L1338&lt;0), 0, 'Raw Data'!L1338)</f>
        <v>5.8189284795719223</v>
      </c>
      <c r="M1338">
        <f>IF(OR(ISNUMBER('Raw Data'!M1338)=FALSE, 'Raw Data'!M1338&lt;0), 0, 'Raw Data'!M1338)</f>
        <v>5.0342651753252268</v>
      </c>
      <c r="N1338">
        <f>IF(OR(ISNUMBER('Raw Data'!N1338)=FALSE, 'Raw Data'!N1338&lt;0), 0, 'Raw Data'!N1338)</f>
        <v>4.8207927998229643</v>
      </c>
      <c r="O1338">
        <f>IF(OR(ISNUMBER('Raw Data'!O1338)=FALSE, 'Raw Data'!O1338&lt;0), 0, 'Raw Data'!O1338)</f>
        <v>1.6074099416967336</v>
      </c>
      <c r="P1338" s="84">
        <f t="shared" si="20"/>
        <v>60.064396436035452</v>
      </c>
    </row>
    <row r="1339" spans="1:16" x14ac:dyDescent="0.3">
      <c r="A1339" s="69">
        <f>'Raw Data'!A1339</f>
        <v>45230.333333333336</v>
      </c>
      <c r="B1339" s="79">
        <f>IF(ISNUMBER('Raw Data'!B1339), 'Raw Data'!B1339, "")</f>
        <v>360.35858159110558</v>
      </c>
      <c r="C1339">
        <f>'Raw Data'!C1339</f>
        <v>300.30344841688452</v>
      </c>
      <c r="D1339">
        <f>IF('Raw Data'!D1339&lt;0, 0, 'Raw Data'!D1339)</f>
        <v>10.116533471066035</v>
      </c>
      <c r="E1339">
        <f>'Raw Data'!E1339</f>
        <v>0.72302790474925749</v>
      </c>
      <c r="F1339">
        <f>'Raw Data'!F1339</f>
        <v>77.881133694085406</v>
      </c>
      <c r="G1339">
        <f>'Raw Data'!G1339</f>
        <v>6.9473409575848635</v>
      </c>
      <c r="H1339">
        <f>'Raw Data'!H1339</f>
        <v>10.397576859953647</v>
      </c>
      <c r="I1339">
        <f>'Raw Data'!I1339</f>
        <v>1.9065049874585562</v>
      </c>
      <c r="J1339">
        <f>'Raw Data'!J1339</f>
        <v>2159.6758325676674</v>
      </c>
      <c r="K1339">
        <f>'Raw Data'!K1339</f>
        <v>2.1203679817340131</v>
      </c>
      <c r="L1339">
        <f>IF(OR(ISNUMBER('Raw Data'!L1339)=FALSE, 'Raw Data'!L1339&lt;0), 0, 'Raw Data'!L1339)</f>
        <v>6.0360549874793525</v>
      </c>
      <c r="M1339">
        <f>IF(OR(ISNUMBER('Raw Data'!M1339)=FALSE, 'Raw Data'!M1339&lt;0), 0, 'Raw Data'!M1339)</f>
        <v>5.2610253729389527</v>
      </c>
      <c r="N1339">
        <f>IF(OR(ISNUMBER('Raw Data'!N1339)=FALSE, 'Raw Data'!N1339&lt;0), 0, 'Raw Data'!N1339)</f>
        <v>5.0379656559488701</v>
      </c>
      <c r="O1339">
        <f>IF(OR(ISNUMBER('Raw Data'!O1339)=FALSE, 'Raw Data'!O1339&lt;0), 0, 'Raw Data'!O1339)</f>
        <v>1.6798328194836307</v>
      </c>
      <c r="P1339" s="84">
        <f t="shared" si="20"/>
        <v>60.055133174221055</v>
      </c>
    </row>
    <row r="1340" spans="1:16" x14ac:dyDescent="0.3">
      <c r="A1340" s="69">
        <f>'Raw Data'!A1340</f>
        <v>45230.833333333336</v>
      </c>
      <c r="B1340" s="79">
        <f>IF(ISNUMBER('Raw Data'!B1340), 'Raw Data'!B1340, "")</f>
        <v>360.3567965085237</v>
      </c>
      <c r="C1340">
        <f>'Raw Data'!C1340</f>
        <v>300.3109265961171</v>
      </c>
      <c r="D1340">
        <f>IF('Raw Data'!D1340&lt;0, 0, 'Raw Data'!D1340)</f>
        <v>10.492333927067575</v>
      </c>
      <c r="E1340">
        <f>'Raw Data'!E1340</f>
        <v>0.7541907845318655</v>
      </c>
      <c r="F1340">
        <f>'Raw Data'!F1340</f>
        <v>77.901877543743367</v>
      </c>
      <c r="G1340">
        <f>'Raw Data'!G1340</f>
        <v>6.944639432074716</v>
      </c>
      <c r="H1340">
        <f>'Raw Data'!H1340</f>
        <v>10.794121535255002</v>
      </c>
      <c r="I1340">
        <f>'Raw Data'!I1340</f>
        <v>1.9886548827800457</v>
      </c>
      <c r="J1340">
        <f>'Raw Data'!J1340</f>
        <v>2203.2473003223158</v>
      </c>
      <c r="K1340">
        <f>'Raw Data'!K1340</f>
        <v>2.127753482095585</v>
      </c>
      <c r="L1340">
        <f>IF(OR(ISNUMBER('Raw Data'!L1340)=FALSE, 'Raw Data'!L1340&lt;0), 0, 'Raw Data'!L1340)</f>
        <v>6.2531814953867828</v>
      </c>
      <c r="M1340">
        <f>IF(OR(ISNUMBER('Raw Data'!M1340)=FALSE, 'Raw Data'!M1340&lt;0), 0, 'Raw Data'!M1340)</f>
        <v>5.4877855705526777</v>
      </c>
      <c r="N1340">
        <f>IF(OR(ISNUMBER('Raw Data'!N1340)=FALSE, 'Raw Data'!N1340&lt;0), 0, 'Raw Data'!N1340)</f>
        <v>5.255138512074776</v>
      </c>
      <c r="O1340">
        <f>IF(OR(ISNUMBER('Raw Data'!O1340)=FALSE, 'Raw Data'!O1340&lt;0), 0, 'Raw Data'!O1340)</f>
        <v>1.7522556972705279</v>
      </c>
      <c r="P1340" s="84">
        <f t="shared" si="20"/>
        <v>60.045869912406602</v>
      </c>
    </row>
    <row r="1341" spans="1:16" x14ac:dyDescent="0.3">
      <c r="A1341" s="69">
        <f>'Raw Data'!A1341</f>
        <v>45231.333333333336</v>
      </c>
      <c r="B1341" s="79">
        <f>IF(ISNUMBER('Raw Data'!B1341), 'Raw Data'!B1341, "")</f>
        <v>360.35501142594177</v>
      </c>
      <c r="C1341">
        <f>'Raw Data'!C1341</f>
        <v>300.31840477534962</v>
      </c>
      <c r="D1341">
        <f>IF('Raw Data'!D1341&lt;0, 0, 'Raw Data'!D1341)</f>
        <v>10.868134383069116</v>
      </c>
      <c r="E1341">
        <f>'Raw Data'!E1341</f>
        <v>0.78535366431447351</v>
      </c>
      <c r="F1341">
        <f>'Raw Data'!F1341</f>
        <v>77.922621393401329</v>
      </c>
      <c r="G1341">
        <f>'Raw Data'!G1341</f>
        <v>6.9419379065645677</v>
      </c>
      <c r="H1341">
        <f>'Raw Data'!H1341</f>
        <v>11.190666210556355</v>
      </c>
      <c r="I1341">
        <f>'Raw Data'!I1341</f>
        <v>2.0708047781015355</v>
      </c>
      <c r="J1341">
        <f>'Raw Data'!J1341</f>
        <v>2246.8187680769647</v>
      </c>
      <c r="K1341">
        <f>'Raw Data'!K1341</f>
        <v>2.1351389824571574</v>
      </c>
      <c r="L1341">
        <f>IF(OR(ISNUMBER('Raw Data'!L1341)=FALSE, 'Raw Data'!L1341&lt;0), 0, 'Raw Data'!L1341)</f>
        <v>6.470308003294214</v>
      </c>
      <c r="M1341">
        <f>IF(OR(ISNUMBER('Raw Data'!M1341)=FALSE, 'Raw Data'!M1341&lt;0), 0, 'Raw Data'!M1341)</f>
        <v>5.7145457681664036</v>
      </c>
      <c r="N1341">
        <f>IF(OR(ISNUMBER('Raw Data'!N1341)=FALSE, 'Raw Data'!N1341&lt;0), 0, 'Raw Data'!N1341)</f>
        <v>5.4723113682006819</v>
      </c>
      <c r="O1341">
        <f>IF(OR(ISNUMBER('Raw Data'!O1341)=FALSE, 'Raw Data'!O1341&lt;0), 0, 'Raw Data'!O1341)</f>
        <v>1.824678575057425</v>
      </c>
      <c r="P1341" s="84">
        <f t="shared" si="20"/>
        <v>60.036606650592148</v>
      </c>
    </row>
    <row r="1342" spans="1:16" x14ac:dyDescent="0.3">
      <c r="A1342" s="69">
        <f>'Raw Data'!A1342</f>
        <v>45231.833333333336</v>
      </c>
      <c r="B1342" s="79">
        <f>IF(ISNUMBER('Raw Data'!B1342), 'Raw Data'!B1342, "")</f>
        <v>360.35322634335989</v>
      </c>
      <c r="C1342">
        <f>'Raw Data'!C1342</f>
        <v>300.32588295458214</v>
      </c>
      <c r="D1342">
        <f>IF('Raw Data'!D1342&lt;0, 0, 'Raw Data'!D1342)</f>
        <v>11.243934839070656</v>
      </c>
      <c r="E1342">
        <f>'Raw Data'!E1342</f>
        <v>0.81651654409708152</v>
      </c>
      <c r="F1342">
        <f>'Raw Data'!F1342</f>
        <v>77.94336524305929</v>
      </c>
      <c r="G1342">
        <f>'Raw Data'!G1342</f>
        <v>6.9392363810544202</v>
      </c>
      <c r="H1342">
        <f>'Raw Data'!H1342</f>
        <v>11.58721088585771</v>
      </c>
      <c r="I1342">
        <f>'Raw Data'!I1342</f>
        <v>2.1529546734230252</v>
      </c>
      <c r="J1342">
        <f>'Raw Data'!J1342</f>
        <v>2290.3902358316136</v>
      </c>
      <c r="K1342">
        <f>'Raw Data'!K1342</f>
        <v>2.1425244828187293</v>
      </c>
      <c r="L1342">
        <f>IF(OR(ISNUMBER('Raw Data'!L1342)=FALSE, 'Raw Data'!L1342&lt;0), 0, 'Raw Data'!L1342)</f>
        <v>6.6874345112016442</v>
      </c>
      <c r="M1342">
        <f>IF(OR(ISNUMBER('Raw Data'!M1342)=FALSE, 'Raw Data'!M1342&lt;0), 0, 'Raw Data'!M1342)</f>
        <v>5.9413059657801295</v>
      </c>
      <c r="N1342">
        <f>IF(OR(ISNUMBER('Raw Data'!N1342)=FALSE, 'Raw Data'!N1342&lt;0), 0, 'Raw Data'!N1342)</f>
        <v>5.6894842243265868</v>
      </c>
      <c r="O1342">
        <f>IF(OR(ISNUMBER('Raw Data'!O1342)=FALSE, 'Raw Data'!O1342&lt;0), 0, 'Raw Data'!O1342)</f>
        <v>1.8971014528443222</v>
      </c>
      <c r="P1342" s="84">
        <f t="shared" si="20"/>
        <v>60.027343388777751</v>
      </c>
    </row>
    <row r="1343" spans="1:16" x14ac:dyDescent="0.3">
      <c r="A1343" s="69">
        <f>'Raw Data'!A1343</f>
        <v>45232.333333333336</v>
      </c>
      <c r="B1343" s="79">
        <f>IF(ISNUMBER('Raw Data'!B1343), 'Raw Data'!B1343, "")</f>
        <v>360.35144126077802</v>
      </c>
      <c r="C1343">
        <f>'Raw Data'!C1343</f>
        <v>300.33336113381466</v>
      </c>
      <c r="D1343">
        <f>IF('Raw Data'!D1343&lt;0, 0, 'Raw Data'!D1343)</f>
        <v>11.619735295072196</v>
      </c>
      <c r="E1343">
        <f>'Raw Data'!E1343</f>
        <v>0.84767942387968953</v>
      </c>
      <c r="F1343">
        <f>'Raw Data'!F1343</f>
        <v>77.964109092717251</v>
      </c>
      <c r="G1343">
        <f>'Raw Data'!G1343</f>
        <v>6.9365348555442727</v>
      </c>
      <c r="H1343">
        <f>'Raw Data'!H1343</f>
        <v>11.983755561159064</v>
      </c>
      <c r="I1343">
        <f>'Raw Data'!I1343</f>
        <v>2.2351045687445148</v>
      </c>
      <c r="J1343">
        <f>'Raw Data'!J1343</f>
        <v>2333.961703586262</v>
      </c>
      <c r="K1343">
        <f>'Raw Data'!K1343</f>
        <v>2.1499099831803017</v>
      </c>
      <c r="L1343">
        <f>IF(OR(ISNUMBER('Raw Data'!L1343)=FALSE, 'Raw Data'!L1343&lt;0), 0, 'Raw Data'!L1343)</f>
        <v>6.9045610191090745</v>
      </c>
      <c r="M1343">
        <f>IF(OR(ISNUMBER('Raw Data'!M1343)=FALSE, 'Raw Data'!M1343&lt;0), 0, 'Raw Data'!M1343)</f>
        <v>6.1680661633938545</v>
      </c>
      <c r="N1343">
        <f>IF(OR(ISNUMBER('Raw Data'!N1343)=FALSE, 'Raw Data'!N1343&lt;0), 0, 'Raw Data'!N1343)</f>
        <v>5.9066570804524918</v>
      </c>
      <c r="O1343">
        <f>IF(OR(ISNUMBER('Raw Data'!O1343)=FALSE, 'Raw Data'!O1343&lt;0), 0, 'Raw Data'!O1343)</f>
        <v>1.9695243306312193</v>
      </c>
      <c r="P1343" s="84">
        <f t="shared" si="20"/>
        <v>60.018080126963355</v>
      </c>
    </row>
    <row r="1344" spans="1:16" x14ac:dyDescent="0.3">
      <c r="A1344" s="69">
        <f>'Raw Data'!A1344</f>
        <v>45232.833333333336</v>
      </c>
      <c r="B1344" s="79">
        <f>IF(ISNUMBER('Raw Data'!B1344), 'Raw Data'!B1344, "")</f>
        <v>360.34965617819608</v>
      </c>
      <c r="C1344">
        <f>'Raw Data'!C1344</f>
        <v>300.34083931304718</v>
      </c>
      <c r="D1344">
        <f>IF('Raw Data'!D1344&lt;0, 0, 'Raw Data'!D1344)</f>
        <v>11.995535751073737</v>
      </c>
      <c r="E1344">
        <f>'Raw Data'!E1344</f>
        <v>0.87884230366229754</v>
      </c>
      <c r="F1344">
        <f>'Raw Data'!F1344</f>
        <v>77.984852942375227</v>
      </c>
      <c r="G1344">
        <f>'Raw Data'!G1344</f>
        <v>6.9338333300341244</v>
      </c>
      <c r="H1344">
        <f>'Raw Data'!H1344</f>
        <v>12.380300236460418</v>
      </c>
      <c r="I1344">
        <f>'Raw Data'!I1344</f>
        <v>2.3172544640660044</v>
      </c>
      <c r="J1344">
        <f>'Raw Data'!J1344</f>
        <v>2377.5331713409114</v>
      </c>
      <c r="K1344">
        <f>'Raw Data'!K1344</f>
        <v>2.1572954835418736</v>
      </c>
      <c r="L1344">
        <f>IF(OR(ISNUMBER('Raw Data'!L1344)=FALSE, 'Raw Data'!L1344&lt;0), 0, 'Raw Data'!L1344)</f>
        <v>7.1216875270165039</v>
      </c>
      <c r="M1344">
        <f>IF(OR(ISNUMBER('Raw Data'!M1344)=FALSE, 'Raw Data'!M1344&lt;0), 0, 'Raw Data'!M1344)</f>
        <v>6.3948263610075795</v>
      </c>
      <c r="N1344">
        <f>IF(OR(ISNUMBER('Raw Data'!N1344)=FALSE, 'Raw Data'!N1344&lt;0), 0, 'Raw Data'!N1344)</f>
        <v>6.1238299365783977</v>
      </c>
      <c r="O1344">
        <f>IF(OR(ISNUMBER('Raw Data'!O1344)=FALSE, 'Raw Data'!O1344&lt;0), 0, 'Raw Data'!O1344)</f>
        <v>2.0419472084181165</v>
      </c>
      <c r="P1344" s="84">
        <f t="shared" si="20"/>
        <v>60.008816865148901</v>
      </c>
    </row>
    <row r="1345" spans="1:16" x14ac:dyDescent="0.3">
      <c r="A1345" s="69">
        <f>'Raw Data'!A1345</f>
        <v>45233.333333333336</v>
      </c>
      <c r="B1345" s="79">
        <f>IF(ISNUMBER('Raw Data'!B1345), 'Raw Data'!B1345, "")</f>
        <v>360.34787109561421</v>
      </c>
      <c r="C1345">
        <f>'Raw Data'!C1345</f>
        <v>300.3483174922797</v>
      </c>
      <c r="D1345">
        <f>IF('Raw Data'!D1345&lt;0, 0, 'Raw Data'!D1345)</f>
        <v>12.371336207075277</v>
      </c>
      <c r="E1345">
        <f>'Raw Data'!E1345</f>
        <v>0.91000518344490555</v>
      </c>
      <c r="F1345">
        <f>'Raw Data'!F1345</f>
        <v>78.005596792033188</v>
      </c>
      <c r="G1345">
        <f>'Raw Data'!G1345</f>
        <v>6.9311318045239769</v>
      </c>
      <c r="H1345">
        <f>'Raw Data'!H1345</f>
        <v>12.776844911761772</v>
      </c>
      <c r="I1345">
        <f>'Raw Data'!I1345</f>
        <v>2.3994043593874936</v>
      </c>
      <c r="J1345">
        <f>'Raw Data'!J1345</f>
        <v>2421.1046390955598</v>
      </c>
      <c r="K1345">
        <f>'Raw Data'!K1345</f>
        <v>2.164680983903446</v>
      </c>
      <c r="L1345">
        <f>IF(OR(ISNUMBER('Raw Data'!L1345)=FALSE, 'Raw Data'!L1345&lt;0), 0, 'Raw Data'!L1345)</f>
        <v>7.3388140349239359</v>
      </c>
      <c r="M1345">
        <f>IF(OR(ISNUMBER('Raw Data'!M1345)=FALSE, 'Raw Data'!M1345&lt;0), 0, 'Raw Data'!M1345)</f>
        <v>6.6215865586213063</v>
      </c>
      <c r="N1345">
        <f>IF(OR(ISNUMBER('Raw Data'!N1345)=FALSE, 'Raw Data'!N1345&lt;0), 0, 'Raw Data'!N1345)</f>
        <v>6.3410027927043036</v>
      </c>
      <c r="O1345">
        <f>IF(OR(ISNUMBER('Raw Data'!O1345)=FALSE, 'Raw Data'!O1345&lt;0), 0, 'Raw Data'!O1345)</f>
        <v>2.1143700862050134</v>
      </c>
      <c r="P1345" s="84">
        <f t="shared" si="20"/>
        <v>59.999553603334505</v>
      </c>
    </row>
    <row r="1346" spans="1:16" x14ac:dyDescent="0.3">
      <c r="A1346" s="69">
        <f>'Raw Data'!A1346</f>
        <v>45233.833333333336</v>
      </c>
      <c r="B1346" s="79">
        <f>IF(ISNUMBER('Raw Data'!B1346), 'Raw Data'!B1346, "")</f>
        <v>360.34608601303233</v>
      </c>
      <c r="C1346">
        <f>'Raw Data'!C1346</f>
        <v>300.35579567151223</v>
      </c>
      <c r="D1346">
        <f>IF('Raw Data'!D1346&lt;0, 0, 'Raw Data'!D1346)</f>
        <v>12.747136663076818</v>
      </c>
      <c r="E1346">
        <f>'Raw Data'!E1346</f>
        <v>0.94116806322751356</v>
      </c>
      <c r="F1346">
        <f>'Raw Data'!F1346</f>
        <v>78.026340641691149</v>
      </c>
      <c r="G1346">
        <f>'Raw Data'!G1346</f>
        <v>6.9284302790138286</v>
      </c>
      <c r="H1346">
        <f>'Raw Data'!H1346</f>
        <v>13.173389587063127</v>
      </c>
      <c r="I1346">
        <f>'Raw Data'!I1346</f>
        <v>2.4815542547089833</v>
      </c>
      <c r="J1346">
        <f>'Raw Data'!J1346</f>
        <v>2464.6761068502087</v>
      </c>
      <c r="K1346">
        <f>'Raw Data'!K1346</f>
        <v>2.1720664842650179</v>
      </c>
      <c r="L1346">
        <f>IF(OR(ISNUMBER('Raw Data'!L1346)=FALSE, 'Raw Data'!L1346&lt;0), 0, 'Raw Data'!L1346)</f>
        <v>7.5559405428313653</v>
      </c>
      <c r="M1346">
        <f>IF(OR(ISNUMBER('Raw Data'!M1346)=FALSE, 'Raw Data'!M1346&lt;0), 0, 'Raw Data'!M1346)</f>
        <v>6.8483467562350322</v>
      </c>
      <c r="N1346">
        <f>IF(OR(ISNUMBER('Raw Data'!N1346)=FALSE, 'Raw Data'!N1346&lt;0), 0, 'Raw Data'!N1346)</f>
        <v>6.5581756488302094</v>
      </c>
      <c r="O1346">
        <f>IF(OR(ISNUMBER('Raw Data'!O1346)=FALSE, 'Raw Data'!O1346&lt;0), 0, 'Raw Data'!O1346)</f>
        <v>2.1867929639919108</v>
      </c>
      <c r="P1346" s="84">
        <f t="shared" si="20"/>
        <v>59.990290341520108</v>
      </c>
    </row>
    <row r="1347" spans="1:16" x14ac:dyDescent="0.3">
      <c r="A1347" s="69">
        <f>'Raw Data'!A1347</f>
        <v>45234.333333333336</v>
      </c>
      <c r="B1347" s="79">
        <f>IF(ISNUMBER('Raw Data'!B1347), 'Raw Data'!B1347, "")</f>
        <v>360.3443009304504</v>
      </c>
      <c r="C1347">
        <f>'Raw Data'!C1347</f>
        <v>300.3632738507448</v>
      </c>
      <c r="D1347">
        <f>IF('Raw Data'!D1347&lt;0, 0, 'Raw Data'!D1347)</f>
        <v>13.122937119078356</v>
      </c>
      <c r="E1347">
        <f>'Raw Data'!E1347</f>
        <v>0.97233094301012157</v>
      </c>
      <c r="F1347">
        <f>'Raw Data'!F1347</f>
        <v>78.047084491349111</v>
      </c>
      <c r="G1347">
        <f>'Raw Data'!G1347</f>
        <v>6.9257287535036811</v>
      </c>
      <c r="H1347">
        <f>'Raw Data'!H1347</f>
        <v>13.56993426236448</v>
      </c>
      <c r="I1347">
        <f>'Raw Data'!I1347</f>
        <v>2.5637041500304729</v>
      </c>
      <c r="J1347">
        <f>'Raw Data'!J1347</f>
        <v>2508.2475746048576</v>
      </c>
      <c r="K1347">
        <f>'Raw Data'!K1347</f>
        <v>2.1794519846265903</v>
      </c>
      <c r="L1347">
        <f>IF(OR(ISNUMBER('Raw Data'!L1347)=FALSE, 'Raw Data'!L1347&lt;0), 0, 'Raw Data'!L1347)</f>
        <v>7.7730670507387956</v>
      </c>
      <c r="M1347">
        <f>IF(OR(ISNUMBER('Raw Data'!M1347)=FALSE, 'Raw Data'!M1347&lt;0), 0, 'Raw Data'!M1347)</f>
        <v>7.0751069538487572</v>
      </c>
      <c r="N1347">
        <f>IF(OR(ISNUMBER('Raw Data'!N1347)=FALSE, 'Raw Data'!N1347&lt;0), 0, 'Raw Data'!N1347)</f>
        <v>6.7753485049561144</v>
      </c>
      <c r="O1347">
        <f>IF(OR(ISNUMBER('Raw Data'!O1347)=FALSE, 'Raw Data'!O1347&lt;0), 0, 'Raw Data'!O1347)</f>
        <v>2.2592158417788077</v>
      </c>
      <c r="P1347" s="84">
        <f t="shared" si="20"/>
        <v>59.981027079705598</v>
      </c>
    </row>
    <row r="1348" spans="1:16" x14ac:dyDescent="0.3">
      <c r="A1348" s="69">
        <f>'Raw Data'!A1348</f>
        <v>45234.833333333336</v>
      </c>
      <c r="B1348" s="79">
        <f>IF(ISNUMBER('Raw Data'!B1348), 'Raw Data'!B1348, "")</f>
        <v>360.34251584786853</v>
      </c>
      <c r="C1348">
        <f>'Raw Data'!C1348</f>
        <v>300.37075202997733</v>
      </c>
      <c r="D1348">
        <f>IF('Raw Data'!D1348&lt;0, 0, 'Raw Data'!D1348)</f>
        <v>13.498737575079897</v>
      </c>
      <c r="E1348">
        <f>'Raw Data'!E1348</f>
        <v>1.0034938227927295</v>
      </c>
      <c r="F1348">
        <f>'Raw Data'!F1348</f>
        <v>78.067828341007072</v>
      </c>
      <c r="G1348">
        <f>'Raw Data'!G1348</f>
        <v>6.9230272279935328</v>
      </c>
      <c r="H1348">
        <f>'Raw Data'!H1348</f>
        <v>13.966478937665835</v>
      </c>
      <c r="I1348">
        <f>'Raw Data'!I1348</f>
        <v>2.6458540453519626</v>
      </c>
      <c r="J1348">
        <f>'Raw Data'!J1348</f>
        <v>2551.8190423595061</v>
      </c>
      <c r="K1348">
        <f>'Raw Data'!K1348</f>
        <v>2.1868374849881627</v>
      </c>
      <c r="L1348">
        <f>IF(OR(ISNUMBER('Raw Data'!L1348)=FALSE, 'Raw Data'!L1348&lt;0), 0, 'Raw Data'!L1348)</f>
        <v>7.9901935586462267</v>
      </c>
      <c r="M1348">
        <f>IF(OR(ISNUMBER('Raw Data'!M1348)=FALSE, 'Raw Data'!M1348&lt;0), 0, 'Raw Data'!M1348)</f>
        <v>7.3018671514624822</v>
      </c>
      <c r="N1348">
        <f>IF(OR(ISNUMBER('Raw Data'!N1348)=FALSE, 'Raw Data'!N1348&lt;0), 0, 'Raw Data'!N1348)</f>
        <v>6.9925213610820203</v>
      </c>
      <c r="O1348">
        <f>IF(OR(ISNUMBER('Raw Data'!O1348)=FALSE, 'Raw Data'!O1348&lt;0), 0, 'Raw Data'!O1348)</f>
        <v>2.3316387195657047</v>
      </c>
      <c r="P1348" s="84">
        <f t="shared" ref="P1348:P1411" si="21">IF(AND(ISNUMBER(B1348), ISNUMBER(C1348)), B1348-C1348,0)</f>
        <v>59.971763817891201</v>
      </c>
    </row>
    <row r="1349" spans="1:16" x14ac:dyDescent="0.3">
      <c r="A1349" s="69">
        <f>'Raw Data'!A1349</f>
        <v>45235.333333333336</v>
      </c>
      <c r="B1349" s="79">
        <f>IF(ISNUMBER('Raw Data'!B1349), 'Raw Data'!B1349, "")</f>
        <v>360.34073076528665</v>
      </c>
      <c r="C1349">
        <f>'Raw Data'!C1349</f>
        <v>300.37823020920985</v>
      </c>
      <c r="D1349">
        <f>IF('Raw Data'!D1349&lt;0, 0, 'Raw Data'!D1349)</f>
        <v>13.874538031081437</v>
      </c>
      <c r="E1349">
        <f>'Raw Data'!E1349</f>
        <v>1.0346567025753375</v>
      </c>
      <c r="F1349">
        <f>'Raw Data'!F1349</f>
        <v>78.088572190665033</v>
      </c>
      <c r="G1349">
        <f>'Raw Data'!G1349</f>
        <v>6.9203257024833853</v>
      </c>
      <c r="H1349">
        <f>'Raw Data'!H1349</f>
        <v>14.36302361296719</v>
      </c>
      <c r="I1349">
        <f>'Raw Data'!I1349</f>
        <v>2.7280039406734522</v>
      </c>
      <c r="J1349">
        <f>'Raw Data'!J1349</f>
        <v>2595.3905101141549</v>
      </c>
      <c r="K1349">
        <f>'Raw Data'!K1349</f>
        <v>2.1942229853497346</v>
      </c>
      <c r="L1349">
        <f>IF(OR(ISNUMBER('Raw Data'!L1349)=FALSE, 'Raw Data'!L1349&lt;0), 0, 'Raw Data'!L1349)</f>
        <v>8.2073200665536561</v>
      </c>
      <c r="M1349">
        <f>IF(OR(ISNUMBER('Raw Data'!M1349)=FALSE, 'Raw Data'!M1349&lt;0), 0, 'Raw Data'!M1349)</f>
        <v>7.528627349076209</v>
      </c>
      <c r="N1349">
        <f>IF(OR(ISNUMBER('Raw Data'!N1349)=FALSE, 'Raw Data'!N1349&lt;0), 0, 'Raw Data'!N1349)</f>
        <v>7.2096942172079261</v>
      </c>
      <c r="O1349">
        <f>IF(OR(ISNUMBER('Raw Data'!O1349)=FALSE, 'Raw Data'!O1349&lt;0), 0, 'Raw Data'!O1349)</f>
        <v>2.4040615973526021</v>
      </c>
      <c r="P1349" s="84">
        <f t="shared" si="21"/>
        <v>59.962500556076805</v>
      </c>
    </row>
    <row r="1350" spans="1:16" x14ac:dyDescent="0.3">
      <c r="A1350" s="69">
        <f>'Raw Data'!A1350</f>
        <v>45235.833333333336</v>
      </c>
      <c r="B1350" s="79">
        <f>IF(ISNUMBER('Raw Data'!B1350), 'Raw Data'!B1350, "")</f>
        <v>360.33894568270472</v>
      </c>
      <c r="C1350">
        <f>'Raw Data'!C1350</f>
        <v>300.38570838844237</v>
      </c>
      <c r="D1350">
        <f>IF('Raw Data'!D1350&lt;0, 0, 'Raw Data'!D1350)</f>
        <v>14.250338487082978</v>
      </c>
      <c r="E1350">
        <f>'Raw Data'!E1350</f>
        <v>1.0658195823579455</v>
      </c>
      <c r="F1350">
        <f>'Raw Data'!F1350</f>
        <v>78.109316040322994</v>
      </c>
      <c r="G1350">
        <f>'Raw Data'!G1350</f>
        <v>6.9176241769732369</v>
      </c>
      <c r="H1350">
        <f>'Raw Data'!H1350</f>
        <v>14.759568288268543</v>
      </c>
      <c r="I1350">
        <f>'Raw Data'!I1350</f>
        <v>2.8101538359949418</v>
      </c>
      <c r="J1350">
        <f>'Raw Data'!J1350</f>
        <v>2638.9619778688038</v>
      </c>
      <c r="K1350">
        <f>'Raw Data'!K1350</f>
        <v>2.201608485711307</v>
      </c>
      <c r="L1350">
        <f>IF(OR(ISNUMBER('Raw Data'!L1350)=FALSE, 'Raw Data'!L1350&lt;0), 0, 'Raw Data'!L1350)</f>
        <v>8.4244465744610864</v>
      </c>
      <c r="M1350">
        <f>IF(OR(ISNUMBER('Raw Data'!M1350)=FALSE, 'Raw Data'!M1350&lt;0), 0, 'Raw Data'!M1350)</f>
        <v>7.7553875466899349</v>
      </c>
      <c r="N1350">
        <f>IF(OR(ISNUMBER('Raw Data'!N1350)=FALSE, 'Raw Data'!N1350&lt;0), 0, 'Raw Data'!N1350)</f>
        <v>7.426867073333832</v>
      </c>
      <c r="O1350">
        <f>IF(OR(ISNUMBER('Raw Data'!O1350)=FALSE, 'Raw Data'!O1350&lt;0), 0, 'Raw Data'!O1350)</f>
        <v>2.476484475139499</v>
      </c>
      <c r="P1350" s="84">
        <f t="shared" si="21"/>
        <v>59.953237294262351</v>
      </c>
    </row>
    <row r="1351" spans="1:16" x14ac:dyDescent="0.3">
      <c r="A1351" s="69">
        <f>'Raw Data'!A1351</f>
        <v>45236.333333333336</v>
      </c>
      <c r="B1351" s="79">
        <f>IF(ISNUMBER('Raw Data'!B1351), 'Raw Data'!B1351, "")</f>
        <v>360.33716060012284</v>
      </c>
      <c r="C1351">
        <f>'Raw Data'!C1351</f>
        <v>300.39318656767489</v>
      </c>
      <c r="D1351">
        <f>IF('Raw Data'!D1351&lt;0, 0, 'Raw Data'!D1351)</f>
        <v>14.626138943084518</v>
      </c>
      <c r="E1351">
        <f>'Raw Data'!E1351</f>
        <v>1.0969824621405535</v>
      </c>
      <c r="F1351">
        <f>'Raw Data'!F1351</f>
        <v>78.130059889980956</v>
      </c>
      <c r="G1351">
        <f>'Raw Data'!G1351</f>
        <v>6.9149226514630895</v>
      </c>
      <c r="H1351">
        <f>'Raw Data'!H1351</f>
        <v>15.156112963569898</v>
      </c>
      <c r="I1351">
        <f>'Raw Data'!I1351</f>
        <v>2.8923037313164315</v>
      </c>
      <c r="J1351">
        <f>'Raw Data'!J1351</f>
        <v>2682.5334456234523</v>
      </c>
      <c r="K1351">
        <f>'Raw Data'!K1351</f>
        <v>2.2089939860728789</v>
      </c>
      <c r="L1351">
        <f>IF(OR(ISNUMBER('Raw Data'!L1351)=FALSE, 'Raw Data'!L1351&lt;0), 0, 'Raw Data'!L1351)</f>
        <v>8.6415730823685184</v>
      </c>
      <c r="M1351">
        <f>IF(OR(ISNUMBER('Raw Data'!M1351)=FALSE, 'Raw Data'!M1351&lt;0), 0, 'Raw Data'!M1351)</f>
        <v>7.9821477443036599</v>
      </c>
      <c r="N1351">
        <f>IF(OR(ISNUMBER('Raw Data'!N1351)=FALSE, 'Raw Data'!N1351&lt;0), 0, 'Raw Data'!N1351)</f>
        <v>7.644039929459737</v>
      </c>
      <c r="O1351">
        <f>IF(OR(ISNUMBER('Raw Data'!O1351)=FALSE, 'Raw Data'!O1351&lt;0), 0, 'Raw Data'!O1351)</f>
        <v>2.5489073529263964</v>
      </c>
      <c r="P1351" s="84">
        <f t="shared" si="21"/>
        <v>59.943974032447954</v>
      </c>
    </row>
    <row r="1352" spans="1:16" x14ac:dyDescent="0.3">
      <c r="A1352" s="69">
        <f>'Raw Data'!A1352</f>
        <v>45236.833333333336</v>
      </c>
      <c r="B1352" s="79">
        <f>IF(ISNUMBER('Raw Data'!B1352), 'Raw Data'!B1352, "")</f>
        <v>360.33537551754097</v>
      </c>
      <c r="C1352">
        <f>'Raw Data'!C1352</f>
        <v>300.40066474690741</v>
      </c>
      <c r="D1352">
        <f>IF('Raw Data'!D1352&lt;0, 0, 'Raw Data'!D1352)</f>
        <v>15.001939399086059</v>
      </c>
      <c r="E1352">
        <f>'Raw Data'!E1352</f>
        <v>1.1281453419231615</v>
      </c>
      <c r="F1352">
        <f>'Raw Data'!F1352</f>
        <v>78.150803739638917</v>
      </c>
      <c r="G1352">
        <f>'Raw Data'!G1352</f>
        <v>6.912221125952942</v>
      </c>
      <c r="H1352">
        <f>'Raw Data'!H1352</f>
        <v>15.552657638871253</v>
      </c>
      <c r="I1352">
        <f>'Raw Data'!I1352</f>
        <v>2.9744536266379207</v>
      </c>
      <c r="J1352">
        <f>'Raw Data'!J1352</f>
        <v>2726.1049133781016</v>
      </c>
      <c r="K1352">
        <f>'Raw Data'!K1352</f>
        <v>2.2163794864344513</v>
      </c>
      <c r="L1352">
        <f>IF(OR(ISNUMBER('Raw Data'!L1352)=FALSE, 'Raw Data'!L1352&lt;0), 0, 'Raw Data'!L1352)</f>
        <v>8.8586995902759469</v>
      </c>
      <c r="M1352">
        <f>IF(OR(ISNUMBER('Raw Data'!M1352)=FALSE, 'Raw Data'!M1352&lt;0), 0, 'Raw Data'!M1352)</f>
        <v>8.2089079419173849</v>
      </c>
      <c r="N1352">
        <f>IF(OR(ISNUMBER('Raw Data'!N1352)=FALSE, 'Raw Data'!N1352&lt;0), 0, 'Raw Data'!N1352)</f>
        <v>7.8612127855856428</v>
      </c>
      <c r="O1352">
        <f>IF(OR(ISNUMBER('Raw Data'!O1352)=FALSE, 'Raw Data'!O1352&lt;0), 0, 'Raw Data'!O1352)</f>
        <v>2.6213302307132933</v>
      </c>
      <c r="P1352" s="84">
        <f t="shared" si="21"/>
        <v>59.934710770633558</v>
      </c>
    </row>
    <row r="1353" spans="1:16" x14ac:dyDescent="0.3">
      <c r="A1353" s="69">
        <f>'Raw Data'!A1353</f>
        <v>45237.333333333336</v>
      </c>
      <c r="B1353" s="79">
        <f>IF(ISNUMBER('Raw Data'!B1353), 'Raw Data'!B1353, "")</f>
        <v>360.33359043495904</v>
      </c>
      <c r="C1353">
        <f>'Raw Data'!C1353</f>
        <v>300.40814292613993</v>
      </c>
      <c r="D1353">
        <f>IF('Raw Data'!D1353&lt;0, 0, 'Raw Data'!D1353)</f>
        <v>15.377739855087597</v>
      </c>
      <c r="E1353">
        <f>'Raw Data'!E1353</f>
        <v>1.1593082217057695</v>
      </c>
      <c r="F1353">
        <f>'Raw Data'!F1353</f>
        <v>78.171547589296878</v>
      </c>
      <c r="G1353">
        <f>'Raw Data'!G1353</f>
        <v>6.9095196004427937</v>
      </c>
      <c r="H1353">
        <f>'Raw Data'!H1353</f>
        <v>15.949202314172606</v>
      </c>
      <c r="I1353">
        <f>'Raw Data'!I1353</f>
        <v>3.0566035219594103</v>
      </c>
      <c r="J1353">
        <f>'Raw Data'!J1353</f>
        <v>2769.6763811327501</v>
      </c>
      <c r="K1353">
        <f>'Raw Data'!K1353</f>
        <v>2.2237649867960232</v>
      </c>
      <c r="L1353">
        <f>IF(OR(ISNUMBER('Raw Data'!L1353)=FALSE, 'Raw Data'!L1353&lt;0), 0, 'Raw Data'!L1353)</f>
        <v>9.0758260981833772</v>
      </c>
      <c r="M1353">
        <f>IF(OR(ISNUMBER('Raw Data'!M1353)=FALSE, 'Raw Data'!M1353&lt;0), 0, 'Raw Data'!M1353)</f>
        <v>8.4356681395311117</v>
      </c>
      <c r="N1353">
        <f>IF(OR(ISNUMBER('Raw Data'!N1353)=FALSE, 'Raw Data'!N1353&lt;0), 0, 'Raw Data'!N1353)</f>
        <v>8.0783856417115487</v>
      </c>
      <c r="O1353">
        <f>IF(OR(ISNUMBER('Raw Data'!O1353)=FALSE, 'Raw Data'!O1353&lt;0), 0, 'Raw Data'!O1353)</f>
        <v>2.6937531085001902</v>
      </c>
      <c r="P1353" s="84">
        <f t="shared" si="21"/>
        <v>59.925447508819104</v>
      </c>
    </row>
    <row r="1354" spans="1:16" x14ac:dyDescent="0.3">
      <c r="A1354" s="69">
        <f>'Raw Data'!A1354</f>
        <v>45237.833333333336</v>
      </c>
      <c r="B1354" s="79">
        <f>IF(ISNUMBER('Raw Data'!B1354), 'Raw Data'!B1354, "")</f>
        <v>360.33180535237716</v>
      </c>
      <c r="C1354">
        <f>'Raw Data'!C1354</f>
        <v>300.41562110537245</v>
      </c>
      <c r="D1354">
        <f>IF('Raw Data'!D1354&lt;0, 0, 'Raw Data'!D1354)</f>
        <v>15.753540311089138</v>
      </c>
      <c r="E1354">
        <f>'Raw Data'!E1354</f>
        <v>1.1904711014883775</v>
      </c>
      <c r="F1354">
        <f>'Raw Data'!F1354</f>
        <v>78.19229143895484</v>
      </c>
      <c r="G1354">
        <f>'Raw Data'!G1354</f>
        <v>6.9068180749326462</v>
      </c>
      <c r="H1354">
        <f>'Raw Data'!H1354</f>
        <v>16.345746989473962</v>
      </c>
      <c r="I1354">
        <f>'Raw Data'!I1354</f>
        <v>3.1387534172809</v>
      </c>
      <c r="J1354">
        <f>'Raw Data'!J1354</f>
        <v>2813.2478488873994</v>
      </c>
      <c r="K1354">
        <f>'Raw Data'!K1354</f>
        <v>2.2311504871575956</v>
      </c>
      <c r="L1354">
        <f>IF(OR(ISNUMBER('Raw Data'!L1354)=FALSE, 'Raw Data'!L1354&lt;0), 0, 'Raw Data'!L1354)</f>
        <v>9.2929526060908074</v>
      </c>
      <c r="M1354">
        <f>IF(OR(ISNUMBER('Raw Data'!M1354)=FALSE, 'Raw Data'!M1354&lt;0), 0, 'Raw Data'!M1354)</f>
        <v>8.6624283371448367</v>
      </c>
      <c r="N1354">
        <f>IF(OR(ISNUMBER('Raw Data'!N1354)=FALSE, 'Raw Data'!N1354&lt;0), 0, 'Raw Data'!N1354)</f>
        <v>8.2955584978374546</v>
      </c>
      <c r="O1354">
        <f>IF(OR(ISNUMBER('Raw Data'!O1354)=FALSE, 'Raw Data'!O1354&lt;0), 0, 'Raw Data'!O1354)</f>
        <v>2.7661759862870876</v>
      </c>
      <c r="P1354" s="84">
        <f t="shared" si="21"/>
        <v>59.916184247004708</v>
      </c>
    </row>
    <row r="1355" spans="1:16" x14ac:dyDescent="0.3">
      <c r="A1355" s="69">
        <f>'Raw Data'!A1355</f>
        <v>45238.333333333336</v>
      </c>
      <c r="B1355" s="79">
        <f>IF(ISNUMBER('Raw Data'!B1355), 'Raw Data'!B1355, "")</f>
        <v>360.33002026979528</v>
      </c>
      <c r="C1355">
        <f>'Raw Data'!C1355</f>
        <v>300.42309928460503</v>
      </c>
      <c r="D1355">
        <f>IF('Raw Data'!D1355&lt;0, 0, 'Raw Data'!D1355)</f>
        <v>16.129340767090678</v>
      </c>
      <c r="E1355">
        <f>'Raw Data'!E1355</f>
        <v>1.2216339812709855</v>
      </c>
      <c r="F1355">
        <f>'Raw Data'!F1355</f>
        <v>78.213035288612801</v>
      </c>
      <c r="G1355">
        <f>'Raw Data'!G1355</f>
        <v>6.9041165494224979</v>
      </c>
      <c r="H1355">
        <f>'Raw Data'!H1355</f>
        <v>16.742291664775315</v>
      </c>
      <c r="I1355">
        <f>'Raw Data'!I1355</f>
        <v>3.2209033126023896</v>
      </c>
      <c r="J1355">
        <f>'Raw Data'!J1355</f>
        <v>2856.8193166420479</v>
      </c>
      <c r="K1355">
        <f>'Raw Data'!K1355</f>
        <v>2.2385359875191675</v>
      </c>
      <c r="L1355">
        <f>IF(OR(ISNUMBER('Raw Data'!L1355)=FALSE, 'Raw Data'!L1355&lt;0), 0, 'Raw Data'!L1355)</f>
        <v>9.5100791139982395</v>
      </c>
      <c r="M1355">
        <f>IF(OR(ISNUMBER('Raw Data'!M1355)=FALSE, 'Raw Data'!M1355&lt;0), 0, 'Raw Data'!M1355)</f>
        <v>8.8891885347585635</v>
      </c>
      <c r="N1355">
        <f>IF(OR(ISNUMBER('Raw Data'!N1355)=FALSE, 'Raw Data'!N1355&lt;0), 0, 'Raw Data'!N1355)</f>
        <v>8.5127313539633604</v>
      </c>
      <c r="O1355">
        <f>IF(OR(ISNUMBER('Raw Data'!O1355)=FALSE, 'Raw Data'!O1355&lt;0), 0, 'Raw Data'!O1355)</f>
        <v>2.8385988640739845</v>
      </c>
      <c r="P1355" s="84">
        <f t="shared" si="21"/>
        <v>59.906920985190254</v>
      </c>
    </row>
    <row r="1356" spans="1:16" x14ac:dyDescent="0.3">
      <c r="A1356" s="69">
        <f>'Raw Data'!A1356</f>
        <v>45238.833333333336</v>
      </c>
      <c r="B1356" s="79">
        <f>IF(ISNUMBER('Raw Data'!B1356), 'Raw Data'!B1356, "")</f>
        <v>360.32823518721335</v>
      </c>
      <c r="C1356">
        <f>'Raw Data'!C1356</f>
        <v>300.43057746383755</v>
      </c>
      <c r="D1356">
        <f>IF('Raw Data'!D1356&lt;0, 0, 'Raw Data'!D1356)</f>
        <v>16.505141223092217</v>
      </c>
      <c r="E1356">
        <f>'Raw Data'!E1356</f>
        <v>1.2527968610535936</v>
      </c>
      <c r="F1356">
        <f>'Raw Data'!F1356</f>
        <v>78.233779138270762</v>
      </c>
      <c r="G1356">
        <f>'Raw Data'!G1356</f>
        <v>6.9014150239123504</v>
      </c>
      <c r="H1356">
        <f>'Raw Data'!H1356</f>
        <v>17.138836340076669</v>
      </c>
      <c r="I1356">
        <f>'Raw Data'!I1356</f>
        <v>3.3030532079238792</v>
      </c>
      <c r="J1356">
        <f>'Raw Data'!J1356</f>
        <v>2900.3907843966967</v>
      </c>
      <c r="K1356">
        <f>'Raw Data'!K1356</f>
        <v>2.2459214878807399</v>
      </c>
      <c r="L1356">
        <f>IF(OR(ISNUMBER('Raw Data'!L1356)=FALSE, 'Raw Data'!L1356&lt;0), 0, 'Raw Data'!L1356)</f>
        <v>9.7272056219056697</v>
      </c>
      <c r="M1356">
        <f>IF(OR(ISNUMBER('Raw Data'!M1356)=FALSE, 'Raw Data'!M1356&lt;0), 0, 'Raw Data'!M1356)</f>
        <v>9.1159487323722885</v>
      </c>
      <c r="N1356">
        <f>IF(OR(ISNUMBER('Raw Data'!N1356)=FALSE, 'Raw Data'!N1356&lt;0), 0, 'Raw Data'!N1356)</f>
        <v>8.7299042100892663</v>
      </c>
      <c r="O1356">
        <f>IF(OR(ISNUMBER('Raw Data'!O1356)=FALSE, 'Raw Data'!O1356&lt;0), 0, 'Raw Data'!O1356)</f>
        <v>2.9110217418608815</v>
      </c>
      <c r="P1356" s="84">
        <f t="shared" si="21"/>
        <v>59.897657723375801</v>
      </c>
    </row>
    <row r="1357" spans="1:16" x14ac:dyDescent="0.3">
      <c r="A1357" s="69">
        <f>'Raw Data'!A1357</f>
        <v>45239.333333333336</v>
      </c>
      <c r="B1357" s="79">
        <f>IF(ISNUMBER('Raw Data'!B1357), 'Raw Data'!B1357, "")</f>
        <v>360.32645010463148</v>
      </c>
      <c r="C1357">
        <f>'Raw Data'!C1357</f>
        <v>300.43805564307007</v>
      </c>
      <c r="D1357">
        <f>IF('Raw Data'!D1357&lt;0, 0, 'Raw Data'!D1357)</f>
        <v>16.880941679093759</v>
      </c>
      <c r="E1357">
        <f>'Raw Data'!E1357</f>
        <v>1.2839597408362016</v>
      </c>
      <c r="F1357">
        <f>'Raw Data'!F1357</f>
        <v>78.254522987928723</v>
      </c>
      <c r="G1357">
        <f>'Raw Data'!G1357</f>
        <v>6.898713498402202</v>
      </c>
      <c r="H1357">
        <f>'Raw Data'!H1357</f>
        <v>17.535381015378022</v>
      </c>
      <c r="I1357">
        <f>'Raw Data'!I1357</f>
        <v>3.3852031032453689</v>
      </c>
      <c r="J1357">
        <f>'Raw Data'!J1357</f>
        <v>2943.9622521513456</v>
      </c>
      <c r="K1357">
        <f>'Raw Data'!K1357</f>
        <v>2.2533069882423118</v>
      </c>
      <c r="L1357">
        <f>IF(OR(ISNUMBER('Raw Data'!L1357)=FALSE, 'Raw Data'!L1357&lt;0), 0, 'Raw Data'!L1357)</f>
        <v>9.9443321298131</v>
      </c>
      <c r="M1357">
        <f>IF(OR(ISNUMBER('Raw Data'!M1357)=FALSE, 'Raw Data'!M1357&lt;0), 0, 'Raw Data'!M1357)</f>
        <v>9.3427089299860135</v>
      </c>
      <c r="N1357">
        <f>IF(OR(ISNUMBER('Raw Data'!N1357)=FALSE, 'Raw Data'!N1357&lt;0), 0, 'Raw Data'!N1357)</f>
        <v>8.9470770662151704</v>
      </c>
      <c r="O1357">
        <f>IF(OR(ISNUMBER('Raw Data'!O1357)=FALSE, 'Raw Data'!O1357&lt;0), 0, 'Raw Data'!O1357)</f>
        <v>2.9834446196477789</v>
      </c>
      <c r="P1357" s="84">
        <f t="shared" si="21"/>
        <v>59.888394461561404</v>
      </c>
    </row>
    <row r="1358" spans="1:16" x14ac:dyDescent="0.3">
      <c r="A1358" s="69">
        <f>'Raw Data'!A1358</f>
        <v>45239.833333333336</v>
      </c>
      <c r="B1358" s="79">
        <f>IF(ISNUMBER('Raw Data'!B1358), 'Raw Data'!B1358, "")</f>
        <v>360.3246650220496</v>
      </c>
      <c r="C1358">
        <f>'Raw Data'!C1358</f>
        <v>300.44553382230259</v>
      </c>
      <c r="D1358">
        <f>IF('Raw Data'!D1358&lt;0, 0, 'Raw Data'!D1358)</f>
        <v>17.256742135095298</v>
      </c>
      <c r="E1358">
        <f>'Raw Data'!E1358</f>
        <v>1.3151226206188096</v>
      </c>
      <c r="F1358">
        <f>'Raw Data'!F1358</f>
        <v>78.275266837586685</v>
      </c>
      <c r="G1358">
        <f>'Raw Data'!G1358</f>
        <v>6.8960119728920546</v>
      </c>
      <c r="H1358">
        <f>'Raw Data'!H1358</f>
        <v>17.931925690679378</v>
      </c>
      <c r="I1358">
        <f>'Raw Data'!I1358</f>
        <v>3.4673529985668585</v>
      </c>
      <c r="J1358">
        <f>'Raw Data'!J1358</f>
        <v>2987.5337199059941</v>
      </c>
      <c r="K1358">
        <f>'Raw Data'!K1358</f>
        <v>2.2606924886038842</v>
      </c>
      <c r="L1358">
        <f>IF(OR(ISNUMBER('Raw Data'!L1358)=FALSE, 'Raw Data'!L1358&lt;0), 0, 'Raw Data'!L1358)</f>
        <v>10.16145863772053</v>
      </c>
      <c r="M1358">
        <f>IF(OR(ISNUMBER('Raw Data'!M1358)=FALSE, 'Raw Data'!M1358&lt;0), 0, 'Raw Data'!M1358)</f>
        <v>9.5694691275997403</v>
      </c>
      <c r="N1358">
        <f>IF(OR(ISNUMBER('Raw Data'!N1358)=FALSE, 'Raw Data'!N1358&lt;0), 0, 'Raw Data'!N1358)</f>
        <v>9.1642499223410763</v>
      </c>
      <c r="O1358">
        <f>IF(OR(ISNUMBER('Raw Data'!O1358)=FALSE, 'Raw Data'!O1358&lt;0), 0, 'Raw Data'!O1358)</f>
        <v>3.0558674974346758</v>
      </c>
      <c r="P1358" s="84">
        <f t="shared" si="21"/>
        <v>59.879131199747007</v>
      </c>
    </row>
    <row r="1359" spans="1:16" x14ac:dyDescent="0.3">
      <c r="A1359" s="69">
        <f>'Raw Data'!A1359</f>
        <v>45240.333333333336</v>
      </c>
      <c r="B1359" s="79">
        <f>IF(ISNUMBER('Raw Data'!B1359), 'Raw Data'!B1359, "")</f>
        <v>360.32287993946767</v>
      </c>
      <c r="C1359">
        <f>'Raw Data'!C1359</f>
        <v>300.45301200153511</v>
      </c>
      <c r="D1359">
        <f>IF('Raw Data'!D1359&lt;0, 0, 'Raw Data'!D1359)</f>
        <v>17.632542591096836</v>
      </c>
      <c r="E1359">
        <f>'Raw Data'!E1359</f>
        <v>1.3462855004014174</v>
      </c>
      <c r="F1359">
        <f>'Raw Data'!F1359</f>
        <v>78.29601068724466</v>
      </c>
      <c r="G1359">
        <f>'Raw Data'!G1359</f>
        <v>6.8933104473819071</v>
      </c>
      <c r="H1359">
        <f>'Raw Data'!H1359</f>
        <v>18.328470365980731</v>
      </c>
      <c r="I1359">
        <f>'Raw Data'!I1359</f>
        <v>3.5495028938883477</v>
      </c>
      <c r="J1359">
        <f>'Raw Data'!J1359</f>
        <v>3031.105187660643</v>
      </c>
      <c r="K1359">
        <f>'Raw Data'!K1359</f>
        <v>2.2680779889654561</v>
      </c>
      <c r="L1359">
        <f>IF(OR(ISNUMBER('Raw Data'!L1359)=FALSE, 'Raw Data'!L1359&lt;0), 0, 'Raw Data'!L1359)</f>
        <v>10.378585145627961</v>
      </c>
      <c r="M1359">
        <f>IF(OR(ISNUMBER('Raw Data'!M1359)=FALSE, 'Raw Data'!M1359&lt;0), 0, 'Raw Data'!M1359)</f>
        <v>9.7962293252134653</v>
      </c>
      <c r="N1359">
        <f>IF(OR(ISNUMBER('Raw Data'!N1359)=FALSE, 'Raw Data'!N1359&lt;0), 0, 'Raw Data'!N1359)</f>
        <v>9.3814227784669821</v>
      </c>
      <c r="O1359">
        <f>IF(OR(ISNUMBER('Raw Data'!O1359)=FALSE, 'Raw Data'!O1359&lt;0), 0, 'Raw Data'!O1359)</f>
        <v>3.1282903752215727</v>
      </c>
      <c r="P1359" s="84">
        <f t="shared" si="21"/>
        <v>59.869867937932554</v>
      </c>
    </row>
    <row r="1360" spans="1:16" x14ac:dyDescent="0.3">
      <c r="A1360" s="69">
        <f>'Raw Data'!A1360</f>
        <v>45240.833333333336</v>
      </c>
      <c r="B1360" s="79">
        <f>IF(ISNUMBER('Raw Data'!B1360), 'Raw Data'!B1360, "")</f>
        <v>360.32109485688579</v>
      </c>
      <c r="C1360">
        <f>'Raw Data'!C1360</f>
        <v>300.46049018076764</v>
      </c>
      <c r="D1360">
        <f>IF('Raw Data'!D1360&lt;0, 0, 'Raw Data'!D1360)</f>
        <v>18.008343047098379</v>
      </c>
      <c r="E1360">
        <f>'Raw Data'!E1360</f>
        <v>1.3774483801840254</v>
      </c>
      <c r="F1360">
        <f>'Raw Data'!F1360</f>
        <v>78.316754536902621</v>
      </c>
      <c r="G1360">
        <f>'Raw Data'!G1360</f>
        <v>6.8906089218717588</v>
      </c>
      <c r="H1360">
        <f>'Raw Data'!H1360</f>
        <v>18.725015041282084</v>
      </c>
      <c r="I1360">
        <f>'Raw Data'!I1360</f>
        <v>3.6316527892098374</v>
      </c>
      <c r="J1360">
        <f>'Raw Data'!J1360</f>
        <v>3074.6766554152919</v>
      </c>
      <c r="K1360">
        <f>'Raw Data'!K1360</f>
        <v>2.2754634893270285</v>
      </c>
      <c r="L1360">
        <f>IF(OR(ISNUMBER('Raw Data'!L1360)=FALSE, 'Raw Data'!L1360&lt;0), 0, 'Raw Data'!L1360)</f>
        <v>10.595711653535391</v>
      </c>
      <c r="M1360">
        <f>IF(OR(ISNUMBER('Raw Data'!M1360)=FALSE, 'Raw Data'!M1360&lt;0), 0, 'Raw Data'!M1360)</f>
        <v>10.02298952282719</v>
      </c>
      <c r="N1360">
        <f>IF(OR(ISNUMBER('Raw Data'!N1360)=FALSE, 'Raw Data'!N1360&lt;0), 0, 'Raw Data'!N1360)</f>
        <v>9.598595634592888</v>
      </c>
      <c r="O1360">
        <f>IF(OR(ISNUMBER('Raw Data'!O1360)=FALSE, 'Raw Data'!O1360&lt;0), 0, 'Raw Data'!O1360)</f>
        <v>3.2007132530084701</v>
      </c>
      <c r="P1360" s="84">
        <f t="shared" si="21"/>
        <v>59.860604676118157</v>
      </c>
    </row>
    <row r="1361" spans="1:16" x14ac:dyDescent="0.3">
      <c r="A1361" s="69">
        <f>'Raw Data'!A1361</f>
        <v>45241.333333333336</v>
      </c>
      <c r="B1361" s="79">
        <f>IF(ISNUMBER('Raw Data'!B1361), 'Raw Data'!B1361, "")</f>
        <v>360.31930977430392</v>
      </c>
      <c r="C1361">
        <f>'Raw Data'!C1361</f>
        <v>300.46796836000016</v>
      </c>
      <c r="D1361">
        <f>IF('Raw Data'!D1361&lt;0, 0, 'Raw Data'!D1361)</f>
        <v>18.384143503099917</v>
      </c>
      <c r="E1361">
        <f>'Raw Data'!E1361</f>
        <v>1.4086112599666334</v>
      </c>
      <c r="F1361">
        <f>'Raw Data'!F1361</f>
        <v>78.337498386560583</v>
      </c>
      <c r="G1361">
        <f>'Raw Data'!G1361</f>
        <v>6.8879073963616113</v>
      </c>
      <c r="H1361">
        <f>'Raw Data'!H1361</f>
        <v>19.121559716583441</v>
      </c>
      <c r="I1361">
        <f>'Raw Data'!I1361</f>
        <v>3.7138026845313274</v>
      </c>
      <c r="J1361">
        <f>'Raw Data'!J1361</f>
        <v>3118.2481231699403</v>
      </c>
      <c r="K1361">
        <f>'Raw Data'!K1361</f>
        <v>2.2828489896886004</v>
      </c>
      <c r="L1361">
        <f>IF(OR(ISNUMBER('Raw Data'!L1361)=FALSE, 'Raw Data'!L1361&lt;0), 0, 'Raw Data'!L1361)</f>
        <v>10.812838161442821</v>
      </c>
      <c r="M1361">
        <f>IF(OR(ISNUMBER('Raw Data'!M1361)=FALSE, 'Raw Data'!M1361&lt;0), 0, 'Raw Data'!M1361)</f>
        <v>10.249749720440915</v>
      </c>
      <c r="N1361">
        <f>IF(OR(ISNUMBER('Raw Data'!N1361)=FALSE, 'Raw Data'!N1361&lt;0), 0, 'Raw Data'!N1361)</f>
        <v>9.8157684907187939</v>
      </c>
      <c r="O1361">
        <f>IF(OR(ISNUMBER('Raw Data'!O1361)=FALSE, 'Raw Data'!O1361&lt;0), 0, 'Raw Data'!O1361)</f>
        <v>3.273136130795367</v>
      </c>
      <c r="P1361" s="84">
        <f t="shared" si="21"/>
        <v>59.851341414303761</v>
      </c>
    </row>
    <row r="1362" spans="1:16" x14ac:dyDescent="0.3">
      <c r="A1362" s="69">
        <f>'Raw Data'!A1362</f>
        <v>45241.833333333336</v>
      </c>
      <c r="B1362" s="79">
        <f>IF(ISNUMBER('Raw Data'!B1362), 'Raw Data'!B1362, "")</f>
        <v>360.31752469172199</v>
      </c>
      <c r="C1362">
        <f>'Raw Data'!C1362</f>
        <v>300.47544653923273</v>
      </c>
      <c r="D1362">
        <f>IF('Raw Data'!D1362&lt;0, 0, 'Raw Data'!D1362)</f>
        <v>18.759943959101456</v>
      </c>
      <c r="E1362">
        <f>'Raw Data'!E1362</f>
        <v>1.4397741397492414</v>
      </c>
      <c r="F1362">
        <f>'Raw Data'!F1362</f>
        <v>78.358242236218544</v>
      </c>
      <c r="G1362">
        <f>'Raw Data'!G1362</f>
        <v>6.885205870851463</v>
      </c>
      <c r="H1362">
        <f>'Raw Data'!H1362</f>
        <v>19.518104391884794</v>
      </c>
      <c r="I1362">
        <f>'Raw Data'!I1362</f>
        <v>3.7959525798528171</v>
      </c>
      <c r="J1362">
        <f>'Raw Data'!J1362</f>
        <v>3161.8195909245896</v>
      </c>
      <c r="K1362">
        <f>'Raw Data'!K1362</f>
        <v>2.2902344900501728</v>
      </c>
      <c r="L1362">
        <f>IF(OR(ISNUMBER('Raw Data'!L1362)=FALSE, 'Raw Data'!L1362&lt;0), 0, 'Raw Data'!L1362)</f>
        <v>11.029964669350251</v>
      </c>
      <c r="M1362">
        <f>IF(OR(ISNUMBER('Raw Data'!M1362)=FALSE, 'Raw Data'!M1362&lt;0), 0, 'Raw Data'!M1362)</f>
        <v>10.476509918054642</v>
      </c>
      <c r="N1362">
        <f>IF(OR(ISNUMBER('Raw Data'!N1362)=FALSE, 'Raw Data'!N1362&lt;0), 0, 'Raw Data'!N1362)</f>
        <v>10.0329413468447</v>
      </c>
      <c r="O1362">
        <f>IF(OR(ISNUMBER('Raw Data'!O1362)=FALSE, 'Raw Data'!O1362&lt;0), 0, 'Raw Data'!O1362)</f>
        <v>3.3455590085822644</v>
      </c>
      <c r="P1362" s="84">
        <f t="shared" si="21"/>
        <v>59.84207815248925</v>
      </c>
    </row>
    <row r="1363" spans="1:16" x14ac:dyDescent="0.3">
      <c r="A1363" s="69">
        <f>'Raw Data'!A1363</f>
        <v>45242.333333333336</v>
      </c>
      <c r="B1363" s="79">
        <f>IF(ISNUMBER('Raw Data'!B1363), 'Raw Data'!B1363, "")</f>
        <v>360.31573960914011</v>
      </c>
      <c r="C1363">
        <f>'Raw Data'!C1363</f>
        <v>300.48292471846526</v>
      </c>
      <c r="D1363">
        <f>IF('Raw Data'!D1363&lt;0, 0, 'Raw Data'!D1363)</f>
        <v>19.135744415102998</v>
      </c>
      <c r="E1363">
        <f>'Raw Data'!E1363</f>
        <v>1.4709370195318494</v>
      </c>
      <c r="F1363">
        <f>'Raw Data'!F1363</f>
        <v>78.378986085876505</v>
      </c>
      <c r="G1363">
        <f>'Raw Data'!G1363</f>
        <v>6.8825043453413155</v>
      </c>
      <c r="H1363">
        <f>'Raw Data'!H1363</f>
        <v>19.914649067186147</v>
      </c>
      <c r="I1363">
        <f>'Raw Data'!I1363</f>
        <v>3.8781024751743067</v>
      </c>
      <c r="J1363">
        <f>'Raw Data'!J1363</f>
        <v>3205.3910586792381</v>
      </c>
      <c r="K1363">
        <f>'Raw Data'!K1363</f>
        <v>2.2976199904117447</v>
      </c>
      <c r="L1363">
        <f>IF(OR(ISNUMBER('Raw Data'!L1363)=FALSE, 'Raw Data'!L1363&lt;0), 0, 'Raw Data'!L1363)</f>
        <v>11.247091177257682</v>
      </c>
      <c r="M1363">
        <f>IF(OR(ISNUMBER('Raw Data'!M1363)=FALSE, 'Raw Data'!M1363&lt;0), 0, 'Raw Data'!M1363)</f>
        <v>10.703270115668367</v>
      </c>
      <c r="N1363">
        <f>IF(OR(ISNUMBER('Raw Data'!N1363)=FALSE, 'Raw Data'!N1363&lt;0), 0, 'Raw Data'!N1363)</f>
        <v>10.250114202970606</v>
      </c>
      <c r="O1363">
        <f>IF(OR(ISNUMBER('Raw Data'!O1363)=FALSE, 'Raw Data'!O1363&lt;0), 0, 'Raw Data'!O1363)</f>
        <v>3.4179818863691613</v>
      </c>
      <c r="P1363" s="84">
        <f t="shared" si="21"/>
        <v>59.832814890674854</v>
      </c>
    </row>
    <row r="1364" spans="1:16" x14ac:dyDescent="0.3">
      <c r="A1364" s="69">
        <f>'Raw Data'!A1364</f>
        <v>45242.833333333336</v>
      </c>
      <c r="B1364" s="79">
        <f>IF(ISNUMBER('Raw Data'!B1364), 'Raw Data'!B1364, "")</f>
        <v>360.31395452655823</v>
      </c>
      <c r="C1364">
        <f>'Raw Data'!C1364</f>
        <v>300.49040289769778</v>
      </c>
      <c r="D1364">
        <f>IF('Raw Data'!D1364&lt;0, 0, 'Raw Data'!D1364)</f>
        <v>19.511544871104537</v>
      </c>
      <c r="E1364">
        <f>'Raw Data'!E1364</f>
        <v>1.5020998993144574</v>
      </c>
      <c r="F1364">
        <f>'Raw Data'!F1364</f>
        <v>78.399729935534467</v>
      </c>
      <c r="G1364">
        <f>'Raw Data'!G1364</f>
        <v>6.8798028198311671</v>
      </c>
      <c r="H1364">
        <f>'Raw Data'!H1364</f>
        <v>20.311193742487504</v>
      </c>
      <c r="I1364">
        <f>'Raw Data'!I1364</f>
        <v>3.9602523704957964</v>
      </c>
      <c r="J1364">
        <f>'Raw Data'!J1364</f>
        <v>3248.962526433887</v>
      </c>
      <c r="K1364">
        <f>'Raw Data'!K1364</f>
        <v>2.3050054907733171</v>
      </c>
      <c r="L1364">
        <f>IF(OR(ISNUMBER('Raw Data'!L1364)=FALSE, 'Raw Data'!L1364&lt;0), 0, 'Raw Data'!L1364)</f>
        <v>11.464217685165114</v>
      </c>
      <c r="M1364">
        <f>IF(OR(ISNUMBER('Raw Data'!M1364)=FALSE, 'Raw Data'!M1364&lt;0), 0, 'Raw Data'!M1364)</f>
        <v>10.930030313282094</v>
      </c>
      <c r="N1364">
        <f>IF(OR(ISNUMBER('Raw Data'!N1364)=FALSE, 'Raw Data'!N1364&lt;0), 0, 'Raw Data'!N1364)</f>
        <v>10.467287059096511</v>
      </c>
      <c r="O1364">
        <f>IF(OR(ISNUMBER('Raw Data'!O1364)=FALSE, 'Raw Data'!O1364&lt;0), 0, 'Raw Data'!O1364)</f>
        <v>3.4904047641560583</v>
      </c>
      <c r="P1364" s="84">
        <f t="shared" si="21"/>
        <v>59.823551628860457</v>
      </c>
    </row>
    <row r="1365" spans="1:16" x14ac:dyDescent="0.3">
      <c r="A1365" s="69">
        <f>'Raw Data'!A1365</f>
        <v>45243.333333333336</v>
      </c>
      <c r="B1365" s="79">
        <f>IF(ISNUMBER('Raw Data'!B1365), 'Raw Data'!B1365, "")</f>
        <v>360.3121694439763</v>
      </c>
      <c r="C1365">
        <f>'Raw Data'!C1365</f>
        <v>300.4978810769303</v>
      </c>
      <c r="D1365">
        <f>IF('Raw Data'!D1365&lt;0, 0, 'Raw Data'!D1365)</f>
        <v>19.887345327106079</v>
      </c>
      <c r="E1365">
        <f>'Raw Data'!E1365</f>
        <v>1.5332627790970654</v>
      </c>
      <c r="F1365">
        <f>'Raw Data'!F1365</f>
        <v>78.420473785192428</v>
      </c>
      <c r="G1365">
        <f>'Raw Data'!G1365</f>
        <v>6.8771012943210197</v>
      </c>
      <c r="H1365">
        <f>'Raw Data'!H1365</f>
        <v>20.707738417788857</v>
      </c>
      <c r="I1365">
        <f>'Raw Data'!I1365</f>
        <v>4.0424022658172856</v>
      </c>
      <c r="J1365">
        <f>'Raw Data'!J1365</f>
        <v>3292.5339941885359</v>
      </c>
      <c r="K1365">
        <f>'Raw Data'!K1365</f>
        <v>2.3123909911348894</v>
      </c>
      <c r="L1365">
        <f>IF(OR(ISNUMBER('Raw Data'!L1365)=FALSE, 'Raw Data'!L1365&lt;0), 0, 'Raw Data'!L1365)</f>
        <v>11.681344193072542</v>
      </c>
      <c r="M1365">
        <f>IF(OR(ISNUMBER('Raw Data'!M1365)=FALSE, 'Raw Data'!M1365&lt;0), 0, 'Raw Data'!M1365)</f>
        <v>11.156790510895819</v>
      </c>
      <c r="N1365">
        <f>IF(OR(ISNUMBER('Raw Data'!N1365)=FALSE, 'Raw Data'!N1365&lt;0), 0, 'Raw Data'!N1365)</f>
        <v>10.684459915222416</v>
      </c>
      <c r="O1365">
        <f>IF(OR(ISNUMBER('Raw Data'!O1365)=FALSE, 'Raw Data'!O1365&lt;0), 0, 'Raw Data'!O1365)</f>
        <v>3.5628276419429561</v>
      </c>
      <c r="P1365" s="84">
        <f t="shared" si="21"/>
        <v>59.814288367046004</v>
      </c>
    </row>
    <row r="1366" spans="1:16" x14ac:dyDescent="0.3">
      <c r="A1366" s="69">
        <f>'Raw Data'!A1366</f>
        <v>45243.833333333336</v>
      </c>
      <c r="B1366" s="79">
        <f>IF(ISNUMBER('Raw Data'!B1366), 'Raw Data'!B1366, "")</f>
        <v>360.31038436139443</v>
      </c>
      <c r="C1366">
        <f>'Raw Data'!C1366</f>
        <v>300.50535925616282</v>
      </c>
      <c r="D1366">
        <f>IF('Raw Data'!D1366&lt;0, 0, 'Raw Data'!D1366)</f>
        <v>20.263145783107618</v>
      </c>
      <c r="E1366">
        <f>'Raw Data'!E1366</f>
        <v>1.5644256588796734</v>
      </c>
      <c r="F1366">
        <f>'Raw Data'!F1366</f>
        <v>78.441217634850389</v>
      </c>
      <c r="G1366">
        <f>'Raw Data'!G1366</f>
        <v>6.8743997688108713</v>
      </c>
      <c r="H1366">
        <f>'Raw Data'!H1366</f>
        <v>21.10428309309021</v>
      </c>
      <c r="I1366">
        <f>'Raw Data'!I1366</f>
        <v>4.1245521611387748</v>
      </c>
      <c r="J1366">
        <f>'Raw Data'!J1366</f>
        <v>3336.1054619431848</v>
      </c>
      <c r="K1366">
        <f>'Raw Data'!K1366</f>
        <v>2.3197764914964614</v>
      </c>
      <c r="L1366">
        <f>IF(OR(ISNUMBER('Raw Data'!L1366)=FALSE, 'Raw Data'!L1366&lt;0), 0, 'Raw Data'!L1366)</f>
        <v>11.898470700979972</v>
      </c>
      <c r="M1366">
        <f>IF(OR(ISNUMBER('Raw Data'!M1366)=FALSE, 'Raw Data'!M1366&lt;0), 0, 'Raw Data'!M1366)</f>
        <v>11.383550708509546</v>
      </c>
      <c r="N1366">
        <f>IF(OR(ISNUMBER('Raw Data'!N1366)=FALSE, 'Raw Data'!N1366&lt;0), 0, 'Raw Data'!N1366)</f>
        <v>10.901632771348321</v>
      </c>
      <c r="O1366">
        <f>IF(OR(ISNUMBER('Raw Data'!O1366)=FALSE, 'Raw Data'!O1366&lt;0), 0, 'Raw Data'!O1366)</f>
        <v>3.635250519729853</v>
      </c>
      <c r="P1366" s="84">
        <f t="shared" si="21"/>
        <v>59.805025105231607</v>
      </c>
    </row>
    <row r="1367" spans="1:16" x14ac:dyDescent="0.3">
      <c r="A1367" s="69">
        <f>'Raw Data'!A1367</f>
        <v>45244.333333333336</v>
      </c>
      <c r="B1367" s="79">
        <f>IF(ISNUMBER('Raw Data'!B1367), 'Raw Data'!B1367, "")</f>
        <v>360.30859927881255</v>
      </c>
      <c r="C1367">
        <f>'Raw Data'!C1367</f>
        <v>300.51283743539534</v>
      </c>
      <c r="D1367">
        <f>IF('Raw Data'!D1367&lt;0, 0, 'Raw Data'!D1367)</f>
        <v>20.63894623910916</v>
      </c>
      <c r="E1367">
        <f>'Raw Data'!E1367</f>
        <v>1.5955885386622815</v>
      </c>
      <c r="F1367">
        <f>'Raw Data'!F1367</f>
        <v>78.46196148450835</v>
      </c>
      <c r="G1367">
        <f>'Raw Data'!G1367</f>
        <v>6.8716982433007239</v>
      </c>
      <c r="H1367">
        <f>'Raw Data'!H1367</f>
        <v>21.500827768391567</v>
      </c>
      <c r="I1367">
        <f>'Raw Data'!I1367</f>
        <v>4.2067020564602648</v>
      </c>
      <c r="J1367">
        <f>'Raw Data'!J1367</f>
        <v>3379.6769296978337</v>
      </c>
      <c r="K1367">
        <f>'Raw Data'!K1367</f>
        <v>2.3271619918580337</v>
      </c>
      <c r="L1367">
        <f>IF(OR(ISNUMBER('Raw Data'!L1367)=FALSE, 'Raw Data'!L1367&lt;0), 0, 'Raw Data'!L1367)</f>
        <v>12.115597208887404</v>
      </c>
      <c r="M1367">
        <f>IF(OR(ISNUMBER('Raw Data'!M1367)=FALSE, 'Raw Data'!M1367&lt;0), 0, 'Raw Data'!M1367)</f>
        <v>11.610310906123271</v>
      </c>
      <c r="N1367">
        <f>IF(OR(ISNUMBER('Raw Data'!N1367)=FALSE, 'Raw Data'!N1367&lt;0), 0, 'Raw Data'!N1367)</f>
        <v>11.118805627474227</v>
      </c>
      <c r="O1367">
        <f>IF(OR(ISNUMBER('Raw Data'!O1367)=FALSE, 'Raw Data'!O1367&lt;0), 0, 'Raw Data'!O1367)</f>
        <v>3.70767339751675</v>
      </c>
      <c r="P1367" s="84">
        <f t="shared" si="21"/>
        <v>59.79576184341721</v>
      </c>
    </row>
    <row r="1368" spans="1:16" x14ac:dyDescent="0.3">
      <c r="A1368" s="69">
        <f>'Raw Data'!A1368</f>
        <v>45244.833333333336</v>
      </c>
      <c r="B1368" s="79">
        <f>IF(ISNUMBER('Raw Data'!B1368), 'Raw Data'!B1368, "")</f>
        <v>360.30681419623062</v>
      </c>
      <c r="C1368">
        <f>'Raw Data'!C1368</f>
        <v>300.52031561462786</v>
      </c>
      <c r="D1368">
        <f>IF('Raw Data'!D1368&lt;0, 0, 'Raw Data'!D1368)</f>
        <v>21.014746695110702</v>
      </c>
      <c r="E1368">
        <f>'Raw Data'!E1368</f>
        <v>1.6267514184448895</v>
      </c>
      <c r="F1368">
        <f>'Raw Data'!F1368</f>
        <v>78.482705334166312</v>
      </c>
      <c r="G1368">
        <f>'Raw Data'!G1368</f>
        <v>6.8689967177905764</v>
      </c>
      <c r="H1368">
        <f>'Raw Data'!H1368</f>
        <v>21.897372443692923</v>
      </c>
      <c r="I1368">
        <f>'Raw Data'!I1368</f>
        <v>4.288851951781754</v>
      </c>
      <c r="J1368">
        <f>'Raw Data'!J1368</f>
        <v>3423.2483974524821</v>
      </c>
      <c r="K1368">
        <f>'Raw Data'!K1368</f>
        <v>2.3345474922196057</v>
      </c>
      <c r="L1368">
        <f>IF(OR(ISNUMBER('Raw Data'!L1368)=FALSE, 'Raw Data'!L1368&lt;0), 0, 'Raw Data'!L1368)</f>
        <v>12.332723716794833</v>
      </c>
      <c r="M1368">
        <f>IF(OR(ISNUMBER('Raw Data'!M1368)=FALSE, 'Raw Data'!M1368&lt;0), 0, 'Raw Data'!M1368)</f>
        <v>11.837071103736996</v>
      </c>
      <c r="N1368">
        <f>IF(OR(ISNUMBER('Raw Data'!N1368)=FALSE, 'Raw Data'!N1368&lt;0), 0, 'Raw Data'!N1368)</f>
        <v>11.335978483600131</v>
      </c>
      <c r="O1368">
        <f>IF(OR(ISNUMBER('Raw Data'!O1368)=FALSE, 'Raw Data'!O1368&lt;0), 0, 'Raw Data'!O1368)</f>
        <v>3.7800962753036469</v>
      </c>
      <c r="P1368" s="84">
        <f t="shared" si="21"/>
        <v>59.786498581602757</v>
      </c>
    </row>
    <row r="1369" spans="1:16" x14ac:dyDescent="0.3">
      <c r="A1369" s="69">
        <f>'Raw Data'!A1369</f>
        <v>45245.333333333336</v>
      </c>
      <c r="B1369" s="79">
        <f>IF(ISNUMBER('Raw Data'!B1369), 'Raw Data'!B1369, "")</f>
        <v>360.30502911364874</v>
      </c>
      <c r="C1369">
        <f>'Raw Data'!C1369</f>
        <v>300.52779379386044</v>
      </c>
      <c r="D1369">
        <f>IF('Raw Data'!D1369&lt;0, 0, 'Raw Data'!D1369)</f>
        <v>21.390547151112237</v>
      </c>
      <c r="E1369">
        <f>'Raw Data'!E1369</f>
        <v>1.6579142982274973</v>
      </c>
      <c r="F1369">
        <f>'Raw Data'!F1369</f>
        <v>78.503449183824273</v>
      </c>
      <c r="G1369">
        <f>'Raw Data'!G1369</f>
        <v>6.8662951922804281</v>
      </c>
      <c r="H1369">
        <f>'Raw Data'!H1369</f>
        <v>22.293917118994276</v>
      </c>
      <c r="I1369">
        <f>'Raw Data'!I1369</f>
        <v>4.3710018471032441</v>
      </c>
      <c r="J1369">
        <f>'Raw Data'!J1369</f>
        <v>3466.819865207131</v>
      </c>
      <c r="K1369">
        <f>'Raw Data'!K1369</f>
        <v>2.341932992581178</v>
      </c>
      <c r="L1369">
        <f>IF(OR(ISNUMBER('Raw Data'!L1369)=FALSE, 'Raw Data'!L1369&lt;0), 0, 'Raw Data'!L1369)</f>
        <v>12.549850224702265</v>
      </c>
      <c r="M1369">
        <f>IF(OR(ISNUMBER('Raw Data'!M1369)=FALSE, 'Raw Data'!M1369&lt;0), 0, 'Raw Data'!M1369)</f>
        <v>12.063831301350721</v>
      </c>
      <c r="N1369">
        <f>IF(OR(ISNUMBER('Raw Data'!N1369)=FALSE, 'Raw Data'!N1369&lt;0), 0, 'Raw Data'!N1369)</f>
        <v>11.553151339726037</v>
      </c>
      <c r="O1369">
        <f>IF(OR(ISNUMBER('Raw Data'!O1369)=FALSE, 'Raw Data'!O1369&lt;0), 0, 'Raw Data'!O1369)</f>
        <v>3.8525191530905438</v>
      </c>
      <c r="P1369" s="84">
        <f t="shared" si="21"/>
        <v>59.777235319788304</v>
      </c>
    </row>
    <row r="1370" spans="1:16" x14ac:dyDescent="0.3">
      <c r="A1370" s="69">
        <f>'Raw Data'!A1370</f>
        <v>45245.833333333336</v>
      </c>
      <c r="B1370" s="79">
        <f>IF(ISNUMBER('Raw Data'!B1370), 'Raw Data'!B1370, "")</f>
        <v>360.30324403106687</v>
      </c>
      <c r="C1370">
        <f>'Raw Data'!C1370</f>
        <v>300.53527197309296</v>
      </c>
      <c r="D1370">
        <f>IF('Raw Data'!D1370&lt;0, 0, 'Raw Data'!D1370)</f>
        <v>21.766347607113779</v>
      </c>
      <c r="E1370">
        <f>'Raw Data'!E1370</f>
        <v>1.6890771780101055</v>
      </c>
      <c r="F1370">
        <f>'Raw Data'!F1370</f>
        <v>78.524193033482234</v>
      </c>
      <c r="G1370">
        <f>'Raw Data'!G1370</f>
        <v>6.8635936667702806</v>
      </c>
      <c r="H1370">
        <f>'Raw Data'!H1370</f>
        <v>22.690461794295629</v>
      </c>
      <c r="I1370">
        <f>'Raw Data'!I1370</f>
        <v>4.4531517424247342</v>
      </c>
      <c r="J1370">
        <f>'Raw Data'!J1370</f>
        <v>3510.3913329617799</v>
      </c>
      <c r="K1370">
        <f>'Raw Data'!K1370</f>
        <v>2.34931849294275</v>
      </c>
      <c r="L1370">
        <f>IF(OR(ISNUMBER('Raw Data'!L1370)=FALSE, 'Raw Data'!L1370&lt;0), 0, 'Raw Data'!L1370)</f>
        <v>12.766976732609695</v>
      </c>
      <c r="M1370">
        <f>IF(OR(ISNUMBER('Raw Data'!M1370)=FALSE, 'Raw Data'!M1370&lt;0), 0, 'Raw Data'!M1370)</f>
        <v>12.290591498964448</v>
      </c>
      <c r="N1370">
        <f>IF(OR(ISNUMBER('Raw Data'!N1370)=FALSE, 'Raw Data'!N1370&lt;0), 0, 'Raw Data'!N1370)</f>
        <v>11.770324195851943</v>
      </c>
      <c r="O1370">
        <f>IF(OR(ISNUMBER('Raw Data'!O1370)=FALSE, 'Raw Data'!O1370&lt;0), 0, 'Raw Data'!O1370)</f>
        <v>3.9249420308774412</v>
      </c>
      <c r="P1370" s="84">
        <f t="shared" si="21"/>
        <v>59.767972057973907</v>
      </c>
    </row>
    <row r="1371" spans="1:16" x14ac:dyDescent="0.3">
      <c r="A1371" s="69">
        <f>'Raw Data'!A1371</f>
        <v>45246.333333333336</v>
      </c>
      <c r="B1371" s="79">
        <f>IF(ISNUMBER('Raw Data'!B1371), 'Raw Data'!B1371, "")</f>
        <v>360.30145894848494</v>
      </c>
      <c r="C1371">
        <f>'Raw Data'!C1371</f>
        <v>300.54275015232548</v>
      </c>
      <c r="D1371">
        <f>IF('Raw Data'!D1371&lt;0, 0, 'Raw Data'!D1371)</f>
        <v>22.142148063115318</v>
      </c>
      <c r="E1371">
        <f>'Raw Data'!E1371</f>
        <v>1.7202400577927133</v>
      </c>
      <c r="F1371">
        <f>'Raw Data'!F1371</f>
        <v>78.544936883140196</v>
      </c>
      <c r="G1371">
        <f>'Raw Data'!G1371</f>
        <v>6.8608921412601322</v>
      </c>
      <c r="H1371">
        <f>'Raw Data'!H1371</f>
        <v>23.087006469596986</v>
      </c>
      <c r="I1371">
        <f>'Raw Data'!I1371</f>
        <v>4.5353016377462234</v>
      </c>
      <c r="J1371">
        <f>'Raw Data'!J1371</f>
        <v>3553.9628007164288</v>
      </c>
      <c r="K1371">
        <f>'Raw Data'!K1371</f>
        <v>2.3567039933043223</v>
      </c>
      <c r="L1371">
        <f>IF(OR(ISNUMBER('Raw Data'!L1371)=FALSE, 'Raw Data'!L1371&lt;0), 0, 'Raw Data'!L1371)</f>
        <v>12.984103240517125</v>
      </c>
      <c r="M1371">
        <f>IF(OR(ISNUMBER('Raw Data'!M1371)=FALSE, 'Raw Data'!M1371&lt;0), 0, 'Raw Data'!M1371)</f>
        <v>12.517351696578173</v>
      </c>
      <c r="N1371">
        <f>IF(OR(ISNUMBER('Raw Data'!N1371)=FALSE, 'Raw Data'!N1371&lt;0), 0, 'Raw Data'!N1371)</f>
        <v>11.987497051977849</v>
      </c>
      <c r="O1371">
        <f>IF(OR(ISNUMBER('Raw Data'!O1371)=FALSE, 'Raw Data'!O1371&lt;0), 0, 'Raw Data'!O1371)</f>
        <v>3.9973649086643381</v>
      </c>
      <c r="P1371" s="84">
        <f t="shared" si="21"/>
        <v>59.758708796159453</v>
      </c>
    </row>
    <row r="1372" spans="1:16" x14ac:dyDescent="0.3">
      <c r="A1372" s="69">
        <f>'Raw Data'!A1372</f>
        <v>45246.833333333336</v>
      </c>
      <c r="B1372" s="79">
        <f>IF(ISNUMBER('Raw Data'!B1372), 'Raw Data'!B1372, "")</f>
        <v>360.29967386590306</v>
      </c>
      <c r="C1372">
        <f>'Raw Data'!C1372</f>
        <v>300.550228331558</v>
      </c>
      <c r="D1372">
        <f>IF('Raw Data'!D1372&lt;0, 0, 'Raw Data'!D1372)</f>
        <v>22.51794851911686</v>
      </c>
      <c r="E1372">
        <f>'Raw Data'!E1372</f>
        <v>1.7514029375753215</v>
      </c>
      <c r="F1372">
        <f>'Raw Data'!F1372</f>
        <v>78.565680732798157</v>
      </c>
      <c r="G1372">
        <f>'Raw Data'!G1372</f>
        <v>6.8581906157499848</v>
      </c>
      <c r="H1372">
        <f>'Raw Data'!H1372</f>
        <v>23.483551144898339</v>
      </c>
      <c r="I1372">
        <f>'Raw Data'!I1372</f>
        <v>4.6174515330677135</v>
      </c>
      <c r="J1372">
        <f>'Raw Data'!J1372</f>
        <v>3597.5342684710772</v>
      </c>
      <c r="K1372">
        <f>'Raw Data'!K1372</f>
        <v>2.3640894936658943</v>
      </c>
      <c r="L1372">
        <f>IF(OR(ISNUMBER('Raw Data'!L1372)=FALSE, 'Raw Data'!L1372&lt;0), 0, 'Raw Data'!L1372)</f>
        <v>13.201229748424556</v>
      </c>
      <c r="M1372">
        <f>IF(OR(ISNUMBER('Raw Data'!M1372)=FALSE, 'Raw Data'!M1372&lt;0), 0, 'Raw Data'!M1372)</f>
        <v>12.744111894191898</v>
      </c>
      <c r="N1372">
        <f>IF(OR(ISNUMBER('Raw Data'!N1372)=FALSE, 'Raw Data'!N1372&lt;0), 0, 'Raw Data'!N1372)</f>
        <v>12.204669908103755</v>
      </c>
      <c r="O1372">
        <f>IF(OR(ISNUMBER('Raw Data'!O1372)=FALSE, 'Raw Data'!O1372&lt;0), 0, 'Raw Data'!O1372)</f>
        <v>4.0697877864512355</v>
      </c>
      <c r="P1372" s="84">
        <f t="shared" si="21"/>
        <v>59.749445534345057</v>
      </c>
    </row>
    <row r="1373" spans="1:16" x14ac:dyDescent="0.3">
      <c r="A1373" s="69">
        <f>'Raw Data'!A1373</f>
        <v>45247.333333333336</v>
      </c>
      <c r="B1373" s="79">
        <f>IF(ISNUMBER('Raw Data'!B1373), 'Raw Data'!B1373, "")</f>
        <v>360.29788878332118</v>
      </c>
      <c r="C1373">
        <f>'Raw Data'!C1373</f>
        <v>300.55770651079052</v>
      </c>
      <c r="D1373">
        <f>IF('Raw Data'!D1373&lt;0, 0, 'Raw Data'!D1373)</f>
        <v>22.893748975118399</v>
      </c>
      <c r="E1373">
        <f>'Raw Data'!E1373</f>
        <v>1.7825658173579293</v>
      </c>
      <c r="F1373">
        <f>'Raw Data'!F1373</f>
        <v>78.586424582456118</v>
      </c>
      <c r="G1373">
        <f>'Raw Data'!G1373</f>
        <v>6.8554890902398364</v>
      </c>
      <c r="H1373">
        <f>'Raw Data'!H1373</f>
        <v>23.880095820199692</v>
      </c>
      <c r="I1373">
        <f>'Raw Data'!I1373</f>
        <v>4.6996014283892027</v>
      </c>
      <c r="J1373">
        <f>'Raw Data'!J1373</f>
        <v>3641.1057362257266</v>
      </c>
      <c r="K1373">
        <f>'Raw Data'!K1373</f>
        <v>2.3714749940274666</v>
      </c>
      <c r="L1373">
        <f>IF(OR(ISNUMBER('Raw Data'!L1373)=FALSE, 'Raw Data'!L1373&lt;0), 0, 'Raw Data'!L1373)</f>
        <v>13.418356256331986</v>
      </c>
      <c r="M1373">
        <f>IF(OR(ISNUMBER('Raw Data'!M1373)=FALSE, 'Raw Data'!M1373&lt;0), 0, 'Raw Data'!M1373)</f>
        <v>12.970872091805626</v>
      </c>
      <c r="N1373">
        <f>IF(OR(ISNUMBER('Raw Data'!N1373)=FALSE, 'Raw Data'!N1373&lt;0), 0, 'Raw Data'!N1373)</f>
        <v>12.421842764229661</v>
      </c>
      <c r="O1373">
        <f>IF(OR(ISNUMBER('Raw Data'!O1373)=FALSE, 'Raw Data'!O1373&lt;0), 0, 'Raw Data'!O1373)</f>
        <v>4.1422106642381324</v>
      </c>
      <c r="P1373" s="84">
        <f t="shared" si="21"/>
        <v>59.74018227253066</v>
      </c>
    </row>
    <row r="1374" spans="1:16" x14ac:dyDescent="0.3">
      <c r="A1374" s="69">
        <f>'Raw Data'!A1374</f>
        <v>45247.833333333336</v>
      </c>
      <c r="B1374" s="79">
        <f>IF(ISNUMBER('Raw Data'!B1374), 'Raw Data'!B1374, "")</f>
        <v>360.29610370073925</v>
      </c>
      <c r="C1374">
        <f>'Raw Data'!C1374</f>
        <v>300.56518469002305</v>
      </c>
      <c r="D1374">
        <f>IF('Raw Data'!D1374&lt;0, 0, 'Raw Data'!D1374)</f>
        <v>23.269549431119941</v>
      </c>
      <c r="E1374">
        <f>'Raw Data'!E1374</f>
        <v>1.8137286971405375</v>
      </c>
      <c r="F1374">
        <f>'Raw Data'!F1374</f>
        <v>78.607168432114094</v>
      </c>
      <c r="G1374">
        <f>'Raw Data'!G1374</f>
        <v>6.852787564729689</v>
      </c>
      <c r="H1374">
        <f>'Raw Data'!H1374</f>
        <v>24.276640495501049</v>
      </c>
      <c r="I1374">
        <f>'Raw Data'!I1374</f>
        <v>4.7817513237106928</v>
      </c>
      <c r="J1374">
        <f>'Raw Data'!J1374</f>
        <v>3684.677203980375</v>
      </c>
      <c r="K1374">
        <f>'Raw Data'!K1374</f>
        <v>2.3788604943890386</v>
      </c>
      <c r="L1374">
        <f>IF(OR(ISNUMBER('Raw Data'!L1374)=FALSE, 'Raw Data'!L1374&lt;0), 0, 'Raw Data'!L1374)</f>
        <v>13.635482764239415</v>
      </c>
      <c r="M1374">
        <f>IF(OR(ISNUMBER('Raw Data'!M1374)=FALSE, 'Raw Data'!M1374&lt;0), 0, 'Raw Data'!M1374)</f>
        <v>13.197632289419351</v>
      </c>
      <c r="N1374">
        <f>IF(OR(ISNUMBER('Raw Data'!N1374)=FALSE, 'Raw Data'!N1374&lt;0), 0, 'Raw Data'!N1374)</f>
        <v>12.639015620355567</v>
      </c>
      <c r="O1374">
        <f>IF(OR(ISNUMBER('Raw Data'!O1374)=FALSE, 'Raw Data'!O1374&lt;0), 0, 'Raw Data'!O1374)</f>
        <v>4.2146335420250294</v>
      </c>
      <c r="P1374" s="84">
        <f t="shared" si="21"/>
        <v>59.730919010716207</v>
      </c>
    </row>
    <row r="1375" spans="1:16" x14ac:dyDescent="0.3">
      <c r="A1375" s="69">
        <f>'Raw Data'!A1375</f>
        <v>45248.333333333336</v>
      </c>
      <c r="B1375" s="79">
        <f>IF(ISNUMBER('Raw Data'!B1375), 'Raw Data'!B1375, "")</f>
        <v>360.29431861815738</v>
      </c>
      <c r="C1375">
        <f>'Raw Data'!C1375</f>
        <v>300.57266286925557</v>
      </c>
      <c r="D1375">
        <f>IF('Raw Data'!D1375&lt;0, 0, 'Raw Data'!D1375)</f>
        <v>23.64534988712148</v>
      </c>
      <c r="E1375">
        <f>'Raw Data'!E1375</f>
        <v>1.8448915769231453</v>
      </c>
      <c r="F1375">
        <f>'Raw Data'!F1375</f>
        <v>78.627912281772055</v>
      </c>
      <c r="G1375">
        <f>'Raw Data'!G1375</f>
        <v>6.8500860392195415</v>
      </c>
      <c r="H1375">
        <f>'Raw Data'!H1375</f>
        <v>24.673185170802402</v>
      </c>
      <c r="I1375">
        <f>'Raw Data'!I1375</f>
        <v>4.863901219032182</v>
      </c>
      <c r="J1375">
        <f>'Raw Data'!J1375</f>
        <v>3728.2486717350239</v>
      </c>
      <c r="K1375">
        <f>'Raw Data'!K1375</f>
        <v>2.3862459947506109</v>
      </c>
      <c r="L1375">
        <f>IF(OR(ISNUMBER('Raw Data'!L1375)=FALSE, 'Raw Data'!L1375&lt;0), 0, 'Raw Data'!L1375)</f>
        <v>13.852609272146848</v>
      </c>
      <c r="M1375">
        <f>IF(OR(ISNUMBER('Raw Data'!M1375)=FALSE, 'Raw Data'!M1375&lt;0), 0, 'Raw Data'!M1375)</f>
        <v>13.424392487033076</v>
      </c>
      <c r="N1375">
        <f>IF(OR(ISNUMBER('Raw Data'!N1375)=FALSE, 'Raw Data'!N1375&lt;0), 0, 'Raw Data'!N1375)</f>
        <v>12.856188476481471</v>
      </c>
      <c r="O1375">
        <f>IF(OR(ISNUMBER('Raw Data'!O1375)=FALSE, 'Raw Data'!O1375&lt;0), 0, 'Raw Data'!O1375)</f>
        <v>4.2870564198119263</v>
      </c>
      <c r="P1375" s="84">
        <f t="shared" si="21"/>
        <v>59.72165574890181</v>
      </c>
    </row>
    <row r="1376" spans="1:16" x14ac:dyDescent="0.3">
      <c r="A1376" s="69">
        <f>'Raw Data'!A1376</f>
        <v>45248.833333333336</v>
      </c>
      <c r="B1376" s="79">
        <f>IF(ISNUMBER('Raw Data'!B1376), 'Raw Data'!B1376, "")</f>
        <v>360.2925335355755</v>
      </c>
      <c r="C1376">
        <f>'Raw Data'!C1376</f>
        <v>300.58014104848814</v>
      </c>
      <c r="D1376">
        <f>IF('Raw Data'!D1376&lt;0, 0, 'Raw Data'!D1376)</f>
        <v>24.021150343123022</v>
      </c>
      <c r="E1376">
        <f>'Raw Data'!E1376</f>
        <v>1.8760544567057533</v>
      </c>
      <c r="F1376">
        <f>'Raw Data'!F1376</f>
        <v>78.648656131430016</v>
      </c>
      <c r="G1376">
        <f>'Raw Data'!G1376</f>
        <v>6.8473845137093932</v>
      </c>
      <c r="H1376">
        <f>'Raw Data'!H1376</f>
        <v>25.069729846103755</v>
      </c>
      <c r="I1376">
        <f>'Raw Data'!I1376</f>
        <v>4.9460511143536712</v>
      </c>
      <c r="J1376">
        <f>'Raw Data'!J1376</f>
        <v>3771.8201394896723</v>
      </c>
      <c r="K1376">
        <f>'Raw Data'!K1376</f>
        <v>2.3936314951121829</v>
      </c>
      <c r="L1376">
        <f>IF(OR(ISNUMBER('Raw Data'!L1376)=FALSE, 'Raw Data'!L1376&lt;0), 0, 'Raw Data'!L1376)</f>
        <v>14.069735780054277</v>
      </c>
      <c r="M1376">
        <f>IF(OR(ISNUMBER('Raw Data'!M1376)=FALSE, 'Raw Data'!M1376&lt;0), 0, 'Raw Data'!M1376)</f>
        <v>13.651152684646801</v>
      </c>
      <c r="N1376">
        <f>IF(OR(ISNUMBER('Raw Data'!N1376)=FALSE, 'Raw Data'!N1376&lt;0), 0, 'Raw Data'!N1376)</f>
        <v>13.073361332607377</v>
      </c>
      <c r="O1376">
        <f>IF(OR(ISNUMBER('Raw Data'!O1376)=FALSE, 'Raw Data'!O1376&lt;0), 0, 'Raw Data'!O1376)</f>
        <v>4.3594792975988232</v>
      </c>
      <c r="P1376" s="84">
        <f t="shared" si="21"/>
        <v>59.712392487087357</v>
      </c>
    </row>
    <row r="1377" spans="1:16" x14ac:dyDescent="0.3">
      <c r="A1377" s="69">
        <f>'Raw Data'!A1377</f>
        <v>45249.333333333336</v>
      </c>
      <c r="B1377" s="79">
        <f>IF(ISNUMBER('Raw Data'!B1377), 'Raw Data'!B1377, "")</f>
        <v>360.29074845299357</v>
      </c>
      <c r="C1377">
        <f>'Raw Data'!C1377</f>
        <v>300.58761922772067</v>
      </c>
      <c r="D1377">
        <f>IF('Raw Data'!D1377&lt;0, 0, 'Raw Data'!D1377)</f>
        <v>24.396950799124561</v>
      </c>
      <c r="E1377">
        <f>'Raw Data'!E1377</f>
        <v>1.9072173364883613</v>
      </c>
      <c r="F1377">
        <f>'Raw Data'!F1377</f>
        <v>78.669399981087977</v>
      </c>
      <c r="G1377">
        <f>'Raw Data'!G1377</f>
        <v>6.8446829881992457</v>
      </c>
      <c r="H1377">
        <f>'Raw Data'!H1377</f>
        <v>25.466274521405111</v>
      </c>
      <c r="I1377">
        <f>'Raw Data'!I1377</f>
        <v>5.0282010096751604</v>
      </c>
      <c r="J1377">
        <f>'Raw Data'!J1377</f>
        <v>3815.3916072443217</v>
      </c>
      <c r="K1377">
        <f>'Raw Data'!K1377</f>
        <v>2.4010169954737552</v>
      </c>
      <c r="L1377">
        <f>IF(OR(ISNUMBER('Raw Data'!L1377)=FALSE, 'Raw Data'!L1377&lt;0), 0, 'Raw Data'!L1377)</f>
        <v>14.286862287961707</v>
      </c>
      <c r="M1377">
        <f>IF(OR(ISNUMBER('Raw Data'!M1377)=FALSE, 'Raw Data'!M1377&lt;0), 0, 'Raw Data'!M1377)</f>
        <v>13.877912882260526</v>
      </c>
      <c r="N1377">
        <f>IF(OR(ISNUMBER('Raw Data'!N1377)=FALSE, 'Raw Data'!N1377&lt;0), 0, 'Raw Data'!N1377)</f>
        <v>13.290534188733282</v>
      </c>
      <c r="O1377">
        <f>IF(OR(ISNUMBER('Raw Data'!O1377)=FALSE, 'Raw Data'!O1377&lt;0), 0, 'Raw Data'!O1377)</f>
        <v>4.4319021753857211</v>
      </c>
      <c r="P1377" s="84">
        <f t="shared" si="21"/>
        <v>59.703129225272903</v>
      </c>
    </row>
    <row r="1378" spans="1:16" x14ac:dyDescent="0.3">
      <c r="A1378" s="69">
        <f>'Raw Data'!A1378</f>
        <v>45249.833333333336</v>
      </c>
      <c r="B1378" s="79">
        <f>IF(ISNUMBER('Raw Data'!B1378), 'Raw Data'!B1378, "")</f>
        <v>360.28896337041169</v>
      </c>
      <c r="C1378">
        <f>'Raw Data'!C1378</f>
        <v>300.59509740695319</v>
      </c>
      <c r="D1378">
        <f>IF('Raw Data'!D1378&lt;0, 0, 'Raw Data'!D1378)</f>
        <v>24.772751255126103</v>
      </c>
      <c r="E1378">
        <f>'Raw Data'!E1378</f>
        <v>1.9383802162709693</v>
      </c>
      <c r="F1378">
        <f>'Raw Data'!F1378</f>
        <v>78.690143830745939</v>
      </c>
      <c r="G1378">
        <f>'Raw Data'!G1378</f>
        <v>6.8419814626890973</v>
      </c>
      <c r="H1378">
        <f>'Raw Data'!H1378</f>
        <v>25.862819196706464</v>
      </c>
      <c r="I1378">
        <f>'Raw Data'!I1378</f>
        <v>5.1103509049966505</v>
      </c>
      <c r="J1378">
        <f>'Raw Data'!J1378</f>
        <v>3858.9630749989701</v>
      </c>
      <c r="K1378">
        <f>'Raw Data'!K1378</f>
        <v>2.4084024958353272</v>
      </c>
      <c r="L1378">
        <f>IF(OR(ISNUMBER('Raw Data'!L1378)=FALSE, 'Raw Data'!L1378&lt;0), 0, 'Raw Data'!L1378)</f>
        <v>14.503988795869137</v>
      </c>
      <c r="M1378">
        <f>IF(OR(ISNUMBER('Raw Data'!M1378)=FALSE, 'Raw Data'!M1378&lt;0), 0, 'Raw Data'!M1378)</f>
        <v>14.104673079874253</v>
      </c>
      <c r="N1378">
        <f>IF(OR(ISNUMBER('Raw Data'!N1378)=FALSE, 'Raw Data'!N1378&lt;0), 0, 'Raw Data'!N1378)</f>
        <v>13.507707044859188</v>
      </c>
      <c r="O1378">
        <f>IF(OR(ISNUMBER('Raw Data'!O1378)=FALSE, 'Raw Data'!O1378&lt;0), 0, 'Raw Data'!O1378)</f>
        <v>4.5043250531726189</v>
      </c>
      <c r="P1378" s="84">
        <f t="shared" si="21"/>
        <v>59.693865963458506</v>
      </c>
    </row>
    <row r="1379" spans="1:16" x14ac:dyDescent="0.3">
      <c r="A1379" s="69">
        <f>'Raw Data'!A1379</f>
        <v>45250.333333333336</v>
      </c>
      <c r="B1379" s="79">
        <f>IF(ISNUMBER('Raw Data'!B1379), 'Raw Data'!B1379, "")</f>
        <v>360.28717828782982</v>
      </c>
      <c r="C1379">
        <f>'Raw Data'!C1379</f>
        <v>300.60257558618571</v>
      </c>
      <c r="D1379">
        <f>IF('Raw Data'!D1379&lt;0, 0, 'Raw Data'!D1379)</f>
        <v>25.148551711127642</v>
      </c>
      <c r="E1379">
        <f>'Raw Data'!E1379</f>
        <v>1.9695430960535774</v>
      </c>
      <c r="F1379">
        <f>'Raw Data'!F1379</f>
        <v>78.7108876804039</v>
      </c>
      <c r="G1379">
        <f>'Raw Data'!G1379</f>
        <v>6.8392799371789499</v>
      </c>
      <c r="H1379">
        <f>'Raw Data'!H1379</f>
        <v>26.259363872007818</v>
      </c>
      <c r="I1379">
        <f>'Raw Data'!I1379</f>
        <v>5.1925008003181397</v>
      </c>
      <c r="J1379">
        <f>'Raw Data'!J1379</f>
        <v>3902.534542753619</v>
      </c>
      <c r="K1379">
        <f>'Raw Data'!K1379</f>
        <v>2.4157879961968995</v>
      </c>
      <c r="L1379">
        <f>IF(OR(ISNUMBER('Raw Data'!L1379)=FALSE, 'Raw Data'!L1379&lt;0), 0, 'Raw Data'!L1379)</f>
        <v>14.721115303776568</v>
      </c>
      <c r="M1379">
        <f>IF(OR(ISNUMBER('Raw Data'!M1379)=FALSE, 'Raw Data'!M1379&lt;0), 0, 'Raw Data'!M1379)</f>
        <v>14.331433277487978</v>
      </c>
      <c r="N1379">
        <f>IF(OR(ISNUMBER('Raw Data'!N1379)=FALSE, 'Raw Data'!N1379&lt;0), 0, 'Raw Data'!N1379)</f>
        <v>13.724879900985094</v>
      </c>
      <c r="O1379">
        <f>IF(OR(ISNUMBER('Raw Data'!O1379)=FALSE, 'Raw Data'!O1379&lt;0), 0, 'Raw Data'!O1379)</f>
        <v>4.5767479309595158</v>
      </c>
      <c r="P1379" s="84">
        <f t="shared" si="21"/>
        <v>59.68460270164411</v>
      </c>
    </row>
    <row r="1380" spans="1:16" x14ac:dyDescent="0.3">
      <c r="A1380" s="69">
        <f>'Raw Data'!A1380</f>
        <v>45250.833333333336</v>
      </c>
      <c r="B1380" s="79">
        <f>IF(ISNUMBER('Raw Data'!B1380), 'Raw Data'!B1380, "")</f>
        <v>360.28539320524789</v>
      </c>
      <c r="C1380">
        <f>'Raw Data'!C1380</f>
        <v>300.61005376541823</v>
      </c>
      <c r="D1380">
        <f>IF('Raw Data'!D1380&lt;0, 0, 'Raw Data'!D1380)</f>
        <v>25.524352167129184</v>
      </c>
      <c r="E1380">
        <f>'Raw Data'!E1380</f>
        <v>2.0007059758361851</v>
      </c>
      <c r="F1380">
        <f>'Raw Data'!F1380</f>
        <v>78.731631530061861</v>
      </c>
      <c r="G1380">
        <f>'Raw Data'!G1380</f>
        <v>6.8365784116688015</v>
      </c>
      <c r="H1380">
        <f>'Raw Data'!H1380</f>
        <v>26.655908547309174</v>
      </c>
      <c r="I1380">
        <f>'Raw Data'!I1380</f>
        <v>5.2746506956396297</v>
      </c>
      <c r="J1380">
        <f>'Raw Data'!J1380</f>
        <v>3946.1060105082674</v>
      </c>
      <c r="K1380">
        <f>'Raw Data'!K1380</f>
        <v>2.4231734965584719</v>
      </c>
      <c r="L1380">
        <f>IF(OR(ISNUMBER('Raw Data'!L1380)=FALSE, 'Raw Data'!L1380&lt;0), 0, 'Raw Data'!L1380)</f>
        <v>14.938241811683998</v>
      </c>
      <c r="M1380">
        <f>IF(OR(ISNUMBER('Raw Data'!M1380)=FALSE, 'Raw Data'!M1380&lt;0), 0, 'Raw Data'!M1380)</f>
        <v>14.558193475101703</v>
      </c>
      <c r="N1380">
        <f>IF(OR(ISNUMBER('Raw Data'!N1380)=FALSE, 'Raw Data'!N1380&lt;0), 0, 'Raw Data'!N1380)</f>
        <v>13.942052757111</v>
      </c>
      <c r="O1380">
        <f>IF(OR(ISNUMBER('Raw Data'!O1380)=FALSE, 'Raw Data'!O1380&lt;0), 0, 'Raw Data'!O1380)</f>
        <v>4.6491708087464128</v>
      </c>
      <c r="P1380" s="84">
        <f t="shared" si="21"/>
        <v>59.675339439829656</v>
      </c>
    </row>
    <row r="1381" spans="1:16" x14ac:dyDescent="0.3">
      <c r="A1381" s="69">
        <f>'Raw Data'!A1381</f>
        <v>45251.333333333336</v>
      </c>
      <c r="B1381" s="79">
        <f>IF(ISNUMBER('Raw Data'!B1381), 'Raw Data'!B1381, "")</f>
        <v>360.28360812266601</v>
      </c>
      <c r="C1381">
        <f>'Raw Data'!C1381</f>
        <v>300.61753194465075</v>
      </c>
      <c r="D1381">
        <f>IF('Raw Data'!D1381&lt;0, 0, 'Raw Data'!D1381)</f>
        <v>25.900152623130719</v>
      </c>
      <c r="E1381">
        <f>'Raw Data'!E1381</f>
        <v>2.0318688556187934</v>
      </c>
      <c r="F1381">
        <f>'Raw Data'!F1381</f>
        <v>78.752375379719822</v>
      </c>
      <c r="G1381">
        <f>'Raw Data'!G1381</f>
        <v>6.8338768861586541</v>
      </c>
      <c r="H1381">
        <f>'Raw Data'!H1381</f>
        <v>27.052453222610527</v>
      </c>
      <c r="I1381">
        <f>'Raw Data'!I1381</f>
        <v>5.3568005909611189</v>
      </c>
      <c r="J1381">
        <f>'Raw Data'!J1381</f>
        <v>3989.6774782629168</v>
      </c>
      <c r="K1381">
        <f>'Raw Data'!K1381</f>
        <v>2.4305589969200438</v>
      </c>
      <c r="L1381">
        <f>IF(OR(ISNUMBER('Raw Data'!L1381)=FALSE, 'Raw Data'!L1381&lt;0), 0, 'Raw Data'!L1381)</f>
        <v>15.15536831959143</v>
      </c>
      <c r="M1381">
        <f>IF(OR(ISNUMBER('Raw Data'!M1381)=FALSE, 'Raw Data'!M1381&lt;0), 0, 'Raw Data'!M1381)</f>
        <v>14.784953672715432</v>
      </c>
      <c r="N1381">
        <f>IF(OR(ISNUMBER('Raw Data'!N1381)=FALSE, 'Raw Data'!N1381&lt;0), 0, 'Raw Data'!N1381)</f>
        <v>14.159225613236906</v>
      </c>
      <c r="O1381">
        <f>IF(OR(ISNUMBER('Raw Data'!O1381)=FALSE, 'Raw Data'!O1381&lt;0), 0, 'Raw Data'!O1381)</f>
        <v>4.7215936865333097</v>
      </c>
      <c r="P1381" s="84">
        <f t="shared" si="21"/>
        <v>59.66607617801526</v>
      </c>
    </row>
    <row r="1382" spans="1:16" x14ac:dyDescent="0.3">
      <c r="A1382" s="69">
        <f>'Raw Data'!A1382</f>
        <v>45251.833333333336</v>
      </c>
      <c r="B1382" s="79">
        <f>IF(ISNUMBER('Raw Data'!B1382), 'Raw Data'!B1382, "")</f>
        <v>360.28182304008413</v>
      </c>
      <c r="C1382">
        <f>'Raw Data'!C1382</f>
        <v>300.62501012388327</v>
      </c>
      <c r="D1382">
        <f>IF('Raw Data'!D1382&lt;0, 0, 'Raw Data'!D1382)</f>
        <v>26.275953079132265</v>
      </c>
      <c r="E1382">
        <f>'Raw Data'!E1382</f>
        <v>2.0630317354014012</v>
      </c>
      <c r="F1382">
        <f>'Raw Data'!F1382</f>
        <v>78.773119229377784</v>
      </c>
      <c r="G1382">
        <f>'Raw Data'!G1382</f>
        <v>6.8311753606485057</v>
      </c>
      <c r="H1382">
        <f>'Raw Data'!H1382</f>
        <v>27.44899789791188</v>
      </c>
      <c r="I1382">
        <f>'Raw Data'!I1382</f>
        <v>5.438950486282609</v>
      </c>
      <c r="J1382">
        <f>'Raw Data'!J1382</f>
        <v>4033.2489460175652</v>
      </c>
      <c r="K1382">
        <f>'Raw Data'!K1382</f>
        <v>2.4379444972816162</v>
      </c>
      <c r="L1382">
        <f>IF(OR(ISNUMBER('Raw Data'!L1382)=FALSE, 'Raw Data'!L1382&lt;0), 0, 'Raw Data'!L1382)</f>
        <v>15.37249482749886</v>
      </c>
      <c r="M1382">
        <f>IF(OR(ISNUMBER('Raw Data'!M1382)=FALSE, 'Raw Data'!M1382&lt;0), 0, 'Raw Data'!M1382)</f>
        <v>15.011713870329157</v>
      </c>
      <c r="N1382">
        <f>IF(OR(ISNUMBER('Raw Data'!N1382)=FALSE, 'Raw Data'!N1382&lt;0), 0, 'Raw Data'!N1382)</f>
        <v>14.376398469362812</v>
      </c>
      <c r="O1382">
        <f>IF(OR(ISNUMBER('Raw Data'!O1382)=FALSE, 'Raw Data'!O1382&lt;0), 0, 'Raw Data'!O1382)</f>
        <v>4.7940165643202075</v>
      </c>
      <c r="P1382" s="84">
        <f t="shared" si="21"/>
        <v>59.656812916200863</v>
      </c>
    </row>
    <row r="1383" spans="1:16" x14ac:dyDescent="0.3">
      <c r="A1383" s="69">
        <f>'Raw Data'!A1383</f>
        <v>45252.333333333336</v>
      </c>
      <c r="B1383" s="79">
        <f>IF(ISNUMBER('Raw Data'!B1383), 'Raw Data'!B1383, "")</f>
        <v>360.2800379575022</v>
      </c>
      <c r="C1383">
        <f>'Raw Data'!C1383</f>
        <v>300.63248830311585</v>
      </c>
      <c r="D1383">
        <f>IF('Raw Data'!D1383&lt;0, 0, 'Raw Data'!D1383)</f>
        <v>26.6517535351338</v>
      </c>
      <c r="E1383">
        <f>'Raw Data'!E1383</f>
        <v>2.0941946151840094</v>
      </c>
      <c r="F1383">
        <f>'Raw Data'!F1383</f>
        <v>78.793863079035745</v>
      </c>
      <c r="G1383">
        <f>'Raw Data'!G1383</f>
        <v>6.8284738351383583</v>
      </c>
      <c r="H1383">
        <f>'Raw Data'!H1383</f>
        <v>27.845542573213237</v>
      </c>
      <c r="I1383">
        <f>'Raw Data'!I1383</f>
        <v>5.5211003816040982</v>
      </c>
      <c r="J1383">
        <f>'Raw Data'!J1383</f>
        <v>4076.8204137722141</v>
      </c>
      <c r="K1383">
        <f>'Raw Data'!K1383</f>
        <v>2.4453299976431881</v>
      </c>
      <c r="L1383">
        <f>IF(OR(ISNUMBER('Raw Data'!L1383)=FALSE, 'Raw Data'!L1383&lt;0), 0, 'Raw Data'!L1383)</f>
        <v>15.58962133540629</v>
      </c>
      <c r="M1383">
        <f>IF(OR(ISNUMBER('Raw Data'!M1383)=FALSE, 'Raw Data'!M1383&lt;0), 0, 'Raw Data'!M1383)</f>
        <v>15.238474067942882</v>
      </c>
      <c r="N1383">
        <f>IF(OR(ISNUMBER('Raw Data'!N1383)=FALSE, 'Raw Data'!N1383&lt;0), 0, 'Raw Data'!N1383)</f>
        <v>14.593571325488718</v>
      </c>
      <c r="O1383">
        <f>IF(OR(ISNUMBER('Raw Data'!O1383)=FALSE, 'Raw Data'!O1383&lt;0), 0, 'Raw Data'!O1383)</f>
        <v>4.8664394421071044</v>
      </c>
      <c r="P1383" s="84">
        <f t="shared" si="21"/>
        <v>59.647549654386353</v>
      </c>
    </row>
    <row r="1384" spans="1:16" x14ac:dyDescent="0.3">
      <c r="A1384" s="69">
        <f>'Raw Data'!A1384</f>
        <v>45252.833333333336</v>
      </c>
      <c r="B1384" s="79">
        <f>IF(ISNUMBER('Raw Data'!B1384), 'Raw Data'!B1384, "")</f>
        <v>360.27825287492033</v>
      </c>
      <c r="C1384">
        <f>'Raw Data'!C1384</f>
        <v>300.63996648234837</v>
      </c>
      <c r="D1384">
        <f>IF('Raw Data'!D1384&lt;0, 0, 'Raw Data'!D1384)</f>
        <v>27.027553991135342</v>
      </c>
      <c r="E1384">
        <f>'Raw Data'!E1384</f>
        <v>2.1253574949666172</v>
      </c>
      <c r="F1384">
        <f>'Raw Data'!F1384</f>
        <v>78.814606928693706</v>
      </c>
      <c r="G1384">
        <f>'Raw Data'!G1384</f>
        <v>6.8257723096282108</v>
      </c>
      <c r="H1384">
        <f>'Raw Data'!H1384</f>
        <v>28.24208724851459</v>
      </c>
      <c r="I1384">
        <f>'Raw Data'!I1384</f>
        <v>5.6032502769255883</v>
      </c>
      <c r="J1384">
        <f>'Raw Data'!J1384</f>
        <v>4120.3918815268626</v>
      </c>
      <c r="K1384">
        <f>'Raw Data'!K1384</f>
        <v>2.4527154980047605</v>
      </c>
      <c r="L1384">
        <f>IF(OR(ISNUMBER('Raw Data'!L1384)=FALSE, 'Raw Data'!L1384&lt;0), 0, 'Raw Data'!L1384)</f>
        <v>15.806747843313721</v>
      </c>
      <c r="M1384">
        <f>IF(OR(ISNUMBER('Raw Data'!M1384)=FALSE, 'Raw Data'!M1384&lt;0), 0, 'Raw Data'!M1384)</f>
        <v>15.465234265556607</v>
      </c>
      <c r="N1384">
        <f>IF(OR(ISNUMBER('Raw Data'!N1384)=FALSE, 'Raw Data'!N1384&lt;0), 0, 'Raw Data'!N1384)</f>
        <v>14.810744181614622</v>
      </c>
      <c r="O1384">
        <f>IF(OR(ISNUMBER('Raw Data'!O1384)=FALSE, 'Raw Data'!O1384&lt;0), 0, 'Raw Data'!O1384)</f>
        <v>4.9388623198940014</v>
      </c>
      <c r="P1384" s="84">
        <f t="shared" si="21"/>
        <v>59.638286392571956</v>
      </c>
    </row>
    <row r="1385" spans="1:16" x14ac:dyDescent="0.3">
      <c r="A1385" s="69">
        <f>'Raw Data'!A1385</f>
        <v>45253.333333333336</v>
      </c>
      <c r="B1385" s="79">
        <f>IF(ISNUMBER('Raw Data'!B1385), 'Raw Data'!B1385, "")</f>
        <v>360.27646779233845</v>
      </c>
      <c r="C1385">
        <f>'Raw Data'!C1385</f>
        <v>300.64744466158089</v>
      </c>
      <c r="D1385">
        <f>IF('Raw Data'!D1385&lt;0, 0, 'Raw Data'!D1385)</f>
        <v>27.403354447136884</v>
      </c>
      <c r="E1385">
        <f>'Raw Data'!E1385</f>
        <v>2.1565203747492254</v>
      </c>
      <c r="F1385">
        <f>'Raw Data'!F1385</f>
        <v>78.835350778351668</v>
      </c>
      <c r="G1385">
        <f>'Raw Data'!G1385</f>
        <v>6.8230707841180624</v>
      </c>
      <c r="H1385">
        <f>'Raw Data'!H1385</f>
        <v>28.638631923815943</v>
      </c>
      <c r="I1385">
        <f>'Raw Data'!I1385</f>
        <v>5.6854001722470775</v>
      </c>
      <c r="J1385">
        <f>'Raw Data'!J1385</f>
        <v>4163.9633492815119</v>
      </c>
      <c r="K1385">
        <f>'Raw Data'!K1385</f>
        <v>2.4601009983663324</v>
      </c>
      <c r="L1385">
        <f>IF(OR(ISNUMBER('Raw Data'!L1385)=FALSE, 'Raw Data'!L1385&lt;0), 0, 'Raw Data'!L1385)</f>
        <v>16.023874351221149</v>
      </c>
      <c r="M1385">
        <f>IF(OR(ISNUMBER('Raw Data'!M1385)=FALSE, 'Raw Data'!M1385&lt;0), 0, 'Raw Data'!M1385)</f>
        <v>15.691994463170332</v>
      </c>
      <c r="N1385">
        <f>IF(OR(ISNUMBER('Raw Data'!N1385)=FALSE, 'Raw Data'!N1385&lt;0), 0, 'Raw Data'!N1385)</f>
        <v>15.027917037740528</v>
      </c>
      <c r="O1385">
        <f>IF(OR(ISNUMBER('Raw Data'!O1385)=FALSE, 'Raw Data'!O1385&lt;0), 0, 'Raw Data'!O1385)</f>
        <v>5.0112851976808983</v>
      </c>
      <c r="P1385" s="84">
        <f t="shared" si="21"/>
        <v>59.62902313075756</v>
      </c>
    </row>
    <row r="1386" spans="1:16" x14ac:dyDescent="0.3">
      <c r="A1386" s="69">
        <f>'Raw Data'!A1386</f>
        <v>45253.833333333336</v>
      </c>
      <c r="B1386" s="79">
        <f>IF(ISNUMBER('Raw Data'!B1386), 'Raw Data'!B1386, "")</f>
        <v>360.27468270975652</v>
      </c>
      <c r="C1386">
        <f>'Raw Data'!C1386</f>
        <v>300.65492284081341</v>
      </c>
      <c r="D1386">
        <f>IF('Raw Data'!D1386&lt;0, 0, 'Raw Data'!D1386)</f>
        <v>27.779154903138423</v>
      </c>
      <c r="E1386">
        <f>'Raw Data'!E1386</f>
        <v>2.1876832545318332</v>
      </c>
      <c r="F1386">
        <f>'Raw Data'!F1386</f>
        <v>78.856094628009629</v>
      </c>
      <c r="G1386">
        <f>'Raw Data'!G1386</f>
        <v>6.820369258607915</v>
      </c>
      <c r="H1386">
        <f>'Raw Data'!H1386</f>
        <v>29.0351765991173</v>
      </c>
      <c r="I1386">
        <f>'Raw Data'!I1386</f>
        <v>5.7675500675685676</v>
      </c>
      <c r="J1386">
        <f>'Raw Data'!J1386</f>
        <v>4207.5348170361613</v>
      </c>
      <c r="K1386">
        <f>'Raw Data'!K1386</f>
        <v>2.4674864987279048</v>
      </c>
      <c r="L1386">
        <f>IF(OR(ISNUMBER('Raw Data'!L1386)=FALSE, 'Raw Data'!L1386&lt;0), 0, 'Raw Data'!L1386)</f>
        <v>16.241000859128579</v>
      </c>
      <c r="M1386">
        <f>IF(OR(ISNUMBER('Raw Data'!M1386)=FALSE, 'Raw Data'!M1386&lt;0), 0, 'Raw Data'!M1386)</f>
        <v>15.918754660784057</v>
      </c>
      <c r="N1386">
        <f>IF(OR(ISNUMBER('Raw Data'!N1386)=FALSE, 'Raw Data'!N1386&lt;0), 0, 'Raw Data'!N1386)</f>
        <v>15.245089893866433</v>
      </c>
      <c r="O1386">
        <f>IF(OR(ISNUMBER('Raw Data'!O1386)=FALSE, 'Raw Data'!O1386&lt;0), 0, 'Raw Data'!O1386)</f>
        <v>5.0837080754677952</v>
      </c>
      <c r="P1386" s="84">
        <f t="shared" si="21"/>
        <v>59.619759868943106</v>
      </c>
    </row>
    <row r="1387" spans="1:16" x14ac:dyDescent="0.3">
      <c r="A1387" s="69">
        <f>'Raw Data'!A1387</f>
        <v>45254.333333333336</v>
      </c>
      <c r="B1387" s="79">
        <f>IF(ISNUMBER('Raw Data'!B1387), 'Raw Data'!B1387, "")</f>
        <v>360.27289762717464</v>
      </c>
      <c r="C1387">
        <f>'Raw Data'!C1387</f>
        <v>300.66240102004593</v>
      </c>
      <c r="D1387">
        <f>IF('Raw Data'!D1387&lt;0, 0, 'Raw Data'!D1387)</f>
        <v>28.154955359139965</v>
      </c>
      <c r="E1387">
        <f>'Raw Data'!E1387</f>
        <v>2.218846134314441</v>
      </c>
      <c r="F1387">
        <f>'Raw Data'!F1387</f>
        <v>78.87683847766759</v>
      </c>
      <c r="G1387">
        <f>'Raw Data'!G1387</f>
        <v>6.8176677330977666</v>
      </c>
      <c r="H1387">
        <f>'Raw Data'!H1387</f>
        <v>29.431721274418653</v>
      </c>
      <c r="I1387">
        <f>'Raw Data'!I1387</f>
        <v>5.8496999628900568</v>
      </c>
      <c r="J1387">
        <f>'Raw Data'!J1387</f>
        <v>4251.1062847908088</v>
      </c>
      <c r="K1387">
        <f>'Raw Data'!K1387</f>
        <v>2.4748719990894767</v>
      </c>
      <c r="L1387">
        <f>IF(OR(ISNUMBER('Raw Data'!L1387)=FALSE, 'Raw Data'!L1387&lt;0), 0, 'Raw Data'!L1387)</f>
        <v>16.458127367036013</v>
      </c>
      <c r="M1387">
        <f>IF(OR(ISNUMBER('Raw Data'!M1387)=FALSE, 'Raw Data'!M1387&lt;0), 0, 'Raw Data'!M1387)</f>
        <v>16.145514858397782</v>
      </c>
      <c r="N1387">
        <f>IF(OR(ISNUMBER('Raw Data'!N1387)=FALSE, 'Raw Data'!N1387&lt;0), 0, 'Raw Data'!N1387)</f>
        <v>15.462262749992339</v>
      </c>
      <c r="O1387">
        <f>IF(OR(ISNUMBER('Raw Data'!O1387)=FALSE, 'Raw Data'!O1387&lt;0), 0, 'Raw Data'!O1387)</f>
        <v>5.1561309532546922</v>
      </c>
      <c r="P1387" s="84">
        <f t="shared" si="21"/>
        <v>59.610496607128709</v>
      </c>
    </row>
    <row r="1388" spans="1:16" x14ac:dyDescent="0.3">
      <c r="A1388" s="69">
        <f>'Raw Data'!A1388</f>
        <v>45254.833333333336</v>
      </c>
      <c r="B1388" s="79">
        <f>IF(ISNUMBER('Raw Data'!B1388), 'Raw Data'!B1388, "")</f>
        <v>360.27111254459277</v>
      </c>
      <c r="C1388">
        <f>'Raw Data'!C1388</f>
        <v>300.66987919927845</v>
      </c>
      <c r="D1388">
        <f>IF('Raw Data'!D1388&lt;0, 0, 'Raw Data'!D1388)</f>
        <v>28.530755815141504</v>
      </c>
      <c r="E1388">
        <f>'Raw Data'!E1388</f>
        <v>2.2500090140970492</v>
      </c>
      <c r="F1388">
        <f>'Raw Data'!F1388</f>
        <v>78.897582327325551</v>
      </c>
      <c r="G1388">
        <f>'Raw Data'!G1388</f>
        <v>6.8149662075876192</v>
      </c>
      <c r="H1388">
        <f>'Raw Data'!H1388</f>
        <v>29.828265949720006</v>
      </c>
      <c r="I1388">
        <f>'Raw Data'!I1388</f>
        <v>5.9318498582115469</v>
      </c>
      <c r="J1388">
        <f>'Raw Data'!J1388</f>
        <v>4294.6777525454581</v>
      </c>
      <c r="K1388">
        <f>'Raw Data'!K1388</f>
        <v>2.4822574994510491</v>
      </c>
      <c r="L1388">
        <f>IF(OR(ISNUMBER('Raw Data'!L1388)=FALSE, 'Raw Data'!L1388&lt;0), 0, 'Raw Data'!L1388)</f>
        <v>16.675253874943444</v>
      </c>
      <c r="M1388">
        <f>IF(OR(ISNUMBER('Raw Data'!M1388)=FALSE, 'Raw Data'!M1388&lt;0), 0, 'Raw Data'!M1388)</f>
        <v>16.372275056011507</v>
      </c>
      <c r="N1388">
        <f>IF(OR(ISNUMBER('Raw Data'!N1388)=FALSE, 'Raw Data'!N1388&lt;0), 0, 'Raw Data'!N1388)</f>
        <v>15.679435606118245</v>
      </c>
      <c r="O1388">
        <f>IF(OR(ISNUMBER('Raw Data'!O1388)=FALSE, 'Raw Data'!O1388&lt;0), 0, 'Raw Data'!O1388)</f>
        <v>5.22855383104159</v>
      </c>
      <c r="P1388" s="84">
        <f t="shared" si="21"/>
        <v>59.601233345314313</v>
      </c>
    </row>
    <row r="1389" spans="1:16" x14ac:dyDescent="0.3">
      <c r="A1389" s="69">
        <f>'Raw Data'!A1389</f>
        <v>45255.333333333336</v>
      </c>
      <c r="B1389" s="79">
        <f>IF(ISNUMBER('Raw Data'!B1389), 'Raw Data'!B1389, "")</f>
        <v>360.26932746201089</v>
      </c>
      <c r="C1389">
        <f>'Raw Data'!C1389</f>
        <v>300.67735737851098</v>
      </c>
      <c r="D1389">
        <f>IF('Raw Data'!D1389&lt;0, 0, 'Raw Data'!D1389)</f>
        <v>28.906556271143046</v>
      </c>
      <c r="E1389">
        <f>'Raw Data'!E1389</f>
        <v>2.281171893879657</v>
      </c>
      <c r="F1389">
        <f>'Raw Data'!F1389</f>
        <v>78.918326176983513</v>
      </c>
      <c r="G1389">
        <f>'Raw Data'!G1389</f>
        <v>6.8122646820774708</v>
      </c>
      <c r="H1389">
        <f>'Raw Data'!H1389</f>
        <v>30.224810625021362</v>
      </c>
      <c r="I1389">
        <f>'Raw Data'!I1389</f>
        <v>6.013999753533037</v>
      </c>
      <c r="J1389">
        <f>'Raw Data'!J1389</f>
        <v>4338.2492203001066</v>
      </c>
      <c r="K1389">
        <f>'Raw Data'!K1389</f>
        <v>2.489642999812621</v>
      </c>
      <c r="L1389">
        <f>IF(OR(ISNUMBER('Raw Data'!L1389)=FALSE, 'Raw Data'!L1389&lt;0), 0, 'Raw Data'!L1389)</f>
        <v>16.892380382850874</v>
      </c>
      <c r="M1389">
        <f>IF(OR(ISNUMBER('Raw Data'!M1389)=FALSE, 'Raw Data'!M1389&lt;0), 0, 'Raw Data'!M1389)</f>
        <v>16.599035253625235</v>
      </c>
      <c r="N1389">
        <f>IF(OR(ISNUMBER('Raw Data'!N1389)=FALSE, 'Raw Data'!N1389&lt;0), 0, 'Raw Data'!N1389)</f>
        <v>15.896608462244151</v>
      </c>
      <c r="O1389">
        <f>IF(OR(ISNUMBER('Raw Data'!O1389)=FALSE, 'Raw Data'!O1389&lt;0), 0, 'Raw Data'!O1389)</f>
        <v>5.3009767088284869</v>
      </c>
      <c r="P1389" s="84">
        <f t="shared" si="21"/>
        <v>59.591970083499916</v>
      </c>
    </row>
    <row r="1390" spans="1:16" x14ac:dyDescent="0.3">
      <c r="A1390" s="69">
        <f>'Raw Data'!A1390</f>
        <v>45255.833333333336</v>
      </c>
      <c r="B1390" s="79">
        <f>IF(ISNUMBER('Raw Data'!B1390), 'Raw Data'!B1390, "")</f>
        <v>360.26754237942896</v>
      </c>
      <c r="C1390">
        <f>'Raw Data'!C1390</f>
        <v>300.68483555774355</v>
      </c>
      <c r="D1390">
        <f>IF('Raw Data'!D1390&lt;0, 0, 'Raw Data'!D1390)</f>
        <v>29.282356727144585</v>
      </c>
      <c r="E1390">
        <f>'Raw Data'!E1390</f>
        <v>2.3123347736622653</v>
      </c>
      <c r="F1390">
        <f>'Raw Data'!F1390</f>
        <v>78.939070026641488</v>
      </c>
      <c r="G1390">
        <f>'Raw Data'!G1390</f>
        <v>6.8095631565673234</v>
      </c>
      <c r="H1390">
        <f>'Raw Data'!H1390</f>
        <v>30.621355300322715</v>
      </c>
      <c r="I1390">
        <f>'Raw Data'!I1390</f>
        <v>6.0961496488545253</v>
      </c>
      <c r="J1390">
        <f>'Raw Data'!J1390</f>
        <v>4381.8206880547559</v>
      </c>
      <c r="K1390">
        <f>'Raw Data'!K1390</f>
        <v>2.4970285001741934</v>
      </c>
      <c r="L1390">
        <f>IF(OR(ISNUMBER('Raw Data'!L1390)=FALSE, 'Raw Data'!L1390&lt;0), 0, 'Raw Data'!L1390)</f>
        <v>17.109506890758304</v>
      </c>
      <c r="M1390">
        <f>IF(OR(ISNUMBER('Raw Data'!M1390)=FALSE, 'Raw Data'!M1390&lt;0), 0, 'Raw Data'!M1390)</f>
        <v>16.82579545123896</v>
      </c>
      <c r="N1390">
        <f>IF(OR(ISNUMBER('Raw Data'!N1390)=FALSE, 'Raw Data'!N1390&lt;0), 0, 'Raw Data'!N1390)</f>
        <v>16.113781318370055</v>
      </c>
      <c r="O1390">
        <f>IF(OR(ISNUMBER('Raw Data'!O1390)=FALSE, 'Raw Data'!O1390&lt;0), 0, 'Raw Data'!O1390)</f>
        <v>5.3733995866153839</v>
      </c>
      <c r="P1390" s="84">
        <f t="shared" si="21"/>
        <v>59.582706821685406</v>
      </c>
    </row>
    <row r="1391" spans="1:16" x14ac:dyDescent="0.3">
      <c r="A1391" s="69">
        <f>'Raw Data'!A1391</f>
        <v>45256.333333333336</v>
      </c>
      <c r="B1391" s="79">
        <f>IF(ISNUMBER('Raw Data'!B1391), 'Raw Data'!B1391, "")</f>
        <v>360.26575729684708</v>
      </c>
      <c r="C1391">
        <f>'Raw Data'!C1391</f>
        <v>300.69231373697608</v>
      </c>
      <c r="D1391">
        <f>IF('Raw Data'!D1391&lt;0, 0, 'Raw Data'!D1391)</f>
        <v>29.658157183146127</v>
      </c>
      <c r="E1391">
        <f>'Raw Data'!E1391</f>
        <v>2.343497653444873</v>
      </c>
      <c r="F1391">
        <f>'Raw Data'!F1391</f>
        <v>78.959813876299449</v>
      </c>
      <c r="G1391">
        <f>'Raw Data'!G1391</f>
        <v>6.8068616310571759</v>
      </c>
      <c r="H1391">
        <f>'Raw Data'!H1391</f>
        <v>31.017899975624069</v>
      </c>
      <c r="I1391">
        <f>'Raw Data'!I1391</f>
        <v>6.1782995441760153</v>
      </c>
      <c r="J1391">
        <f>'Raw Data'!J1391</f>
        <v>4425.3921558094044</v>
      </c>
      <c r="K1391">
        <f>'Raw Data'!K1391</f>
        <v>2.5044140005357654</v>
      </c>
      <c r="L1391">
        <f>IF(OR(ISNUMBER('Raw Data'!L1391)=FALSE, 'Raw Data'!L1391&lt;0), 0, 'Raw Data'!L1391)</f>
        <v>17.326633398665731</v>
      </c>
      <c r="M1391">
        <f>IF(OR(ISNUMBER('Raw Data'!M1391)=FALSE, 'Raw Data'!M1391&lt;0), 0, 'Raw Data'!M1391)</f>
        <v>17.052555648852685</v>
      </c>
      <c r="N1391">
        <f>IF(OR(ISNUMBER('Raw Data'!N1391)=FALSE, 'Raw Data'!N1391&lt;0), 0, 'Raw Data'!N1391)</f>
        <v>16.330954174495961</v>
      </c>
      <c r="O1391">
        <f>IF(OR(ISNUMBER('Raw Data'!O1391)=FALSE, 'Raw Data'!O1391&lt;0), 0, 'Raw Data'!O1391)</f>
        <v>5.4458224644022808</v>
      </c>
      <c r="P1391" s="84">
        <f t="shared" si="21"/>
        <v>59.573443559871009</v>
      </c>
    </row>
    <row r="1392" spans="1:16" x14ac:dyDescent="0.3">
      <c r="A1392" s="69">
        <f>'Raw Data'!A1392</f>
        <v>45256.833333333336</v>
      </c>
      <c r="B1392" s="79">
        <f>IF(ISNUMBER('Raw Data'!B1392), 'Raw Data'!B1392, "")</f>
        <v>360.26397221426521</v>
      </c>
      <c r="C1392">
        <f>'Raw Data'!C1392</f>
        <v>300.6997919162086</v>
      </c>
      <c r="D1392">
        <f>IF('Raw Data'!D1392&lt;0, 0, 'Raw Data'!D1392)</f>
        <v>30.033957639147665</v>
      </c>
      <c r="E1392">
        <f>'Raw Data'!E1392</f>
        <v>2.3746605332274813</v>
      </c>
      <c r="F1392">
        <f>'Raw Data'!F1392</f>
        <v>78.980557725957411</v>
      </c>
      <c r="G1392">
        <f>'Raw Data'!G1392</f>
        <v>6.8041601055470275</v>
      </c>
      <c r="H1392">
        <f>'Raw Data'!H1392</f>
        <v>31.414444650925425</v>
      </c>
      <c r="I1392">
        <f>'Raw Data'!I1392</f>
        <v>6.2604494394975045</v>
      </c>
      <c r="J1392">
        <f>'Raw Data'!J1392</f>
        <v>4468.9636235640537</v>
      </c>
      <c r="K1392">
        <f>'Raw Data'!K1392</f>
        <v>2.5117995008973377</v>
      </c>
      <c r="L1392">
        <f>IF(OR(ISNUMBER('Raw Data'!L1392)=FALSE, 'Raw Data'!L1392&lt;0), 0, 'Raw Data'!L1392)</f>
        <v>17.543759906573161</v>
      </c>
      <c r="M1392">
        <f>IF(OR(ISNUMBER('Raw Data'!M1392)=FALSE, 'Raw Data'!M1392&lt;0), 0, 'Raw Data'!M1392)</f>
        <v>17.279315846466414</v>
      </c>
      <c r="N1392">
        <f>IF(OR(ISNUMBER('Raw Data'!N1392)=FALSE, 'Raw Data'!N1392&lt;0), 0, 'Raw Data'!N1392)</f>
        <v>16.548127030621867</v>
      </c>
      <c r="O1392">
        <f>IF(OR(ISNUMBER('Raw Data'!O1392)=FALSE, 'Raw Data'!O1392&lt;0), 0, 'Raw Data'!O1392)</f>
        <v>5.5182453421891777</v>
      </c>
      <c r="P1392" s="84">
        <f t="shared" si="21"/>
        <v>59.564180298056613</v>
      </c>
    </row>
    <row r="1393" spans="1:16" x14ac:dyDescent="0.3">
      <c r="A1393" s="69">
        <f>'Raw Data'!A1393</f>
        <v>45257.333333333336</v>
      </c>
      <c r="B1393" s="79">
        <f>IF(ISNUMBER('Raw Data'!B1393), 'Raw Data'!B1393, "")</f>
        <v>360.26218713168328</v>
      </c>
      <c r="C1393">
        <f>'Raw Data'!C1393</f>
        <v>300.70727009544112</v>
      </c>
      <c r="D1393">
        <f>IF('Raw Data'!D1393&lt;0, 0, 'Raw Data'!D1393)</f>
        <v>30.409758095149208</v>
      </c>
      <c r="E1393">
        <f>'Raw Data'!E1393</f>
        <v>2.4058234130100891</v>
      </c>
      <c r="F1393">
        <f>'Raw Data'!F1393</f>
        <v>79.001301575615372</v>
      </c>
      <c r="G1393">
        <f>'Raw Data'!G1393</f>
        <v>6.8014585800368801</v>
      </c>
      <c r="H1393">
        <f>'Raw Data'!H1393</f>
        <v>31.810989326226778</v>
      </c>
      <c r="I1393">
        <f>'Raw Data'!I1393</f>
        <v>6.3425993348189946</v>
      </c>
      <c r="J1393">
        <f>'Raw Data'!J1393</f>
        <v>4512.5350913187012</v>
      </c>
      <c r="K1393">
        <f>'Raw Data'!K1393</f>
        <v>2.5191850012589097</v>
      </c>
      <c r="L1393">
        <f>IF(OR(ISNUMBER('Raw Data'!L1393)=FALSE, 'Raw Data'!L1393&lt;0), 0, 'Raw Data'!L1393)</f>
        <v>17.760886414480591</v>
      </c>
      <c r="M1393">
        <f>IF(OR(ISNUMBER('Raw Data'!M1393)=FALSE, 'Raw Data'!M1393&lt;0), 0, 'Raw Data'!M1393)</f>
        <v>17.506076044080139</v>
      </c>
      <c r="N1393">
        <f>IF(OR(ISNUMBER('Raw Data'!N1393)=FALSE, 'Raw Data'!N1393&lt;0), 0, 'Raw Data'!N1393)</f>
        <v>16.765299886747773</v>
      </c>
      <c r="O1393">
        <f>IF(OR(ISNUMBER('Raw Data'!O1393)=FALSE, 'Raw Data'!O1393&lt;0), 0, 'Raw Data'!O1393)</f>
        <v>5.5906682199760755</v>
      </c>
      <c r="P1393" s="84">
        <f t="shared" si="21"/>
        <v>59.554917036242159</v>
      </c>
    </row>
    <row r="1394" spans="1:16" x14ac:dyDescent="0.3">
      <c r="A1394" s="69">
        <f>'Raw Data'!A1394</f>
        <v>45257.833333333336</v>
      </c>
      <c r="B1394" s="79">
        <f>IF(ISNUMBER('Raw Data'!B1394), 'Raw Data'!B1394, "")</f>
        <v>360.2604020491014</v>
      </c>
      <c r="C1394">
        <f>'Raw Data'!C1394</f>
        <v>300.71474827467364</v>
      </c>
      <c r="D1394">
        <f>IF('Raw Data'!D1394&lt;0, 0, 'Raw Data'!D1394)</f>
        <v>30.785558551150746</v>
      </c>
      <c r="E1394">
        <f>'Raw Data'!E1394</f>
        <v>2.4369862927926973</v>
      </c>
      <c r="F1394">
        <f>'Raw Data'!F1394</f>
        <v>79.022045425273333</v>
      </c>
      <c r="G1394">
        <f>'Raw Data'!G1394</f>
        <v>6.7987570545267317</v>
      </c>
      <c r="H1394">
        <f>'Raw Data'!H1394</f>
        <v>32.207534001528131</v>
      </c>
      <c r="I1394">
        <f>'Raw Data'!I1394</f>
        <v>6.4247492301404838</v>
      </c>
      <c r="J1394">
        <f>'Raw Data'!J1394</f>
        <v>4556.1065590733506</v>
      </c>
      <c r="K1394">
        <f>'Raw Data'!K1394</f>
        <v>2.526570501620482</v>
      </c>
      <c r="L1394">
        <f>IF(OR(ISNUMBER('Raw Data'!L1394)=FALSE, 'Raw Data'!L1394&lt;0), 0, 'Raw Data'!L1394)</f>
        <v>17.978012922388025</v>
      </c>
      <c r="M1394">
        <f>IF(OR(ISNUMBER('Raw Data'!M1394)=FALSE, 'Raw Data'!M1394&lt;0), 0, 'Raw Data'!M1394)</f>
        <v>17.732836241693864</v>
      </c>
      <c r="N1394">
        <f>IF(OR(ISNUMBER('Raw Data'!N1394)=FALSE, 'Raw Data'!N1394&lt;0), 0, 'Raw Data'!N1394)</f>
        <v>16.982472742873679</v>
      </c>
      <c r="O1394">
        <f>IF(OR(ISNUMBER('Raw Data'!O1394)=FALSE, 'Raw Data'!O1394&lt;0), 0, 'Raw Data'!O1394)</f>
        <v>5.6630910977629725</v>
      </c>
      <c r="P1394" s="84">
        <f t="shared" si="21"/>
        <v>59.545653774427763</v>
      </c>
    </row>
    <row r="1395" spans="1:16" x14ac:dyDescent="0.3">
      <c r="A1395" s="69">
        <f>'Raw Data'!A1395</f>
        <v>45258.333333333336</v>
      </c>
      <c r="B1395" s="79">
        <f>IF(ISNUMBER('Raw Data'!B1395), 'Raw Data'!B1395, "")</f>
        <v>360.25861696651953</v>
      </c>
      <c r="C1395">
        <f>'Raw Data'!C1395</f>
        <v>300.72222645390616</v>
      </c>
      <c r="D1395">
        <f>IF('Raw Data'!D1395&lt;0, 0, 'Raw Data'!D1395)</f>
        <v>31.161359007152289</v>
      </c>
      <c r="E1395">
        <f>'Raw Data'!E1395</f>
        <v>2.4681491725753051</v>
      </c>
      <c r="F1395">
        <f>'Raw Data'!F1395</f>
        <v>79.042789274931295</v>
      </c>
      <c r="G1395">
        <f>'Raw Data'!G1395</f>
        <v>6.7960555290165843</v>
      </c>
      <c r="H1395">
        <f>'Raw Data'!H1395</f>
        <v>32.604078676829488</v>
      </c>
      <c r="I1395">
        <f>'Raw Data'!I1395</f>
        <v>6.5068991254619739</v>
      </c>
      <c r="J1395">
        <f>'Raw Data'!J1395</f>
        <v>4599.6780268279999</v>
      </c>
      <c r="K1395">
        <f>'Raw Data'!K1395</f>
        <v>2.5339560019820544</v>
      </c>
      <c r="L1395">
        <f>IF(OR(ISNUMBER('Raw Data'!L1395)=FALSE, 'Raw Data'!L1395&lt;0), 0, 'Raw Data'!L1395)</f>
        <v>18.195139430295455</v>
      </c>
      <c r="M1395">
        <f>IF(OR(ISNUMBER('Raw Data'!M1395)=FALSE, 'Raw Data'!M1395&lt;0), 0, 'Raw Data'!M1395)</f>
        <v>17.959596439307589</v>
      </c>
      <c r="N1395">
        <f>IF(OR(ISNUMBER('Raw Data'!N1395)=FALSE, 'Raw Data'!N1395&lt;0), 0, 'Raw Data'!N1395)</f>
        <v>17.199645598999584</v>
      </c>
      <c r="O1395">
        <f>IF(OR(ISNUMBER('Raw Data'!O1395)=FALSE, 'Raw Data'!O1395&lt;0), 0, 'Raw Data'!O1395)</f>
        <v>5.7355139755498694</v>
      </c>
      <c r="P1395" s="84">
        <f t="shared" si="21"/>
        <v>59.536390512613366</v>
      </c>
    </row>
    <row r="1396" spans="1:16" x14ac:dyDescent="0.3">
      <c r="A1396" s="69">
        <f>'Raw Data'!A1396</f>
        <v>45258.833333333336</v>
      </c>
      <c r="B1396" s="79">
        <f>IF(ISNUMBER('Raw Data'!B1396), 'Raw Data'!B1396, "")</f>
        <v>360.25683188393759</v>
      </c>
      <c r="C1396">
        <f>'Raw Data'!C1396</f>
        <v>300.72970463313868</v>
      </c>
      <c r="D1396">
        <f>IF('Raw Data'!D1396&lt;0, 0, 'Raw Data'!D1396)</f>
        <v>31.537159463153824</v>
      </c>
      <c r="E1396">
        <f>'Raw Data'!E1396</f>
        <v>2.4993120523579133</v>
      </c>
      <c r="F1396">
        <f>'Raw Data'!F1396</f>
        <v>79.063533124589256</v>
      </c>
      <c r="G1396">
        <f>'Raw Data'!G1396</f>
        <v>6.7933540035064359</v>
      </c>
      <c r="H1396">
        <f>'Raw Data'!H1396</f>
        <v>33.000623352130845</v>
      </c>
      <c r="I1396">
        <f>'Raw Data'!I1396</f>
        <v>6.5890490207834631</v>
      </c>
      <c r="J1396">
        <f>'Raw Data'!J1396</f>
        <v>4643.2494945826484</v>
      </c>
      <c r="K1396">
        <f>'Raw Data'!K1396</f>
        <v>2.5413415023436263</v>
      </c>
      <c r="L1396">
        <f>IF(OR(ISNUMBER('Raw Data'!L1396)=FALSE, 'Raw Data'!L1396&lt;0), 0, 'Raw Data'!L1396)</f>
        <v>18.412265938202886</v>
      </c>
      <c r="M1396">
        <f>IF(OR(ISNUMBER('Raw Data'!M1396)=FALSE, 'Raw Data'!M1396&lt;0), 0, 'Raw Data'!M1396)</f>
        <v>18.186356636921314</v>
      </c>
      <c r="N1396">
        <f>IF(OR(ISNUMBER('Raw Data'!N1396)=FALSE, 'Raw Data'!N1396&lt;0), 0, 'Raw Data'!N1396)</f>
        <v>17.41681845512549</v>
      </c>
      <c r="O1396">
        <f>IF(OR(ISNUMBER('Raw Data'!O1396)=FALSE, 'Raw Data'!O1396&lt;0), 0, 'Raw Data'!O1396)</f>
        <v>5.8079368533367663</v>
      </c>
      <c r="P1396" s="84">
        <f t="shared" si="21"/>
        <v>59.527127250798912</v>
      </c>
    </row>
    <row r="1397" spans="1:16" x14ac:dyDescent="0.3">
      <c r="A1397" s="69">
        <f>'Raw Data'!A1397</f>
        <v>45259.333333333336</v>
      </c>
      <c r="B1397" s="79">
        <f>IF(ISNUMBER('Raw Data'!B1397), 'Raw Data'!B1397, "")</f>
        <v>360.25504680135572</v>
      </c>
      <c r="C1397">
        <f>'Raw Data'!C1397</f>
        <v>300.73718281237126</v>
      </c>
      <c r="D1397">
        <f>IF('Raw Data'!D1397&lt;0, 0, 'Raw Data'!D1397)</f>
        <v>31.912959919155366</v>
      </c>
      <c r="E1397">
        <f>'Raw Data'!E1397</f>
        <v>2.5304749321405211</v>
      </c>
      <c r="F1397">
        <f>'Raw Data'!F1397</f>
        <v>79.084276974247217</v>
      </c>
      <c r="G1397">
        <f>'Raw Data'!G1397</f>
        <v>6.7906524779962885</v>
      </c>
      <c r="H1397">
        <f>'Raw Data'!H1397</f>
        <v>33.397168027432201</v>
      </c>
      <c r="I1397">
        <f>'Raw Data'!I1397</f>
        <v>6.6711989161049532</v>
      </c>
      <c r="J1397">
        <f>'Raw Data'!J1397</f>
        <v>4686.8209623372977</v>
      </c>
      <c r="K1397">
        <f>'Raw Data'!K1397</f>
        <v>2.5487270027051983</v>
      </c>
      <c r="L1397">
        <f>IF(OR(ISNUMBER('Raw Data'!L1397)=FALSE, 'Raw Data'!L1397&lt;0), 0, 'Raw Data'!L1397)</f>
        <v>18.629392446110316</v>
      </c>
      <c r="M1397">
        <f>IF(OR(ISNUMBER('Raw Data'!M1397)=FALSE, 'Raw Data'!M1397&lt;0), 0, 'Raw Data'!M1397)</f>
        <v>18.413116834535039</v>
      </c>
      <c r="N1397">
        <f>IF(OR(ISNUMBER('Raw Data'!N1397)=FALSE, 'Raw Data'!N1397&lt;0), 0, 'Raw Data'!N1397)</f>
        <v>17.633991311251396</v>
      </c>
      <c r="O1397">
        <f>IF(OR(ISNUMBER('Raw Data'!O1397)=FALSE, 'Raw Data'!O1397&lt;0), 0, 'Raw Data'!O1397)</f>
        <v>5.8803597311236633</v>
      </c>
      <c r="P1397" s="84">
        <f t="shared" si="21"/>
        <v>59.517863988984459</v>
      </c>
    </row>
    <row r="1398" spans="1:16" x14ac:dyDescent="0.3">
      <c r="A1398" s="69">
        <f>'Raw Data'!A1398</f>
        <v>45259.833333333336</v>
      </c>
      <c r="B1398" s="79">
        <f>IF(ISNUMBER('Raw Data'!B1398), 'Raw Data'!B1398, "")</f>
        <v>360.25326171877384</v>
      </c>
      <c r="C1398">
        <f>'Raw Data'!C1398</f>
        <v>300.74466099160378</v>
      </c>
      <c r="D1398">
        <f>IF('Raw Data'!D1398&lt;0, 0, 'Raw Data'!D1398)</f>
        <v>32.288760375156905</v>
      </c>
      <c r="E1398">
        <f>'Raw Data'!E1398</f>
        <v>2.5616378119231293</v>
      </c>
      <c r="F1398">
        <f>'Raw Data'!F1398</f>
        <v>79.105020823905178</v>
      </c>
      <c r="G1398">
        <f>'Raw Data'!G1398</f>
        <v>6.7879509524861401</v>
      </c>
      <c r="H1398">
        <f>'Raw Data'!H1398</f>
        <v>33.793712702733551</v>
      </c>
      <c r="I1398">
        <f>'Raw Data'!I1398</f>
        <v>6.7533488114264424</v>
      </c>
      <c r="J1398">
        <f>'Raw Data'!J1398</f>
        <v>4730.3924300919462</v>
      </c>
      <c r="K1398">
        <f>'Raw Data'!K1398</f>
        <v>2.5561125030667706</v>
      </c>
      <c r="L1398">
        <f>IF(OR(ISNUMBER('Raw Data'!L1398)=FALSE, 'Raw Data'!L1398&lt;0), 0, 'Raw Data'!L1398)</f>
        <v>18.846518954017746</v>
      </c>
      <c r="M1398">
        <f>IF(OR(ISNUMBER('Raw Data'!M1398)=FALSE, 'Raw Data'!M1398&lt;0), 0, 'Raw Data'!M1398)</f>
        <v>18.639877032148764</v>
      </c>
      <c r="N1398">
        <f>IF(OR(ISNUMBER('Raw Data'!N1398)=FALSE, 'Raw Data'!N1398&lt;0), 0, 'Raw Data'!N1398)</f>
        <v>17.851164167377302</v>
      </c>
      <c r="O1398">
        <f>IF(OR(ISNUMBER('Raw Data'!O1398)=FALSE, 'Raw Data'!O1398&lt;0), 0, 'Raw Data'!O1398)</f>
        <v>5.9527826089105602</v>
      </c>
      <c r="P1398" s="84">
        <f t="shared" si="21"/>
        <v>59.508600727170062</v>
      </c>
    </row>
    <row r="1399" spans="1:16" x14ac:dyDescent="0.3">
      <c r="A1399" s="69">
        <f>'Raw Data'!A1399</f>
        <v>45260.333333333336</v>
      </c>
      <c r="B1399" s="79">
        <f>IF(ISNUMBER('Raw Data'!B1399), 'Raw Data'!B1399, "")</f>
        <v>360.25147663619191</v>
      </c>
      <c r="C1399">
        <f>'Raw Data'!C1399</f>
        <v>300.7521391708363</v>
      </c>
      <c r="D1399">
        <f>IF('Raw Data'!D1399&lt;0, 0, 'Raw Data'!D1399)</f>
        <v>32.664560831158447</v>
      </c>
      <c r="E1399">
        <f>'Raw Data'!E1399</f>
        <v>2.5928006917057376</v>
      </c>
      <c r="F1399">
        <f>'Raw Data'!F1399</f>
        <v>79.12576467356314</v>
      </c>
      <c r="G1399">
        <f>'Raw Data'!G1399</f>
        <v>6.7852494269759926</v>
      </c>
      <c r="H1399">
        <f>'Raw Data'!H1399</f>
        <v>34.190257378034907</v>
      </c>
      <c r="I1399">
        <f>'Raw Data'!I1399</f>
        <v>6.8354987067479325</v>
      </c>
      <c r="J1399">
        <f>'Raw Data'!J1399</f>
        <v>4773.9638978465955</v>
      </c>
      <c r="K1399">
        <f>'Raw Data'!K1399</f>
        <v>2.563498003428343</v>
      </c>
      <c r="L1399">
        <f>IF(OR(ISNUMBER('Raw Data'!L1399)=FALSE, 'Raw Data'!L1399&lt;0), 0, 'Raw Data'!L1399)</f>
        <v>19.063645461925177</v>
      </c>
      <c r="M1399">
        <f>IF(OR(ISNUMBER('Raw Data'!M1399)=FALSE, 'Raw Data'!M1399&lt;0), 0, 'Raw Data'!M1399)</f>
        <v>18.866637229762492</v>
      </c>
      <c r="N1399">
        <f>IF(OR(ISNUMBER('Raw Data'!N1399)=FALSE, 'Raw Data'!N1399&lt;0), 0, 'Raw Data'!N1399)</f>
        <v>18.068337023503208</v>
      </c>
      <c r="O1399">
        <f>IF(OR(ISNUMBER('Raw Data'!O1399)=FALSE, 'Raw Data'!O1399&lt;0), 0, 'Raw Data'!O1399)</f>
        <v>6.025205486697458</v>
      </c>
      <c r="P1399" s="84">
        <f t="shared" si="21"/>
        <v>59.499337465355609</v>
      </c>
    </row>
    <row r="1400" spans="1:16" x14ac:dyDescent="0.3">
      <c r="A1400" s="69">
        <f>'Raw Data'!A1400</f>
        <v>45260.833333333336</v>
      </c>
      <c r="B1400" s="79">
        <f>IF(ISNUMBER('Raw Data'!B1400), 'Raw Data'!B1400, "")</f>
        <v>360.24969155361003</v>
      </c>
      <c r="C1400">
        <f>'Raw Data'!C1400</f>
        <v>300.75961735006882</v>
      </c>
      <c r="D1400">
        <f>IF('Raw Data'!D1400&lt;0, 0, 'Raw Data'!D1400)</f>
        <v>33.040361287159989</v>
      </c>
      <c r="E1400">
        <f>'Raw Data'!E1400</f>
        <v>2.6239635714883454</v>
      </c>
      <c r="F1400">
        <f>'Raw Data'!F1400</f>
        <v>79.146508523221101</v>
      </c>
      <c r="G1400">
        <f>'Raw Data'!G1400</f>
        <v>6.7825479014658452</v>
      </c>
      <c r="H1400">
        <f>'Raw Data'!H1400</f>
        <v>34.586802053336264</v>
      </c>
      <c r="I1400">
        <f>'Raw Data'!I1400</f>
        <v>6.9176486020694217</v>
      </c>
      <c r="J1400">
        <f>'Raw Data'!J1400</f>
        <v>4817.535365601243</v>
      </c>
      <c r="K1400">
        <f>'Raw Data'!K1400</f>
        <v>2.5708835037899149</v>
      </c>
      <c r="L1400">
        <f>IF(OR(ISNUMBER('Raw Data'!L1400)=FALSE, 'Raw Data'!L1400&lt;0), 0, 'Raw Data'!L1400)</f>
        <v>19.280771969832607</v>
      </c>
      <c r="M1400">
        <f>IF(OR(ISNUMBER('Raw Data'!M1400)=FALSE, 'Raw Data'!M1400&lt;0), 0, 'Raw Data'!M1400)</f>
        <v>19.093397427376217</v>
      </c>
      <c r="N1400">
        <f>IF(OR(ISNUMBER('Raw Data'!N1400)=FALSE, 'Raw Data'!N1400&lt;0), 0, 'Raw Data'!N1400)</f>
        <v>18.285509879629114</v>
      </c>
      <c r="O1400">
        <f>IF(OR(ISNUMBER('Raw Data'!O1400)=FALSE, 'Raw Data'!O1400&lt;0), 0, 'Raw Data'!O1400)</f>
        <v>6.097628364484355</v>
      </c>
      <c r="P1400" s="84">
        <f t="shared" si="21"/>
        <v>59.490074203541212</v>
      </c>
    </row>
    <row r="1401" spans="1:16" x14ac:dyDescent="0.3">
      <c r="A1401" s="69">
        <f>'Raw Data'!A1401</f>
        <v>45261.333333333336</v>
      </c>
      <c r="B1401" s="79">
        <f>IF(ISNUMBER('Raw Data'!B1401), 'Raw Data'!B1401, "")</f>
        <v>360.24790647102816</v>
      </c>
      <c r="C1401">
        <f>'Raw Data'!C1401</f>
        <v>300.76709552930134</v>
      </c>
      <c r="D1401">
        <f>IF('Raw Data'!D1401&lt;0, 0, 'Raw Data'!D1401)</f>
        <v>33.416161743161531</v>
      </c>
      <c r="E1401">
        <f>'Raw Data'!E1401</f>
        <v>2.6551264512709536</v>
      </c>
      <c r="F1401">
        <f>'Raw Data'!F1401</f>
        <v>79.167252372879062</v>
      </c>
      <c r="G1401">
        <f>'Raw Data'!G1401</f>
        <v>6.7798463759556968</v>
      </c>
      <c r="H1401">
        <f>'Raw Data'!H1401</f>
        <v>34.983346728637613</v>
      </c>
      <c r="I1401">
        <f>'Raw Data'!I1401</f>
        <v>6.9997984973909118</v>
      </c>
      <c r="J1401">
        <f>'Raw Data'!J1401</f>
        <v>4861.1068333558924</v>
      </c>
      <c r="K1401">
        <f>'Raw Data'!K1401</f>
        <v>2.5782690041514869</v>
      </c>
      <c r="L1401">
        <f>IF(OR(ISNUMBER('Raw Data'!L1401)=FALSE, 'Raw Data'!L1401&lt;0), 0, 'Raw Data'!L1401)</f>
        <v>19.497898477740037</v>
      </c>
      <c r="M1401">
        <f>IF(OR(ISNUMBER('Raw Data'!M1401)=FALSE, 'Raw Data'!M1401&lt;0), 0, 'Raw Data'!M1401)</f>
        <v>19.320157624989942</v>
      </c>
      <c r="N1401">
        <f>IF(OR(ISNUMBER('Raw Data'!N1401)=FALSE, 'Raw Data'!N1401&lt;0), 0, 'Raw Data'!N1401)</f>
        <v>18.50268273575502</v>
      </c>
      <c r="O1401">
        <f>IF(OR(ISNUMBER('Raw Data'!O1401)=FALSE, 'Raw Data'!O1401&lt;0), 0, 'Raw Data'!O1401)</f>
        <v>6.1700512422712519</v>
      </c>
      <c r="P1401" s="84">
        <f t="shared" si="21"/>
        <v>59.480810941726816</v>
      </c>
    </row>
    <row r="1402" spans="1:16" x14ac:dyDescent="0.3">
      <c r="A1402" s="69">
        <f>'Raw Data'!A1402</f>
        <v>45261.833333333336</v>
      </c>
      <c r="B1402" s="79">
        <f>IF(ISNUMBER('Raw Data'!B1402), 'Raw Data'!B1402, "")</f>
        <v>360.24612138844623</v>
      </c>
      <c r="C1402">
        <f>'Raw Data'!C1402</f>
        <v>300.77457370853386</v>
      </c>
      <c r="D1402">
        <f>IF('Raw Data'!D1402&lt;0, 0, 'Raw Data'!D1402)</f>
        <v>33.791962199163066</v>
      </c>
      <c r="E1402">
        <f>'Raw Data'!E1402</f>
        <v>2.6862893310535614</v>
      </c>
      <c r="F1402">
        <f>'Raw Data'!F1402</f>
        <v>79.187996222537024</v>
      </c>
      <c r="G1402">
        <f>'Raw Data'!G1402</f>
        <v>6.7771448504455494</v>
      </c>
      <c r="H1402">
        <f>'Raw Data'!H1402</f>
        <v>35.37989140393897</v>
      </c>
      <c r="I1402">
        <f>'Raw Data'!I1402</f>
        <v>7.081948392712401</v>
      </c>
      <c r="J1402">
        <f>'Raw Data'!J1402</f>
        <v>4904.6783011105417</v>
      </c>
      <c r="K1402">
        <f>'Raw Data'!K1402</f>
        <v>2.5856545045130592</v>
      </c>
      <c r="L1402">
        <f>IF(OR(ISNUMBER('Raw Data'!L1402)=FALSE, 'Raw Data'!L1402&lt;0), 0, 'Raw Data'!L1402)</f>
        <v>19.715024985647467</v>
      </c>
      <c r="M1402">
        <f>IF(OR(ISNUMBER('Raw Data'!M1402)=FALSE, 'Raw Data'!M1402&lt;0), 0, 'Raw Data'!M1402)</f>
        <v>19.546917822603668</v>
      </c>
      <c r="N1402">
        <f>IF(OR(ISNUMBER('Raw Data'!N1402)=FALSE, 'Raw Data'!N1402&lt;0), 0, 'Raw Data'!N1402)</f>
        <v>18.719855591880926</v>
      </c>
      <c r="O1402">
        <f>IF(OR(ISNUMBER('Raw Data'!O1402)=FALSE, 'Raw Data'!O1402&lt;0), 0, 'Raw Data'!O1402)</f>
        <v>6.2424741200581488</v>
      </c>
      <c r="P1402" s="84">
        <f t="shared" si="21"/>
        <v>59.471547679912362</v>
      </c>
    </row>
    <row r="1403" spans="1:16" x14ac:dyDescent="0.3">
      <c r="A1403" s="69">
        <f>'Raw Data'!A1403</f>
        <v>45262.333333333336</v>
      </c>
      <c r="B1403" s="79">
        <f>IF(ISNUMBER('Raw Data'!B1403), 'Raw Data'!B1403, "")</f>
        <v>360.24433630586435</v>
      </c>
      <c r="C1403">
        <f>'Raw Data'!C1403</f>
        <v>300.78205188776639</v>
      </c>
      <c r="D1403">
        <f>IF('Raw Data'!D1403&lt;0, 0, 'Raw Data'!D1403)</f>
        <v>34.167762655164609</v>
      </c>
      <c r="E1403">
        <f>'Raw Data'!E1403</f>
        <v>2.7174522108361696</v>
      </c>
      <c r="F1403">
        <f>'Raw Data'!F1403</f>
        <v>79.208740072194985</v>
      </c>
      <c r="G1403">
        <f>'Raw Data'!G1403</f>
        <v>6.774443324935401</v>
      </c>
      <c r="H1403">
        <f>'Raw Data'!H1403</f>
        <v>35.776436079240327</v>
      </c>
      <c r="I1403">
        <f>'Raw Data'!I1403</f>
        <v>7.164098288033891</v>
      </c>
      <c r="J1403">
        <f>'Raw Data'!J1403</f>
        <v>4948.2497688651902</v>
      </c>
      <c r="K1403">
        <f>'Raw Data'!K1403</f>
        <v>2.5930400048746316</v>
      </c>
      <c r="L1403">
        <f>IF(OR(ISNUMBER('Raw Data'!L1403)=FALSE, 'Raw Data'!L1403&lt;0), 0, 'Raw Data'!L1403)</f>
        <v>19.932151493554898</v>
      </c>
      <c r="M1403">
        <f>IF(OR(ISNUMBER('Raw Data'!M1403)=FALSE, 'Raw Data'!M1403&lt;0), 0, 'Raw Data'!M1403)</f>
        <v>19.773678020217393</v>
      </c>
      <c r="N1403">
        <f>IF(OR(ISNUMBER('Raw Data'!N1403)=FALSE, 'Raw Data'!N1403&lt;0), 0, 'Raw Data'!N1403)</f>
        <v>18.937028448006828</v>
      </c>
      <c r="O1403">
        <f>IF(OR(ISNUMBER('Raw Data'!O1403)=FALSE, 'Raw Data'!O1403&lt;0), 0, 'Raw Data'!O1403)</f>
        <v>6.3148969978450458</v>
      </c>
      <c r="P1403" s="84">
        <f t="shared" si="21"/>
        <v>59.462284418097965</v>
      </c>
    </row>
    <row r="1404" spans="1:16" x14ac:dyDescent="0.3">
      <c r="A1404" s="69">
        <f>'Raw Data'!A1404</f>
        <v>45262.833333333336</v>
      </c>
      <c r="B1404" s="79">
        <f>IF(ISNUMBER('Raw Data'!B1404), 'Raw Data'!B1404, "")</f>
        <v>360.24255122328248</v>
      </c>
      <c r="C1404">
        <f>'Raw Data'!C1404</f>
        <v>300.78953006699896</v>
      </c>
      <c r="D1404">
        <f>IF('Raw Data'!D1404&lt;0, 0, 'Raw Data'!D1404)</f>
        <v>34.543563111166144</v>
      </c>
      <c r="E1404">
        <f>'Raw Data'!E1404</f>
        <v>2.7486150906187774</v>
      </c>
      <c r="F1404">
        <f>'Raw Data'!F1404</f>
        <v>79.229483921852946</v>
      </c>
      <c r="G1404">
        <f>'Raw Data'!G1404</f>
        <v>6.7717417994252536</v>
      </c>
      <c r="H1404">
        <f>'Raw Data'!H1404</f>
        <v>36.172980754541676</v>
      </c>
      <c r="I1404">
        <f>'Raw Data'!I1404</f>
        <v>7.2462481833553793</v>
      </c>
      <c r="J1404">
        <f>'Raw Data'!J1404</f>
        <v>4991.8212366198386</v>
      </c>
      <c r="K1404">
        <f>'Raw Data'!K1404</f>
        <v>2.6004255052362035</v>
      </c>
      <c r="L1404">
        <f>IF(OR(ISNUMBER('Raw Data'!L1404)=FALSE, 'Raw Data'!L1404&lt;0), 0, 'Raw Data'!L1404)</f>
        <v>20.149278001462328</v>
      </c>
      <c r="M1404">
        <f>IF(OR(ISNUMBER('Raw Data'!M1404)=FALSE, 'Raw Data'!M1404&lt;0), 0, 'Raw Data'!M1404)</f>
        <v>20.000438217831118</v>
      </c>
      <c r="N1404">
        <f>IF(OR(ISNUMBER('Raw Data'!N1404)=FALSE, 'Raw Data'!N1404&lt;0), 0, 'Raw Data'!N1404)</f>
        <v>19.154201304132734</v>
      </c>
      <c r="O1404">
        <f>IF(OR(ISNUMBER('Raw Data'!O1404)=FALSE, 'Raw Data'!O1404&lt;0), 0, 'Raw Data'!O1404)</f>
        <v>6.3873198756319436</v>
      </c>
      <c r="P1404" s="84">
        <f t="shared" si="21"/>
        <v>59.453021156283512</v>
      </c>
    </row>
    <row r="1405" spans="1:16" x14ac:dyDescent="0.3">
      <c r="A1405" s="69">
        <f>'Raw Data'!A1405</f>
        <v>45263.333333333336</v>
      </c>
      <c r="B1405" s="79">
        <f>IF(ISNUMBER('Raw Data'!B1405), 'Raw Data'!B1405, "")</f>
        <v>360.24076614070054</v>
      </c>
      <c r="C1405">
        <f>'Raw Data'!C1405</f>
        <v>300.79700824623148</v>
      </c>
      <c r="D1405">
        <f>IF('Raw Data'!D1405&lt;0, 0, 'Raw Data'!D1405)</f>
        <v>34.919363567167686</v>
      </c>
      <c r="E1405">
        <f>'Raw Data'!E1405</f>
        <v>2.7797779704013856</v>
      </c>
      <c r="F1405">
        <f>'Raw Data'!F1405</f>
        <v>79.250227771510922</v>
      </c>
      <c r="G1405">
        <f>'Raw Data'!G1405</f>
        <v>6.7690402739151052</v>
      </c>
      <c r="H1405">
        <f>'Raw Data'!H1405</f>
        <v>36.569525429843033</v>
      </c>
      <c r="I1405">
        <f>'Raw Data'!I1405</f>
        <v>7.3283980786768694</v>
      </c>
      <c r="J1405">
        <f>'Raw Data'!J1405</f>
        <v>5035.3927043744879</v>
      </c>
      <c r="K1405">
        <f>'Raw Data'!K1405</f>
        <v>2.6078110055977759</v>
      </c>
      <c r="L1405">
        <f>IF(OR(ISNUMBER('Raw Data'!L1405)=FALSE, 'Raw Data'!L1405&lt;0), 0, 'Raw Data'!L1405)</f>
        <v>20.366404509369758</v>
      </c>
      <c r="M1405">
        <f>IF(OR(ISNUMBER('Raw Data'!M1405)=FALSE, 'Raw Data'!M1405&lt;0), 0, 'Raw Data'!M1405)</f>
        <v>20.227198415444843</v>
      </c>
      <c r="N1405">
        <f>IF(OR(ISNUMBER('Raw Data'!N1405)=FALSE, 'Raw Data'!N1405&lt;0), 0, 'Raw Data'!N1405)</f>
        <v>19.37137416025864</v>
      </c>
      <c r="O1405">
        <f>IF(OR(ISNUMBER('Raw Data'!O1405)=FALSE, 'Raw Data'!O1405&lt;0), 0, 'Raw Data'!O1405)</f>
        <v>6.4597427534188405</v>
      </c>
      <c r="P1405" s="84">
        <f t="shared" si="21"/>
        <v>59.443757894469059</v>
      </c>
    </row>
    <row r="1406" spans="1:16" x14ac:dyDescent="0.3">
      <c r="A1406" s="69">
        <f>'Raw Data'!A1406</f>
        <v>45263.833333333336</v>
      </c>
      <c r="B1406" s="79">
        <f>IF(ISNUMBER('Raw Data'!B1406), 'Raw Data'!B1406, "")</f>
        <v>360.23898105811867</v>
      </c>
      <c r="C1406">
        <f>'Raw Data'!C1406</f>
        <v>300.80448642546401</v>
      </c>
      <c r="D1406">
        <f>IF('Raw Data'!D1406&lt;0, 0, 'Raw Data'!D1406)</f>
        <v>35.295164023169228</v>
      </c>
      <c r="E1406">
        <f>'Raw Data'!E1406</f>
        <v>2.8109408501839934</v>
      </c>
      <c r="F1406">
        <f>'Raw Data'!F1406</f>
        <v>79.270971621168883</v>
      </c>
      <c r="G1406">
        <f>'Raw Data'!G1406</f>
        <v>6.7663387484049577</v>
      </c>
      <c r="H1406">
        <f>'Raw Data'!H1406</f>
        <v>36.966070105144389</v>
      </c>
      <c r="I1406">
        <f>'Raw Data'!I1406</f>
        <v>7.4105479739983586</v>
      </c>
      <c r="J1406">
        <f>'Raw Data'!J1406</f>
        <v>5078.9641721291364</v>
      </c>
      <c r="K1406">
        <f>'Raw Data'!K1406</f>
        <v>2.6151965059593478</v>
      </c>
      <c r="L1406">
        <f>IF(OR(ISNUMBER('Raw Data'!L1406)=FALSE, 'Raw Data'!L1406&lt;0), 0, 'Raw Data'!L1406)</f>
        <v>20.583531017277188</v>
      </c>
      <c r="M1406">
        <f>IF(OR(ISNUMBER('Raw Data'!M1406)=FALSE, 'Raw Data'!M1406&lt;0), 0, 'Raw Data'!M1406)</f>
        <v>20.453958613058571</v>
      </c>
      <c r="N1406">
        <f>IF(OR(ISNUMBER('Raw Data'!N1406)=FALSE, 'Raw Data'!N1406&lt;0), 0, 'Raw Data'!N1406)</f>
        <v>19.588547016384545</v>
      </c>
      <c r="O1406">
        <f>IF(OR(ISNUMBER('Raw Data'!O1406)=FALSE, 'Raw Data'!O1406&lt;0), 0, 'Raw Data'!O1406)</f>
        <v>6.5321656312057375</v>
      </c>
      <c r="P1406" s="84">
        <f t="shared" si="21"/>
        <v>59.434494632654662</v>
      </c>
    </row>
    <row r="1407" spans="1:16" x14ac:dyDescent="0.3">
      <c r="A1407" s="69">
        <f>'Raw Data'!A1407</f>
        <v>45264.333333333336</v>
      </c>
      <c r="B1407" s="79">
        <f>IF(ISNUMBER('Raw Data'!B1407), 'Raw Data'!B1407, "")</f>
        <v>360.23719597553679</v>
      </c>
      <c r="C1407">
        <f>'Raw Data'!C1407</f>
        <v>300.81196460469653</v>
      </c>
      <c r="D1407">
        <f>IF('Raw Data'!D1407&lt;0, 0, 'Raw Data'!D1407)</f>
        <v>35.67096447917077</v>
      </c>
      <c r="E1407">
        <f>'Raw Data'!E1407</f>
        <v>2.8421037299666017</v>
      </c>
      <c r="F1407">
        <f>'Raw Data'!F1407</f>
        <v>79.291715470826844</v>
      </c>
      <c r="G1407">
        <f>'Raw Data'!G1407</f>
        <v>6.7636372228948094</v>
      </c>
      <c r="H1407">
        <f>'Raw Data'!H1407</f>
        <v>37.362614780445739</v>
      </c>
      <c r="I1407">
        <f>'Raw Data'!I1407</f>
        <v>7.4926978693198487</v>
      </c>
      <c r="J1407">
        <f>'Raw Data'!J1407</f>
        <v>5122.5356398837848</v>
      </c>
      <c r="K1407">
        <f>'Raw Data'!K1407</f>
        <v>2.6225820063209202</v>
      </c>
      <c r="L1407">
        <f>IF(OR(ISNUMBER('Raw Data'!L1407)=FALSE, 'Raw Data'!L1407&lt;0), 0, 'Raw Data'!L1407)</f>
        <v>20.800657525184619</v>
      </c>
      <c r="M1407">
        <f>IF(OR(ISNUMBER('Raw Data'!M1407)=FALSE, 'Raw Data'!M1407&lt;0), 0, 'Raw Data'!M1407)</f>
        <v>20.680718810672296</v>
      </c>
      <c r="N1407">
        <f>IF(OR(ISNUMBER('Raw Data'!N1407)=FALSE, 'Raw Data'!N1407&lt;0), 0, 'Raw Data'!N1407)</f>
        <v>19.805719872510451</v>
      </c>
      <c r="O1407">
        <f>IF(OR(ISNUMBER('Raw Data'!O1407)=FALSE, 'Raw Data'!O1407&lt;0), 0, 'Raw Data'!O1407)</f>
        <v>6.6045885089926344</v>
      </c>
      <c r="P1407" s="84">
        <f t="shared" si="21"/>
        <v>59.425231370840265</v>
      </c>
    </row>
    <row r="1408" spans="1:16" x14ac:dyDescent="0.3">
      <c r="A1408" s="69">
        <f>'Raw Data'!A1408</f>
        <v>45264.833333333336</v>
      </c>
      <c r="B1408" s="79">
        <f>IF(ISNUMBER('Raw Data'!B1408), 'Raw Data'!B1408, "")</f>
        <v>360.23541089295486</v>
      </c>
      <c r="C1408">
        <f>'Raw Data'!C1408</f>
        <v>300.81944278392905</v>
      </c>
      <c r="D1408">
        <f>IF('Raw Data'!D1408&lt;0, 0, 'Raw Data'!D1408)</f>
        <v>36.046764935172305</v>
      </c>
      <c r="E1408">
        <f>'Raw Data'!E1408</f>
        <v>2.8732666097492094</v>
      </c>
      <c r="F1408">
        <f>'Raw Data'!F1408</f>
        <v>79.312459320484805</v>
      </c>
      <c r="G1408">
        <f>'Raw Data'!G1408</f>
        <v>6.7609356973846619</v>
      </c>
      <c r="H1408">
        <f>'Raw Data'!H1408</f>
        <v>37.759159455747096</v>
      </c>
      <c r="I1408">
        <f>'Raw Data'!I1408</f>
        <v>7.5748477646413379</v>
      </c>
      <c r="J1408">
        <f>'Raw Data'!J1408</f>
        <v>5166.1071076384342</v>
      </c>
      <c r="K1408">
        <f>'Raw Data'!K1408</f>
        <v>2.6299675066824921</v>
      </c>
      <c r="L1408">
        <f>IF(OR(ISNUMBER('Raw Data'!L1408)=FALSE, 'Raw Data'!L1408&lt;0), 0, 'Raw Data'!L1408)</f>
        <v>21.017784033092049</v>
      </c>
      <c r="M1408">
        <f>IF(OR(ISNUMBER('Raw Data'!M1408)=FALSE, 'Raw Data'!M1408&lt;0), 0, 'Raw Data'!M1408)</f>
        <v>20.907479008286025</v>
      </c>
      <c r="N1408">
        <f>IF(OR(ISNUMBER('Raw Data'!N1408)=FALSE, 'Raw Data'!N1408&lt;0), 0, 'Raw Data'!N1408)</f>
        <v>20.022892728636357</v>
      </c>
      <c r="O1408">
        <f>IF(OR(ISNUMBER('Raw Data'!O1408)=FALSE, 'Raw Data'!O1408&lt;0), 0, 'Raw Data'!O1408)</f>
        <v>6.6770113867795313</v>
      </c>
      <c r="P1408" s="84">
        <f t="shared" si="21"/>
        <v>59.415968109025812</v>
      </c>
    </row>
    <row r="1409" spans="1:16" x14ac:dyDescent="0.3">
      <c r="A1409" s="69">
        <f>'Raw Data'!A1409</f>
        <v>45265.333333333336</v>
      </c>
      <c r="B1409" s="79">
        <f>IF(ISNUMBER('Raw Data'!B1409), 'Raw Data'!B1409, "")</f>
        <v>360.23362581037298</v>
      </c>
      <c r="C1409">
        <f>'Raw Data'!C1409</f>
        <v>300.82692096316157</v>
      </c>
      <c r="D1409">
        <f>IF('Raw Data'!D1409&lt;0, 0, 'Raw Data'!D1409)</f>
        <v>36.422565391173848</v>
      </c>
      <c r="E1409">
        <f>'Raw Data'!E1409</f>
        <v>2.9044294895318172</v>
      </c>
      <c r="F1409">
        <f>'Raw Data'!F1409</f>
        <v>79.333203170142767</v>
      </c>
      <c r="G1409">
        <f>'Raw Data'!G1409</f>
        <v>6.7582341718745145</v>
      </c>
      <c r="H1409">
        <f>'Raw Data'!H1409</f>
        <v>38.155704131048452</v>
      </c>
      <c r="I1409">
        <f>'Raw Data'!I1409</f>
        <v>7.656997659962828</v>
      </c>
      <c r="J1409">
        <f>'Raw Data'!J1409</f>
        <v>5209.6785753930826</v>
      </c>
      <c r="K1409">
        <f>'Raw Data'!K1409</f>
        <v>2.6373530070440645</v>
      </c>
      <c r="L1409">
        <f>IF(OR(ISNUMBER('Raw Data'!L1409)=FALSE, 'Raw Data'!L1409&lt;0), 0, 'Raw Data'!L1409)</f>
        <v>21.234910540999479</v>
      </c>
      <c r="M1409">
        <f>IF(OR(ISNUMBER('Raw Data'!M1409)=FALSE, 'Raw Data'!M1409&lt;0), 0, 'Raw Data'!M1409)</f>
        <v>21.13423920589975</v>
      </c>
      <c r="N1409">
        <f>IF(OR(ISNUMBER('Raw Data'!N1409)=FALSE, 'Raw Data'!N1409&lt;0), 0, 'Raw Data'!N1409)</f>
        <v>20.240065584762263</v>
      </c>
      <c r="O1409">
        <f>IF(OR(ISNUMBER('Raw Data'!O1409)=FALSE, 'Raw Data'!O1409&lt;0), 0, 'Raw Data'!O1409)</f>
        <v>6.7494342645664291</v>
      </c>
      <c r="P1409" s="84">
        <f t="shared" si="21"/>
        <v>59.406704847211415</v>
      </c>
    </row>
    <row r="1410" spans="1:16" x14ac:dyDescent="0.3">
      <c r="A1410" s="69">
        <f>'Raw Data'!A1410</f>
        <v>45265.833333333336</v>
      </c>
      <c r="B1410" s="79">
        <f>IF(ISNUMBER('Raw Data'!B1410), 'Raw Data'!B1410, "")</f>
        <v>360.23184072779111</v>
      </c>
      <c r="C1410">
        <f>'Raw Data'!C1410</f>
        <v>300.83439914239409</v>
      </c>
      <c r="D1410">
        <f>IF('Raw Data'!D1410&lt;0, 0, 'Raw Data'!D1410)</f>
        <v>36.79836584717539</v>
      </c>
      <c r="E1410">
        <f>'Raw Data'!E1410</f>
        <v>2.9355923693144255</v>
      </c>
      <c r="F1410">
        <f>'Raw Data'!F1410</f>
        <v>79.353947019800728</v>
      </c>
      <c r="G1410">
        <f>'Raw Data'!G1410</f>
        <v>6.7555326463643661</v>
      </c>
      <c r="H1410">
        <f>'Raw Data'!H1410</f>
        <v>38.552248806349802</v>
      </c>
      <c r="I1410">
        <f>'Raw Data'!I1410</f>
        <v>7.7391475552843181</v>
      </c>
      <c r="J1410">
        <f>'Raw Data'!J1410</f>
        <v>5253.250043147732</v>
      </c>
      <c r="K1410">
        <f>'Raw Data'!K1410</f>
        <v>2.6447385074056364</v>
      </c>
      <c r="L1410">
        <f>IF(OR(ISNUMBER('Raw Data'!L1410)=FALSE, 'Raw Data'!L1410&lt;0), 0, 'Raw Data'!L1410)</f>
        <v>21.452037048906909</v>
      </c>
      <c r="M1410">
        <f>IF(OR(ISNUMBER('Raw Data'!M1410)=FALSE, 'Raw Data'!M1410&lt;0), 0, 'Raw Data'!M1410)</f>
        <v>21.360999403513475</v>
      </c>
      <c r="N1410">
        <f>IF(OR(ISNUMBER('Raw Data'!N1410)=FALSE, 'Raw Data'!N1410&lt;0), 0, 'Raw Data'!N1410)</f>
        <v>20.457238440888169</v>
      </c>
      <c r="O1410">
        <f>IF(OR(ISNUMBER('Raw Data'!O1410)=FALSE, 'Raw Data'!O1410&lt;0), 0, 'Raw Data'!O1410)</f>
        <v>6.8218571423533261</v>
      </c>
      <c r="P1410" s="84">
        <f t="shared" si="21"/>
        <v>59.397441585397019</v>
      </c>
    </row>
    <row r="1411" spans="1:16" x14ac:dyDescent="0.3">
      <c r="A1411" s="69">
        <f>'Raw Data'!A1411</f>
        <v>45266.333333333336</v>
      </c>
      <c r="B1411" s="79">
        <f>IF(ISNUMBER('Raw Data'!B1411), 'Raw Data'!B1411, "")</f>
        <v>360.23005564520918</v>
      </c>
      <c r="C1411">
        <f>'Raw Data'!C1411</f>
        <v>300.84187732162667</v>
      </c>
      <c r="D1411">
        <f>IF('Raw Data'!D1411&lt;0, 0, 'Raw Data'!D1411)</f>
        <v>37.174166303176932</v>
      </c>
      <c r="E1411">
        <f>'Raw Data'!E1411</f>
        <v>2.9667552490970333</v>
      </c>
      <c r="F1411">
        <f>'Raw Data'!F1411</f>
        <v>79.374690869458689</v>
      </c>
      <c r="G1411">
        <f>'Raw Data'!G1411</f>
        <v>6.7528311208542187</v>
      </c>
      <c r="H1411">
        <f>'Raw Data'!H1411</f>
        <v>38.948793481651158</v>
      </c>
      <c r="I1411">
        <f>'Raw Data'!I1411</f>
        <v>7.8212974506058073</v>
      </c>
      <c r="J1411">
        <f>'Raw Data'!J1411</f>
        <v>5296.8215109023804</v>
      </c>
      <c r="K1411">
        <f>'Raw Data'!K1411</f>
        <v>2.6521240077672088</v>
      </c>
      <c r="L1411">
        <f>IF(OR(ISNUMBER('Raw Data'!L1411)=FALSE, 'Raw Data'!L1411&lt;0), 0, 'Raw Data'!L1411)</f>
        <v>21.66916355681434</v>
      </c>
      <c r="M1411">
        <f>IF(OR(ISNUMBER('Raw Data'!M1411)=FALSE, 'Raw Data'!M1411&lt;0), 0, 'Raw Data'!M1411)</f>
        <v>21.5877596011272</v>
      </c>
      <c r="N1411">
        <f>IF(OR(ISNUMBER('Raw Data'!N1411)=FALSE, 'Raw Data'!N1411&lt;0), 0, 'Raw Data'!N1411)</f>
        <v>20.674411297014075</v>
      </c>
      <c r="O1411">
        <f>IF(OR(ISNUMBER('Raw Data'!O1411)=FALSE, 'Raw Data'!O1411&lt;0), 0, 'Raw Data'!O1411)</f>
        <v>6.894280020140223</v>
      </c>
      <c r="P1411" s="84">
        <f t="shared" si="21"/>
        <v>59.388178323582508</v>
      </c>
    </row>
    <row r="1412" spans="1:16" x14ac:dyDescent="0.3">
      <c r="A1412" s="69">
        <f>'Raw Data'!A1412</f>
        <v>45266.833333333336</v>
      </c>
      <c r="B1412" s="79">
        <f>IF(ISNUMBER('Raw Data'!B1412), 'Raw Data'!B1412, "")</f>
        <v>360.2282705626273</v>
      </c>
      <c r="C1412">
        <f>'Raw Data'!C1412</f>
        <v>300.84935550085919</v>
      </c>
      <c r="D1412">
        <f>IF('Raw Data'!D1412&lt;0, 0, 'Raw Data'!D1412)</f>
        <v>37.549966759178474</v>
      </c>
      <c r="E1412">
        <f>'Raw Data'!E1412</f>
        <v>2.9979181288796415</v>
      </c>
      <c r="F1412">
        <f>'Raw Data'!F1412</f>
        <v>79.395434719116651</v>
      </c>
      <c r="G1412">
        <f>'Raw Data'!G1412</f>
        <v>6.7501295953440703</v>
      </c>
      <c r="H1412">
        <f>'Raw Data'!H1412</f>
        <v>39.345338156952515</v>
      </c>
      <c r="I1412">
        <f>'Raw Data'!I1412</f>
        <v>7.9034473459272974</v>
      </c>
      <c r="J1412">
        <f>'Raw Data'!J1412</f>
        <v>5340.3929786570297</v>
      </c>
      <c r="K1412">
        <f>'Raw Data'!K1412</f>
        <v>2.6595095081287807</v>
      </c>
      <c r="L1412">
        <f>IF(OR(ISNUMBER('Raw Data'!L1412)=FALSE, 'Raw Data'!L1412&lt;0), 0, 'Raw Data'!L1412)</f>
        <v>21.886290064721774</v>
      </c>
      <c r="M1412">
        <f>IF(OR(ISNUMBER('Raw Data'!M1412)=FALSE, 'Raw Data'!M1412&lt;0), 0, 'Raw Data'!M1412)</f>
        <v>21.814519798740925</v>
      </c>
      <c r="N1412">
        <f>IF(OR(ISNUMBER('Raw Data'!N1412)=FALSE, 'Raw Data'!N1412&lt;0), 0, 'Raw Data'!N1412)</f>
        <v>20.891584153139981</v>
      </c>
      <c r="O1412">
        <f>IF(OR(ISNUMBER('Raw Data'!O1412)=FALSE, 'Raw Data'!O1412&lt;0), 0, 'Raw Data'!O1412)</f>
        <v>6.9667028979271199</v>
      </c>
      <c r="P1412" s="84">
        <f t="shared" ref="P1412:P1475" si="22">IF(AND(ISNUMBER(B1412), ISNUMBER(C1412)), B1412-C1412,0)</f>
        <v>59.378915061768112</v>
      </c>
    </row>
    <row r="1413" spans="1:16" x14ac:dyDescent="0.3">
      <c r="A1413" s="69">
        <f>'Raw Data'!A1413</f>
        <v>45267.333333333336</v>
      </c>
      <c r="B1413" s="79">
        <f>IF(ISNUMBER('Raw Data'!B1413), 'Raw Data'!B1413, "")</f>
        <v>360.22648548004543</v>
      </c>
      <c r="C1413">
        <f>'Raw Data'!C1413</f>
        <v>300.85683368009171</v>
      </c>
      <c r="D1413">
        <f>IF('Raw Data'!D1413&lt;0, 0, 'Raw Data'!D1413)</f>
        <v>37.925767215180009</v>
      </c>
      <c r="E1413">
        <f>'Raw Data'!E1413</f>
        <v>3.0290810086622493</v>
      </c>
      <c r="F1413">
        <f>'Raw Data'!F1413</f>
        <v>79.416178568774612</v>
      </c>
      <c r="G1413">
        <f>'Raw Data'!G1413</f>
        <v>6.7474280698339228</v>
      </c>
      <c r="H1413">
        <f>'Raw Data'!H1413</f>
        <v>39.741882832253864</v>
      </c>
      <c r="I1413">
        <f>'Raw Data'!I1413</f>
        <v>7.9855972412487866</v>
      </c>
      <c r="J1413">
        <f>'Raw Data'!J1413</f>
        <v>5383.9644464116782</v>
      </c>
      <c r="K1413">
        <f>'Raw Data'!K1413</f>
        <v>2.6668950084903531</v>
      </c>
      <c r="L1413">
        <f>IF(OR(ISNUMBER('Raw Data'!L1413)=FALSE, 'Raw Data'!L1413&lt;0), 0, 'Raw Data'!L1413)</f>
        <v>22.103416572629204</v>
      </c>
      <c r="M1413">
        <f>IF(OR(ISNUMBER('Raw Data'!M1413)=FALSE, 'Raw Data'!M1413&lt;0), 0, 'Raw Data'!M1413)</f>
        <v>22.04127999635465</v>
      </c>
      <c r="N1413">
        <f>IF(OR(ISNUMBER('Raw Data'!N1413)=FALSE, 'Raw Data'!N1413&lt;0), 0, 'Raw Data'!N1413)</f>
        <v>21.108757009265886</v>
      </c>
      <c r="O1413">
        <f>IF(OR(ISNUMBER('Raw Data'!O1413)=FALSE, 'Raw Data'!O1413&lt;0), 0, 'Raw Data'!O1413)</f>
        <v>7.0391257757140169</v>
      </c>
      <c r="P1413" s="84">
        <f t="shared" si="22"/>
        <v>59.369651799953715</v>
      </c>
    </row>
    <row r="1414" spans="1:16" x14ac:dyDescent="0.3">
      <c r="A1414" s="69">
        <f>'Raw Data'!A1414</f>
        <v>45267.833333333336</v>
      </c>
      <c r="B1414" s="79">
        <f>IF(ISNUMBER('Raw Data'!B1414), 'Raw Data'!B1414, "")</f>
        <v>360.22470039746349</v>
      </c>
      <c r="C1414">
        <f>'Raw Data'!C1414</f>
        <v>300.86431185932423</v>
      </c>
      <c r="D1414">
        <f>IF('Raw Data'!D1414&lt;0, 0, 'Raw Data'!D1414)</f>
        <v>38.301567671181552</v>
      </c>
      <c r="E1414">
        <f>'Raw Data'!E1414</f>
        <v>3.0602438884448575</v>
      </c>
      <c r="F1414">
        <f>'Raw Data'!F1414</f>
        <v>79.436922418432573</v>
      </c>
      <c r="G1414">
        <f>'Raw Data'!G1414</f>
        <v>6.7447265443237745</v>
      </c>
      <c r="H1414">
        <f>'Raw Data'!H1414</f>
        <v>40.138427507555221</v>
      </c>
      <c r="I1414">
        <f>'Raw Data'!I1414</f>
        <v>8.0677471365702758</v>
      </c>
      <c r="J1414">
        <f>'Raw Data'!J1414</f>
        <v>5427.5359141663266</v>
      </c>
      <c r="K1414">
        <f>'Raw Data'!K1414</f>
        <v>2.6742805088519255</v>
      </c>
      <c r="L1414">
        <f>IF(OR(ISNUMBER('Raw Data'!L1414)=FALSE, 'Raw Data'!L1414&lt;0), 0, 'Raw Data'!L1414)</f>
        <v>22.32054308053663</v>
      </c>
      <c r="M1414">
        <f>IF(OR(ISNUMBER('Raw Data'!M1414)=FALSE, 'Raw Data'!M1414&lt;0), 0, 'Raw Data'!M1414)</f>
        <v>22.268040193968375</v>
      </c>
      <c r="N1414">
        <f>IF(OR(ISNUMBER('Raw Data'!N1414)=FALSE, 'Raw Data'!N1414&lt;0), 0, 'Raw Data'!N1414)</f>
        <v>21.325929865391792</v>
      </c>
      <c r="O1414">
        <f>IF(OR(ISNUMBER('Raw Data'!O1414)=FALSE, 'Raw Data'!O1414&lt;0), 0, 'Raw Data'!O1414)</f>
        <v>7.1115486535009147</v>
      </c>
      <c r="P1414" s="84">
        <f t="shared" si="22"/>
        <v>59.360388538139262</v>
      </c>
    </row>
    <row r="1415" spans="1:16" x14ac:dyDescent="0.3">
      <c r="A1415" s="69">
        <f>'Raw Data'!A1415</f>
        <v>45268.333333333336</v>
      </c>
      <c r="B1415" s="79">
        <f>IF(ISNUMBER('Raw Data'!B1415), 'Raw Data'!B1415, "")</f>
        <v>360.22291531488162</v>
      </c>
      <c r="C1415">
        <f>'Raw Data'!C1415</f>
        <v>300.87179003855675</v>
      </c>
      <c r="D1415">
        <f>IF('Raw Data'!D1415&lt;0, 0, 'Raw Data'!D1415)</f>
        <v>38.677368127183087</v>
      </c>
      <c r="E1415">
        <f>'Raw Data'!E1415</f>
        <v>3.0914067682274653</v>
      </c>
      <c r="F1415">
        <f>'Raw Data'!F1415</f>
        <v>79.457666268090534</v>
      </c>
      <c r="G1415">
        <f>'Raw Data'!G1415</f>
        <v>6.742025018813627</v>
      </c>
      <c r="H1415">
        <f>'Raw Data'!H1415</f>
        <v>40.534972182856578</v>
      </c>
      <c r="I1415">
        <f>'Raw Data'!I1415</f>
        <v>8.1498970318917667</v>
      </c>
      <c r="J1415">
        <f>'Raw Data'!J1415</f>
        <v>5471.1073819209751</v>
      </c>
      <c r="K1415">
        <f>'Raw Data'!K1415</f>
        <v>2.6816660092134974</v>
      </c>
      <c r="L1415">
        <f>IF(OR(ISNUMBER('Raw Data'!L1415)=FALSE, 'Raw Data'!L1415&lt;0), 0, 'Raw Data'!L1415)</f>
        <v>22.537669588444061</v>
      </c>
      <c r="M1415">
        <f>IF(OR(ISNUMBER('Raw Data'!M1415)=FALSE, 'Raw Data'!M1415&lt;0), 0, 'Raw Data'!M1415)</f>
        <v>22.4948003915821</v>
      </c>
      <c r="N1415">
        <f>IF(OR(ISNUMBER('Raw Data'!N1415)=FALSE, 'Raw Data'!N1415&lt;0), 0, 'Raw Data'!N1415)</f>
        <v>21.543102721517698</v>
      </c>
      <c r="O1415">
        <f>IF(OR(ISNUMBER('Raw Data'!O1415)=FALSE, 'Raw Data'!O1415&lt;0), 0, 'Raw Data'!O1415)</f>
        <v>7.1839715312878116</v>
      </c>
      <c r="P1415" s="84">
        <f t="shared" si="22"/>
        <v>59.351125276324865</v>
      </c>
    </row>
    <row r="1416" spans="1:16" x14ac:dyDescent="0.3">
      <c r="A1416" s="69">
        <f>'Raw Data'!A1416</f>
        <v>45268.833333333336</v>
      </c>
      <c r="B1416" s="79">
        <f>IF(ISNUMBER('Raw Data'!B1416), 'Raw Data'!B1416, "")</f>
        <v>360.22113023229974</v>
      </c>
      <c r="C1416">
        <f>'Raw Data'!C1416</f>
        <v>300.87926821778927</v>
      </c>
      <c r="D1416">
        <f>IF('Raw Data'!D1416&lt;0, 0, 'Raw Data'!D1416)</f>
        <v>39.053168583184636</v>
      </c>
      <c r="E1416">
        <f>'Raw Data'!E1416</f>
        <v>3.1225696480100735</v>
      </c>
      <c r="F1416">
        <f>'Raw Data'!F1416</f>
        <v>79.478410117748496</v>
      </c>
      <c r="G1416">
        <f>'Raw Data'!G1416</f>
        <v>6.7393234933034796</v>
      </c>
      <c r="H1416">
        <f>'Raw Data'!H1416</f>
        <v>40.931516858157927</v>
      </c>
      <c r="I1416">
        <f>'Raw Data'!I1416</f>
        <v>8.2320469272132559</v>
      </c>
      <c r="J1416">
        <f>'Raw Data'!J1416</f>
        <v>5514.6788496756244</v>
      </c>
      <c r="K1416">
        <f>'Raw Data'!K1416</f>
        <v>2.6890515095750698</v>
      </c>
      <c r="L1416">
        <f>IF(OR(ISNUMBER('Raw Data'!L1416)=FALSE, 'Raw Data'!L1416&lt;0), 0, 'Raw Data'!L1416)</f>
        <v>22.754796096351491</v>
      </c>
      <c r="M1416">
        <f>IF(OR(ISNUMBER('Raw Data'!M1416)=FALSE, 'Raw Data'!M1416&lt;0), 0, 'Raw Data'!M1416)</f>
        <v>22.721560589195828</v>
      </c>
      <c r="N1416">
        <f>IF(OR(ISNUMBER('Raw Data'!N1416)=FALSE, 'Raw Data'!N1416&lt;0), 0, 'Raw Data'!N1416)</f>
        <v>21.760275577643604</v>
      </c>
      <c r="O1416">
        <f>IF(OR(ISNUMBER('Raw Data'!O1416)=FALSE, 'Raw Data'!O1416&lt;0), 0, 'Raw Data'!O1416)</f>
        <v>7.2563944090747086</v>
      </c>
      <c r="P1416" s="84">
        <f t="shared" si="22"/>
        <v>59.341862014510468</v>
      </c>
    </row>
    <row r="1417" spans="1:16" x14ac:dyDescent="0.3">
      <c r="A1417" s="69">
        <f>'Raw Data'!A1417</f>
        <v>45269.333333333336</v>
      </c>
      <c r="B1417" s="79">
        <f>IF(ISNUMBER('Raw Data'!B1417), 'Raw Data'!B1417, "")</f>
        <v>360.21934514971781</v>
      </c>
      <c r="C1417">
        <f>'Raw Data'!C1417</f>
        <v>300.8867463970218</v>
      </c>
      <c r="D1417">
        <f>IF('Raw Data'!D1417&lt;0, 0, 'Raw Data'!D1417)</f>
        <v>39.428969039186171</v>
      </c>
      <c r="E1417">
        <f>'Raw Data'!E1417</f>
        <v>3.1537325277926813</v>
      </c>
      <c r="F1417">
        <f>'Raw Data'!F1417</f>
        <v>79.499153967406457</v>
      </c>
      <c r="G1417">
        <f>'Raw Data'!G1417</f>
        <v>6.7366219677933312</v>
      </c>
      <c r="H1417">
        <f>'Raw Data'!H1417</f>
        <v>41.328061533459284</v>
      </c>
      <c r="I1417">
        <f>'Raw Data'!I1417</f>
        <v>8.3141968225347451</v>
      </c>
      <c r="J1417">
        <f>'Raw Data'!J1417</f>
        <v>5558.2503174302728</v>
      </c>
      <c r="K1417">
        <f>'Raw Data'!K1417</f>
        <v>2.6964370099366417</v>
      </c>
      <c r="L1417">
        <f>IF(OR(ISNUMBER('Raw Data'!L1417)=FALSE, 'Raw Data'!L1417&lt;0), 0, 'Raw Data'!L1417)</f>
        <v>22.971922604258921</v>
      </c>
      <c r="M1417">
        <f>IF(OR(ISNUMBER('Raw Data'!M1417)=FALSE, 'Raw Data'!M1417&lt;0), 0, 'Raw Data'!M1417)</f>
        <v>22.948320786809553</v>
      </c>
      <c r="N1417">
        <f>IF(OR(ISNUMBER('Raw Data'!N1417)=FALSE, 'Raw Data'!N1417&lt;0), 0, 'Raw Data'!N1417)</f>
        <v>21.97744843376951</v>
      </c>
      <c r="O1417">
        <f>IF(OR(ISNUMBER('Raw Data'!O1417)=FALSE, 'Raw Data'!O1417&lt;0), 0, 'Raw Data'!O1417)</f>
        <v>7.3288172868616055</v>
      </c>
      <c r="P1417" s="84">
        <f t="shared" si="22"/>
        <v>59.332598752696015</v>
      </c>
    </row>
    <row r="1418" spans="1:16" x14ac:dyDescent="0.3">
      <c r="A1418" s="69">
        <f>'Raw Data'!A1418</f>
        <v>45269.833333333336</v>
      </c>
      <c r="B1418" s="79">
        <f>IF(ISNUMBER('Raw Data'!B1418), 'Raw Data'!B1418, "")</f>
        <v>360.21756006713593</v>
      </c>
      <c r="C1418">
        <f>'Raw Data'!C1418</f>
        <v>300.89422457625432</v>
      </c>
      <c r="D1418">
        <f>IF('Raw Data'!D1418&lt;0, 0, 'Raw Data'!D1418)</f>
        <v>39.804769495187713</v>
      </c>
      <c r="E1418">
        <f>'Raw Data'!E1418</f>
        <v>3.1848954075752895</v>
      </c>
      <c r="F1418">
        <f>'Raw Data'!F1418</f>
        <v>79.519897817064418</v>
      </c>
      <c r="G1418">
        <f>'Raw Data'!G1418</f>
        <v>6.7339204422831838</v>
      </c>
      <c r="H1418">
        <f>'Raw Data'!H1418</f>
        <v>41.72460620876064</v>
      </c>
      <c r="I1418">
        <f>'Raw Data'!I1418</f>
        <v>8.3963467178562343</v>
      </c>
      <c r="J1418">
        <f>'Raw Data'!J1418</f>
        <v>5601.8217851849222</v>
      </c>
      <c r="K1418">
        <f>'Raw Data'!K1418</f>
        <v>2.7038225102982141</v>
      </c>
      <c r="L1418">
        <f>IF(OR(ISNUMBER('Raw Data'!L1418)=FALSE, 'Raw Data'!L1418&lt;0), 0, 'Raw Data'!L1418)</f>
        <v>23.189049112166352</v>
      </c>
      <c r="M1418">
        <f>IF(OR(ISNUMBER('Raw Data'!M1418)=FALSE, 'Raw Data'!M1418&lt;0), 0, 'Raw Data'!M1418)</f>
        <v>23.175080984423278</v>
      </c>
      <c r="N1418">
        <f>IF(OR(ISNUMBER('Raw Data'!N1418)=FALSE, 'Raw Data'!N1418&lt;0), 0, 'Raw Data'!N1418)</f>
        <v>22.194621289895416</v>
      </c>
      <c r="O1418">
        <f>IF(OR(ISNUMBER('Raw Data'!O1418)=FALSE, 'Raw Data'!O1418&lt;0), 0, 'Raw Data'!O1418)</f>
        <v>7.4012401646485024</v>
      </c>
      <c r="P1418" s="84">
        <f t="shared" si="22"/>
        <v>59.323335490881618</v>
      </c>
    </row>
    <row r="1419" spans="1:16" x14ac:dyDescent="0.3">
      <c r="A1419" s="69">
        <f>'Raw Data'!A1419</f>
        <v>45270.333333333336</v>
      </c>
      <c r="B1419" s="79">
        <f>IF(ISNUMBER('Raw Data'!B1419), 'Raw Data'!B1419, "")</f>
        <v>360.21577498455406</v>
      </c>
      <c r="C1419">
        <f>'Raw Data'!C1419</f>
        <v>300.90170275548689</v>
      </c>
      <c r="D1419">
        <f>IF('Raw Data'!D1419&lt;0, 0, 'Raw Data'!D1419)</f>
        <v>40.180569951189248</v>
      </c>
      <c r="E1419">
        <f>'Raw Data'!E1419</f>
        <v>3.2160582873578973</v>
      </c>
      <c r="F1419">
        <f>'Raw Data'!F1419</f>
        <v>79.540641666722379</v>
      </c>
      <c r="G1419">
        <f>'Raw Data'!G1419</f>
        <v>6.7312189167730354</v>
      </c>
      <c r="H1419">
        <f>'Raw Data'!H1419</f>
        <v>42.12115088406199</v>
      </c>
      <c r="I1419">
        <f>'Raw Data'!I1419</f>
        <v>8.4784966131777235</v>
      </c>
      <c r="J1419">
        <f>'Raw Data'!J1419</f>
        <v>5645.3932529395706</v>
      </c>
      <c r="K1419">
        <f>'Raw Data'!K1419</f>
        <v>2.711208010659786</v>
      </c>
      <c r="L1419">
        <f>IF(OR(ISNUMBER('Raw Data'!L1419)=FALSE, 'Raw Data'!L1419&lt;0), 0, 'Raw Data'!L1419)</f>
        <v>23.406175620073785</v>
      </c>
      <c r="M1419">
        <f>IF(OR(ISNUMBER('Raw Data'!M1419)=FALSE, 'Raw Data'!M1419&lt;0), 0, 'Raw Data'!M1419)</f>
        <v>23.401841182037003</v>
      </c>
      <c r="N1419">
        <f>IF(OR(ISNUMBER('Raw Data'!N1419)=FALSE, 'Raw Data'!N1419&lt;0), 0, 'Raw Data'!N1419)</f>
        <v>22.411794146021322</v>
      </c>
      <c r="O1419">
        <f>IF(OR(ISNUMBER('Raw Data'!O1419)=FALSE, 'Raw Data'!O1419&lt;0), 0, 'Raw Data'!O1419)</f>
        <v>7.4736630424353994</v>
      </c>
      <c r="P1419" s="84">
        <f t="shared" si="22"/>
        <v>59.314072229067165</v>
      </c>
    </row>
    <row r="1420" spans="1:16" x14ac:dyDescent="0.3">
      <c r="A1420" s="69">
        <f>'Raw Data'!A1420</f>
        <v>45270.833333333336</v>
      </c>
      <c r="B1420" s="79">
        <f>IF(ISNUMBER('Raw Data'!B1420), 'Raw Data'!B1420, "")</f>
        <v>360.21398990197213</v>
      </c>
      <c r="C1420">
        <f>'Raw Data'!C1420</f>
        <v>300.90918093471942</v>
      </c>
      <c r="D1420">
        <f>IF('Raw Data'!D1420&lt;0, 0, 'Raw Data'!D1420)</f>
        <v>40.556370407190791</v>
      </c>
      <c r="E1420">
        <f>'Raw Data'!E1420</f>
        <v>3.2472211671405051</v>
      </c>
      <c r="F1420">
        <f>'Raw Data'!F1420</f>
        <v>79.561385516380341</v>
      </c>
      <c r="G1420">
        <f>'Raw Data'!G1420</f>
        <v>6.7285173912628879</v>
      </c>
      <c r="H1420">
        <f>'Raw Data'!H1420</f>
        <v>42.517695559363347</v>
      </c>
      <c r="I1420">
        <f>'Raw Data'!I1420</f>
        <v>8.5606465084992127</v>
      </c>
      <c r="J1420">
        <f>'Raw Data'!J1420</f>
        <v>5688.96472069422</v>
      </c>
      <c r="K1420">
        <f>'Raw Data'!K1420</f>
        <v>2.7185935110213579</v>
      </c>
      <c r="L1420">
        <f>IF(OR(ISNUMBER('Raw Data'!L1420)=FALSE, 'Raw Data'!L1420&lt;0), 0, 'Raw Data'!L1420)</f>
        <v>23.623302127981216</v>
      </c>
      <c r="M1420">
        <f>IF(OR(ISNUMBER('Raw Data'!M1420)=FALSE, 'Raw Data'!M1420&lt;0), 0, 'Raw Data'!M1420)</f>
        <v>23.628601379650732</v>
      </c>
      <c r="N1420">
        <f>IF(OR(ISNUMBER('Raw Data'!N1420)=FALSE, 'Raw Data'!N1420&lt;0), 0, 'Raw Data'!N1420)</f>
        <v>22.628967002147224</v>
      </c>
      <c r="O1420">
        <f>IF(OR(ISNUMBER('Raw Data'!O1420)=FALSE, 'Raw Data'!O1420&lt;0), 0, 'Raw Data'!O1420)</f>
        <v>7.5460859202222972</v>
      </c>
      <c r="P1420" s="84">
        <f t="shared" si="22"/>
        <v>59.304808967252711</v>
      </c>
    </row>
    <row r="1421" spans="1:16" x14ac:dyDescent="0.3">
      <c r="A1421" s="69">
        <f>'Raw Data'!A1421</f>
        <v>45271.333333333336</v>
      </c>
      <c r="B1421" s="79">
        <f>IF(ISNUMBER('Raw Data'!B1421), 'Raw Data'!B1421, "")</f>
        <v>360.21220481939025</v>
      </c>
      <c r="C1421">
        <f>'Raw Data'!C1421</f>
        <v>300.91665911395194</v>
      </c>
      <c r="D1421">
        <f>IF('Raw Data'!D1421&lt;0, 0, 'Raw Data'!D1421)</f>
        <v>40.932170863192333</v>
      </c>
      <c r="E1421">
        <f>'Raw Data'!E1421</f>
        <v>3.2783840469231134</v>
      </c>
      <c r="F1421">
        <f>'Raw Data'!F1421</f>
        <v>79.582129366038316</v>
      </c>
      <c r="G1421">
        <f>'Raw Data'!G1421</f>
        <v>6.7258158657527396</v>
      </c>
      <c r="H1421">
        <f>'Raw Data'!H1421</f>
        <v>42.914240234664703</v>
      </c>
      <c r="I1421">
        <f>'Raw Data'!I1421</f>
        <v>8.6427964038207037</v>
      </c>
      <c r="J1421">
        <f>'Raw Data'!J1421</f>
        <v>5732.5361884488684</v>
      </c>
      <c r="K1421">
        <f>'Raw Data'!K1421</f>
        <v>2.7259790113829303</v>
      </c>
      <c r="L1421">
        <f>IF(OR(ISNUMBER('Raw Data'!L1421)=FALSE, 'Raw Data'!L1421&lt;0), 0, 'Raw Data'!L1421)</f>
        <v>23.840428635888642</v>
      </c>
      <c r="M1421">
        <f>IF(OR(ISNUMBER('Raw Data'!M1421)=FALSE, 'Raw Data'!M1421&lt;0), 0, 'Raw Data'!M1421)</f>
        <v>23.855361577264457</v>
      </c>
      <c r="N1421">
        <f>IF(OR(ISNUMBER('Raw Data'!N1421)=FALSE, 'Raw Data'!N1421&lt;0), 0, 'Raw Data'!N1421)</f>
        <v>22.84613985827313</v>
      </c>
      <c r="O1421">
        <f>IF(OR(ISNUMBER('Raw Data'!O1421)=FALSE, 'Raw Data'!O1421&lt;0), 0, 'Raw Data'!O1421)</f>
        <v>7.618508798009195</v>
      </c>
      <c r="P1421" s="84">
        <f t="shared" si="22"/>
        <v>59.295545705438315</v>
      </c>
    </row>
    <row r="1422" spans="1:16" x14ac:dyDescent="0.3">
      <c r="A1422" s="69">
        <f>'Raw Data'!A1422</f>
        <v>45271.833333333336</v>
      </c>
      <c r="B1422" s="79">
        <f>IF(ISNUMBER('Raw Data'!B1422), 'Raw Data'!B1422, "")</f>
        <v>360.21041973680838</v>
      </c>
      <c r="C1422">
        <f>'Raw Data'!C1422</f>
        <v>300.92413729318446</v>
      </c>
      <c r="D1422">
        <f>IF('Raw Data'!D1422&lt;0, 0, 'Raw Data'!D1422)</f>
        <v>41.307971319193868</v>
      </c>
      <c r="E1422">
        <f>'Raw Data'!E1422</f>
        <v>3.3095469267057216</v>
      </c>
      <c r="F1422">
        <f>'Raw Data'!F1422</f>
        <v>79.602873215696277</v>
      </c>
      <c r="G1422">
        <f>'Raw Data'!G1422</f>
        <v>6.7231143402425921</v>
      </c>
      <c r="H1422">
        <f>'Raw Data'!H1422</f>
        <v>43.310784909966053</v>
      </c>
      <c r="I1422">
        <f>'Raw Data'!I1422</f>
        <v>8.7249462991421929</v>
      </c>
      <c r="J1422">
        <f>'Raw Data'!J1422</f>
        <v>5776.1076562035169</v>
      </c>
      <c r="K1422">
        <f>'Raw Data'!K1422</f>
        <v>2.7333645117445027</v>
      </c>
      <c r="L1422">
        <f>IF(OR(ISNUMBER('Raw Data'!L1422)=FALSE, 'Raw Data'!L1422&lt;0), 0, 'Raw Data'!L1422)</f>
        <v>24.057555143796076</v>
      </c>
      <c r="M1422">
        <f>IF(OR(ISNUMBER('Raw Data'!M1422)=FALSE, 'Raw Data'!M1422&lt;0), 0, 'Raw Data'!M1422)</f>
        <v>24.082121774878182</v>
      </c>
      <c r="N1422">
        <f>IF(OR(ISNUMBER('Raw Data'!N1422)=FALSE, 'Raw Data'!N1422&lt;0), 0, 'Raw Data'!N1422)</f>
        <v>23.063312714399036</v>
      </c>
      <c r="O1422">
        <f>IF(OR(ISNUMBER('Raw Data'!O1422)=FALSE, 'Raw Data'!O1422&lt;0), 0, 'Raw Data'!O1422)</f>
        <v>7.690931675796091</v>
      </c>
      <c r="P1422" s="84">
        <f t="shared" si="22"/>
        <v>59.286282443623918</v>
      </c>
    </row>
    <row r="1423" spans="1:16" x14ac:dyDescent="0.3">
      <c r="A1423" s="69">
        <f>'Raw Data'!A1423</f>
        <v>45272.333333333336</v>
      </c>
      <c r="B1423" s="79">
        <f>IF(ISNUMBER('Raw Data'!B1423), 'Raw Data'!B1423, "")</f>
        <v>360.20863465422644</v>
      </c>
      <c r="C1423">
        <f>'Raw Data'!C1423</f>
        <v>300.93161547241698</v>
      </c>
      <c r="D1423">
        <f>IF('Raw Data'!D1423&lt;0, 0, 'Raw Data'!D1423)</f>
        <v>41.68377177519541</v>
      </c>
      <c r="E1423">
        <f>'Raw Data'!E1423</f>
        <v>3.3407098064883289</v>
      </c>
      <c r="F1423">
        <f>'Raw Data'!F1423</f>
        <v>79.623617065354239</v>
      </c>
      <c r="G1423">
        <f>'Raw Data'!G1423</f>
        <v>6.7204128147324447</v>
      </c>
      <c r="H1423">
        <f>'Raw Data'!H1423</f>
        <v>43.707329585267409</v>
      </c>
      <c r="I1423">
        <f>'Raw Data'!I1423</f>
        <v>8.8070961944636839</v>
      </c>
      <c r="J1423">
        <f>'Raw Data'!J1423</f>
        <v>5819.6791239581653</v>
      </c>
      <c r="K1423">
        <f>'Raw Data'!K1423</f>
        <v>2.7407500121060746</v>
      </c>
      <c r="L1423">
        <f>IF(OR(ISNUMBER('Raw Data'!L1423)=FALSE, 'Raw Data'!L1423&lt;0), 0, 'Raw Data'!L1423)</f>
        <v>24.274681651703506</v>
      </c>
      <c r="M1423">
        <f>IF(OR(ISNUMBER('Raw Data'!M1423)=FALSE, 'Raw Data'!M1423&lt;0), 0, 'Raw Data'!M1423)</f>
        <v>24.308881972491907</v>
      </c>
      <c r="N1423">
        <f>IF(OR(ISNUMBER('Raw Data'!N1423)=FALSE, 'Raw Data'!N1423&lt;0), 0, 'Raw Data'!N1423)</f>
        <v>23.280485570524942</v>
      </c>
      <c r="O1423">
        <f>IF(OR(ISNUMBER('Raw Data'!O1423)=FALSE, 'Raw Data'!O1423&lt;0), 0, 'Raw Data'!O1423)</f>
        <v>7.7633545535829889</v>
      </c>
      <c r="P1423" s="84">
        <f t="shared" si="22"/>
        <v>59.277019181809464</v>
      </c>
    </row>
    <row r="1424" spans="1:16" x14ac:dyDescent="0.3">
      <c r="A1424" s="69">
        <f>'Raw Data'!A1424</f>
        <v>45272.833333333336</v>
      </c>
      <c r="B1424" s="79">
        <f>IF(ISNUMBER('Raw Data'!B1424), 'Raw Data'!B1424, "")</f>
        <v>360.20684957164457</v>
      </c>
      <c r="C1424">
        <f>'Raw Data'!C1424</f>
        <v>300.9390936516495</v>
      </c>
      <c r="D1424">
        <f>IF('Raw Data'!D1424&lt;0, 0, 'Raw Data'!D1424)</f>
        <v>42.059572231196952</v>
      </c>
      <c r="E1424">
        <f>'Raw Data'!E1424</f>
        <v>3.3718726862709372</v>
      </c>
      <c r="F1424">
        <f>'Raw Data'!F1424</f>
        <v>79.6443609150122</v>
      </c>
      <c r="G1424">
        <f>'Raw Data'!G1424</f>
        <v>6.7177112892222963</v>
      </c>
      <c r="H1424">
        <f>'Raw Data'!H1424</f>
        <v>44.103874260568766</v>
      </c>
      <c r="I1424">
        <f>'Raw Data'!I1424</f>
        <v>8.8892460897851713</v>
      </c>
      <c r="J1424">
        <f>'Raw Data'!J1424</f>
        <v>5863.2505917128155</v>
      </c>
      <c r="K1424">
        <f>'Raw Data'!K1424</f>
        <v>2.748135512467647</v>
      </c>
      <c r="L1424">
        <f>IF(OR(ISNUMBER('Raw Data'!L1424)=FALSE, 'Raw Data'!L1424&lt;0), 0, 'Raw Data'!L1424)</f>
        <v>24.491808159610933</v>
      </c>
      <c r="M1424">
        <f>IF(OR(ISNUMBER('Raw Data'!M1424)=FALSE, 'Raw Data'!M1424&lt;0), 0, 'Raw Data'!M1424)</f>
        <v>24.535642170105632</v>
      </c>
      <c r="N1424">
        <f>IF(OR(ISNUMBER('Raw Data'!N1424)=FALSE, 'Raw Data'!N1424&lt;0), 0, 'Raw Data'!N1424)</f>
        <v>23.497658426650847</v>
      </c>
      <c r="O1424">
        <f>IF(OR(ISNUMBER('Raw Data'!O1424)=FALSE, 'Raw Data'!O1424&lt;0), 0, 'Raw Data'!O1424)</f>
        <v>7.8357774313698849</v>
      </c>
      <c r="P1424" s="84">
        <f t="shared" si="22"/>
        <v>59.267755919995068</v>
      </c>
    </row>
    <row r="1425" spans="1:16" x14ac:dyDescent="0.3">
      <c r="A1425" s="69">
        <f>'Raw Data'!A1425</f>
        <v>45273.333333333336</v>
      </c>
      <c r="B1425" s="79">
        <f>IF(ISNUMBER('Raw Data'!B1425), 'Raw Data'!B1425, "")</f>
        <v>360.20506448906269</v>
      </c>
      <c r="C1425">
        <f>'Raw Data'!C1425</f>
        <v>300.94657183088202</v>
      </c>
      <c r="D1425">
        <f>IF('Raw Data'!D1425&lt;0, 0, 'Raw Data'!D1425)</f>
        <v>42.435372687198495</v>
      </c>
      <c r="E1425">
        <f>'Raw Data'!E1425</f>
        <v>3.4030355660535454</v>
      </c>
      <c r="F1425">
        <f>'Raw Data'!F1425</f>
        <v>79.665104764670161</v>
      </c>
      <c r="G1425">
        <f>'Raw Data'!G1425</f>
        <v>6.7150097637121489</v>
      </c>
      <c r="H1425">
        <f>'Raw Data'!H1425</f>
        <v>44.500418935870115</v>
      </c>
      <c r="I1425">
        <f>'Raw Data'!I1425</f>
        <v>8.9713959851066605</v>
      </c>
      <c r="J1425">
        <f>'Raw Data'!J1425</f>
        <v>5906.822059467464</v>
      </c>
      <c r="K1425">
        <f>'Raw Data'!K1425</f>
        <v>2.7555210128292194</v>
      </c>
      <c r="L1425">
        <f>IF(OR(ISNUMBER('Raw Data'!L1425)=FALSE, 'Raw Data'!L1425&lt;0), 0, 'Raw Data'!L1425)</f>
        <v>24.708934667518367</v>
      </c>
      <c r="M1425">
        <f>IF(OR(ISNUMBER('Raw Data'!M1425)=FALSE, 'Raw Data'!M1425&lt;0), 0, 'Raw Data'!M1425)</f>
        <v>24.762402367719361</v>
      </c>
      <c r="N1425">
        <f>IF(OR(ISNUMBER('Raw Data'!N1425)=FALSE, 'Raw Data'!N1425&lt;0), 0, 'Raw Data'!N1425)</f>
        <v>23.714831282776753</v>
      </c>
      <c r="O1425">
        <f>IF(OR(ISNUMBER('Raw Data'!O1425)=FALSE, 'Raw Data'!O1425&lt;0), 0, 'Raw Data'!O1425)</f>
        <v>7.9082003091567827</v>
      </c>
      <c r="P1425" s="84">
        <f t="shared" si="22"/>
        <v>59.258492658180671</v>
      </c>
    </row>
    <row r="1426" spans="1:16" x14ac:dyDescent="0.3">
      <c r="A1426" s="69">
        <f>'Raw Data'!A1426</f>
        <v>45273.833333333336</v>
      </c>
      <c r="B1426" s="79">
        <f>IF(ISNUMBER('Raw Data'!B1426), 'Raw Data'!B1426, "")</f>
        <v>360.20327940648076</v>
      </c>
      <c r="C1426">
        <f>'Raw Data'!C1426</f>
        <v>300.9540500101146</v>
      </c>
      <c r="D1426">
        <f>IF('Raw Data'!D1426&lt;0, 0, 'Raw Data'!D1426)</f>
        <v>42.81117314320003</v>
      </c>
      <c r="E1426">
        <f>'Raw Data'!E1426</f>
        <v>3.4341984458361536</v>
      </c>
      <c r="F1426">
        <f>'Raw Data'!F1426</f>
        <v>79.685848614328123</v>
      </c>
      <c r="G1426">
        <f>'Raw Data'!G1426</f>
        <v>6.7123082382020005</v>
      </c>
      <c r="H1426">
        <f>'Raw Data'!H1426</f>
        <v>44.896963611171472</v>
      </c>
      <c r="I1426">
        <f>'Raw Data'!I1426</f>
        <v>9.0535458804281514</v>
      </c>
      <c r="J1426">
        <f>'Raw Data'!J1426</f>
        <v>5950.3935272221124</v>
      </c>
      <c r="K1426">
        <f>'Raw Data'!K1426</f>
        <v>2.7629065131907913</v>
      </c>
      <c r="L1426">
        <f>IF(OR(ISNUMBER('Raw Data'!L1426)=FALSE, 'Raw Data'!L1426&lt;0), 0, 'Raw Data'!L1426)</f>
        <v>24.926061175425794</v>
      </c>
      <c r="M1426">
        <f>IF(OR(ISNUMBER('Raw Data'!M1426)=FALSE, 'Raw Data'!M1426&lt;0), 0, 'Raw Data'!M1426)</f>
        <v>24.989162565333086</v>
      </c>
      <c r="N1426">
        <f>IF(OR(ISNUMBER('Raw Data'!N1426)=FALSE, 'Raw Data'!N1426&lt;0), 0, 'Raw Data'!N1426)</f>
        <v>23.932004138902659</v>
      </c>
      <c r="O1426">
        <f>IF(OR(ISNUMBER('Raw Data'!O1426)=FALSE, 'Raw Data'!O1426&lt;0), 0, 'Raw Data'!O1426)</f>
        <v>7.9806231869436797</v>
      </c>
      <c r="P1426" s="84">
        <f t="shared" si="22"/>
        <v>59.249229396366161</v>
      </c>
    </row>
    <row r="1427" spans="1:16" x14ac:dyDescent="0.3">
      <c r="A1427" s="69">
        <f>'Raw Data'!A1427</f>
        <v>45274.333333333336</v>
      </c>
      <c r="B1427" s="79">
        <f>IF(ISNUMBER('Raw Data'!B1427), 'Raw Data'!B1427, "")</f>
        <v>360.20149432389888</v>
      </c>
      <c r="C1427">
        <f>'Raw Data'!C1427</f>
        <v>300.96152818934712</v>
      </c>
      <c r="D1427">
        <f>IF('Raw Data'!D1427&lt;0, 0, 'Raw Data'!D1427)</f>
        <v>43.186973599201572</v>
      </c>
      <c r="E1427">
        <f>'Raw Data'!E1427</f>
        <v>3.465361325618761</v>
      </c>
      <c r="F1427">
        <f>'Raw Data'!F1427</f>
        <v>79.706592463986084</v>
      </c>
      <c r="G1427">
        <f>'Raw Data'!G1427</f>
        <v>6.709606712691853</v>
      </c>
      <c r="H1427">
        <f>'Raw Data'!H1427</f>
        <v>45.293508286472829</v>
      </c>
      <c r="I1427">
        <f>'Raw Data'!I1427</f>
        <v>9.1356957757496406</v>
      </c>
      <c r="J1427">
        <f>'Raw Data'!J1427</f>
        <v>5993.9649949767609</v>
      </c>
      <c r="K1427">
        <f>'Raw Data'!K1427</f>
        <v>2.7702920135523632</v>
      </c>
      <c r="L1427">
        <f>IF(OR(ISNUMBER('Raw Data'!L1427)=FALSE, 'Raw Data'!L1427&lt;0), 0, 'Raw Data'!L1427)</f>
        <v>25.143187683333228</v>
      </c>
      <c r="M1427">
        <f>IF(OR(ISNUMBER('Raw Data'!M1427)=FALSE, 'Raw Data'!M1427&lt;0), 0, 'Raw Data'!M1427)</f>
        <v>25.215922762946811</v>
      </c>
      <c r="N1427">
        <f>IF(OR(ISNUMBER('Raw Data'!N1427)=FALSE, 'Raw Data'!N1427&lt;0), 0, 'Raw Data'!N1427)</f>
        <v>24.149176995028565</v>
      </c>
      <c r="O1427">
        <f>IF(OR(ISNUMBER('Raw Data'!O1427)=FALSE, 'Raw Data'!O1427&lt;0), 0, 'Raw Data'!O1427)</f>
        <v>8.0530460647305766</v>
      </c>
      <c r="P1427" s="84">
        <f t="shared" si="22"/>
        <v>59.239966134551764</v>
      </c>
    </row>
    <row r="1428" spans="1:16" x14ac:dyDescent="0.3">
      <c r="A1428" s="69">
        <f>'Raw Data'!A1428</f>
        <v>45274.833333333336</v>
      </c>
      <c r="B1428" s="79">
        <f>IF(ISNUMBER('Raw Data'!B1428), 'Raw Data'!B1428, "")</f>
        <v>360.19970924131701</v>
      </c>
      <c r="C1428">
        <f>'Raw Data'!C1428</f>
        <v>300.96900636857964</v>
      </c>
      <c r="D1428">
        <f>IF('Raw Data'!D1428&lt;0, 0, 'Raw Data'!D1428)</f>
        <v>43.562774055203114</v>
      </c>
      <c r="E1428">
        <f>'Raw Data'!E1428</f>
        <v>3.4965242054013692</v>
      </c>
      <c r="F1428">
        <f>'Raw Data'!F1428</f>
        <v>79.727336313644045</v>
      </c>
      <c r="G1428">
        <f>'Raw Data'!G1428</f>
        <v>6.7069051871817047</v>
      </c>
      <c r="H1428">
        <f>'Raw Data'!H1428</f>
        <v>45.690052961774178</v>
      </c>
      <c r="I1428">
        <f>'Raw Data'!I1428</f>
        <v>9.2178456710711316</v>
      </c>
      <c r="J1428">
        <f>'Raw Data'!J1428</f>
        <v>6037.5364627314102</v>
      </c>
      <c r="K1428">
        <f>'Raw Data'!K1428</f>
        <v>2.7776775139139356</v>
      </c>
      <c r="L1428">
        <f>IF(OR(ISNUMBER('Raw Data'!L1428)=FALSE, 'Raw Data'!L1428&lt;0), 0, 'Raw Data'!L1428)</f>
        <v>25.360314191240661</v>
      </c>
      <c r="M1428">
        <f>IF(OR(ISNUMBER('Raw Data'!M1428)=FALSE, 'Raw Data'!M1428&lt;0), 0, 'Raw Data'!M1428)</f>
        <v>25.442682960560536</v>
      </c>
      <c r="N1428">
        <f>IF(OR(ISNUMBER('Raw Data'!N1428)=FALSE, 'Raw Data'!N1428&lt;0), 0, 'Raw Data'!N1428)</f>
        <v>24.366349851154471</v>
      </c>
      <c r="O1428">
        <f>IF(OR(ISNUMBER('Raw Data'!O1428)=FALSE, 'Raw Data'!O1428&lt;0), 0, 'Raw Data'!O1428)</f>
        <v>8.1254689425174735</v>
      </c>
      <c r="P1428" s="84">
        <f t="shared" si="22"/>
        <v>59.230702872737368</v>
      </c>
    </row>
    <row r="1429" spans="1:16" x14ac:dyDescent="0.3">
      <c r="A1429" s="69">
        <f>'Raw Data'!A1429</f>
        <v>45275.333333333336</v>
      </c>
      <c r="B1429" s="79">
        <f>IF(ISNUMBER('Raw Data'!B1429), 'Raw Data'!B1429, "")</f>
        <v>360.19792415873508</v>
      </c>
      <c r="C1429">
        <f>'Raw Data'!C1429</f>
        <v>300.97648454781216</v>
      </c>
      <c r="D1429">
        <f>IF('Raw Data'!D1429&lt;0, 0, 'Raw Data'!D1429)</f>
        <v>43.938574511204656</v>
      </c>
      <c r="E1429">
        <f>'Raw Data'!E1429</f>
        <v>3.5276870851839774</v>
      </c>
      <c r="F1429">
        <f>'Raw Data'!F1429</f>
        <v>79.748080163302006</v>
      </c>
      <c r="G1429">
        <f>'Raw Data'!G1429</f>
        <v>6.7042036616715572</v>
      </c>
      <c r="H1429">
        <f>'Raw Data'!H1429</f>
        <v>46.086597637075535</v>
      </c>
      <c r="I1429">
        <f>'Raw Data'!I1429</f>
        <v>9.299995566392619</v>
      </c>
      <c r="J1429">
        <f>'Raw Data'!J1429</f>
        <v>6081.1079304860586</v>
      </c>
      <c r="K1429">
        <f>'Raw Data'!K1429</f>
        <v>2.785063014275508</v>
      </c>
      <c r="L1429">
        <f>IF(OR(ISNUMBER('Raw Data'!L1429)=FALSE, 'Raw Data'!L1429&lt;0), 0, 'Raw Data'!L1429)</f>
        <v>25.577440699148088</v>
      </c>
      <c r="M1429">
        <f>IF(OR(ISNUMBER('Raw Data'!M1429)=FALSE, 'Raw Data'!M1429&lt;0), 0, 'Raw Data'!M1429)</f>
        <v>25.669443158174261</v>
      </c>
      <c r="N1429">
        <f>IF(OR(ISNUMBER('Raw Data'!N1429)=FALSE, 'Raw Data'!N1429&lt;0), 0, 'Raw Data'!N1429)</f>
        <v>24.583522707280377</v>
      </c>
      <c r="O1429">
        <f>IF(OR(ISNUMBER('Raw Data'!O1429)=FALSE, 'Raw Data'!O1429&lt;0), 0, 'Raw Data'!O1429)</f>
        <v>8.1978918203043722</v>
      </c>
      <c r="P1429" s="84">
        <f t="shared" si="22"/>
        <v>59.221439610922914</v>
      </c>
    </row>
    <row r="1430" spans="1:16" x14ac:dyDescent="0.3">
      <c r="A1430" s="69">
        <f>'Raw Data'!A1430</f>
        <v>45275.833333333336</v>
      </c>
      <c r="B1430" s="79">
        <f>IF(ISNUMBER('Raw Data'!B1430), 'Raw Data'!B1430, "")</f>
        <v>360.1961390761532</v>
      </c>
      <c r="C1430">
        <f>'Raw Data'!C1430</f>
        <v>300.98396272704468</v>
      </c>
      <c r="D1430">
        <f>IF('Raw Data'!D1430&lt;0, 0, 'Raw Data'!D1430)</f>
        <v>44.314374967206192</v>
      </c>
      <c r="E1430">
        <f>'Raw Data'!E1430</f>
        <v>3.5588499649665857</v>
      </c>
      <c r="F1430">
        <f>'Raw Data'!F1430</f>
        <v>79.768824012959968</v>
      </c>
      <c r="G1430">
        <f>'Raw Data'!G1430</f>
        <v>6.7015021361614089</v>
      </c>
      <c r="H1430">
        <f>'Raw Data'!H1430</f>
        <v>46.483142312376891</v>
      </c>
      <c r="I1430">
        <f>'Raw Data'!I1430</f>
        <v>9.38214546171411</v>
      </c>
      <c r="J1430">
        <f>'Raw Data'!J1430</f>
        <v>6124.6793982407071</v>
      </c>
      <c r="K1430">
        <f>'Raw Data'!K1430</f>
        <v>2.7924485146370799</v>
      </c>
      <c r="L1430">
        <f>IF(OR(ISNUMBER('Raw Data'!L1430)=FALSE, 'Raw Data'!L1430&lt;0), 0, 'Raw Data'!L1430)</f>
        <v>25.794567207055518</v>
      </c>
      <c r="M1430">
        <f>IF(OR(ISNUMBER('Raw Data'!M1430)=FALSE, 'Raw Data'!M1430&lt;0), 0, 'Raw Data'!M1430)</f>
        <v>25.896203355787986</v>
      </c>
      <c r="N1430">
        <f>IF(OR(ISNUMBER('Raw Data'!N1430)=FALSE, 'Raw Data'!N1430&lt;0), 0, 'Raw Data'!N1430)</f>
        <v>24.800695563406283</v>
      </c>
      <c r="O1430">
        <f>IF(OR(ISNUMBER('Raw Data'!O1430)=FALSE, 'Raw Data'!O1430&lt;0), 0, 'Raw Data'!O1430)</f>
        <v>8.2703146980912674</v>
      </c>
      <c r="P1430" s="84">
        <f t="shared" si="22"/>
        <v>59.212176349108518</v>
      </c>
    </row>
    <row r="1431" spans="1:16" x14ac:dyDescent="0.3">
      <c r="A1431" s="69">
        <f>'Raw Data'!A1431</f>
        <v>45276.333333333336</v>
      </c>
      <c r="B1431" s="79">
        <f>IF(ISNUMBER('Raw Data'!B1431), 'Raw Data'!B1431, "")</f>
        <v>360.19435399357133</v>
      </c>
      <c r="C1431">
        <f>'Raw Data'!C1431</f>
        <v>300.99144090627721</v>
      </c>
      <c r="D1431">
        <f>IF('Raw Data'!D1431&lt;0, 0, 'Raw Data'!D1431)</f>
        <v>44.690175423207734</v>
      </c>
      <c r="E1431">
        <f>'Raw Data'!E1431</f>
        <v>3.590012844749193</v>
      </c>
      <c r="F1431">
        <f>'Raw Data'!F1431</f>
        <v>79.789567862617929</v>
      </c>
      <c r="G1431">
        <f>'Raw Data'!G1431</f>
        <v>6.6988006106512614</v>
      </c>
      <c r="H1431">
        <f>'Raw Data'!H1431</f>
        <v>46.879686987678241</v>
      </c>
      <c r="I1431">
        <f>'Raw Data'!I1431</f>
        <v>9.4642953570355992</v>
      </c>
      <c r="J1431">
        <f>'Raw Data'!J1431</f>
        <v>6168.2508659953555</v>
      </c>
      <c r="K1431">
        <f>'Raw Data'!K1431</f>
        <v>2.7998340149986518</v>
      </c>
      <c r="L1431">
        <f>IF(OR(ISNUMBER('Raw Data'!L1431)=FALSE, 'Raw Data'!L1431&lt;0), 0, 'Raw Data'!L1431)</f>
        <v>26.011693714962949</v>
      </c>
      <c r="M1431">
        <f>IF(OR(ISNUMBER('Raw Data'!M1431)=FALSE, 'Raw Data'!M1431&lt;0), 0, 'Raw Data'!M1431)</f>
        <v>26.122963553401711</v>
      </c>
      <c r="N1431">
        <f>IF(OR(ISNUMBER('Raw Data'!N1431)=FALSE, 'Raw Data'!N1431&lt;0), 0, 'Raw Data'!N1431)</f>
        <v>25.017868419532189</v>
      </c>
      <c r="O1431">
        <f>IF(OR(ISNUMBER('Raw Data'!O1431)=FALSE, 'Raw Data'!O1431&lt;0), 0, 'Raw Data'!O1431)</f>
        <v>8.3427375758781661</v>
      </c>
      <c r="P1431" s="84">
        <f t="shared" si="22"/>
        <v>59.202913087294121</v>
      </c>
    </row>
    <row r="1432" spans="1:16" x14ac:dyDescent="0.3">
      <c r="A1432" s="69">
        <f>'Raw Data'!A1432</f>
        <v>45276.833333333336</v>
      </c>
      <c r="B1432" s="79">
        <f>IF(ISNUMBER('Raw Data'!B1432), 'Raw Data'!B1432, "")</f>
        <v>360.19256891098939</v>
      </c>
      <c r="C1432">
        <f>'Raw Data'!C1432</f>
        <v>300.99891908550973</v>
      </c>
      <c r="D1432">
        <f>IF('Raw Data'!D1432&lt;0, 0, 'Raw Data'!D1432)</f>
        <v>45.065975879209276</v>
      </c>
      <c r="E1432">
        <f>'Raw Data'!E1432</f>
        <v>3.6211757245318013</v>
      </c>
      <c r="F1432">
        <f>'Raw Data'!F1432</f>
        <v>79.81031171227589</v>
      </c>
      <c r="G1432">
        <f>'Raw Data'!G1432</f>
        <v>6.696099085141114</v>
      </c>
      <c r="H1432">
        <f>'Raw Data'!H1432</f>
        <v>47.276231662979598</v>
      </c>
      <c r="I1432">
        <f>'Raw Data'!I1432</f>
        <v>9.5464452523570902</v>
      </c>
      <c r="J1432">
        <f>'Raw Data'!J1432</f>
        <v>6211.8223337500058</v>
      </c>
      <c r="K1432">
        <f>'Raw Data'!K1432</f>
        <v>2.8072195153602242</v>
      </c>
      <c r="L1432">
        <f>IF(OR(ISNUMBER('Raw Data'!L1432)=FALSE, 'Raw Data'!L1432&lt;0), 0, 'Raw Data'!L1432)</f>
        <v>26.228820222870379</v>
      </c>
      <c r="M1432">
        <f>IF(OR(ISNUMBER('Raw Data'!M1432)=FALSE, 'Raw Data'!M1432&lt;0), 0, 'Raw Data'!M1432)</f>
        <v>26.349723751015436</v>
      </c>
      <c r="N1432">
        <f>IF(OR(ISNUMBER('Raw Data'!N1432)=FALSE, 'Raw Data'!N1432&lt;0), 0, 'Raw Data'!N1432)</f>
        <v>25.235041275658094</v>
      </c>
      <c r="O1432">
        <f>IF(OR(ISNUMBER('Raw Data'!O1432)=FALSE, 'Raw Data'!O1432&lt;0), 0, 'Raw Data'!O1432)</f>
        <v>8.4151604536650613</v>
      </c>
      <c r="P1432" s="84">
        <f t="shared" si="22"/>
        <v>59.193649825479667</v>
      </c>
    </row>
    <row r="1433" spans="1:16" x14ac:dyDescent="0.3">
      <c r="A1433" s="69">
        <f>'Raw Data'!A1433</f>
        <v>45277.333333333336</v>
      </c>
      <c r="B1433" s="79">
        <f>IF(ISNUMBER('Raw Data'!B1433), 'Raw Data'!B1433, "")</f>
        <v>360.19078382840752</v>
      </c>
      <c r="C1433">
        <f>'Raw Data'!C1433</f>
        <v>301.0063972647423</v>
      </c>
      <c r="D1433">
        <f>IF('Raw Data'!D1433&lt;0, 0, 'Raw Data'!D1433)</f>
        <v>45.441776335210818</v>
      </c>
      <c r="E1433">
        <f>'Raw Data'!E1433</f>
        <v>3.6523386043144095</v>
      </c>
      <c r="F1433">
        <f>'Raw Data'!F1433</f>
        <v>79.831055561933852</v>
      </c>
      <c r="G1433">
        <f>'Raw Data'!G1433</f>
        <v>6.6933975596309656</v>
      </c>
      <c r="H1433">
        <f>'Raw Data'!H1433</f>
        <v>47.672776338280954</v>
      </c>
      <c r="I1433">
        <f>'Raw Data'!I1433</f>
        <v>9.6285951476785776</v>
      </c>
      <c r="J1433">
        <f>'Raw Data'!J1433</f>
        <v>6255.3938015046542</v>
      </c>
      <c r="K1433">
        <f>'Raw Data'!K1433</f>
        <v>2.8146050157217966</v>
      </c>
      <c r="L1433">
        <f>IF(OR(ISNUMBER('Raw Data'!L1433)=FALSE, 'Raw Data'!L1433&lt;0), 0, 'Raw Data'!L1433)</f>
        <v>26.445946730777806</v>
      </c>
      <c r="M1433">
        <f>IF(OR(ISNUMBER('Raw Data'!M1433)=FALSE, 'Raw Data'!M1433&lt;0), 0, 'Raw Data'!M1433)</f>
        <v>26.576483948629161</v>
      </c>
      <c r="N1433">
        <f>IF(OR(ISNUMBER('Raw Data'!N1433)=FALSE, 'Raw Data'!N1433&lt;0), 0, 'Raw Data'!N1433)</f>
        <v>25.452214131784</v>
      </c>
      <c r="O1433">
        <f>IF(OR(ISNUMBER('Raw Data'!O1433)=FALSE, 'Raw Data'!O1433&lt;0), 0, 'Raw Data'!O1433)</f>
        <v>8.48758333145196</v>
      </c>
      <c r="P1433" s="84">
        <f t="shared" si="22"/>
        <v>59.184386563665214</v>
      </c>
    </row>
    <row r="1434" spans="1:16" x14ac:dyDescent="0.3">
      <c r="A1434" s="69">
        <f>'Raw Data'!A1434</f>
        <v>45277.833333333336</v>
      </c>
      <c r="B1434" s="79">
        <f>IF(ISNUMBER('Raw Data'!B1434), 'Raw Data'!B1434, "")</f>
        <v>360.18899874582564</v>
      </c>
      <c r="C1434">
        <f>'Raw Data'!C1434</f>
        <v>301.01387544397483</v>
      </c>
      <c r="D1434">
        <f>IF('Raw Data'!D1434&lt;0, 0, 'Raw Data'!D1434)</f>
        <v>45.817576791212353</v>
      </c>
      <c r="E1434">
        <f>'Raw Data'!E1434</f>
        <v>3.6835014840970168</v>
      </c>
      <c r="F1434">
        <f>'Raw Data'!F1434</f>
        <v>79.851799411591813</v>
      </c>
      <c r="G1434">
        <f>'Raw Data'!G1434</f>
        <v>6.6906960341208181</v>
      </c>
      <c r="H1434">
        <f>'Raw Data'!H1434</f>
        <v>48.069321013582304</v>
      </c>
      <c r="I1434">
        <f>'Raw Data'!I1434</f>
        <v>9.7107450430000686</v>
      </c>
      <c r="J1434">
        <f>'Raw Data'!J1434</f>
        <v>6298.9652692593027</v>
      </c>
      <c r="K1434">
        <f>'Raw Data'!K1434</f>
        <v>2.8219905160833685</v>
      </c>
      <c r="L1434">
        <f>IF(OR(ISNUMBER('Raw Data'!L1434)=FALSE, 'Raw Data'!L1434&lt;0), 0, 'Raw Data'!L1434)</f>
        <v>26.663073238685239</v>
      </c>
      <c r="M1434">
        <f>IF(OR(ISNUMBER('Raw Data'!M1434)=FALSE, 'Raw Data'!M1434&lt;0), 0, 'Raw Data'!M1434)</f>
        <v>26.803244146242886</v>
      </c>
      <c r="N1434">
        <f>IF(OR(ISNUMBER('Raw Data'!N1434)=FALSE, 'Raw Data'!N1434&lt;0), 0, 'Raw Data'!N1434)</f>
        <v>25.669386987909906</v>
      </c>
      <c r="O1434">
        <f>IF(OR(ISNUMBER('Raw Data'!O1434)=FALSE, 'Raw Data'!O1434&lt;0), 0, 'Raw Data'!O1434)</f>
        <v>8.5600062092388569</v>
      </c>
      <c r="P1434" s="84">
        <f t="shared" si="22"/>
        <v>59.175123301850817</v>
      </c>
    </row>
    <row r="1435" spans="1:16" x14ac:dyDescent="0.3">
      <c r="A1435" s="69">
        <f>'Raw Data'!A1435</f>
        <v>45278.333333333336</v>
      </c>
      <c r="B1435" s="79">
        <f>IF(ISNUMBER('Raw Data'!B1435), 'Raw Data'!B1435, "")</f>
        <v>360.18721366324371</v>
      </c>
      <c r="C1435">
        <f>'Raw Data'!C1435</f>
        <v>301.02135362320735</v>
      </c>
      <c r="D1435">
        <f>IF('Raw Data'!D1435&lt;0, 0, 'Raw Data'!D1435)</f>
        <v>46.193377247213895</v>
      </c>
      <c r="E1435">
        <f>'Raw Data'!E1435</f>
        <v>3.7146643638796251</v>
      </c>
      <c r="F1435">
        <f>'Raw Data'!F1435</f>
        <v>79.872543261249774</v>
      </c>
      <c r="G1435">
        <f>'Raw Data'!G1435</f>
        <v>6.6879945086106698</v>
      </c>
      <c r="H1435">
        <f>'Raw Data'!H1435</f>
        <v>48.46586568888366</v>
      </c>
      <c r="I1435">
        <f>'Raw Data'!I1435</f>
        <v>9.7928949383215578</v>
      </c>
      <c r="J1435">
        <f>'Raw Data'!J1435</f>
        <v>6342.536737013952</v>
      </c>
      <c r="K1435">
        <f>'Raw Data'!K1435</f>
        <v>2.8293760164449409</v>
      </c>
      <c r="L1435">
        <f>IF(OR(ISNUMBER('Raw Data'!L1435)=FALSE, 'Raw Data'!L1435&lt;0), 0, 'Raw Data'!L1435)</f>
        <v>26.880199746592673</v>
      </c>
      <c r="M1435">
        <f>IF(OR(ISNUMBER('Raw Data'!M1435)=FALSE, 'Raw Data'!M1435&lt;0), 0, 'Raw Data'!M1435)</f>
        <v>27.030004343856611</v>
      </c>
      <c r="N1435">
        <f>IF(OR(ISNUMBER('Raw Data'!N1435)=FALSE, 'Raw Data'!N1435&lt;0), 0, 'Raw Data'!N1435)</f>
        <v>25.886559844035808</v>
      </c>
      <c r="O1435">
        <f>IF(OR(ISNUMBER('Raw Data'!O1435)=FALSE, 'Raw Data'!O1435&lt;0), 0, 'Raw Data'!O1435)</f>
        <v>8.6324290870257538</v>
      </c>
      <c r="P1435" s="84">
        <f t="shared" si="22"/>
        <v>59.165860040036364</v>
      </c>
    </row>
    <row r="1436" spans="1:16" x14ac:dyDescent="0.3">
      <c r="A1436" s="69">
        <f>'Raw Data'!A1436</f>
        <v>45278.833333333336</v>
      </c>
      <c r="B1436" s="79">
        <f>IF(ISNUMBER('Raw Data'!B1436), 'Raw Data'!B1436, "")</f>
        <v>360.18542858066183</v>
      </c>
      <c r="C1436">
        <f>'Raw Data'!C1436</f>
        <v>301.02883180243987</v>
      </c>
      <c r="D1436">
        <f>IF('Raw Data'!D1436&lt;0, 0, 'Raw Data'!D1436)</f>
        <v>46.569177703215438</v>
      </c>
      <c r="E1436">
        <f>'Raw Data'!E1436</f>
        <v>3.7458272436622333</v>
      </c>
      <c r="F1436">
        <f>'Raw Data'!F1436</f>
        <v>79.89328711090775</v>
      </c>
      <c r="G1436">
        <f>'Raw Data'!G1436</f>
        <v>6.6852929831005223</v>
      </c>
      <c r="H1436">
        <f>'Raw Data'!H1436</f>
        <v>48.862410364185017</v>
      </c>
      <c r="I1436">
        <f>'Raw Data'!I1436</f>
        <v>9.8750448336430487</v>
      </c>
      <c r="J1436">
        <f>'Raw Data'!J1436</f>
        <v>6386.1082047686004</v>
      </c>
      <c r="K1436">
        <f>'Raw Data'!K1436</f>
        <v>2.8367615168065128</v>
      </c>
      <c r="L1436">
        <f>IF(OR(ISNUMBER('Raw Data'!L1436)=FALSE, 'Raw Data'!L1436&lt;0), 0, 'Raw Data'!L1436)</f>
        <v>27.0973262545001</v>
      </c>
      <c r="M1436">
        <f>IF(OR(ISNUMBER('Raw Data'!M1436)=FALSE, 'Raw Data'!M1436&lt;0), 0, 'Raw Data'!M1436)</f>
        <v>27.256764541470339</v>
      </c>
      <c r="N1436">
        <f>IF(OR(ISNUMBER('Raw Data'!N1436)=FALSE, 'Raw Data'!N1436&lt;0), 0, 'Raw Data'!N1436)</f>
        <v>26.103732700161714</v>
      </c>
      <c r="O1436">
        <f>IF(OR(ISNUMBER('Raw Data'!O1436)=FALSE, 'Raw Data'!O1436&lt;0), 0, 'Raw Data'!O1436)</f>
        <v>8.7048519648126508</v>
      </c>
      <c r="P1436" s="84">
        <f t="shared" si="22"/>
        <v>59.156596778221967</v>
      </c>
    </row>
    <row r="1437" spans="1:16" x14ac:dyDescent="0.3">
      <c r="A1437" s="69">
        <f>'Raw Data'!A1437</f>
        <v>45279.333333333336</v>
      </c>
      <c r="B1437" s="79">
        <f>IF(ISNUMBER('Raw Data'!B1437), 'Raw Data'!B1437, "")</f>
        <v>360.18364349807996</v>
      </c>
      <c r="C1437">
        <f>'Raw Data'!C1437</f>
        <v>301.03630998167239</v>
      </c>
      <c r="D1437">
        <f>IF('Raw Data'!D1437&lt;0, 0, 'Raw Data'!D1437)</f>
        <v>46.94497815921698</v>
      </c>
      <c r="E1437">
        <f>'Raw Data'!E1437</f>
        <v>3.7769901234448415</v>
      </c>
      <c r="F1437">
        <f>'Raw Data'!F1437</f>
        <v>79.914030960565711</v>
      </c>
      <c r="G1437">
        <f>'Raw Data'!G1437</f>
        <v>6.682591457590374</v>
      </c>
      <c r="H1437">
        <f>'Raw Data'!H1437</f>
        <v>49.258955039486366</v>
      </c>
      <c r="I1437">
        <f>'Raw Data'!I1437</f>
        <v>9.9571947289645362</v>
      </c>
      <c r="J1437">
        <f>'Raw Data'!J1437</f>
        <v>6429.6796725232489</v>
      </c>
      <c r="K1437">
        <f>'Raw Data'!K1437</f>
        <v>2.8441470171680852</v>
      </c>
      <c r="L1437">
        <f>IF(OR(ISNUMBER('Raw Data'!L1437)=FALSE, 'Raw Data'!L1437&lt;0), 0, 'Raw Data'!L1437)</f>
        <v>27.314452762407534</v>
      </c>
      <c r="M1437">
        <f>IF(OR(ISNUMBER('Raw Data'!M1437)=FALSE, 'Raw Data'!M1437&lt;0), 0, 'Raw Data'!M1437)</f>
        <v>27.483524739084068</v>
      </c>
      <c r="N1437">
        <f>IF(OR(ISNUMBER('Raw Data'!N1437)=FALSE, 'Raw Data'!N1437&lt;0), 0, 'Raw Data'!N1437)</f>
        <v>26.32090555628762</v>
      </c>
      <c r="O1437">
        <f>IF(OR(ISNUMBER('Raw Data'!O1437)=FALSE, 'Raw Data'!O1437&lt;0), 0, 'Raw Data'!O1437)</f>
        <v>8.7772748425995477</v>
      </c>
      <c r="P1437" s="84">
        <f t="shared" si="22"/>
        <v>59.147333516407571</v>
      </c>
    </row>
    <row r="1438" spans="1:16" x14ac:dyDescent="0.3">
      <c r="A1438" s="69">
        <f>'Raw Data'!A1438</f>
        <v>45279.833333333336</v>
      </c>
      <c r="B1438" s="79">
        <f>IF(ISNUMBER('Raw Data'!B1438), 'Raw Data'!B1438, "")</f>
        <v>360.18185841549803</v>
      </c>
      <c r="C1438">
        <f>'Raw Data'!C1438</f>
        <v>301.04378816090491</v>
      </c>
      <c r="D1438">
        <f>IF('Raw Data'!D1438&lt;0, 0, 'Raw Data'!D1438)</f>
        <v>47.320778615218515</v>
      </c>
      <c r="E1438">
        <f>'Raw Data'!E1438</f>
        <v>3.8081530032274489</v>
      </c>
      <c r="F1438">
        <f>'Raw Data'!F1438</f>
        <v>79.934774810223672</v>
      </c>
      <c r="G1438">
        <f>'Raw Data'!G1438</f>
        <v>6.6798899320802265</v>
      </c>
      <c r="H1438">
        <f>'Raw Data'!H1438</f>
        <v>49.655499714787723</v>
      </c>
      <c r="I1438">
        <f>'Raw Data'!I1438</f>
        <v>10.039344624286025</v>
      </c>
      <c r="J1438">
        <f>'Raw Data'!J1438</f>
        <v>6473.2511402778973</v>
      </c>
      <c r="K1438">
        <f>'Raw Data'!K1438</f>
        <v>2.8515325175296571</v>
      </c>
      <c r="L1438">
        <f>IF(OR(ISNUMBER('Raw Data'!L1438)=FALSE, 'Raw Data'!L1438&lt;0), 0, 'Raw Data'!L1438)</f>
        <v>27.53157927031496</v>
      </c>
      <c r="M1438">
        <f>IF(OR(ISNUMBER('Raw Data'!M1438)=FALSE, 'Raw Data'!M1438&lt;0), 0, 'Raw Data'!M1438)</f>
        <v>27.710284936697793</v>
      </c>
      <c r="N1438">
        <f>IF(OR(ISNUMBER('Raw Data'!N1438)=FALSE, 'Raw Data'!N1438&lt;0), 0, 'Raw Data'!N1438)</f>
        <v>26.538078412413526</v>
      </c>
      <c r="O1438">
        <f>IF(OR(ISNUMBER('Raw Data'!O1438)=FALSE, 'Raw Data'!O1438&lt;0), 0, 'Raw Data'!O1438)</f>
        <v>8.8496977203864446</v>
      </c>
      <c r="P1438" s="84">
        <f t="shared" si="22"/>
        <v>59.138070254593117</v>
      </c>
    </row>
    <row r="1439" spans="1:16" x14ac:dyDescent="0.3">
      <c r="A1439" s="69">
        <f>'Raw Data'!A1439</f>
        <v>45280.333333333336</v>
      </c>
      <c r="B1439" s="79">
        <f>IF(ISNUMBER('Raw Data'!B1439), 'Raw Data'!B1439, "")</f>
        <v>360.18007333291615</v>
      </c>
      <c r="C1439">
        <f>'Raw Data'!C1439</f>
        <v>301.05126634013743</v>
      </c>
      <c r="D1439">
        <f>IF('Raw Data'!D1439&lt;0, 0, 'Raw Data'!D1439)</f>
        <v>47.696579071220057</v>
      </c>
      <c r="E1439">
        <f>'Raw Data'!E1439</f>
        <v>3.8393158830100571</v>
      </c>
      <c r="F1439">
        <f>'Raw Data'!F1439</f>
        <v>79.955518659881633</v>
      </c>
      <c r="G1439">
        <f>'Raw Data'!G1439</f>
        <v>6.6771884065700791</v>
      </c>
      <c r="H1439">
        <f>'Raw Data'!H1439</f>
        <v>50.05204439008908</v>
      </c>
      <c r="I1439">
        <f>'Raw Data'!I1439</f>
        <v>10.121494519607516</v>
      </c>
      <c r="J1439">
        <f>'Raw Data'!J1439</f>
        <v>6516.8226080325467</v>
      </c>
      <c r="K1439">
        <f>'Raw Data'!K1439</f>
        <v>2.8589180178912295</v>
      </c>
      <c r="L1439">
        <f>IF(OR(ISNUMBER('Raw Data'!L1439)=FALSE, 'Raw Data'!L1439&lt;0), 0, 'Raw Data'!L1439)</f>
        <v>27.748705778222391</v>
      </c>
      <c r="M1439">
        <f>IF(OR(ISNUMBER('Raw Data'!M1439)=FALSE, 'Raw Data'!M1439&lt;0), 0, 'Raw Data'!M1439)</f>
        <v>27.937045134311518</v>
      </c>
      <c r="N1439">
        <f>IF(OR(ISNUMBER('Raw Data'!N1439)=FALSE, 'Raw Data'!N1439&lt;0), 0, 'Raw Data'!N1439)</f>
        <v>26.755251268539432</v>
      </c>
      <c r="O1439">
        <f>IF(OR(ISNUMBER('Raw Data'!O1439)=FALSE, 'Raw Data'!O1439&lt;0), 0, 'Raw Data'!O1439)</f>
        <v>8.9221205981733434</v>
      </c>
      <c r="P1439" s="84">
        <f t="shared" si="22"/>
        <v>59.128806992778721</v>
      </c>
    </row>
    <row r="1440" spans="1:16" x14ac:dyDescent="0.3">
      <c r="A1440" s="69">
        <f>'Raw Data'!A1440</f>
        <v>45280.833333333336</v>
      </c>
      <c r="B1440" s="79">
        <f>IF(ISNUMBER('Raw Data'!B1440), 'Raw Data'!B1440, "")</f>
        <v>360.17828825033428</v>
      </c>
      <c r="C1440">
        <f>'Raw Data'!C1440</f>
        <v>301.05874451937001</v>
      </c>
      <c r="D1440">
        <f>IF('Raw Data'!D1440&lt;0, 0, 'Raw Data'!D1440)</f>
        <v>48.072379527221599</v>
      </c>
      <c r="E1440">
        <f>'Raw Data'!E1440</f>
        <v>3.8704787627926653</v>
      </c>
      <c r="F1440">
        <f>'Raw Data'!F1440</f>
        <v>79.976262509539595</v>
      </c>
      <c r="G1440">
        <f>'Raw Data'!G1440</f>
        <v>6.6744868810599307</v>
      </c>
      <c r="H1440">
        <f>'Raw Data'!H1440</f>
        <v>50.448589065390429</v>
      </c>
      <c r="I1440">
        <f>'Raw Data'!I1440</f>
        <v>10.203644414929006</v>
      </c>
      <c r="J1440">
        <f>'Raw Data'!J1440</f>
        <v>6560.394075787196</v>
      </c>
      <c r="K1440">
        <f>'Raw Data'!K1440</f>
        <v>2.8663035182528014</v>
      </c>
      <c r="L1440">
        <f>IF(OR(ISNUMBER('Raw Data'!L1440)=FALSE, 'Raw Data'!L1440&lt;0), 0, 'Raw Data'!L1440)</f>
        <v>27.965832286129821</v>
      </c>
      <c r="M1440">
        <f>IF(OR(ISNUMBER('Raw Data'!M1440)=FALSE, 'Raw Data'!M1440&lt;0), 0, 'Raw Data'!M1440)</f>
        <v>28.163805331925243</v>
      </c>
      <c r="N1440">
        <f>IF(OR(ISNUMBER('Raw Data'!N1440)=FALSE, 'Raw Data'!N1440&lt;0), 0, 'Raw Data'!N1440)</f>
        <v>26.972424124665338</v>
      </c>
      <c r="O1440">
        <f>IF(OR(ISNUMBER('Raw Data'!O1440)=FALSE, 'Raw Data'!O1440&lt;0), 0, 'Raw Data'!O1440)</f>
        <v>8.9945434759602385</v>
      </c>
      <c r="P1440" s="84">
        <f t="shared" si="22"/>
        <v>59.119543730964267</v>
      </c>
    </row>
    <row r="1441" spans="1:16" x14ac:dyDescent="0.3">
      <c r="A1441" s="69">
        <f>'Raw Data'!A1441</f>
        <v>45281.333333333336</v>
      </c>
      <c r="B1441" s="79">
        <f>IF(ISNUMBER('Raw Data'!B1441), 'Raw Data'!B1441, "")</f>
        <v>360.17650316775234</v>
      </c>
      <c r="C1441">
        <f>'Raw Data'!C1441</f>
        <v>301.06622269860253</v>
      </c>
      <c r="D1441">
        <f>IF('Raw Data'!D1441&lt;0, 0, 'Raw Data'!D1441)</f>
        <v>48.448179983223142</v>
      </c>
      <c r="E1441">
        <f>'Raw Data'!E1441</f>
        <v>3.9016416425752736</v>
      </c>
      <c r="F1441">
        <f>'Raw Data'!F1441</f>
        <v>79.997006359197556</v>
      </c>
      <c r="G1441">
        <f>'Raw Data'!G1441</f>
        <v>6.6717853555497832</v>
      </c>
      <c r="H1441">
        <f>'Raw Data'!H1441</f>
        <v>50.845133740691786</v>
      </c>
      <c r="I1441">
        <f>'Raw Data'!I1441</f>
        <v>10.285794310250495</v>
      </c>
      <c r="J1441">
        <f>'Raw Data'!J1441</f>
        <v>6603.9655435418445</v>
      </c>
      <c r="K1441">
        <f>'Raw Data'!K1441</f>
        <v>2.8736890186143738</v>
      </c>
      <c r="L1441">
        <f>IF(OR(ISNUMBER('Raw Data'!L1441)=FALSE, 'Raw Data'!L1441&lt;0), 0, 'Raw Data'!L1441)</f>
        <v>28.182958794037251</v>
      </c>
      <c r="M1441">
        <f>IF(OR(ISNUMBER('Raw Data'!M1441)=FALSE, 'Raw Data'!M1441&lt;0), 0, 'Raw Data'!M1441)</f>
        <v>28.390565529538971</v>
      </c>
      <c r="N1441">
        <f>IF(OR(ISNUMBER('Raw Data'!N1441)=FALSE, 'Raw Data'!N1441&lt;0), 0, 'Raw Data'!N1441)</f>
        <v>27.189596980791244</v>
      </c>
      <c r="O1441">
        <f>IF(OR(ISNUMBER('Raw Data'!O1441)=FALSE, 'Raw Data'!O1441&lt;0), 0, 'Raw Data'!O1441)</f>
        <v>9.0669663537471372</v>
      </c>
      <c r="P1441" s="84">
        <f t="shared" si="22"/>
        <v>59.110280469149814</v>
      </c>
    </row>
    <row r="1442" spans="1:16" x14ac:dyDescent="0.3">
      <c r="A1442" s="69">
        <f>'Raw Data'!A1442</f>
        <v>45281.833333333336</v>
      </c>
      <c r="B1442" s="79">
        <f>IF(ISNUMBER('Raw Data'!B1442), 'Raw Data'!B1442, "")</f>
        <v>360.17471808517047</v>
      </c>
      <c r="C1442">
        <f>'Raw Data'!C1442</f>
        <v>301.07370087783505</v>
      </c>
      <c r="D1442">
        <f>IF('Raw Data'!D1442&lt;0, 0, 'Raw Data'!D1442)</f>
        <v>48.823980439224684</v>
      </c>
      <c r="E1442">
        <f>'Raw Data'!E1442</f>
        <v>3.9328045223578809</v>
      </c>
      <c r="F1442">
        <f>'Raw Data'!F1442</f>
        <v>80.017750208855517</v>
      </c>
      <c r="G1442">
        <f>'Raw Data'!G1442</f>
        <v>6.6690838300396349</v>
      </c>
      <c r="H1442">
        <f>'Raw Data'!H1442</f>
        <v>51.241678415993142</v>
      </c>
      <c r="I1442">
        <f>'Raw Data'!I1442</f>
        <v>10.367944205571984</v>
      </c>
      <c r="J1442">
        <f>'Raw Data'!J1442</f>
        <v>6647.5370112964929</v>
      </c>
      <c r="K1442">
        <f>'Raw Data'!K1442</f>
        <v>2.8810745189759457</v>
      </c>
      <c r="L1442">
        <f>IF(OR(ISNUMBER('Raw Data'!L1442)=FALSE, 'Raw Data'!L1442&lt;0), 0, 'Raw Data'!L1442)</f>
        <v>28.400085301944685</v>
      </c>
      <c r="M1442">
        <f>IF(OR(ISNUMBER('Raw Data'!M1442)=FALSE, 'Raw Data'!M1442&lt;0), 0, 'Raw Data'!M1442)</f>
        <v>28.617325727152696</v>
      </c>
      <c r="N1442">
        <f>IF(OR(ISNUMBER('Raw Data'!N1442)=FALSE, 'Raw Data'!N1442&lt;0), 0, 'Raw Data'!N1442)</f>
        <v>27.40676983691715</v>
      </c>
      <c r="O1442">
        <f>IF(OR(ISNUMBER('Raw Data'!O1442)=FALSE, 'Raw Data'!O1442&lt;0), 0, 'Raw Data'!O1442)</f>
        <v>9.1393892315340324</v>
      </c>
      <c r="P1442" s="84">
        <f t="shared" si="22"/>
        <v>59.101017207335417</v>
      </c>
    </row>
    <row r="1443" spans="1:16" x14ac:dyDescent="0.3">
      <c r="A1443" s="69">
        <f>'Raw Data'!A1443</f>
        <v>45282.333333333336</v>
      </c>
      <c r="B1443" s="79">
        <f>IF(ISNUMBER('Raw Data'!B1443), 'Raw Data'!B1443, "")</f>
        <v>360.17293300258859</v>
      </c>
      <c r="C1443">
        <f>'Raw Data'!C1443</f>
        <v>301.08117905706757</v>
      </c>
      <c r="D1443">
        <f>IF('Raw Data'!D1443&lt;0, 0, 'Raw Data'!D1443)</f>
        <v>49.199780895226212</v>
      </c>
      <c r="E1443">
        <f>'Raw Data'!E1443</f>
        <v>3.9639674021404891</v>
      </c>
      <c r="F1443">
        <f>'Raw Data'!F1443</f>
        <v>80.038494058513479</v>
      </c>
      <c r="G1443">
        <f>'Raw Data'!G1443</f>
        <v>6.6663823045294874</v>
      </c>
      <c r="H1443">
        <f>'Raw Data'!H1443</f>
        <v>51.638223091294492</v>
      </c>
      <c r="I1443">
        <f>'Raw Data'!I1443</f>
        <v>10.450094100893475</v>
      </c>
      <c r="J1443">
        <f>'Raw Data'!J1443</f>
        <v>6691.1084790511422</v>
      </c>
      <c r="K1443">
        <f>'Raw Data'!K1443</f>
        <v>2.8884600193375181</v>
      </c>
      <c r="L1443">
        <f>IF(OR(ISNUMBER('Raw Data'!L1443)=FALSE, 'Raw Data'!L1443&lt;0), 0, 'Raw Data'!L1443)</f>
        <v>28.617211809852112</v>
      </c>
      <c r="M1443">
        <f>IF(OR(ISNUMBER('Raw Data'!M1443)=FALSE, 'Raw Data'!M1443&lt;0), 0, 'Raw Data'!M1443)</f>
        <v>28.844085924766421</v>
      </c>
      <c r="N1443">
        <f>IF(OR(ISNUMBER('Raw Data'!N1443)=FALSE, 'Raw Data'!N1443&lt;0), 0, 'Raw Data'!N1443)</f>
        <v>27.623942693043055</v>
      </c>
      <c r="O1443">
        <f>IF(OR(ISNUMBER('Raw Data'!O1443)=FALSE, 'Raw Data'!O1443&lt;0), 0, 'Raw Data'!O1443)</f>
        <v>9.2118121093209311</v>
      </c>
      <c r="P1443" s="84">
        <f t="shared" si="22"/>
        <v>59.09175394552102</v>
      </c>
    </row>
    <row r="1444" spans="1:16" x14ac:dyDescent="0.3">
      <c r="A1444" s="69">
        <f>'Raw Data'!A1444</f>
        <v>45282.833333333336</v>
      </c>
      <c r="B1444" s="79">
        <f>IF(ISNUMBER('Raw Data'!B1444), 'Raw Data'!B1444, "")</f>
        <v>360.17114792000666</v>
      </c>
      <c r="C1444">
        <f>'Raw Data'!C1444</f>
        <v>301.08865723630009</v>
      </c>
      <c r="D1444">
        <f>IF('Raw Data'!D1444&lt;0, 0, 'Raw Data'!D1444)</f>
        <v>49.575581351227754</v>
      </c>
      <c r="E1444">
        <f>'Raw Data'!E1444</f>
        <v>3.9951302819230974</v>
      </c>
      <c r="F1444">
        <f>'Raw Data'!F1444</f>
        <v>80.05923790817144</v>
      </c>
      <c r="G1444">
        <f>'Raw Data'!G1444</f>
        <v>6.6636807790193391</v>
      </c>
      <c r="H1444">
        <f>'Raw Data'!H1444</f>
        <v>52.034767766595849</v>
      </c>
      <c r="I1444">
        <f>'Raw Data'!I1444</f>
        <v>10.532243996214964</v>
      </c>
      <c r="J1444">
        <f>'Raw Data'!J1444</f>
        <v>6734.6799468057907</v>
      </c>
      <c r="K1444">
        <f>'Raw Data'!K1444</f>
        <v>2.8958455196990904</v>
      </c>
      <c r="L1444">
        <f>IF(OR(ISNUMBER('Raw Data'!L1444)=FALSE, 'Raw Data'!L1444&lt;0), 0, 'Raw Data'!L1444)</f>
        <v>28.834338317759546</v>
      </c>
      <c r="M1444">
        <f>IF(OR(ISNUMBER('Raw Data'!M1444)=FALSE, 'Raw Data'!M1444&lt;0), 0, 'Raw Data'!M1444)</f>
        <v>29.070846122380146</v>
      </c>
      <c r="N1444">
        <f>IF(OR(ISNUMBER('Raw Data'!N1444)=FALSE, 'Raw Data'!N1444&lt;0), 0, 'Raw Data'!N1444)</f>
        <v>27.841115549168961</v>
      </c>
      <c r="O1444">
        <f>IF(OR(ISNUMBER('Raw Data'!O1444)=FALSE, 'Raw Data'!O1444&lt;0), 0, 'Raw Data'!O1444)</f>
        <v>9.284234987107828</v>
      </c>
      <c r="P1444" s="84">
        <f t="shared" si="22"/>
        <v>59.082490683706567</v>
      </c>
    </row>
    <row r="1445" spans="1:16" x14ac:dyDescent="0.3">
      <c r="A1445" s="69">
        <f>'Raw Data'!A1445</f>
        <v>45283.333333333336</v>
      </c>
      <c r="B1445" s="79">
        <f>IF(ISNUMBER('Raw Data'!B1445), 'Raw Data'!B1445, "")</f>
        <v>360.16936283742479</v>
      </c>
      <c r="C1445">
        <f>'Raw Data'!C1445</f>
        <v>301.09613541553261</v>
      </c>
      <c r="D1445">
        <f>IF('Raw Data'!D1445&lt;0, 0, 'Raw Data'!D1445)</f>
        <v>49.951381807229296</v>
      </c>
      <c r="E1445">
        <f>'Raw Data'!E1445</f>
        <v>4.0262931617057047</v>
      </c>
      <c r="F1445">
        <f>'Raw Data'!F1445</f>
        <v>80.079981757829401</v>
      </c>
      <c r="G1445">
        <f>'Raw Data'!G1445</f>
        <v>6.6609792535091916</v>
      </c>
      <c r="H1445">
        <f>'Raw Data'!H1445</f>
        <v>52.431312441897198</v>
      </c>
      <c r="I1445">
        <f>'Raw Data'!I1445</f>
        <v>10.614393891536453</v>
      </c>
      <c r="J1445">
        <f>'Raw Data'!J1445</f>
        <v>6778.2514145604391</v>
      </c>
      <c r="K1445">
        <f>'Raw Data'!K1445</f>
        <v>2.9032310200606624</v>
      </c>
      <c r="L1445">
        <f>IF(OR(ISNUMBER('Raw Data'!L1445)=FALSE, 'Raw Data'!L1445&lt;0), 0, 'Raw Data'!L1445)</f>
        <v>29.051464825666972</v>
      </c>
      <c r="M1445">
        <f>IF(OR(ISNUMBER('Raw Data'!M1445)=FALSE, 'Raw Data'!M1445&lt;0), 0, 'Raw Data'!M1445)</f>
        <v>29.297606319993871</v>
      </c>
      <c r="N1445">
        <f>IF(OR(ISNUMBER('Raw Data'!N1445)=FALSE, 'Raw Data'!N1445&lt;0), 0, 'Raw Data'!N1445)</f>
        <v>28.058288405294867</v>
      </c>
      <c r="O1445">
        <f>IF(OR(ISNUMBER('Raw Data'!O1445)=FALSE, 'Raw Data'!O1445&lt;0), 0, 'Raw Data'!O1445)</f>
        <v>9.356657864894725</v>
      </c>
      <c r="P1445" s="84">
        <f t="shared" si="22"/>
        <v>59.07322742189217</v>
      </c>
    </row>
    <row r="1446" spans="1:16" x14ac:dyDescent="0.3">
      <c r="A1446" s="69">
        <f>'Raw Data'!A1446</f>
        <v>45283.833333333336</v>
      </c>
      <c r="B1446" s="79">
        <f>IF(ISNUMBER('Raw Data'!B1446), 'Raw Data'!B1446, "")</f>
        <v>360.16757775484291</v>
      </c>
      <c r="C1446">
        <f>'Raw Data'!C1446</f>
        <v>301.10361359476514</v>
      </c>
      <c r="D1446">
        <f>IF('Raw Data'!D1446&lt;0, 0, 'Raw Data'!D1446)</f>
        <v>50.327182263230839</v>
      </c>
      <c r="E1446">
        <f>'Raw Data'!E1446</f>
        <v>4.0574560414883134</v>
      </c>
      <c r="F1446">
        <f>'Raw Data'!F1446</f>
        <v>80.100725607487362</v>
      </c>
      <c r="G1446">
        <f>'Raw Data'!G1446</f>
        <v>6.6582777279990433</v>
      </c>
      <c r="H1446">
        <f>'Raw Data'!H1446</f>
        <v>52.827857117198555</v>
      </c>
      <c r="I1446">
        <f>'Raw Data'!I1446</f>
        <v>10.696543786857942</v>
      </c>
      <c r="J1446">
        <f>'Raw Data'!J1446</f>
        <v>6821.8228823150885</v>
      </c>
      <c r="K1446">
        <f>'Raw Data'!K1446</f>
        <v>2.9106165204222347</v>
      </c>
      <c r="L1446">
        <f>IF(OR(ISNUMBER('Raw Data'!L1446)=FALSE, 'Raw Data'!L1446&lt;0), 0, 'Raw Data'!L1446)</f>
        <v>29.268591333574406</v>
      </c>
      <c r="M1446">
        <f>IF(OR(ISNUMBER('Raw Data'!M1446)=FALSE, 'Raw Data'!M1446&lt;0), 0, 'Raw Data'!M1446)</f>
        <v>29.524366517607596</v>
      </c>
      <c r="N1446">
        <f>IF(OR(ISNUMBER('Raw Data'!N1446)=FALSE, 'Raw Data'!N1446&lt;0), 0, 'Raw Data'!N1446)</f>
        <v>28.275461261420773</v>
      </c>
      <c r="O1446">
        <f>IF(OR(ISNUMBER('Raw Data'!O1446)=FALSE, 'Raw Data'!O1446&lt;0), 0, 'Raw Data'!O1446)</f>
        <v>9.4290807426816219</v>
      </c>
      <c r="P1446" s="84">
        <f t="shared" si="22"/>
        <v>59.063964160077774</v>
      </c>
    </row>
    <row r="1447" spans="1:16" x14ac:dyDescent="0.3">
      <c r="A1447" s="69">
        <f>'Raw Data'!A1447</f>
        <v>45284.333333333336</v>
      </c>
      <c r="B1447" s="79">
        <f>IF(ISNUMBER('Raw Data'!B1447), 'Raw Data'!B1447, "")</f>
        <v>360.16579267226098</v>
      </c>
      <c r="C1447">
        <f>'Raw Data'!C1447</f>
        <v>301.11109177399771</v>
      </c>
      <c r="D1447">
        <f>IF('Raw Data'!D1447&lt;0, 0, 'Raw Data'!D1447)</f>
        <v>50.702982719232374</v>
      </c>
      <c r="E1447">
        <f>'Raw Data'!E1447</f>
        <v>4.0886189212709212</v>
      </c>
      <c r="F1447">
        <f>'Raw Data'!F1447</f>
        <v>80.121469457145324</v>
      </c>
      <c r="G1447">
        <f>'Raw Data'!G1447</f>
        <v>6.6555762024888958</v>
      </c>
      <c r="H1447">
        <f>'Raw Data'!H1447</f>
        <v>53.224401792499911</v>
      </c>
      <c r="I1447">
        <f>'Raw Data'!I1447</f>
        <v>10.778693682179433</v>
      </c>
      <c r="J1447">
        <f>'Raw Data'!J1447</f>
        <v>6865.3943500697369</v>
      </c>
      <c r="K1447">
        <f>'Raw Data'!K1447</f>
        <v>2.9180020207838067</v>
      </c>
      <c r="L1447">
        <f>IF(OR(ISNUMBER('Raw Data'!L1447)=FALSE, 'Raw Data'!L1447&lt;0), 0, 'Raw Data'!L1447)</f>
        <v>29.485717841481836</v>
      </c>
      <c r="M1447">
        <f>IF(OR(ISNUMBER('Raw Data'!M1447)=FALSE, 'Raw Data'!M1447&lt;0), 0, 'Raw Data'!M1447)</f>
        <v>29.751126715221321</v>
      </c>
      <c r="N1447">
        <f>IF(OR(ISNUMBER('Raw Data'!N1447)=FALSE, 'Raw Data'!N1447&lt;0), 0, 'Raw Data'!N1447)</f>
        <v>28.492634117546679</v>
      </c>
      <c r="O1447">
        <f>IF(OR(ISNUMBER('Raw Data'!O1447)=FALSE, 'Raw Data'!O1447&lt;0), 0, 'Raw Data'!O1447)</f>
        <v>9.5015036204685188</v>
      </c>
      <c r="P1447" s="84">
        <f t="shared" si="22"/>
        <v>59.054700898263263</v>
      </c>
    </row>
    <row r="1448" spans="1:16" x14ac:dyDescent="0.3">
      <c r="A1448" s="69">
        <f>'Raw Data'!A1448</f>
        <v>45284.833333333336</v>
      </c>
      <c r="B1448" s="79">
        <f>IF(ISNUMBER('Raw Data'!B1448), 'Raw Data'!B1448, "")</f>
        <v>360.1640075896791</v>
      </c>
      <c r="C1448">
        <f>'Raw Data'!C1448</f>
        <v>301.11856995323024</v>
      </c>
      <c r="D1448">
        <f>IF('Raw Data'!D1448&lt;0, 0, 'Raw Data'!D1448)</f>
        <v>51.078783175233916</v>
      </c>
      <c r="E1448">
        <f>'Raw Data'!E1448</f>
        <v>4.1197818010535299</v>
      </c>
      <c r="F1448">
        <f>'Raw Data'!F1448</f>
        <v>80.142213306803285</v>
      </c>
      <c r="G1448">
        <f>'Raw Data'!G1448</f>
        <v>6.6528746769787483</v>
      </c>
      <c r="H1448">
        <f>'Raw Data'!H1448</f>
        <v>53.620946467801261</v>
      </c>
      <c r="I1448">
        <f>'Raw Data'!I1448</f>
        <v>10.860843577500923</v>
      </c>
      <c r="J1448">
        <f>'Raw Data'!J1448</f>
        <v>6908.9658178243862</v>
      </c>
      <c r="K1448">
        <f>'Raw Data'!K1448</f>
        <v>2.925387521145379</v>
      </c>
      <c r="L1448">
        <f>IF(OR(ISNUMBER('Raw Data'!L1448)=FALSE, 'Raw Data'!L1448&lt;0), 0, 'Raw Data'!L1448)</f>
        <v>29.702844349389263</v>
      </c>
      <c r="M1448">
        <f>IF(OR(ISNUMBER('Raw Data'!M1448)=FALSE, 'Raw Data'!M1448&lt;0), 0, 'Raw Data'!M1448)</f>
        <v>29.977886912835046</v>
      </c>
      <c r="N1448">
        <f>IF(OR(ISNUMBER('Raw Data'!N1448)=FALSE, 'Raw Data'!N1448&lt;0), 0, 'Raw Data'!N1448)</f>
        <v>28.709806973672585</v>
      </c>
      <c r="O1448">
        <f>IF(OR(ISNUMBER('Raw Data'!O1448)=FALSE, 'Raw Data'!O1448&lt;0), 0, 'Raw Data'!O1448)</f>
        <v>9.5739264982554158</v>
      </c>
      <c r="P1448" s="84">
        <f t="shared" si="22"/>
        <v>59.045437636448867</v>
      </c>
    </row>
    <row r="1449" spans="1:16" x14ac:dyDescent="0.3">
      <c r="A1449" s="69">
        <f>'Raw Data'!A1449</f>
        <v>45285.333333333336</v>
      </c>
      <c r="B1449" s="79">
        <f>IF(ISNUMBER('Raw Data'!B1449), 'Raw Data'!B1449, "")</f>
        <v>360.16222250709723</v>
      </c>
      <c r="C1449">
        <f>'Raw Data'!C1449</f>
        <v>301.12604813246276</v>
      </c>
      <c r="D1449">
        <f>IF('Raw Data'!D1449&lt;0, 0, 'Raw Data'!D1449)</f>
        <v>51.454583631235458</v>
      </c>
      <c r="E1449">
        <f>'Raw Data'!E1449</f>
        <v>4.1509446808361368</v>
      </c>
      <c r="F1449">
        <f>'Raw Data'!F1449</f>
        <v>80.162957156461246</v>
      </c>
      <c r="G1449">
        <f>'Raw Data'!G1449</f>
        <v>6.6501731514686</v>
      </c>
      <c r="H1449">
        <f>'Raw Data'!H1449</f>
        <v>54.017491143102617</v>
      </c>
      <c r="I1449">
        <f>'Raw Data'!I1449</f>
        <v>10.942993472822414</v>
      </c>
      <c r="J1449">
        <f>'Raw Data'!J1449</f>
        <v>6952.5372855790347</v>
      </c>
      <c r="K1449">
        <f>'Raw Data'!K1449</f>
        <v>2.932773021506951</v>
      </c>
      <c r="L1449">
        <f>IF(OR(ISNUMBER('Raw Data'!L1449)=FALSE, 'Raw Data'!L1449&lt;0), 0, 'Raw Data'!L1449)</f>
        <v>29.919970857296697</v>
      </c>
      <c r="M1449">
        <f>IF(OR(ISNUMBER('Raw Data'!M1449)=FALSE, 'Raw Data'!M1449&lt;0), 0, 'Raw Data'!M1449)</f>
        <v>30.204647110448771</v>
      </c>
      <c r="N1449">
        <f>IF(OR(ISNUMBER('Raw Data'!N1449)=FALSE, 'Raw Data'!N1449&lt;0), 0, 'Raw Data'!N1449)</f>
        <v>28.926979829798491</v>
      </c>
      <c r="O1449">
        <f>IF(OR(ISNUMBER('Raw Data'!O1449)=FALSE, 'Raw Data'!O1449&lt;0), 0, 'Raw Data'!O1449)</f>
        <v>9.6463493760423127</v>
      </c>
      <c r="P1449" s="84">
        <f t="shared" si="22"/>
        <v>59.03617437463447</v>
      </c>
    </row>
    <row r="1450" spans="1:16" x14ac:dyDescent="0.3">
      <c r="A1450" s="69">
        <f>'Raw Data'!A1450</f>
        <v>45285.833333333336</v>
      </c>
      <c r="B1450" s="79">
        <f>IF(ISNUMBER('Raw Data'!B1450), 'Raw Data'!B1450, "")</f>
        <v>360.16043742451529</v>
      </c>
      <c r="C1450">
        <f>'Raw Data'!C1450</f>
        <v>301.13352631169528</v>
      </c>
      <c r="D1450">
        <f>IF('Raw Data'!D1450&lt;0, 0, 'Raw Data'!D1450)</f>
        <v>51.830384087237</v>
      </c>
      <c r="E1450">
        <f>'Raw Data'!E1450</f>
        <v>4.1821075606187454</v>
      </c>
      <c r="F1450">
        <f>'Raw Data'!F1450</f>
        <v>80.183701006119207</v>
      </c>
      <c r="G1450">
        <f>'Raw Data'!G1450</f>
        <v>6.6474716259584525</v>
      </c>
      <c r="H1450">
        <f>'Raw Data'!H1450</f>
        <v>54.414035818403974</v>
      </c>
      <c r="I1450">
        <f>'Raw Data'!I1450</f>
        <v>11.025143368143901</v>
      </c>
      <c r="J1450">
        <f>'Raw Data'!J1450</f>
        <v>6996.108753333684</v>
      </c>
      <c r="K1450">
        <f>'Raw Data'!K1450</f>
        <v>2.9401585218685233</v>
      </c>
      <c r="L1450">
        <f>IF(OR(ISNUMBER('Raw Data'!L1450)=FALSE, 'Raw Data'!L1450&lt;0), 0, 'Raw Data'!L1450)</f>
        <v>30.137097365204124</v>
      </c>
      <c r="M1450">
        <f>IF(OR(ISNUMBER('Raw Data'!M1450)=FALSE, 'Raw Data'!M1450&lt;0), 0, 'Raw Data'!M1450)</f>
        <v>30.431407308062496</v>
      </c>
      <c r="N1450">
        <f>IF(OR(ISNUMBER('Raw Data'!N1450)=FALSE, 'Raw Data'!N1450&lt;0), 0, 'Raw Data'!N1450)</f>
        <v>29.144152685924396</v>
      </c>
      <c r="O1450">
        <f>IF(OR(ISNUMBER('Raw Data'!O1450)=FALSE, 'Raw Data'!O1450&lt;0), 0, 'Raw Data'!O1450)</f>
        <v>9.7187722538292096</v>
      </c>
      <c r="P1450" s="84">
        <f t="shared" si="22"/>
        <v>59.026911112820017</v>
      </c>
    </row>
    <row r="1451" spans="1:16" x14ac:dyDescent="0.3">
      <c r="A1451" s="69">
        <f>'Raw Data'!A1451</f>
        <v>45286.333333333336</v>
      </c>
      <c r="B1451" s="79">
        <f>IF(ISNUMBER('Raw Data'!B1451), 'Raw Data'!B1451, "")</f>
        <v>360.15865234193342</v>
      </c>
      <c r="C1451">
        <f>'Raw Data'!C1451</f>
        <v>301.1410044909278</v>
      </c>
      <c r="D1451">
        <f>IF('Raw Data'!D1451&lt;0, 0, 'Raw Data'!D1451)</f>
        <v>52.206184543238535</v>
      </c>
      <c r="E1451">
        <f>'Raw Data'!E1451</f>
        <v>4.2132704404013532</v>
      </c>
      <c r="F1451">
        <f>'Raw Data'!F1451</f>
        <v>80.204444855777183</v>
      </c>
      <c r="G1451">
        <f>'Raw Data'!G1451</f>
        <v>6.6447701004483042</v>
      </c>
      <c r="H1451">
        <f>'Raw Data'!H1451</f>
        <v>54.810580493705324</v>
      </c>
      <c r="I1451">
        <f>'Raw Data'!I1451</f>
        <v>11.107293263465392</v>
      </c>
      <c r="J1451">
        <f>'Raw Data'!J1451</f>
        <v>7039.6802210883325</v>
      </c>
      <c r="K1451">
        <f>'Raw Data'!K1451</f>
        <v>2.9475440222300953</v>
      </c>
      <c r="L1451">
        <f>IF(OR(ISNUMBER('Raw Data'!L1451)=FALSE, 'Raw Data'!L1451&lt;0), 0, 'Raw Data'!L1451)</f>
        <v>30.354223873111557</v>
      </c>
      <c r="M1451">
        <f>IF(OR(ISNUMBER('Raw Data'!M1451)=FALSE, 'Raw Data'!M1451&lt;0), 0, 'Raw Data'!M1451)</f>
        <v>30.658167505676222</v>
      </c>
      <c r="N1451">
        <f>IF(OR(ISNUMBER('Raw Data'!N1451)=FALSE, 'Raw Data'!N1451&lt;0), 0, 'Raw Data'!N1451)</f>
        <v>29.361325542050302</v>
      </c>
      <c r="O1451">
        <f>IF(OR(ISNUMBER('Raw Data'!O1451)=FALSE, 'Raw Data'!O1451&lt;0), 0, 'Raw Data'!O1451)</f>
        <v>9.7911951316161083</v>
      </c>
      <c r="P1451" s="84">
        <f t="shared" si="22"/>
        <v>59.01764785100562</v>
      </c>
    </row>
    <row r="1452" spans="1:16" x14ac:dyDescent="0.3">
      <c r="A1452" s="69">
        <f>'Raw Data'!A1452</f>
        <v>45286.833333333336</v>
      </c>
      <c r="B1452" s="79">
        <f>IF(ISNUMBER('Raw Data'!B1452), 'Raw Data'!B1452, "")</f>
        <v>360.15686725935154</v>
      </c>
      <c r="C1452">
        <f>'Raw Data'!C1452</f>
        <v>301.14848267016032</v>
      </c>
      <c r="D1452">
        <f>IF('Raw Data'!D1452&lt;0, 0, 'Raw Data'!D1452)</f>
        <v>52.581984999240078</v>
      </c>
      <c r="E1452">
        <f>'Raw Data'!E1452</f>
        <v>4.2444333201839619</v>
      </c>
      <c r="F1452">
        <f>'Raw Data'!F1452</f>
        <v>80.225188705435144</v>
      </c>
      <c r="G1452">
        <f>'Raw Data'!G1452</f>
        <v>6.6420685749381567</v>
      </c>
      <c r="H1452">
        <f>'Raw Data'!H1452</f>
        <v>55.20712516900668</v>
      </c>
      <c r="I1452">
        <f>'Raw Data'!I1452</f>
        <v>11.189443158786881</v>
      </c>
      <c r="J1452">
        <f>'Raw Data'!J1452</f>
        <v>7083.2516888429809</v>
      </c>
      <c r="K1452">
        <f>'Raw Data'!K1452</f>
        <v>2.9549295225916676</v>
      </c>
      <c r="L1452">
        <f>IF(OR(ISNUMBER('Raw Data'!L1452)=FALSE, 'Raw Data'!L1452&lt;0), 0, 'Raw Data'!L1452)</f>
        <v>30.571350381018984</v>
      </c>
      <c r="M1452">
        <f>IF(OR(ISNUMBER('Raw Data'!M1452)=FALSE, 'Raw Data'!M1452&lt;0), 0, 'Raw Data'!M1452)</f>
        <v>30.88492770328995</v>
      </c>
      <c r="N1452">
        <f>IF(OR(ISNUMBER('Raw Data'!N1452)=FALSE, 'Raw Data'!N1452&lt;0), 0, 'Raw Data'!N1452)</f>
        <v>29.578498398176205</v>
      </c>
      <c r="O1452">
        <f>IF(OR(ISNUMBER('Raw Data'!O1452)=FALSE, 'Raw Data'!O1452&lt;0), 0, 'Raw Data'!O1452)</f>
        <v>9.8636180094030053</v>
      </c>
      <c r="P1452" s="84">
        <f t="shared" si="22"/>
        <v>59.008384589191223</v>
      </c>
    </row>
    <row r="1453" spans="1:16" x14ac:dyDescent="0.3">
      <c r="A1453" s="69">
        <f>'Raw Data'!A1453</f>
        <v>45287.333333333336</v>
      </c>
      <c r="B1453" s="79">
        <f>IF(ISNUMBER('Raw Data'!B1453), 'Raw Data'!B1453, "")</f>
        <v>360.15508217676961</v>
      </c>
      <c r="C1453">
        <f>'Raw Data'!C1453</f>
        <v>301.15596084939284</v>
      </c>
      <c r="D1453">
        <f>IF('Raw Data'!D1453&lt;0, 0, 'Raw Data'!D1453)</f>
        <v>52.95778545524162</v>
      </c>
      <c r="E1453">
        <f>'Raw Data'!E1453</f>
        <v>4.2755961999665688</v>
      </c>
      <c r="F1453">
        <f>'Raw Data'!F1453</f>
        <v>80.245932555093106</v>
      </c>
      <c r="G1453">
        <f>'Raw Data'!G1453</f>
        <v>6.6393670494280084</v>
      </c>
      <c r="H1453">
        <f>'Raw Data'!H1453</f>
        <v>55.603669844308037</v>
      </c>
      <c r="I1453">
        <f>'Raw Data'!I1453</f>
        <v>11.27159305410837</v>
      </c>
      <c r="J1453">
        <f>'Raw Data'!J1453</f>
        <v>7126.8231565976293</v>
      </c>
      <c r="K1453">
        <f>'Raw Data'!K1453</f>
        <v>2.9623150229532396</v>
      </c>
      <c r="L1453">
        <f>IF(OR(ISNUMBER('Raw Data'!L1453)=FALSE, 'Raw Data'!L1453&lt;0), 0, 'Raw Data'!L1453)</f>
        <v>30.788476888926418</v>
      </c>
      <c r="M1453">
        <f>IF(OR(ISNUMBER('Raw Data'!M1453)=FALSE, 'Raw Data'!M1453&lt;0), 0, 'Raw Data'!M1453)</f>
        <v>31.111687900903675</v>
      </c>
      <c r="N1453">
        <f>IF(OR(ISNUMBER('Raw Data'!N1453)=FALSE, 'Raw Data'!N1453&lt;0), 0, 'Raw Data'!N1453)</f>
        <v>29.79567125430211</v>
      </c>
      <c r="O1453">
        <f>IF(OR(ISNUMBER('Raw Data'!O1453)=FALSE, 'Raw Data'!O1453&lt;0), 0, 'Raw Data'!O1453)</f>
        <v>9.9360408871899022</v>
      </c>
      <c r="P1453" s="84">
        <f t="shared" si="22"/>
        <v>58.99912132737677</v>
      </c>
    </row>
    <row r="1454" spans="1:16" x14ac:dyDescent="0.3">
      <c r="A1454" s="69">
        <f>'Raw Data'!A1454</f>
        <v>45287.833333333336</v>
      </c>
      <c r="B1454" s="79">
        <f>IF(ISNUMBER('Raw Data'!B1454), 'Raw Data'!B1454, "")</f>
        <v>360.15329709418774</v>
      </c>
      <c r="C1454">
        <f>'Raw Data'!C1454</f>
        <v>301.16343902862542</v>
      </c>
      <c r="D1454">
        <f>IF('Raw Data'!D1454&lt;0, 0, 'Raw Data'!D1454)</f>
        <v>53.333585911243162</v>
      </c>
      <c r="E1454">
        <f>'Raw Data'!E1454</f>
        <v>4.3067590797491775</v>
      </c>
      <c r="F1454">
        <f>'Raw Data'!F1454</f>
        <v>80.266676404751067</v>
      </c>
      <c r="G1454">
        <f>'Raw Data'!G1454</f>
        <v>6.6366655239178609</v>
      </c>
      <c r="H1454">
        <f>'Raw Data'!H1454</f>
        <v>56.000214519609386</v>
      </c>
      <c r="I1454">
        <f>'Raw Data'!I1454</f>
        <v>11.35374294942986</v>
      </c>
      <c r="J1454">
        <f>'Raw Data'!J1454</f>
        <v>7170.3946243522787</v>
      </c>
      <c r="K1454">
        <f>'Raw Data'!K1454</f>
        <v>2.9697005233148119</v>
      </c>
      <c r="L1454">
        <f>IF(OR(ISNUMBER('Raw Data'!L1454)=FALSE, 'Raw Data'!L1454&lt;0), 0, 'Raw Data'!L1454)</f>
        <v>31.005603396833848</v>
      </c>
      <c r="M1454">
        <f>IF(OR(ISNUMBER('Raw Data'!M1454)=FALSE, 'Raw Data'!M1454&lt;0), 0, 'Raw Data'!M1454)</f>
        <v>31.3384480985174</v>
      </c>
      <c r="N1454">
        <f>IF(OR(ISNUMBER('Raw Data'!N1454)=FALSE, 'Raw Data'!N1454&lt;0), 0, 'Raw Data'!N1454)</f>
        <v>30.012844110428016</v>
      </c>
      <c r="O1454">
        <f>IF(OR(ISNUMBER('Raw Data'!O1454)=FALSE, 'Raw Data'!O1454&lt;0), 0, 'Raw Data'!O1454)</f>
        <v>10.008463764976799</v>
      </c>
      <c r="P1454" s="84">
        <f t="shared" si="22"/>
        <v>58.989858065562316</v>
      </c>
    </row>
    <row r="1455" spans="1:16" x14ac:dyDescent="0.3">
      <c r="A1455" s="69">
        <f>'Raw Data'!A1455</f>
        <v>45288.333333333336</v>
      </c>
      <c r="B1455" s="79">
        <f>IF(ISNUMBER('Raw Data'!B1455), 'Raw Data'!B1455, "")</f>
        <v>360.15151201160586</v>
      </c>
      <c r="C1455">
        <f>'Raw Data'!C1455</f>
        <v>301.17091720785794</v>
      </c>
      <c r="D1455">
        <f>IF('Raw Data'!D1455&lt;0, 0, 'Raw Data'!D1455)</f>
        <v>53.709386367244697</v>
      </c>
      <c r="E1455">
        <f>'Raw Data'!E1455</f>
        <v>4.3379219595317853</v>
      </c>
      <c r="F1455">
        <f>'Raw Data'!F1455</f>
        <v>80.287420254409028</v>
      </c>
      <c r="G1455">
        <f>'Raw Data'!G1455</f>
        <v>6.6339639984077134</v>
      </c>
      <c r="H1455">
        <f>'Raw Data'!H1455</f>
        <v>56.396759194910743</v>
      </c>
      <c r="I1455">
        <f>'Raw Data'!I1455</f>
        <v>11.435892844751349</v>
      </c>
      <c r="J1455">
        <f>'Raw Data'!J1455</f>
        <v>7213.9660921069271</v>
      </c>
      <c r="K1455">
        <f>'Raw Data'!K1455</f>
        <v>2.9770860236763839</v>
      </c>
      <c r="L1455">
        <f>IF(OR(ISNUMBER('Raw Data'!L1455)=FALSE, 'Raw Data'!L1455&lt;0), 0, 'Raw Data'!L1455)</f>
        <v>31.222729904741279</v>
      </c>
      <c r="M1455">
        <f>IF(OR(ISNUMBER('Raw Data'!M1455)=FALSE, 'Raw Data'!M1455&lt;0), 0, 'Raw Data'!M1455)</f>
        <v>31.565208296131129</v>
      </c>
      <c r="N1455">
        <f>IF(OR(ISNUMBER('Raw Data'!N1455)=FALSE, 'Raw Data'!N1455&lt;0), 0, 'Raw Data'!N1455)</f>
        <v>30.230016966553922</v>
      </c>
      <c r="O1455">
        <f>IF(OR(ISNUMBER('Raw Data'!O1455)=FALSE, 'Raw Data'!O1455&lt;0), 0, 'Raw Data'!O1455)</f>
        <v>10.080886642763696</v>
      </c>
      <c r="P1455" s="84">
        <f t="shared" si="22"/>
        <v>58.98059480374792</v>
      </c>
    </row>
    <row r="1456" spans="1:16" x14ac:dyDescent="0.3">
      <c r="A1456" s="69">
        <f>'Raw Data'!A1456</f>
        <v>45288.833333333336</v>
      </c>
      <c r="B1456" s="79">
        <f>IF(ISNUMBER('Raw Data'!B1456), 'Raw Data'!B1456, "")</f>
        <v>360.14972692902393</v>
      </c>
      <c r="C1456">
        <f>'Raw Data'!C1456</f>
        <v>301.17839538709046</v>
      </c>
      <c r="D1456">
        <f>IF('Raw Data'!D1456&lt;0, 0, 'Raw Data'!D1456)</f>
        <v>54.085186823246239</v>
      </c>
      <c r="E1456">
        <f>'Raw Data'!E1456</f>
        <v>4.3690848393143931</v>
      </c>
      <c r="F1456">
        <f>'Raw Data'!F1456</f>
        <v>80.308164104066989</v>
      </c>
      <c r="G1456">
        <f>'Raw Data'!G1456</f>
        <v>6.6312624728975651</v>
      </c>
      <c r="H1456">
        <f>'Raw Data'!H1456</f>
        <v>56.7933038702121</v>
      </c>
      <c r="I1456">
        <f>'Raw Data'!I1456</f>
        <v>11.51804274007284</v>
      </c>
      <c r="J1456">
        <f>'Raw Data'!J1456</f>
        <v>7257.5375598615756</v>
      </c>
      <c r="K1456">
        <f>'Raw Data'!K1456</f>
        <v>2.9844715240379562</v>
      </c>
      <c r="L1456">
        <f>IF(OR(ISNUMBER('Raw Data'!L1456)=FALSE, 'Raw Data'!L1456&lt;0), 0, 'Raw Data'!L1456)</f>
        <v>31.439856412648709</v>
      </c>
      <c r="M1456">
        <f>IF(OR(ISNUMBER('Raw Data'!M1456)=FALSE, 'Raw Data'!M1456&lt;0), 0, 'Raw Data'!M1456)</f>
        <v>31.791968493744854</v>
      </c>
      <c r="N1456">
        <f>IF(OR(ISNUMBER('Raw Data'!N1456)=FALSE, 'Raw Data'!N1456&lt;0), 0, 'Raw Data'!N1456)</f>
        <v>30.447189822679828</v>
      </c>
      <c r="O1456">
        <f>IF(OR(ISNUMBER('Raw Data'!O1456)=FALSE, 'Raw Data'!O1456&lt;0), 0, 'Raw Data'!O1456)</f>
        <v>10.153309520550595</v>
      </c>
      <c r="P1456" s="84">
        <f t="shared" si="22"/>
        <v>58.971331541933466</v>
      </c>
    </row>
    <row r="1457" spans="1:16" x14ac:dyDescent="0.3">
      <c r="A1457" s="69">
        <f>'Raw Data'!A1457</f>
        <v>45289.333333333336</v>
      </c>
      <c r="B1457" s="79">
        <f>IF(ISNUMBER('Raw Data'!B1457), 'Raw Data'!B1457, "")</f>
        <v>360.14794184644205</v>
      </c>
      <c r="C1457">
        <f>'Raw Data'!C1457</f>
        <v>301.18587356632298</v>
      </c>
      <c r="D1457">
        <f>IF('Raw Data'!D1457&lt;0, 0, 'Raw Data'!D1457)</f>
        <v>54.460987279247782</v>
      </c>
      <c r="E1457">
        <f>'Raw Data'!E1457</f>
        <v>4.4002477190970009</v>
      </c>
      <c r="F1457">
        <f>'Raw Data'!F1457</f>
        <v>80.328907953724951</v>
      </c>
      <c r="G1457">
        <f>'Raw Data'!G1457</f>
        <v>6.6285609473874176</v>
      </c>
      <c r="H1457">
        <f>'Raw Data'!H1457</f>
        <v>57.189848545513449</v>
      </c>
      <c r="I1457">
        <f>'Raw Data'!I1457</f>
        <v>11.600192635394329</v>
      </c>
      <c r="J1457">
        <f>'Raw Data'!J1457</f>
        <v>7301.1090276162258</v>
      </c>
      <c r="K1457">
        <f>'Raw Data'!K1457</f>
        <v>2.9918570243995282</v>
      </c>
      <c r="L1457">
        <f>IF(OR(ISNUMBER('Raw Data'!L1457)=FALSE, 'Raw Data'!L1457&lt;0), 0, 'Raw Data'!L1457)</f>
        <v>31.656982920556135</v>
      </c>
      <c r="M1457">
        <f>IF(OR(ISNUMBER('Raw Data'!M1457)=FALSE, 'Raw Data'!M1457&lt;0), 0, 'Raw Data'!M1457)</f>
        <v>32.018728691358582</v>
      </c>
      <c r="N1457">
        <f>IF(OR(ISNUMBER('Raw Data'!N1457)=FALSE, 'Raw Data'!N1457&lt;0), 0, 'Raw Data'!N1457)</f>
        <v>30.664362678805734</v>
      </c>
      <c r="O1457">
        <f>IF(OR(ISNUMBER('Raw Data'!O1457)=FALSE, 'Raw Data'!O1457&lt;0), 0, 'Raw Data'!O1457)</f>
        <v>10.22573239833749</v>
      </c>
      <c r="P1457" s="84">
        <f t="shared" si="22"/>
        <v>58.96206828011907</v>
      </c>
    </row>
    <row r="1458" spans="1:16" x14ac:dyDescent="0.3">
      <c r="A1458" s="69">
        <f>'Raw Data'!A1458</f>
        <v>45289.833333333336</v>
      </c>
      <c r="B1458" s="79">
        <f>IF(ISNUMBER('Raw Data'!B1458), 'Raw Data'!B1458, "")</f>
        <v>360.14615676386018</v>
      </c>
      <c r="C1458">
        <f>'Raw Data'!C1458</f>
        <v>301.1933517455555</v>
      </c>
      <c r="D1458">
        <f>IF('Raw Data'!D1458&lt;0, 0, 'Raw Data'!D1458)</f>
        <v>54.836787735249324</v>
      </c>
      <c r="E1458">
        <f>'Raw Data'!E1458</f>
        <v>4.4314105988796095</v>
      </c>
      <c r="F1458">
        <f>'Raw Data'!F1458</f>
        <v>80.349651803382912</v>
      </c>
      <c r="G1458">
        <f>'Raw Data'!G1458</f>
        <v>6.6258594218772693</v>
      </c>
      <c r="H1458">
        <f>'Raw Data'!H1458</f>
        <v>57.586393220814806</v>
      </c>
      <c r="I1458">
        <f>'Raw Data'!I1458</f>
        <v>11.682342530715818</v>
      </c>
      <c r="J1458">
        <f>'Raw Data'!J1458</f>
        <v>7344.6804953708743</v>
      </c>
      <c r="K1458">
        <f>'Raw Data'!K1458</f>
        <v>2.9992425247611005</v>
      </c>
      <c r="L1458">
        <f>IF(OR(ISNUMBER('Raw Data'!L1458)=FALSE, 'Raw Data'!L1458&lt;0), 0, 'Raw Data'!L1458)</f>
        <v>31.874109428463569</v>
      </c>
      <c r="M1458">
        <f>IF(OR(ISNUMBER('Raw Data'!M1458)=FALSE, 'Raw Data'!M1458&lt;0), 0, 'Raw Data'!M1458)</f>
        <v>32.245488888972304</v>
      </c>
      <c r="N1458">
        <f>IF(OR(ISNUMBER('Raw Data'!N1458)=FALSE, 'Raw Data'!N1458&lt;0), 0, 'Raw Data'!N1458)</f>
        <v>30.88153553493164</v>
      </c>
      <c r="O1458">
        <f>IF(OR(ISNUMBER('Raw Data'!O1458)=FALSE, 'Raw Data'!O1458&lt;0), 0, 'Raw Data'!O1458)</f>
        <v>10.298155276124389</v>
      </c>
      <c r="P1458" s="84">
        <f t="shared" si="22"/>
        <v>58.952805018304673</v>
      </c>
    </row>
    <row r="1459" spans="1:16" x14ac:dyDescent="0.3">
      <c r="A1459" s="69">
        <f>'Raw Data'!A1459</f>
        <v>45290.333333333336</v>
      </c>
      <c r="B1459" s="79">
        <f>IF(ISNUMBER('Raw Data'!B1459), 'Raw Data'!B1459, "")</f>
        <v>360.14437168127824</v>
      </c>
      <c r="C1459">
        <f>'Raw Data'!C1459</f>
        <v>301.20082992478802</v>
      </c>
      <c r="D1459">
        <f>IF('Raw Data'!D1459&lt;0, 0, 'Raw Data'!D1459)</f>
        <v>55.212588191250859</v>
      </c>
      <c r="E1459">
        <f>'Raw Data'!E1459</f>
        <v>4.4625734786622173</v>
      </c>
      <c r="F1459">
        <f>'Raw Data'!F1459</f>
        <v>80.370395653040873</v>
      </c>
      <c r="G1459">
        <f>'Raw Data'!G1459</f>
        <v>6.6231578963671218</v>
      </c>
      <c r="H1459">
        <f>'Raw Data'!H1459</f>
        <v>57.982937896116162</v>
      </c>
      <c r="I1459">
        <f>'Raw Data'!I1459</f>
        <v>11.764492426037307</v>
      </c>
      <c r="J1459">
        <f>'Raw Data'!J1459</f>
        <v>7388.2519631255227</v>
      </c>
      <c r="K1459">
        <f>'Raw Data'!K1459</f>
        <v>3.0066280251226729</v>
      </c>
      <c r="L1459">
        <f>IF(OR(ISNUMBER('Raw Data'!L1459)=FALSE, 'Raw Data'!L1459&lt;0), 0, 'Raw Data'!L1459)</f>
        <v>32.091235936371007</v>
      </c>
      <c r="M1459">
        <f>IF(OR(ISNUMBER('Raw Data'!M1459)=FALSE, 'Raw Data'!M1459&lt;0), 0, 'Raw Data'!M1459)</f>
        <v>32.472249086586032</v>
      </c>
      <c r="N1459">
        <f>IF(OR(ISNUMBER('Raw Data'!N1459)=FALSE, 'Raw Data'!N1459&lt;0), 0, 'Raw Data'!N1459)</f>
        <v>31.098708391057546</v>
      </c>
      <c r="O1459">
        <f>IF(OR(ISNUMBER('Raw Data'!O1459)=FALSE, 'Raw Data'!O1459&lt;0), 0, 'Raw Data'!O1459)</f>
        <v>10.370578153911284</v>
      </c>
      <c r="P1459" s="84">
        <f t="shared" si="22"/>
        <v>58.94354175649022</v>
      </c>
    </row>
    <row r="1460" spans="1:16" x14ac:dyDescent="0.3">
      <c r="A1460" s="69">
        <f>'Raw Data'!A1460</f>
        <v>45290.833333333336</v>
      </c>
      <c r="B1460" s="79">
        <f>IF(ISNUMBER('Raw Data'!B1460), 'Raw Data'!B1460, "")</f>
        <v>360.14258659869637</v>
      </c>
      <c r="C1460">
        <f>'Raw Data'!C1460</f>
        <v>301.20830810402055</v>
      </c>
      <c r="D1460">
        <f>IF('Raw Data'!D1460&lt;0, 0, 'Raw Data'!D1460)</f>
        <v>55.588388647252401</v>
      </c>
      <c r="E1460">
        <f>'Raw Data'!E1460</f>
        <v>4.4937363584448251</v>
      </c>
      <c r="F1460">
        <f>'Raw Data'!F1460</f>
        <v>80.391139502698834</v>
      </c>
      <c r="G1460">
        <f>'Raw Data'!G1460</f>
        <v>6.6204563708569735</v>
      </c>
      <c r="H1460">
        <f>'Raw Data'!H1460</f>
        <v>58.379482571417512</v>
      </c>
      <c r="I1460">
        <f>'Raw Data'!I1460</f>
        <v>11.846642321358798</v>
      </c>
      <c r="J1460">
        <f>'Raw Data'!J1460</f>
        <v>7431.8234308801711</v>
      </c>
      <c r="K1460">
        <f>'Raw Data'!K1460</f>
        <v>3.0140135254842448</v>
      </c>
      <c r="L1460">
        <f>IF(OR(ISNUMBER('Raw Data'!L1460)=FALSE, 'Raw Data'!L1460&lt;0), 0, 'Raw Data'!L1460)</f>
        <v>32.30836244427843</v>
      </c>
      <c r="M1460">
        <f>IF(OR(ISNUMBER('Raw Data'!M1460)=FALSE, 'Raw Data'!M1460&lt;0), 0, 'Raw Data'!M1460)</f>
        <v>32.699009284199754</v>
      </c>
      <c r="N1460">
        <f>IF(OR(ISNUMBER('Raw Data'!N1460)=FALSE, 'Raw Data'!N1460&lt;0), 0, 'Raw Data'!N1460)</f>
        <v>31.315881247183452</v>
      </c>
      <c r="O1460">
        <f>IF(OR(ISNUMBER('Raw Data'!O1460)=FALSE, 'Raw Data'!O1460&lt;0), 0, 'Raw Data'!O1460)</f>
        <v>10.443001031698183</v>
      </c>
      <c r="P1460" s="84">
        <f t="shared" si="22"/>
        <v>58.934278494675823</v>
      </c>
    </row>
    <row r="1461" spans="1:16" x14ac:dyDescent="0.3">
      <c r="A1461" s="69">
        <f>'Raw Data'!A1461</f>
        <v>45291.333333333336</v>
      </c>
      <c r="B1461" s="79">
        <f>IF(ISNUMBER('Raw Data'!B1461), 'Raw Data'!B1461, "")</f>
        <v>360.14080151611449</v>
      </c>
      <c r="C1461">
        <f>'Raw Data'!C1461</f>
        <v>301.21578628325312</v>
      </c>
      <c r="D1461">
        <f>IF('Raw Data'!D1461&lt;0, 0, 'Raw Data'!D1461)</f>
        <v>55.964189103253943</v>
      </c>
      <c r="E1461">
        <f>'Raw Data'!E1461</f>
        <v>4.5248992382274329</v>
      </c>
      <c r="F1461">
        <f>'Raw Data'!F1461</f>
        <v>80.411883352356796</v>
      </c>
      <c r="G1461">
        <f>'Raw Data'!G1461</f>
        <v>6.617754845346826</v>
      </c>
      <c r="H1461">
        <f>'Raw Data'!H1461</f>
        <v>58.776027246718868</v>
      </c>
      <c r="I1461">
        <f>'Raw Data'!I1461</f>
        <v>11.928792216680288</v>
      </c>
      <c r="J1461">
        <f>'Raw Data'!J1461</f>
        <v>7475.3948986348205</v>
      </c>
      <c r="K1461">
        <f>'Raw Data'!K1461</f>
        <v>3.0213990258458168</v>
      </c>
      <c r="L1461">
        <f>IF(OR(ISNUMBER('Raw Data'!L1461)=FALSE, 'Raw Data'!L1461&lt;0), 0, 'Raw Data'!L1461)</f>
        <v>32.52548895218586</v>
      </c>
      <c r="M1461">
        <f>IF(OR(ISNUMBER('Raw Data'!M1461)=FALSE, 'Raw Data'!M1461&lt;0), 0, 'Raw Data'!M1461)</f>
        <v>32.925769481813482</v>
      </c>
      <c r="N1461">
        <f>IF(OR(ISNUMBER('Raw Data'!N1461)=FALSE, 'Raw Data'!N1461&lt;0), 0, 'Raw Data'!N1461)</f>
        <v>31.533054103309357</v>
      </c>
      <c r="O1461">
        <f>IF(OR(ISNUMBER('Raw Data'!O1461)=FALSE, 'Raw Data'!O1461&lt;0), 0, 'Raw Data'!O1461)</f>
        <v>10.515423909485079</v>
      </c>
      <c r="P1461" s="84">
        <f t="shared" si="22"/>
        <v>58.925015232861369</v>
      </c>
    </row>
    <row r="1462" spans="1:16" x14ac:dyDescent="0.3">
      <c r="A1462" s="69">
        <f>'Raw Data'!A1462</f>
        <v>45291.833333333336</v>
      </c>
      <c r="B1462" s="79">
        <f>IF(ISNUMBER('Raw Data'!B1462), 'Raw Data'!B1462, "")</f>
        <v>360.13901643353256</v>
      </c>
      <c r="C1462">
        <f>'Raw Data'!C1462</f>
        <v>301.22326446248564</v>
      </c>
      <c r="D1462">
        <f>IF('Raw Data'!D1462&lt;0, 0, 'Raw Data'!D1462)</f>
        <v>56.339989559255486</v>
      </c>
      <c r="E1462">
        <f>'Raw Data'!E1462</f>
        <v>4.5560621180100416</v>
      </c>
      <c r="F1462">
        <f>'Raw Data'!F1462</f>
        <v>80.432627202014757</v>
      </c>
      <c r="G1462">
        <f>'Raw Data'!G1462</f>
        <v>6.6150533198366777</v>
      </c>
      <c r="H1462">
        <f>'Raw Data'!H1462</f>
        <v>59.172571922020225</v>
      </c>
      <c r="I1462">
        <f>'Raw Data'!I1462</f>
        <v>12.010942112001777</v>
      </c>
      <c r="J1462">
        <f>'Raw Data'!J1462</f>
        <v>7518.9663663894689</v>
      </c>
      <c r="K1462">
        <f>'Raw Data'!K1462</f>
        <v>3.0287845262073891</v>
      </c>
      <c r="L1462">
        <f>IF(OR(ISNUMBER('Raw Data'!L1462)=FALSE, 'Raw Data'!L1462&lt;0), 0, 'Raw Data'!L1462)</f>
        <v>32.74261546009329</v>
      </c>
      <c r="M1462">
        <f>IF(OR(ISNUMBER('Raw Data'!M1462)=FALSE, 'Raw Data'!M1462&lt;0), 0, 'Raw Data'!M1462)</f>
        <v>33.152529679427204</v>
      </c>
      <c r="N1462">
        <f>IF(OR(ISNUMBER('Raw Data'!N1462)=FALSE, 'Raw Data'!N1462&lt;0), 0, 'Raw Data'!N1462)</f>
        <v>31.750226959435263</v>
      </c>
      <c r="O1462">
        <f>IF(OR(ISNUMBER('Raw Data'!O1462)=FALSE, 'Raw Data'!O1462&lt;0), 0, 'Raw Data'!O1462)</f>
        <v>10.587846787271976</v>
      </c>
      <c r="P1462" s="84">
        <f t="shared" si="22"/>
        <v>58.915751971046916</v>
      </c>
    </row>
    <row r="1463" spans="1:16" x14ac:dyDescent="0.3">
      <c r="A1463" s="69">
        <f>'Raw Data'!A1463</f>
        <v>45292.333333333336</v>
      </c>
      <c r="B1463" s="79">
        <f>IF(ISNUMBER('Raw Data'!B1463), 'Raw Data'!B1463, "")</f>
        <v>360.13723135095069</v>
      </c>
      <c r="C1463">
        <f>'Raw Data'!C1463</f>
        <v>301.23074264171817</v>
      </c>
      <c r="D1463">
        <f>IF('Raw Data'!D1463&lt;0, 0, 'Raw Data'!D1463)</f>
        <v>56.715790015257021</v>
      </c>
      <c r="E1463">
        <f>'Raw Data'!E1463</f>
        <v>4.5872249977926494</v>
      </c>
      <c r="F1463">
        <f>'Raw Data'!F1463</f>
        <v>80.453371051672718</v>
      </c>
      <c r="G1463">
        <f>'Raw Data'!G1463</f>
        <v>6.6123517943265302</v>
      </c>
      <c r="H1463">
        <f>'Raw Data'!H1463</f>
        <v>59.569116597321575</v>
      </c>
      <c r="I1463">
        <f>'Raw Data'!I1463</f>
        <v>12.093092007323266</v>
      </c>
      <c r="J1463">
        <f>'Raw Data'!J1463</f>
        <v>7562.5378341441174</v>
      </c>
      <c r="K1463">
        <f>'Raw Data'!K1463</f>
        <v>3.0361700265689615</v>
      </c>
      <c r="L1463">
        <f>IF(OR(ISNUMBER('Raw Data'!L1463)=FALSE, 'Raw Data'!L1463&lt;0), 0, 'Raw Data'!L1463)</f>
        <v>32.959741968000721</v>
      </c>
      <c r="M1463">
        <f>IF(OR(ISNUMBER('Raw Data'!M1463)=FALSE, 'Raw Data'!M1463&lt;0), 0, 'Raw Data'!M1463)</f>
        <v>33.379289877040932</v>
      </c>
      <c r="N1463">
        <f>IF(OR(ISNUMBER('Raw Data'!N1463)=FALSE, 'Raw Data'!N1463&lt;0), 0, 'Raw Data'!N1463)</f>
        <v>31.967399815561169</v>
      </c>
      <c r="O1463">
        <f>IF(OR(ISNUMBER('Raw Data'!O1463)=FALSE, 'Raw Data'!O1463&lt;0), 0, 'Raw Data'!O1463)</f>
        <v>10.660269665058873</v>
      </c>
      <c r="P1463" s="84">
        <f t="shared" si="22"/>
        <v>58.906488709232519</v>
      </c>
    </row>
    <row r="1464" spans="1:16" x14ac:dyDescent="0.3">
      <c r="A1464" s="69">
        <f>'Raw Data'!A1464</f>
        <v>45292.833333333336</v>
      </c>
      <c r="B1464" s="79">
        <f>IF(ISNUMBER('Raw Data'!B1464), 'Raw Data'!B1464, "")</f>
        <v>360.13544626836881</v>
      </c>
      <c r="C1464">
        <f>'Raw Data'!C1464</f>
        <v>301.23822082095069</v>
      </c>
      <c r="D1464">
        <f>IF('Raw Data'!D1464&lt;0, 0, 'Raw Data'!D1464)</f>
        <v>57.091590471258563</v>
      </c>
      <c r="E1464">
        <f>'Raw Data'!E1464</f>
        <v>4.6183878775752571</v>
      </c>
      <c r="F1464">
        <f>'Raw Data'!F1464</f>
        <v>80.47411490133068</v>
      </c>
      <c r="G1464">
        <f>'Raw Data'!G1464</f>
        <v>6.6096502688163827</v>
      </c>
      <c r="H1464">
        <f>'Raw Data'!H1464</f>
        <v>59.965661272622931</v>
      </c>
      <c r="I1464">
        <f>'Raw Data'!I1464</f>
        <v>12.175241902644757</v>
      </c>
      <c r="J1464">
        <f>'Raw Data'!J1464</f>
        <v>7606.1093018987658</v>
      </c>
      <c r="K1464">
        <f>'Raw Data'!K1464</f>
        <v>3.0435555269305334</v>
      </c>
      <c r="L1464">
        <f>IF(OR(ISNUMBER('Raw Data'!L1464)=FALSE, 'Raw Data'!L1464&lt;0), 0, 'Raw Data'!L1464)</f>
        <v>33.176868475908151</v>
      </c>
      <c r="M1464">
        <f>IF(OR(ISNUMBER('Raw Data'!M1464)=FALSE, 'Raw Data'!M1464&lt;0), 0, 'Raw Data'!M1464)</f>
        <v>33.606050074654661</v>
      </c>
      <c r="N1464">
        <f>IF(OR(ISNUMBER('Raw Data'!N1464)=FALSE, 'Raw Data'!N1464&lt;0), 0, 'Raw Data'!N1464)</f>
        <v>32.184572671687071</v>
      </c>
      <c r="O1464">
        <f>IF(OR(ISNUMBER('Raw Data'!O1464)=FALSE, 'Raw Data'!O1464&lt;0), 0, 'Raw Data'!O1464)</f>
        <v>10.73269254284577</v>
      </c>
      <c r="P1464" s="84">
        <f t="shared" si="22"/>
        <v>58.897225447418123</v>
      </c>
    </row>
    <row r="1465" spans="1:16" x14ac:dyDescent="0.3">
      <c r="A1465" s="69">
        <f>'Raw Data'!A1465</f>
        <v>45293.333333333336</v>
      </c>
      <c r="B1465" s="79">
        <f>IF(ISNUMBER('Raw Data'!B1465), 'Raw Data'!B1465, "")</f>
        <v>360.13366118578688</v>
      </c>
      <c r="C1465">
        <f>'Raw Data'!C1465</f>
        <v>301.24569900018321</v>
      </c>
      <c r="D1465">
        <f>IF('Raw Data'!D1465&lt;0, 0, 'Raw Data'!D1465)</f>
        <v>57.467390927260105</v>
      </c>
      <c r="E1465">
        <f>'Raw Data'!E1465</f>
        <v>4.6495507573578649</v>
      </c>
      <c r="F1465">
        <f>'Raw Data'!F1465</f>
        <v>80.494858750988641</v>
      </c>
      <c r="G1465">
        <f>'Raw Data'!G1465</f>
        <v>6.6069487433062344</v>
      </c>
      <c r="H1465">
        <f>'Raw Data'!H1465</f>
        <v>60.362205947924288</v>
      </c>
      <c r="I1465">
        <f>'Raw Data'!I1465</f>
        <v>12.257391797966246</v>
      </c>
      <c r="J1465">
        <f>'Raw Data'!J1465</f>
        <v>7649.6807696534161</v>
      </c>
      <c r="K1465">
        <f>'Raw Data'!K1465</f>
        <v>3.0509410272921054</v>
      </c>
      <c r="L1465">
        <f>IF(OR(ISNUMBER('Raw Data'!L1465)=FALSE, 'Raw Data'!L1465&lt;0), 0, 'Raw Data'!L1465)</f>
        <v>33.393994983815581</v>
      </c>
      <c r="M1465">
        <f>IF(OR(ISNUMBER('Raw Data'!M1465)=FALSE, 'Raw Data'!M1465&lt;0), 0, 'Raw Data'!M1465)</f>
        <v>33.832810272268382</v>
      </c>
      <c r="N1465">
        <f>IF(OR(ISNUMBER('Raw Data'!N1465)=FALSE, 'Raw Data'!N1465&lt;0), 0, 'Raw Data'!N1465)</f>
        <v>32.401745527812977</v>
      </c>
      <c r="O1465">
        <f>IF(OR(ISNUMBER('Raw Data'!O1465)=FALSE, 'Raw Data'!O1465&lt;0), 0, 'Raw Data'!O1465)</f>
        <v>10.805115420632667</v>
      </c>
      <c r="P1465" s="84">
        <f t="shared" si="22"/>
        <v>58.887962185603669</v>
      </c>
    </row>
    <row r="1466" spans="1:16" x14ac:dyDescent="0.3">
      <c r="A1466" s="69">
        <f>'Raw Data'!A1466</f>
        <v>45293.833333333336</v>
      </c>
      <c r="B1466" s="79">
        <f>IF(ISNUMBER('Raw Data'!B1466), 'Raw Data'!B1466, "")</f>
        <v>360.131876103205</v>
      </c>
      <c r="C1466">
        <f>'Raw Data'!C1466</f>
        <v>301.25317717941573</v>
      </c>
      <c r="D1466">
        <f>IF('Raw Data'!D1466&lt;0, 0, 'Raw Data'!D1466)</f>
        <v>57.843191383261647</v>
      </c>
      <c r="E1466">
        <f>'Raw Data'!E1466</f>
        <v>4.6807136371404736</v>
      </c>
      <c r="F1466">
        <f>'Raw Data'!F1466</f>
        <v>80.515602600646616</v>
      </c>
      <c r="G1466">
        <f>'Raw Data'!G1466</f>
        <v>6.6042472177960869</v>
      </c>
      <c r="H1466">
        <f>'Raw Data'!H1466</f>
        <v>60.758750623225637</v>
      </c>
      <c r="I1466">
        <f>'Raw Data'!I1466</f>
        <v>12.339541693287734</v>
      </c>
      <c r="J1466">
        <f>'Raw Data'!J1466</f>
        <v>7693.2522374080645</v>
      </c>
      <c r="K1466">
        <f>'Raw Data'!K1466</f>
        <v>3.0583265276536777</v>
      </c>
      <c r="L1466">
        <f>IF(OR(ISNUMBER('Raw Data'!L1466)=FALSE, 'Raw Data'!L1466&lt;0), 0, 'Raw Data'!L1466)</f>
        <v>33.611121491723011</v>
      </c>
      <c r="M1466">
        <f>IF(OR(ISNUMBER('Raw Data'!M1466)=FALSE, 'Raw Data'!M1466&lt;0), 0, 'Raw Data'!M1466)</f>
        <v>34.059570469882111</v>
      </c>
      <c r="N1466">
        <f>IF(OR(ISNUMBER('Raw Data'!N1466)=FALSE, 'Raw Data'!N1466&lt;0), 0, 'Raw Data'!N1466)</f>
        <v>32.618918383938883</v>
      </c>
      <c r="O1466">
        <f>IF(OR(ISNUMBER('Raw Data'!O1466)=FALSE, 'Raw Data'!O1466&lt;0), 0, 'Raw Data'!O1466)</f>
        <v>10.877538298419566</v>
      </c>
      <c r="P1466" s="84">
        <f t="shared" si="22"/>
        <v>58.878698923789273</v>
      </c>
    </row>
    <row r="1467" spans="1:16" x14ac:dyDescent="0.3">
      <c r="A1467" s="69">
        <f>'Raw Data'!A1467</f>
        <v>45294.333333333336</v>
      </c>
      <c r="B1467" s="79">
        <f>IF(ISNUMBER('Raw Data'!B1467), 'Raw Data'!B1467, "")</f>
        <v>360.13009102062313</v>
      </c>
      <c r="C1467">
        <f>'Raw Data'!C1467</f>
        <v>301.26065535864825</v>
      </c>
      <c r="D1467">
        <f>IF('Raw Data'!D1467&lt;0, 0, 'Raw Data'!D1467)</f>
        <v>58.21899183926319</v>
      </c>
      <c r="E1467">
        <f>'Raw Data'!E1467</f>
        <v>4.7118765169230805</v>
      </c>
      <c r="F1467">
        <f>'Raw Data'!F1467</f>
        <v>80.536346450304578</v>
      </c>
      <c r="G1467">
        <f>'Raw Data'!G1467</f>
        <v>6.6015456922859386</v>
      </c>
      <c r="H1467">
        <f>'Raw Data'!H1467</f>
        <v>61.155295298526994</v>
      </c>
      <c r="I1467">
        <f>'Raw Data'!I1467</f>
        <v>12.421691588609225</v>
      </c>
      <c r="J1467">
        <f>'Raw Data'!J1467</f>
        <v>7736.8237051627129</v>
      </c>
      <c r="K1467">
        <f>'Raw Data'!K1467</f>
        <v>3.0657120280152501</v>
      </c>
      <c r="L1467">
        <f>IF(OR(ISNUMBER('Raw Data'!L1467)=FALSE, 'Raw Data'!L1467&lt;0), 0, 'Raw Data'!L1467)</f>
        <v>33.828247999630442</v>
      </c>
      <c r="M1467">
        <f>IF(OR(ISNUMBER('Raw Data'!M1467)=FALSE, 'Raw Data'!M1467&lt;0), 0, 'Raw Data'!M1467)</f>
        <v>34.286330667495832</v>
      </c>
      <c r="N1467">
        <f>IF(OR(ISNUMBER('Raw Data'!N1467)=FALSE, 'Raw Data'!N1467&lt;0), 0, 'Raw Data'!N1467)</f>
        <v>32.836091240064789</v>
      </c>
      <c r="O1467">
        <f>IF(OR(ISNUMBER('Raw Data'!O1467)=FALSE, 'Raw Data'!O1467&lt;0), 0, 'Raw Data'!O1467)</f>
        <v>10.949961176206461</v>
      </c>
      <c r="P1467" s="84">
        <f t="shared" si="22"/>
        <v>58.869435661974876</v>
      </c>
    </row>
    <row r="1468" spans="1:16" x14ac:dyDescent="0.3">
      <c r="A1468" s="69">
        <f>'Raw Data'!A1468</f>
        <v>45294.833333333336</v>
      </c>
      <c r="B1468" s="79">
        <f>IF(ISNUMBER('Raw Data'!B1468), 'Raw Data'!B1468, "")</f>
        <v>360.12830593804119</v>
      </c>
      <c r="C1468">
        <f>'Raw Data'!C1468</f>
        <v>301.26813353788083</v>
      </c>
      <c r="D1468">
        <f>IF('Raw Data'!D1468&lt;0, 0, 'Raw Data'!D1468)</f>
        <v>58.594792295264718</v>
      </c>
      <c r="E1468">
        <f>'Raw Data'!E1468</f>
        <v>4.7430393967056892</v>
      </c>
      <c r="F1468">
        <f>'Raw Data'!F1468</f>
        <v>80.557090299962539</v>
      </c>
      <c r="G1468">
        <f>'Raw Data'!G1468</f>
        <v>6.5988441667757911</v>
      </c>
      <c r="H1468">
        <f>'Raw Data'!H1468</f>
        <v>61.551839973828351</v>
      </c>
      <c r="I1468">
        <f>'Raw Data'!I1468</f>
        <v>12.503841483930714</v>
      </c>
      <c r="J1468">
        <f>'Raw Data'!J1468</f>
        <v>7780.3951729173623</v>
      </c>
      <c r="K1468">
        <f>'Raw Data'!K1468</f>
        <v>3.073097528376822</v>
      </c>
      <c r="L1468">
        <f>IF(OR(ISNUMBER('Raw Data'!L1468)=FALSE, 'Raw Data'!L1468&lt;0), 0, 'Raw Data'!L1468)</f>
        <v>34.045374507537872</v>
      </c>
      <c r="M1468">
        <f>IF(OR(ISNUMBER('Raw Data'!M1468)=FALSE, 'Raw Data'!M1468&lt;0), 0, 'Raw Data'!M1468)</f>
        <v>34.513090865109561</v>
      </c>
      <c r="N1468">
        <f>IF(OR(ISNUMBER('Raw Data'!N1468)=FALSE, 'Raw Data'!N1468&lt;0), 0, 'Raw Data'!N1468)</f>
        <v>33.053264096190695</v>
      </c>
      <c r="O1468">
        <f>IF(OR(ISNUMBER('Raw Data'!O1468)=FALSE, 'Raw Data'!O1468&lt;0), 0, 'Raw Data'!O1468)</f>
        <v>11.02238405399336</v>
      </c>
      <c r="P1468" s="84">
        <f t="shared" si="22"/>
        <v>58.860172400160366</v>
      </c>
    </row>
    <row r="1469" spans="1:16" x14ac:dyDescent="0.3">
      <c r="A1469" s="69">
        <f>'Raw Data'!A1469</f>
        <v>45295.333333333336</v>
      </c>
      <c r="B1469" s="79">
        <f>IF(ISNUMBER('Raw Data'!B1469), 'Raw Data'!B1469, "")</f>
        <v>360.12652085545932</v>
      </c>
      <c r="C1469">
        <f>'Raw Data'!C1469</f>
        <v>301.27561171711335</v>
      </c>
      <c r="D1469">
        <f>IF('Raw Data'!D1469&lt;0, 0, 'Raw Data'!D1469)</f>
        <v>58.97059275126626</v>
      </c>
      <c r="E1469">
        <f>'Raw Data'!E1469</f>
        <v>4.774202276488297</v>
      </c>
      <c r="F1469">
        <f>'Raw Data'!F1469</f>
        <v>80.5778341496205</v>
      </c>
      <c r="G1469">
        <f>'Raw Data'!G1469</f>
        <v>6.5961426412656428</v>
      </c>
      <c r="H1469">
        <f>'Raw Data'!H1469</f>
        <v>61.9483846491297</v>
      </c>
      <c r="I1469">
        <f>'Raw Data'!I1469</f>
        <v>12.585991379252205</v>
      </c>
      <c r="J1469">
        <f>'Raw Data'!J1469</f>
        <v>7823.9666406720107</v>
      </c>
      <c r="K1469">
        <f>'Raw Data'!K1469</f>
        <v>3.080483028738394</v>
      </c>
      <c r="L1469">
        <f>IF(OR(ISNUMBER('Raw Data'!L1469)=FALSE, 'Raw Data'!L1469&lt;0), 0, 'Raw Data'!L1469)</f>
        <v>34.262501015445302</v>
      </c>
      <c r="M1469">
        <f>IF(OR(ISNUMBER('Raw Data'!M1469)=FALSE, 'Raw Data'!M1469&lt;0), 0, 'Raw Data'!M1469)</f>
        <v>34.739851062723282</v>
      </c>
      <c r="N1469">
        <f>IF(OR(ISNUMBER('Raw Data'!N1469)=FALSE, 'Raw Data'!N1469&lt;0), 0, 'Raw Data'!N1469)</f>
        <v>33.270436952316594</v>
      </c>
      <c r="O1469">
        <f>IF(OR(ISNUMBER('Raw Data'!O1469)=FALSE, 'Raw Data'!O1469&lt;0), 0, 'Raw Data'!O1469)</f>
        <v>11.094806931780255</v>
      </c>
      <c r="P1469" s="84">
        <f t="shared" si="22"/>
        <v>58.850909138345969</v>
      </c>
    </row>
    <row r="1470" spans="1:16" x14ac:dyDescent="0.3">
      <c r="A1470" s="69">
        <f>'Raw Data'!A1470</f>
        <v>45295.833333333336</v>
      </c>
      <c r="B1470" s="79">
        <f>IF(ISNUMBER('Raw Data'!B1470), 'Raw Data'!B1470, "")</f>
        <v>360.12473577287744</v>
      </c>
      <c r="C1470">
        <f>'Raw Data'!C1470</f>
        <v>301.28308989634587</v>
      </c>
      <c r="D1470">
        <f>IF('Raw Data'!D1470&lt;0, 0, 'Raw Data'!D1470)</f>
        <v>59.346393207267802</v>
      </c>
      <c r="E1470">
        <f>'Raw Data'!E1470</f>
        <v>4.8053651562709057</v>
      </c>
      <c r="F1470">
        <f>'Raw Data'!F1470</f>
        <v>80.598577999278461</v>
      </c>
      <c r="G1470">
        <f>'Raw Data'!G1470</f>
        <v>6.5934411157554953</v>
      </c>
      <c r="H1470">
        <f>'Raw Data'!H1470</f>
        <v>62.344929324431057</v>
      </c>
      <c r="I1470">
        <f>'Raw Data'!I1470</f>
        <v>12.668141274573694</v>
      </c>
      <c r="J1470">
        <f>'Raw Data'!J1470</f>
        <v>7867.5381084266592</v>
      </c>
      <c r="K1470">
        <f>'Raw Data'!K1470</f>
        <v>3.0878685290999663</v>
      </c>
      <c r="L1470">
        <f>IF(OR(ISNUMBER('Raw Data'!L1470)=FALSE, 'Raw Data'!L1470&lt;0), 0, 'Raw Data'!L1470)</f>
        <v>34.479627523352733</v>
      </c>
      <c r="M1470">
        <f>IF(OR(ISNUMBER('Raw Data'!M1470)=FALSE, 'Raw Data'!M1470&lt;0), 0, 'Raw Data'!M1470)</f>
        <v>34.966611260337011</v>
      </c>
      <c r="N1470">
        <f>IF(OR(ISNUMBER('Raw Data'!N1470)=FALSE, 'Raw Data'!N1470&lt;0), 0, 'Raw Data'!N1470)</f>
        <v>33.4876098084425</v>
      </c>
      <c r="O1470">
        <f>IF(OR(ISNUMBER('Raw Data'!O1470)=FALSE, 'Raw Data'!O1470&lt;0), 0, 'Raw Data'!O1470)</f>
        <v>11.167229809567154</v>
      </c>
      <c r="P1470" s="84">
        <f t="shared" si="22"/>
        <v>58.841645876531572</v>
      </c>
    </row>
    <row r="1471" spans="1:16" x14ac:dyDescent="0.3">
      <c r="A1471" s="69">
        <f>'Raw Data'!A1471</f>
        <v>45296.333333333336</v>
      </c>
      <c r="B1471" s="79">
        <f>IF(ISNUMBER('Raw Data'!B1471), 'Raw Data'!B1471, "")</f>
        <v>360.12295069029551</v>
      </c>
      <c r="C1471">
        <f>'Raw Data'!C1471</f>
        <v>301.29056807557839</v>
      </c>
      <c r="D1471">
        <f>IF('Raw Data'!D1471&lt;0, 0, 'Raw Data'!D1471)</f>
        <v>59.722193663269344</v>
      </c>
      <c r="E1471">
        <f>'Raw Data'!E1471</f>
        <v>4.8365280360535126</v>
      </c>
      <c r="F1471">
        <f>'Raw Data'!F1471</f>
        <v>80.619321848936423</v>
      </c>
      <c r="G1471">
        <f>'Raw Data'!G1471</f>
        <v>6.5907395902453469</v>
      </c>
      <c r="H1471">
        <f>'Raw Data'!H1471</f>
        <v>62.741473999732413</v>
      </c>
      <c r="I1471">
        <f>'Raw Data'!I1471</f>
        <v>12.750291169895183</v>
      </c>
      <c r="J1471">
        <f>'Raw Data'!J1471</f>
        <v>7911.1095761813076</v>
      </c>
      <c r="K1471">
        <f>'Raw Data'!K1471</f>
        <v>3.0952540294615387</v>
      </c>
      <c r="L1471">
        <f>IF(OR(ISNUMBER('Raw Data'!L1471)=FALSE, 'Raw Data'!L1471&lt;0), 0, 'Raw Data'!L1471)</f>
        <v>34.696754031260163</v>
      </c>
      <c r="M1471">
        <f>IF(OR(ISNUMBER('Raw Data'!M1471)=FALSE, 'Raw Data'!M1471&lt;0), 0, 'Raw Data'!M1471)</f>
        <v>35.193371457950732</v>
      </c>
      <c r="N1471">
        <f>IF(OR(ISNUMBER('Raw Data'!N1471)=FALSE, 'Raw Data'!N1471&lt;0), 0, 'Raw Data'!N1471)</f>
        <v>33.704782664568405</v>
      </c>
      <c r="O1471">
        <f>IF(OR(ISNUMBER('Raw Data'!O1471)=FALSE, 'Raw Data'!O1471&lt;0), 0, 'Raw Data'!O1471)</f>
        <v>11.239652687354051</v>
      </c>
      <c r="P1471" s="84">
        <f t="shared" si="22"/>
        <v>58.832382614717119</v>
      </c>
    </row>
    <row r="1472" spans="1:16" x14ac:dyDescent="0.3">
      <c r="A1472" s="69">
        <f>'Raw Data'!A1472</f>
        <v>45296.833333333336</v>
      </c>
      <c r="B1472" s="79">
        <f>IF(ISNUMBER('Raw Data'!B1472), 'Raw Data'!B1472, "")</f>
        <v>360.12116560771364</v>
      </c>
      <c r="C1472">
        <f>'Raw Data'!C1472</f>
        <v>301.29804625481091</v>
      </c>
      <c r="D1472">
        <f>IF('Raw Data'!D1472&lt;0, 0, 'Raw Data'!D1472)</f>
        <v>60.097994119270879</v>
      </c>
      <c r="E1472">
        <f>'Raw Data'!E1472</f>
        <v>4.8676909158361212</v>
      </c>
      <c r="F1472">
        <f>'Raw Data'!F1472</f>
        <v>80.640065698594384</v>
      </c>
      <c r="G1472">
        <f>'Raw Data'!G1472</f>
        <v>6.5880380647351995</v>
      </c>
      <c r="H1472">
        <f>'Raw Data'!H1472</f>
        <v>63.138018675033763</v>
      </c>
      <c r="I1472">
        <f>'Raw Data'!I1472</f>
        <v>12.832441065216672</v>
      </c>
      <c r="J1472">
        <f>'Raw Data'!J1472</f>
        <v>7954.6810439359579</v>
      </c>
      <c r="K1472">
        <f>'Raw Data'!K1472</f>
        <v>3.1026395298231106</v>
      </c>
      <c r="L1472">
        <f>IF(OR(ISNUMBER('Raw Data'!L1472)=FALSE, 'Raw Data'!L1472&lt;0), 0, 'Raw Data'!L1472)</f>
        <v>34.913880539167593</v>
      </c>
      <c r="M1472">
        <f>IF(OR(ISNUMBER('Raw Data'!M1472)=FALSE, 'Raw Data'!M1472&lt;0), 0, 'Raw Data'!M1472)</f>
        <v>35.420131655564468</v>
      </c>
      <c r="N1472">
        <f>IF(OR(ISNUMBER('Raw Data'!N1472)=FALSE, 'Raw Data'!N1472&lt;0), 0, 'Raw Data'!N1472)</f>
        <v>33.921955520694311</v>
      </c>
      <c r="O1472">
        <f>IF(OR(ISNUMBER('Raw Data'!O1472)=FALSE, 'Raw Data'!O1472&lt;0), 0, 'Raw Data'!O1472)</f>
        <v>11.312075565140947</v>
      </c>
      <c r="P1472" s="84">
        <f t="shared" si="22"/>
        <v>58.823119352902722</v>
      </c>
    </row>
    <row r="1473" spans="1:16" x14ac:dyDescent="0.3">
      <c r="A1473" s="69">
        <f>'Raw Data'!A1473</f>
        <v>45297.333333333336</v>
      </c>
      <c r="B1473" s="79">
        <f>IF(ISNUMBER('Raw Data'!B1473), 'Raw Data'!B1473, "")</f>
        <v>360.11938052513176</v>
      </c>
      <c r="C1473">
        <f>'Raw Data'!C1473</f>
        <v>301.30552443404343</v>
      </c>
      <c r="D1473">
        <f>IF('Raw Data'!D1473&lt;0, 0, 'Raw Data'!D1473)</f>
        <v>60.473794575272422</v>
      </c>
      <c r="E1473">
        <f>'Raw Data'!E1473</f>
        <v>4.898853795618729</v>
      </c>
      <c r="F1473">
        <f>'Raw Data'!F1473</f>
        <v>80.660809548252345</v>
      </c>
      <c r="G1473">
        <f>'Raw Data'!G1473</f>
        <v>6.585336539225052</v>
      </c>
      <c r="H1473">
        <f>'Raw Data'!H1473</f>
        <v>63.534563350335119</v>
      </c>
      <c r="I1473">
        <f>'Raw Data'!I1473</f>
        <v>12.914590960538163</v>
      </c>
      <c r="J1473">
        <f>'Raw Data'!J1473</f>
        <v>7998.2525116906063</v>
      </c>
      <c r="K1473">
        <f>'Raw Data'!K1473</f>
        <v>3.110025030184683</v>
      </c>
      <c r="L1473">
        <f>IF(OR(ISNUMBER('Raw Data'!L1473)=FALSE, 'Raw Data'!L1473&lt;0), 0, 'Raw Data'!L1473)</f>
        <v>35.131007047075023</v>
      </c>
      <c r="M1473">
        <f>IF(OR(ISNUMBER('Raw Data'!M1473)=FALSE, 'Raw Data'!M1473&lt;0), 0, 'Raw Data'!M1473)</f>
        <v>35.64689185317819</v>
      </c>
      <c r="N1473">
        <f>IF(OR(ISNUMBER('Raw Data'!N1473)=FALSE, 'Raw Data'!N1473&lt;0), 0, 'Raw Data'!N1473)</f>
        <v>34.139128376820217</v>
      </c>
      <c r="O1473">
        <f>IF(OR(ISNUMBER('Raw Data'!O1473)=FALSE, 'Raw Data'!O1473&lt;0), 0, 'Raw Data'!O1473)</f>
        <v>11.384498442927844</v>
      </c>
      <c r="P1473" s="84">
        <f t="shared" si="22"/>
        <v>58.813856091088326</v>
      </c>
    </row>
    <row r="1474" spans="1:16" x14ac:dyDescent="0.3">
      <c r="A1474" s="69">
        <f>'Raw Data'!A1474</f>
        <v>45297.833333333336</v>
      </c>
      <c r="B1474" s="79">
        <f>IF(ISNUMBER('Raw Data'!B1474), 'Raw Data'!B1474, "")</f>
        <v>360.11759544254983</v>
      </c>
      <c r="C1474">
        <f>'Raw Data'!C1474</f>
        <v>301.31300261327596</v>
      </c>
      <c r="D1474">
        <f>IF('Raw Data'!D1474&lt;0, 0, 'Raw Data'!D1474)</f>
        <v>60.849595031273964</v>
      </c>
      <c r="E1474">
        <f>'Raw Data'!E1474</f>
        <v>4.9300166754013377</v>
      </c>
      <c r="F1474">
        <f>'Raw Data'!F1474</f>
        <v>80.681553397910307</v>
      </c>
      <c r="G1474">
        <f>'Raw Data'!G1474</f>
        <v>6.5826350137149037</v>
      </c>
      <c r="H1474">
        <f>'Raw Data'!H1474</f>
        <v>63.931108025636476</v>
      </c>
      <c r="I1474">
        <f>'Raw Data'!I1474</f>
        <v>12.996740855859652</v>
      </c>
      <c r="J1474">
        <f>'Raw Data'!J1474</f>
        <v>8041.8239794452547</v>
      </c>
      <c r="K1474">
        <f>'Raw Data'!K1474</f>
        <v>3.1174105305462549</v>
      </c>
      <c r="L1474">
        <f>IF(OR(ISNUMBER('Raw Data'!L1474)=FALSE, 'Raw Data'!L1474&lt;0), 0, 'Raw Data'!L1474)</f>
        <v>35.348133554982454</v>
      </c>
      <c r="M1474">
        <f>IF(OR(ISNUMBER('Raw Data'!M1474)=FALSE, 'Raw Data'!M1474&lt;0), 0, 'Raw Data'!M1474)</f>
        <v>35.873652050791918</v>
      </c>
      <c r="N1474">
        <f>IF(OR(ISNUMBER('Raw Data'!N1474)=FALSE, 'Raw Data'!N1474&lt;0), 0, 'Raw Data'!N1474)</f>
        <v>34.356301232946123</v>
      </c>
      <c r="O1474">
        <f>IF(OR(ISNUMBER('Raw Data'!O1474)=FALSE, 'Raw Data'!O1474&lt;0), 0, 'Raw Data'!O1474)</f>
        <v>11.456921320714741</v>
      </c>
      <c r="P1474" s="84">
        <f t="shared" si="22"/>
        <v>58.804592829273872</v>
      </c>
    </row>
    <row r="1475" spans="1:16" x14ac:dyDescent="0.3">
      <c r="A1475" s="69">
        <f>'Raw Data'!A1475</f>
        <v>45298.333333333336</v>
      </c>
      <c r="B1475" s="79">
        <f>IF(ISNUMBER('Raw Data'!B1475), 'Raw Data'!B1475, "")</f>
        <v>360.11581035996795</v>
      </c>
      <c r="C1475">
        <f>'Raw Data'!C1475</f>
        <v>301.32048079250853</v>
      </c>
      <c r="D1475">
        <f>IF('Raw Data'!D1475&lt;0, 0, 'Raw Data'!D1475)</f>
        <v>61.225395487275506</v>
      </c>
      <c r="E1475">
        <f>'Raw Data'!E1475</f>
        <v>4.9611795551839446</v>
      </c>
      <c r="F1475">
        <f>'Raw Data'!F1475</f>
        <v>80.702297247568268</v>
      </c>
      <c r="G1475">
        <f>'Raw Data'!G1475</f>
        <v>6.5799334882047562</v>
      </c>
      <c r="H1475">
        <f>'Raw Data'!H1475</f>
        <v>64.327652700937819</v>
      </c>
      <c r="I1475">
        <f>'Raw Data'!I1475</f>
        <v>13.078890751181142</v>
      </c>
      <c r="J1475">
        <f>'Raw Data'!J1475</f>
        <v>8085.3954471999032</v>
      </c>
      <c r="K1475">
        <f>'Raw Data'!K1475</f>
        <v>3.1247960309078273</v>
      </c>
      <c r="L1475">
        <f>IF(OR(ISNUMBER('Raw Data'!L1475)=FALSE, 'Raw Data'!L1475&lt;0), 0, 'Raw Data'!L1475)</f>
        <v>35.565260062889884</v>
      </c>
      <c r="M1475">
        <f>IF(OR(ISNUMBER('Raw Data'!M1475)=FALSE, 'Raw Data'!M1475&lt;0), 0, 'Raw Data'!M1475)</f>
        <v>36.10041224840564</v>
      </c>
      <c r="N1475">
        <f>IF(OR(ISNUMBER('Raw Data'!N1475)=FALSE, 'Raw Data'!N1475&lt;0), 0, 'Raw Data'!N1475)</f>
        <v>34.573474089072029</v>
      </c>
      <c r="O1475">
        <f>IF(OR(ISNUMBER('Raw Data'!O1475)=FALSE, 'Raw Data'!O1475&lt;0), 0, 'Raw Data'!O1475)</f>
        <v>11.529344198501638</v>
      </c>
      <c r="P1475" s="84">
        <f t="shared" si="22"/>
        <v>58.795329567459419</v>
      </c>
    </row>
    <row r="1476" spans="1:16" x14ac:dyDescent="0.3">
      <c r="A1476" s="69">
        <f>'Raw Data'!A1476</f>
        <v>45298.833333333336</v>
      </c>
      <c r="B1476" s="79">
        <f>IF(ISNUMBER('Raw Data'!B1476), 'Raw Data'!B1476, "")</f>
        <v>360.11402527738608</v>
      </c>
      <c r="C1476">
        <f>'Raw Data'!C1476</f>
        <v>301.32795897174105</v>
      </c>
      <c r="D1476">
        <f>IF('Raw Data'!D1476&lt;0, 0, 'Raw Data'!D1476)</f>
        <v>61.601195943277041</v>
      </c>
      <c r="E1476">
        <f>'Raw Data'!E1476</f>
        <v>4.9923424349665533</v>
      </c>
      <c r="F1476">
        <f>'Raw Data'!F1476</f>
        <v>80.723041097226229</v>
      </c>
      <c r="G1476">
        <f>'Raw Data'!G1476</f>
        <v>6.5772319626946079</v>
      </c>
      <c r="H1476">
        <f>'Raw Data'!H1476</f>
        <v>64.724197376239175</v>
      </c>
      <c r="I1476">
        <f>'Raw Data'!I1476</f>
        <v>13.161040646502631</v>
      </c>
      <c r="J1476">
        <f>'Raw Data'!J1476</f>
        <v>8128.9669149545525</v>
      </c>
      <c r="K1476">
        <f>'Raw Data'!K1476</f>
        <v>3.1321815312693992</v>
      </c>
      <c r="L1476">
        <f>IF(OR(ISNUMBER('Raw Data'!L1476)=FALSE, 'Raw Data'!L1476&lt;0), 0, 'Raw Data'!L1476)</f>
        <v>35.782386570797314</v>
      </c>
      <c r="M1476">
        <f>IF(OR(ISNUMBER('Raw Data'!M1476)=FALSE, 'Raw Data'!M1476&lt;0), 0, 'Raw Data'!M1476)</f>
        <v>36.327172446019368</v>
      </c>
      <c r="N1476">
        <f>IF(OR(ISNUMBER('Raw Data'!N1476)=FALSE, 'Raw Data'!N1476&lt;0), 0, 'Raw Data'!N1476)</f>
        <v>34.790646945197935</v>
      </c>
      <c r="O1476">
        <f>IF(OR(ISNUMBER('Raw Data'!O1476)=FALSE, 'Raw Data'!O1476&lt;0), 0, 'Raw Data'!O1476)</f>
        <v>11.601767076288535</v>
      </c>
      <c r="P1476" s="84">
        <f t="shared" ref="P1476:P1539" si="23">IF(AND(ISNUMBER(B1476), ISNUMBER(C1476)), B1476-C1476,0)</f>
        <v>58.786066305645022</v>
      </c>
    </row>
    <row r="1477" spans="1:16" x14ac:dyDescent="0.3">
      <c r="A1477" s="69">
        <f>'Raw Data'!A1477</f>
        <v>45299.333333333336</v>
      </c>
      <c r="B1477" s="79">
        <f>IF(ISNUMBER('Raw Data'!B1477), 'Raw Data'!B1477, "")</f>
        <v>360.11224019480414</v>
      </c>
      <c r="C1477">
        <f>'Raw Data'!C1477</f>
        <v>301.33543715097358</v>
      </c>
      <c r="D1477">
        <f>IF('Raw Data'!D1477&lt;0, 0, 'Raw Data'!D1477)</f>
        <v>61.976996399278583</v>
      </c>
      <c r="E1477">
        <f>'Raw Data'!E1477</f>
        <v>5.0235053147491611</v>
      </c>
      <c r="F1477">
        <f>'Raw Data'!F1477</f>
        <v>80.74378494688419</v>
      </c>
      <c r="G1477">
        <f>'Raw Data'!G1477</f>
        <v>6.5745304371844604</v>
      </c>
      <c r="H1477">
        <f>'Raw Data'!H1477</f>
        <v>65.120742051540532</v>
      </c>
      <c r="I1477">
        <f>'Raw Data'!I1477</f>
        <v>13.243190541824122</v>
      </c>
      <c r="J1477">
        <f>'Raw Data'!J1477</f>
        <v>8172.538382709201</v>
      </c>
      <c r="K1477">
        <f>'Raw Data'!K1477</f>
        <v>3.1395670316309716</v>
      </c>
      <c r="L1477">
        <f>IF(OR(ISNUMBER('Raw Data'!L1477)=FALSE, 'Raw Data'!L1477&lt;0), 0, 'Raw Data'!L1477)</f>
        <v>35.999513078704744</v>
      </c>
      <c r="M1477">
        <f>IF(OR(ISNUMBER('Raw Data'!M1477)=FALSE, 'Raw Data'!M1477&lt;0), 0, 'Raw Data'!M1477)</f>
        <v>36.55393264363309</v>
      </c>
      <c r="N1477">
        <f>IF(OR(ISNUMBER('Raw Data'!N1477)=FALSE, 'Raw Data'!N1477&lt;0), 0, 'Raw Data'!N1477)</f>
        <v>35.007819801323841</v>
      </c>
      <c r="O1477">
        <f>IF(OR(ISNUMBER('Raw Data'!O1477)=FALSE, 'Raw Data'!O1477&lt;0), 0, 'Raw Data'!O1477)</f>
        <v>11.674189954075432</v>
      </c>
      <c r="P1477" s="84">
        <f t="shared" si="23"/>
        <v>58.776803043830569</v>
      </c>
    </row>
    <row r="1478" spans="1:16" x14ac:dyDescent="0.3">
      <c r="A1478" s="69">
        <f>'Raw Data'!A1478</f>
        <v>45299.833333333336</v>
      </c>
      <c r="B1478" s="79">
        <f>IF(ISNUMBER('Raw Data'!B1478), 'Raw Data'!B1478, "")</f>
        <v>360.11045511222227</v>
      </c>
      <c r="C1478">
        <f>'Raw Data'!C1478</f>
        <v>301.3429153302061</v>
      </c>
      <c r="D1478">
        <f>IF('Raw Data'!D1478&lt;0, 0, 'Raw Data'!D1478)</f>
        <v>62.352796855280125</v>
      </c>
      <c r="E1478">
        <f>'Raw Data'!E1478</f>
        <v>5.0546681945317689</v>
      </c>
      <c r="F1478">
        <f>'Raw Data'!F1478</f>
        <v>80.764528796542152</v>
      </c>
      <c r="G1478">
        <f>'Raw Data'!G1478</f>
        <v>6.571828911674312</v>
      </c>
      <c r="H1478">
        <f>'Raw Data'!H1478</f>
        <v>65.517286726841888</v>
      </c>
      <c r="I1478">
        <f>'Raw Data'!I1478</f>
        <v>13.325340437145611</v>
      </c>
      <c r="J1478">
        <f>'Raw Data'!J1478</f>
        <v>8216.1098504638503</v>
      </c>
      <c r="K1478">
        <f>'Raw Data'!K1478</f>
        <v>3.146952531992544</v>
      </c>
      <c r="L1478">
        <f>IF(OR(ISNUMBER('Raw Data'!L1478)=FALSE, 'Raw Data'!L1478&lt;0), 0, 'Raw Data'!L1478)</f>
        <v>36.216639586612182</v>
      </c>
      <c r="M1478">
        <f>IF(OR(ISNUMBER('Raw Data'!M1478)=FALSE, 'Raw Data'!M1478&lt;0), 0, 'Raw Data'!M1478)</f>
        <v>36.780692841246818</v>
      </c>
      <c r="N1478">
        <f>IF(OR(ISNUMBER('Raw Data'!N1478)=FALSE, 'Raw Data'!N1478&lt;0), 0, 'Raw Data'!N1478)</f>
        <v>35.224992657449747</v>
      </c>
      <c r="O1478">
        <f>IF(OR(ISNUMBER('Raw Data'!O1478)=FALSE, 'Raw Data'!O1478&lt;0), 0, 'Raw Data'!O1478)</f>
        <v>11.746612831862331</v>
      </c>
      <c r="P1478" s="84">
        <f t="shared" si="23"/>
        <v>58.767539782016172</v>
      </c>
    </row>
    <row r="1479" spans="1:16" x14ac:dyDescent="0.3">
      <c r="A1479" s="69">
        <f>'Raw Data'!A1479</f>
        <v>45300.333333333336</v>
      </c>
      <c r="B1479" s="79">
        <f>IF(ISNUMBER('Raw Data'!B1479), 'Raw Data'!B1479, "")</f>
        <v>360.10867002964039</v>
      </c>
      <c r="C1479">
        <f>'Raw Data'!C1479</f>
        <v>301.35039350943862</v>
      </c>
      <c r="D1479">
        <f>IF('Raw Data'!D1479&lt;0, 0, 'Raw Data'!D1479)</f>
        <v>62.728597311281668</v>
      </c>
      <c r="E1479">
        <f>'Raw Data'!E1479</f>
        <v>5.0858310743143766</v>
      </c>
      <c r="F1479">
        <f>'Raw Data'!F1479</f>
        <v>80.785272646200113</v>
      </c>
      <c r="G1479">
        <f>'Raw Data'!G1479</f>
        <v>6.5691273861641646</v>
      </c>
      <c r="H1479">
        <f>'Raw Data'!H1479</f>
        <v>65.913831402143245</v>
      </c>
      <c r="I1479">
        <f>'Raw Data'!I1479</f>
        <v>13.407490332467098</v>
      </c>
      <c r="J1479">
        <f>'Raw Data'!J1479</f>
        <v>8259.6813182184978</v>
      </c>
      <c r="K1479">
        <f>'Raw Data'!K1479</f>
        <v>3.1543380323541159</v>
      </c>
      <c r="L1479">
        <f>IF(OR(ISNUMBER('Raw Data'!L1479)=FALSE, 'Raw Data'!L1479&lt;0), 0, 'Raw Data'!L1479)</f>
        <v>36.433766094519605</v>
      </c>
      <c r="M1479">
        <f>IF(OR(ISNUMBER('Raw Data'!M1479)=FALSE, 'Raw Data'!M1479&lt;0), 0, 'Raw Data'!M1479)</f>
        <v>37.007453038860547</v>
      </c>
      <c r="N1479">
        <f>IF(OR(ISNUMBER('Raw Data'!N1479)=FALSE, 'Raw Data'!N1479&lt;0), 0, 'Raw Data'!N1479)</f>
        <v>35.442165513575652</v>
      </c>
      <c r="O1479">
        <f>IF(OR(ISNUMBER('Raw Data'!O1479)=FALSE, 'Raw Data'!O1479&lt;0), 0, 'Raw Data'!O1479)</f>
        <v>11.819035709649226</v>
      </c>
      <c r="P1479" s="84">
        <f t="shared" si="23"/>
        <v>58.758276520201775</v>
      </c>
    </row>
    <row r="1480" spans="1:16" x14ac:dyDescent="0.3">
      <c r="A1480" s="69">
        <f>'Raw Data'!A1480</f>
        <v>45300.833333333336</v>
      </c>
      <c r="B1480" s="79">
        <f>IF(ISNUMBER('Raw Data'!B1480), 'Raw Data'!B1480, "")</f>
        <v>360.10688494705846</v>
      </c>
      <c r="C1480">
        <f>'Raw Data'!C1480</f>
        <v>301.35787168867114</v>
      </c>
      <c r="D1480">
        <f>IF('Raw Data'!D1480&lt;0, 0, 'Raw Data'!D1480)</f>
        <v>63.104397767283203</v>
      </c>
      <c r="E1480">
        <f>'Raw Data'!E1480</f>
        <v>5.1169939540969853</v>
      </c>
      <c r="F1480">
        <f>'Raw Data'!F1480</f>
        <v>80.806016495858074</v>
      </c>
      <c r="G1480">
        <f>'Raw Data'!G1480</f>
        <v>6.5664258606540171</v>
      </c>
      <c r="H1480">
        <f>'Raw Data'!H1480</f>
        <v>66.310376077444602</v>
      </c>
      <c r="I1480">
        <f>'Raw Data'!I1480</f>
        <v>13.489640227788589</v>
      </c>
      <c r="J1480">
        <f>'Raw Data'!J1480</f>
        <v>8303.252785973149</v>
      </c>
      <c r="K1480">
        <f>'Raw Data'!K1480</f>
        <v>3.1617235327156878</v>
      </c>
      <c r="L1480">
        <f>IF(OR(ISNUMBER('Raw Data'!L1480)=FALSE, 'Raw Data'!L1480&lt;0), 0, 'Raw Data'!L1480)</f>
        <v>36.650892602427042</v>
      </c>
      <c r="M1480">
        <f>IF(OR(ISNUMBER('Raw Data'!M1480)=FALSE, 'Raw Data'!M1480&lt;0), 0, 'Raw Data'!M1480)</f>
        <v>37.234213236474268</v>
      </c>
      <c r="N1480">
        <f>IF(OR(ISNUMBER('Raw Data'!N1480)=FALSE, 'Raw Data'!N1480&lt;0), 0, 'Raw Data'!N1480)</f>
        <v>35.659338369701558</v>
      </c>
      <c r="O1480">
        <f>IF(OR(ISNUMBER('Raw Data'!O1480)=FALSE, 'Raw Data'!O1480&lt;0), 0, 'Raw Data'!O1480)</f>
        <v>11.891458587436125</v>
      </c>
      <c r="P1480" s="84">
        <f t="shared" si="23"/>
        <v>58.749013258387322</v>
      </c>
    </row>
    <row r="1481" spans="1:16" x14ac:dyDescent="0.3">
      <c r="A1481" s="69">
        <f>'Raw Data'!A1481</f>
        <v>45301.333333333336</v>
      </c>
      <c r="B1481" s="79">
        <f>IF(ISNUMBER('Raw Data'!B1481), 'Raw Data'!B1481, "")</f>
        <v>360.10509986447659</v>
      </c>
      <c r="C1481">
        <f>'Raw Data'!C1481</f>
        <v>301.36534986790366</v>
      </c>
      <c r="D1481">
        <f>IF('Raw Data'!D1481&lt;0, 0, 'Raw Data'!D1481)</f>
        <v>63.480198223284745</v>
      </c>
      <c r="E1481">
        <f>'Raw Data'!E1481</f>
        <v>5.1481568338795931</v>
      </c>
      <c r="F1481">
        <f>'Raw Data'!F1481</f>
        <v>80.826760345516035</v>
      </c>
      <c r="G1481">
        <f>'Raw Data'!G1481</f>
        <v>6.5637243351438688</v>
      </c>
      <c r="H1481">
        <f>'Raw Data'!H1481</f>
        <v>66.706920752745958</v>
      </c>
      <c r="I1481">
        <f>'Raw Data'!I1481</f>
        <v>13.571790123110079</v>
      </c>
      <c r="J1481">
        <f>'Raw Data'!J1481</f>
        <v>8346.8242537277965</v>
      </c>
      <c r="K1481">
        <f>'Raw Data'!K1481</f>
        <v>3.1691090330772602</v>
      </c>
      <c r="L1481">
        <f>IF(OR(ISNUMBER('Raw Data'!L1481)=FALSE, 'Raw Data'!L1481&lt;0), 0, 'Raw Data'!L1481)</f>
        <v>36.868019110334465</v>
      </c>
      <c r="M1481">
        <f>IF(OR(ISNUMBER('Raw Data'!M1481)=FALSE, 'Raw Data'!M1481&lt;0), 0, 'Raw Data'!M1481)</f>
        <v>37.460973434087997</v>
      </c>
      <c r="N1481">
        <f>IF(OR(ISNUMBER('Raw Data'!N1481)=FALSE, 'Raw Data'!N1481&lt;0), 0, 'Raw Data'!N1481)</f>
        <v>35.876511225827464</v>
      </c>
      <c r="O1481">
        <f>IF(OR(ISNUMBER('Raw Data'!O1481)=FALSE, 'Raw Data'!O1481&lt;0), 0, 'Raw Data'!O1481)</f>
        <v>11.963881465223022</v>
      </c>
      <c r="P1481" s="84">
        <f t="shared" si="23"/>
        <v>58.739749996572925</v>
      </c>
    </row>
    <row r="1482" spans="1:16" x14ac:dyDescent="0.3">
      <c r="A1482" s="69">
        <f>'Raw Data'!A1482</f>
        <v>45301.833333333336</v>
      </c>
      <c r="B1482" s="79">
        <f>IF(ISNUMBER('Raw Data'!B1482), 'Raw Data'!B1482, "")</f>
        <v>360.10331478189471</v>
      </c>
      <c r="C1482">
        <f>'Raw Data'!C1482</f>
        <v>301.37282804713618</v>
      </c>
      <c r="D1482">
        <f>IF('Raw Data'!D1482&lt;0, 0, 'Raw Data'!D1482)</f>
        <v>63.855998679286287</v>
      </c>
      <c r="E1482">
        <f>'Raw Data'!E1482</f>
        <v>5.1793197136622009</v>
      </c>
      <c r="F1482">
        <f>'Raw Data'!F1482</f>
        <v>80.847504195174011</v>
      </c>
      <c r="G1482">
        <f>'Raw Data'!G1482</f>
        <v>6.5610228096337213</v>
      </c>
      <c r="H1482">
        <f>'Raw Data'!H1482</f>
        <v>67.103465428047315</v>
      </c>
      <c r="I1482">
        <f>'Raw Data'!I1482</f>
        <v>13.65394001843157</v>
      </c>
      <c r="J1482">
        <f>'Raw Data'!J1482</f>
        <v>8390.3957214824441</v>
      </c>
      <c r="K1482">
        <f>'Raw Data'!K1482</f>
        <v>3.1764945334388326</v>
      </c>
      <c r="L1482">
        <f>IF(OR(ISNUMBER('Raw Data'!L1482)=FALSE, 'Raw Data'!L1482&lt;0), 0, 'Raw Data'!L1482)</f>
        <v>37.085145618241896</v>
      </c>
      <c r="M1482">
        <f>IF(OR(ISNUMBER('Raw Data'!M1482)=FALSE, 'Raw Data'!M1482&lt;0), 0, 'Raw Data'!M1482)</f>
        <v>37.687733631701718</v>
      </c>
      <c r="N1482">
        <f>IF(OR(ISNUMBER('Raw Data'!N1482)=FALSE, 'Raw Data'!N1482&lt;0), 0, 'Raw Data'!N1482)</f>
        <v>36.09368408195337</v>
      </c>
      <c r="O1482">
        <f>IF(OR(ISNUMBER('Raw Data'!O1482)=FALSE, 'Raw Data'!O1482&lt;0), 0, 'Raw Data'!O1482)</f>
        <v>12.036304343009919</v>
      </c>
      <c r="P1482" s="84">
        <f t="shared" si="23"/>
        <v>58.730486734758529</v>
      </c>
    </row>
    <row r="1483" spans="1:16" x14ac:dyDescent="0.3">
      <c r="A1483" s="69">
        <f>'Raw Data'!A1483</f>
        <v>45302.333333333336</v>
      </c>
      <c r="B1483" s="79">
        <f>IF(ISNUMBER('Raw Data'!B1483), 'Raw Data'!B1483, "")</f>
        <v>360.10152969931278</v>
      </c>
      <c r="C1483">
        <f>'Raw Data'!C1483</f>
        <v>301.38030622636876</v>
      </c>
      <c r="D1483">
        <f>IF('Raw Data'!D1483&lt;0, 0, 'Raw Data'!D1483)</f>
        <v>64.231799135287829</v>
      </c>
      <c r="E1483">
        <f>'Raw Data'!E1483</f>
        <v>5.2104825934448087</v>
      </c>
      <c r="F1483">
        <f>'Raw Data'!F1483</f>
        <v>80.868248044831972</v>
      </c>
      <c r="G1483">
        <f>'Raw Data'!G1483</f>
        <v>6.558321284123573</v>
      </c>
      <c r="H1483">
        <f>'Raw Data'!H1483</f>
        <v>67.500010103348657</v>
      </c>
      <c r="I1483">
        <f>'Raw Data'!I1483</f>
        <v>13.736089913753057</v>
      </c>
      <c r="J1483">
        <f>'Raw Data'!J1483</f>
        <v>8433.9671892370934</v>
      </c>
      <c r="K1483">
        <f>'Raw Data'!K1483</f>
        <v>3.1838800338004045</v>
      </c>
      <c r="L1483">
        <f>IF(OR(ISNUMBER('Raw Data'!L1483)=FALSE, 'Raw Data'!L1483&lt;0), 0, 'Raw Data'!L1483)</f>
        <v>37.302272126149326</v>
      </c>
      <c r="M1483">
        <f>IF(OR(ISNUMBER('Raw Data'!M1483)=FALSE, 'Raw Data'!M1483&lt;0), 0, 'Raw Data'!M1483)</f>
        <v>37.914493829315447</v>
      </c>
      <c r="N1483">
        <f>IF(OR(ISNUMBER('Raw Data'!N1483)=FALSE, 'Raw Data'!N1483&lt;0), 0, 'Raw Data'!N1483)</f>
        <v>36.310856938079276</v>
      </c>
      <c r="O1483">
        <f>IF(OR(ISNUMBER('Raw Data'!O1483)=FALSE, 'Raw Data'!O1483&lt;0), 0, 'Raw Data'!O1483)</f>
        <v>12.108727220796816</v>
      </c>
      <c r="P1483" s="84">
        <f t="shared" si="23"/>
        <v>58.721223472944018</v>
      </c>
    </row>
    <row r="1484" spans="1:16" x14ac:dyDescent="0.3">
      <c r="A1484" s="69">
        <f>'Raw Data'!A1484</f>
        <v>45302.833333333336</v>
      </c>
      <c r="B1484" s="79">
        <f>IF(ISNUMBER('Raw Data'!B1484), 'Raw Data'!B1484, "")</f>
        <v>360.0997446167309</v>
      </c>
      <c r="C1484">
        <f>'Raw Data'!C1484</f>
        <v>301.38778440560128</v>
      </c>
      <c r="D1484">
        <f>IF('Raw Data'!D1484&lt;0, 0, 'Raw Data'!D1484)</f>
        <v>64.607599591289372</v>
      </c>
      <c r="E1484">
        <f>'Raw Data'!E1484</f>
        <v>5.2416454732274174</v>
      </c>
      <c r="F1484">
        <f>'Raw Data'!F1484</f>
        <v>80.888991894489934</v>
      </c>
      <c r="G1484">
        <f>'Raw Data'!G1484</f>
        <v>6.5556197586134255</v>
      </c>
      <c r="H1484">
        <f>'Raw Data'!H1484</f>
        <v>67.896554778650014</v>
      </c>
      <c r="I1484">
        <f>'Raw Data'!I1484</f>
        <v>13.818239809074548</v>
      </c>
      <c r="J1484">
        <f>'Raw Data'!J1484</f>
        <v>8477.5386569917428</v>
      </c>
      <c r="K1484">
        <f>'Raw Data'!K1484</f>
        <v>3.1912655341619764</v>
      </c>
      <c r="L1484">
        <f>IF(OR(ISNUMBER('Raw Data'!L1484)=FALSE, 'Raw Data'!L1484&lt;0), 0, 'Raw Data'!L1484)</f>
        <v>37.519398634056756</v>
      </c>
      <c r="M1484">
        <f>IF(OR(ISNUMBER('Raw Data'!M1484)=FALSE, 'Raw Data'!M1484&lt;0), 0, 'Raw Data'!M1484)</f>
        <v>38.141254026929168</v>
      </c>
      <c r="N1484">
        <f>IF(OR(ISNUMBER('Raw Data'!N1484)=FALSE, 'Raw Data'!N1484&lt;0), 0, 'Raw Data'!N1484)</f>
        <v>36.528029794205182</v>
      </c>
      <c r="O1484">
        <f>IF(OR(ISNUMBER('Raw Data'!O1484)=FALSE, 'Raw Data'!O1484&lt;0), 0, 'Raw Data'!O1484)</f>
        <v>12.181150098583712</v>
      </c>
      <c r="P1484" s="84">
        <f t="shared" si="23"/>
        <v>58.711960211129622</v>
      </c>
    </row>
    <row r="1485" spans="1:16" x14ac:dyDescent="0.3">
      <c r="A1485" s="69">
        <f>'Raw Data'!A1485</f>
        <v>45303.333333333336</v>
      </c>
      <c r="B1485" s="79">
        <f>IF(ISNUMBER('Raw Data'!B1485), 'Raw Data'!B1485, "")</f>
        <v>360.09795953414903</v>
      </c>
      <c r="C1485">
        <f>'Raw Data'!C1485</f>
        <v>301.3952625848338</v>
      </c>
      <c r="D1485">
        <f>IF('Raw Data'!D1485&lt;0, 0, 'Raw Data'!D1485)</f>
        <v>64.983400047290914</v>
      </c>
      <c r="E1485">
        <f>'Raw Data'!E1485</f>
        <v>5.2728083530100252</v>
      </c>
      <c r="F1485">
        <f>'Raw Data'!F1485</f>
        <v>80.909735744147895</v>
      </c>
      <c r="G1485">
        <f>'Raw Data'!G1485</f>
        <v>6.5529182331032771</v>
      </c>
      <c r="H1485">
        <f>'Raw Data'!H1485</f>
        <v>68.29309945395137</v>
      </c>
      <c r="I1485">
        <f>'Raw Data'!I1485</f>
        <v>13.900389704396037</v>
      </c>
      <c r="J1485">
        <f>'Raw Data'!J1485</f>
        <v>8521.1101247463921</v>
      </c>
      <c r="K1485">
        <f>'Raw Data'!K1485</f>
        <v>3.1986510345235493</v>
      </c>
      <c r="L1485">
        <f>IF(OR(ISNUMBER('Raw Data'!L1485)=FALSE, 'Raw Data'!L1485&lt;0), 0, 'Raw Data'!L1485)</f>
        <v>37.736525141964194</v>
      </c>
      <c r="M1485">
        <f>IF(OR(ISNUMBER('Raw Data'!M1485)=FALSE, 'Raw Data'!M1485&lt;0), 0, 'Raw Data'!M1485)</f>
        <v>38.368014224542897</v>
      </c>
      <c r="N1485">
        <f>IF(OR(ISNUMBER('Raw Data'!N1485)=FALSE, 'Raw Data'!N1485&lt;0), 0, 'Raw Data'!N1485)</f>
        <v>36.745202650331088</v>
      </c>
      <c r="O1485">
        <f>IF(OR(ISNUMBER('Raw Data'!O1485)=FALSE, 'Raw Data'!O1485&lt;0), 0, 'Raw Data'!O1485)</f>
        <v>12.253572976370609</v>
      </c>
      <c r="P1485" s="84">
        <f t="shared" si="23"/>
        <v>58.702696949315225</v>
      </c>
    </row>
    <row r="1486" spans="1:16" x14ac:dyDescent="0.3">
      <c r="A1486" s="69">
        <f>'Raw Data'!A1486</f>
        <v>45303.833333333336</v>
      </c>
      <c r="B1486" s="79">
        <f>IF(ISNUMBER('Raw Data'!B1486), 'Raw Data'!B1486, "")</f>
        <v>360.09617445156709</v>
      </c>
      <c r="C1486">
        <f>'Raw Data'!C1486</f>
        <v>301.40274076406632</v>
      </c>
      <c r="D1486">
        <f>IF('Raw Data'!D1486&lt;0, 0, 'Raw Data'!D1486)</f>
        <v>65.359200503292456</v>
      </c>
      <c r="E1486">
        <f>'Raw Data'!E1486</f>
        <v>5.3039712327926329</v>
      </c>
      <c r="F1486">
        <f>'Raw Data'!F1486</f>
        <v>80.930479593805856</v>
      </c>
      <c r="G1486">
        <f>'Raw Data'!G1486</f>
        <v>6.5502167075931297</v>
      </c>
      <c r="H1486">
        <f>'Raw Data'!H1486</f>
        <v>68.689644129252727</v>
      </c>
      <c r="I1486">
        <f>'Raw Data'!I1486</f>
        <v>13.982539599717528</v>
      </c>
      <c r="J1486">
        <f>'Raw Data'!J1486</f>
        <v>8564.6815925010396</v>
      </c>
      <c r="K1486">
        <f>'Raw Data'!K1486</f>
        <v>3.2060365348851212</v>
      </c>
      <c r="L1486">
        <f>IF(OR(ISNUMBER('Raw Data'!L1486)=FALSE, 'Raw Data'!L1486&lt;0), 0, 'Raw Data'!L1486)</f>
        <v>37.953651649871617</v>
      </c>
      <c r="M1486">
        <f>IF(OR(ISNUMBER('Raw Data'!M1486)=FALSE, 'Raw Data'!M1486&lt;0), 0, 'Raw Data'!M1486)</f>
        <v>38.594774422156618</v>
      </c>
      <c r="N1486">
        <f>IF(OR(ISNUMBER('Raw Data'!N1486)=FALSE, 'Raw Data'!N1486&lt;0), 0, 'Raw Data'!N1486)</f>
        <v>36.962375506456993</v>
      </c>
      <c r="O1486">
        <f>IF(OR(ISNUMBER('Raw Data'!O1486)=FALSE, 'Raw Data'!O1486&lt;0), 0, 'Raw Data'!O1486)</f>
        <v>12.325995854157506</v>
      </c>
      <c r="P1486" s="84">
        <f t="shared" si="23"/>
        <v>58.693433687500772</v>
      </c>
    </row>
    <row r="1487" spans="1:16" x14ac:dyDescent="0.3">
      <c r="A1487" s="69">
        <f>'Raw Data'!A1487</f>
        <v>45304.333333333336</v>
      </c>
      <c r="B1487" s="79">
        <f>IF(ISNUMBER('Raw Data'!B1487), 'Raw Data'!B1487, "")</f>
        <v>360.09438936898522</v>
      </c>
      <c r="C1487">
        <f>'Raw Data'!C1487</f>
        <v>301.41021894329884</v>
      </c>
      <c r="D1487">
        <f>IF('Raw Data'!D1487&lt;0, 0, 'Raw Data'!D1487)</f>
        <v>65.735000959293998</v>
      </c>
      <c r="E1487">
        <f>'Raw Data'!E1487</f>
        <v>5.3351341125752407</v>
      </c>
      <c r="F1487">
        <f>'Raw Data'!F1487</f>
        <v>80.951223443463817</v>
      </c>
      <c r="G1487">
        <f>'Raw Data'!G1487</f>
        <v>6.5475151820829822</v>
      </c>
      <c r="H1487">
        <f>'Raw Data'!H1487</f>
        <v>69.086188804554084</v>
      </c>
      <c r="I1487">
        <f>'Raw Data'!I1487</f>
        <v>14.064689495039017</v>
      </c>
      <c r="J1487">
        <f>'Raw Data'!J1487</f>
        <v>8608.253060255689</v>
      </c>
      <c r="K1487">
        <f>'Raw Data'!K1487</f>
        <v>3.2134220352466931</v>
      </c>
      <c r="L1487">
        <f>IF(OR(ISNUMBER('Raw Data'!L1487)=FALSE, 'Raw Data'!L1487&lt;0), 0, 'Raw Data'!L1487)</f>
        <v>38.170778157779054</v>
      </c>
      <c r="M1487">
        <f>IF(OR(ISNUMBER('Raw Data'!M1487)=FALSE, 'Raw Data'!M1487&lt;0), 0, 'Raw Data'!M1487)</f>
        <v>38.821534619770347</v>
      </c>
      <c r="N1487">
        <f>IF(OR(ISNUMBER('Raw Data'!N1487)=FALSE, 'Raw Data'!N1487&lt;0), 0, 'Raw Data'!N1487)</f>
        <v>37.179548362582899</v>
      </c>
      <c r="O1487">
        <f>IF(OR(ISNUMBER('Raw Data'!O1487)=FALSE, 'Raw Data'!O1487&lt;0), 0, 'Raw Data'!O1487)</f>
        <v>12.398418731944403</v>
      </c>
      <c r="P1487" s="84">
        <f t="shared" si="23"/>
        <v>58.684170425686375</v>
      </c>
    </row>
    <row r="1488" spans="1:16" x14ac:dyDescent="0.3">
      <c r="A1488" s="69">
        <f>'Raw Data'!A1488</f>
        <v>45304.833333333336</v>
      </c>
      <c r="B1488" s="79">
        <f>IF(ISNUMBER('Raw Data'!B1488), 'Raw Data'!B1488, "")</f>
        <v>360.09260428640334</v>
      </c>
      <c r="C1488">
        <f>'Raw Data'!C1488</f>
        <v>301.41769712253137</v>
      </c>
      <c r="D1488">
        <f>IF('Raw Data'!D1488&lt;0, 0, 'Raw Data'!D1488)</f>
        <v>66.110801415295526</v>
      </c>
      <c r="E1488">
        <f>'Raw Data'!E1488</f>
        <v>5.3662969923578494</v>
      </c>
      <c r="F1488">
        <f>'Raw Data'!F1488</f>
        <v>80.971967293121779</v>
      </c>
      <c r="G1488">
        <f>'Raw Data'!G1488</f>
        <v>6.5448136565728339</v>
      </c>
      <c r="H1488">
        <f>'Raw Data'!H1488</f>
        <v>69.48273347985544</v>
      </c>
      <c r="I1488">
        <f>'Raw Data'!I1488</f>
        <v>14.146839390360507</v>
      </c>
      <c r="J1488">
        <f>'Raw Data'!J1488</f>
        <v>8651.8245280103365</v>
      </c>
      <c r="K1488">
        <f>'Raw Data'!K1488</f>
        <v>3.220807535608265</v>
      </c>
      <c r="L1488">
        <f>IF(OR(ISNUMBER('Raw Data'!L1488)=FALSE, 'Raw Data'!L1488&lt;0), 0, 'Raw Data'!L1488)</f>
        <v>38.387904665686477</v>
      </c>
      <c r="M1488">
        <f>IF(OR(ISNUMBER('Raw Data'!M1488)=FALSE, 'Raw Data'!M1488&lt;0), 0, 'Raw Data'!M1488)</f>
        <v>39.048294817384068</v>
      </c>
      <c r="N1488">
        <f>IF(OR(ISNUMBER('Raw Data'!N1488)=FALSE, 'Raw Data'!N1488&lt;0), 0, 'Raw Data'!N1488)</f>
        <v>37.396721218708805</v>
      </c>
      <c r="O1488">
        <f>IF(OR(ISNUMBER('Raw Data'!O1488)=FALSE, 'Raw Data'!O1488&lt;0), 0, 'Raw Data'!O1488)</f>
        <v>12.470841609731302</v>
      </c>
      <c r="P1488" s="84">
        <f t="shared" si="23"/>
        <v>58.674907163871978</v>
      </c>
    </row>
    <row r="1489" spans="1:16" x14ac:dyDescent="0.3">
      <c r="A1489" s="69">
        <f>'Raw Data'!A1489</f>
        <v>45305.333333333336</v>
      </c>
      <c r="B1489" s="79">
        <f>IF(ISNUMBER('Raw Data'!B1489), 'Raw Data'!B1489, "")</f>
        <v>360.09081920382141</v>
      </c>
      <c r="C1489">
        <f>'Raw Data'!C1489</f>
        <v>301.42517530176389</v>
      </c>
      <c r="D1489">
        <f>IF('Raw Data'!D1489&lt;0, 0, 'Raw Data'!D1489)</f>
        <v>66.486601871297069</v>
      </c>
      <c r="E1489">
        <f>'Raw Data'!E1489</f>
        <v>5.3974598721404563</v>
      </c>
      <c r="F1489">
        <f>'Raw Data'!F1489</f>
        <v>80.99271114277974</v>
      </c>
      <c r="G1489">
        <f>'Raw Data'!G1489</f>
        <v>6.5421121310626864</v>
      </c>
      <c r="H1489">
        <f>'Raw Data'!H1489</f>
        <v>69.879278155156783</v>
      </c>
      <c r="I1489">
        <f>'Raw Data'!I1489</f>
        <v>14.228989285681996</v>
      </c>
      <c r="J1489">
        <f>'Raw Data'!J1489</f>
        <v>8695.3959957649859</v>
      </c>
      <c r="K1489">
        <f>'Raw Data'!K1489</f>
        <v>3.2281930359698379</v>
      </c>
      <c r="L1489">
        <f>IF(OR(ISNUMBER('Raw Data'!L1489)=FALSE, 'Raw Data'!L1489&lt;0), 0, 'Raw Data'!L1489)</f>
        <v>38.605031173593915</v>
      </c>
      <c r="M1489">
        <f>IF(OR(ISNUMBER('Raw Data'!M1489)=FALSE, 'Raw Data'!M1489&lt;0), 0, 'Raw Data'!M1489)</f>
        <v>39.275055014997804</v>
      </c>
      <c r="N1489">
        <f>IF(OR(ISNUMBER('Raw Data'!N1489)=FALSE, 'Raw Data'!N1489&lt;0), 0, 'Raw Data'!N1489)</f>
        <v>37.613894074834711</v>
      </c>
      <c r="O1489">
        <f>IF(OR(ISNUMBER('Raw Data'!O1489)=FALSE, 'Raw Data'!O1489&lt;0), 0, 'Raw Data'!O1489)</f>
        <v>12.543264487518197</v>
      </c>
      <c r="P1489" s="84">
        <f t="shared" si="23"/>
        <v>58.665643902057525</v>
      </c>
    </row>
    <row r="1490" spans="1:16" x14ac:dyDescent="0.3">
      <c r="A1490" s="69">
        <f>'Raw Data'!A1490</f>
        <v>45305.833333333336</v>
      </c>
      <c r="B1490" s="79">
        <f>IF(ISNUMBER('Raw Data'!B1490), 'Raw Data'!B1490, "")</f>
        <v>360.08903412123954</v>
      </c>
      <c r="C1490">
        <f>'Raw Data'!C1490</f>
        <v>301.43265348099646</v>
      </c>
      <c r="D1490">
        <f>IF('Raw Data'!D1490&lt;0, 0, 'Raw Data'!D1490)</f>
        <v>66.862402327298611</v>
      </c>
      <c r="E1490">
        <f>'Raw Data'!E1490</f>
        <v>5.428622751923065</v>
      </c>
      <c r="F1490">
        <f>'Raw Data'!F1490</f>
        <v>81.013454992437701</v>
      </c>
      <c r="G1490">
        <f>'Raw Data'!G1490</f>
        <v>6.5394106055525381</v>
      </c>
      <c r="H1490">
        <f>'Raw Data'!H1490</f>
        <v>70.275822830458139</v>
      </c>
      <c r="I1490">
        <f>'Raw Data'!I1490</f>
        <v>14.311139181003487</v>
      </c>
      <c r="J1490">
        <f>'Raw Data'!J1490</f>
        <v>8738.9674635196352</v>
      </c>
      <c r="K1490">
        <f>'Raw Data'!K1490</f>
        <v>3.2355785363314098</v>
      </c>
      <c r="L1490">
        <f>IF(OR(ISNUMBER('Raw Data'!L1490)=FALSE, 'Raw Data'!L1490&lt;0), 0, 'Raw Data'!L1490)</f>
        <v>38.822157681501338</v>
      </c>
      <c r="M1490">
        <f>IF(OR(ISNUMBER('Raw Data'!M1490)=FALSE, 'Raw Data'!M1490&lt;0), 0, 'Raw Data'!M1490)</f>
        <v>39.501815212611525</v>
      </c>
      <c r="N1490">
        <f>IF(OR(ISNUMBER('Raw Data'!N1490)=FALSE, 'Raw Data'!N1490&lt;0), 0, 'Raw Data'!N1490)</f>
        <v>37.831066930960617</v>
      </c>
      <c r="O1490">
        <f>IF(OR(ISNUMBER('Raw Data'!O1490)=FALSE, 'Raw Data'!O1490&lt;0), 0, 'Raw Data'!O1490)</f>
        <v>12.615687365305096</v>
      </c>
      <c r="P1490" s="84">
        <f t="shared" si="23"/>
        <v>58.656380640243071</v>
      </c>
    </row>
    <row r="1491" spans="1:16" x14ac:dyDescent="0.3">
      <c r="A1491" s="69">
        <f>'Raw Data'!A1491</f>
        <v>45306.333333333336</v>
      </c>
      <c r="B1491" s="79">
        <f>IF(ISNUMBER('Raw Data'!B1491), 'Raw Data'!B1491, "")</f>
        <v>360.08724903865766</v>
      </c>
      <c r="C1491">
        <f>'Raw Data'!C1491</f>
        <v>301.44013166022899</v>
      </c>
      <c r="D1491">
        <f>IF('Raw Data'!D1491&lt;0, 0, 'Raw Data'!D1491)</f>
        <v>67.238202783300153</v>
      </c>
      <c r="E1491">
        <f>'Raw Data'!E1491</f>
        <v>5.4597856317056728</v>
      </c>
      <c r="F1491">
        <f>'Raw Data'!F1491</f>
        <v>81.034198842095662</v>
      </c>
      <c r="G1491">
        <f>'Raw Data'!G1491</f>
        <v>6.5367090800423906</v>
      </c>
      <c r="H1491">
        <f>'Raw Data'!H1491</f>
        <v>70.672367505759496</v>
      </c>
      <c r="I1491">
        <f>'Raw Data'!I1491</f>
        <v>14.393289076324976</v>
      </c>
      <c r="J1491">
        <f>'Raw Data'!J1491</f>
        <v>8782.5389312742846</v>
      </c>
      <c r="K1491">
        <f>'Raw Data'!K1491</f>
        <v>3.2429640366929817</v>
      </c>
      <c r="L1491">
        <f>IF(OR(ISNUMBER('Raw Data'!L1491)=FALSE, 'Raw Data'!L1491&lt;0), 0, 'Raw Data'!L1491)</f>
        <v>39.039284189408768</v>
      </c>
      <c r="M1491">
        <f>IF(OR(ISNUMBER('Raw Data'!M1491)=FALSE, 'Raw Data'!M1491&lt;0), 0, 'Raw Data'!M1491)</f>
        <v>39.728575410225254</v>
      </c>
      <c r="N1491">
        <f>IF(OR(ISNUMBER('Raw Data'!N1491)=FALSE, 'Raw Data'!N1491&lt;0), 0, 'Raw Data'!N1491)</f>
        <v>38.048239787086523</v>
      </c>
      <c r="O1491">
        <f>IF(OR(ISNUMBER('Raw Data'!O1491)=FALSE, 'Raw Data'!O1491&lt;0), 0, 'Raw Data'!O1491)</f>
        <v>12.688110243091991</v>
      </c>
      <c r="P1491" s="84">
        <f t="shared" si="23"/>
        <v>58.647117378428675</v>
      </c>
    </row>
    <row r="1492" spans="1:16" x14ac:dyDescent="0.3">
      <c r="A1492" s="69">
        <f>'Raw Data'!A1492</f>
        <v>45306.833333333336</v>
      </c>
      <c r="B1492" s="79">
        <f>IF(ISNUMBER('Raw Data'!B1492), 'Raw Data'!B1492, "")</f>
        <v>360.08546395607573</v>
      </c>
      <c r="C1492">
        <f>'Raw Data'!C1492</f>
        <v>301.44760983946151</v>
      </c>
      <c r="D1492">
        <f>IF('Raw Data'!D1492&lt;0, 0, 'Raw Data'!D1492)</f>
        <v>67.614003239301695</v>
      </c>
      <c r="E1492">
        <f>'Raw Data'!E1492</f>
        <v>5.4909485114882814</v>
      </c>
      <c r="F1492">
        <f>'Raw Data'!F1492</f>
        <v>81.054942691753624</v>
      </c>
      <c r="G1492">
        <f>'Raw Data'!G1492</f>
        <v>6.5340075545322422</v>
      </c>
      <c r="H1492">
        <f>'Raw Data'!H1492</f>
        <v>71.068912181060853</v>
      </c>
      <c r="I1492">
        <f>'Raw Data'!I1492</f>
        <v>14.475438971646465</v>
      </c>
      <c r="J1492">
        <f>'Raw Data'!J1492</f>
        <v>8826.1103990289339</v>
      </c>
      <c r="K1492">
        <f>'Raw Data'!K1492</f>
        <v>3.2503495370545537</v>
      </c>
      <c r="L1492">
        <f>IF(OR(ISNUMBER('Raw Data'!L1492)=FALSE, 'Raw Data'!L1492&lt;0), 0, 'Raw Data'!L1492)</f>
        <v>39.256410697316205</v>
      </c>
      <c r="M1492">
        <f>IF(OR(ISNUMBER('Raw Data'!M1492)=FALSE, 'Raw Data'!M1492&lt;0), 0, 'Raw Data'!M1492)</f>
        <v>39.955335607838975</v>
      </c>
      <c r="N1492">
        <f>IF(OR(ISNUMBER('Raw Data'!N1492)=FALSE, 'Raw Data'!N1492&lt;0), 0, 'Raw Data'!N1492)</f>
        <v>38.265412643212429</v>
      </c>
      <c r="O1492">
        <f>IF(OR(ISNUMBER('Raw Data'!O1492)=FALSE, 'Raw Data'!O1492&lt;0), 0, 'Raw Data'!O1492)</f>
        <v>12.76053312087889</v>
      </c>
      <c r="P1492" s="84">
        <f t="shared" si="23"/>
        <v>58.637854116614221</v>
      </c>
    </row>
    <row r="1493" spans="1:16" x14ac:dyDescent="0.3">
      <c r="A1493" s="69">
        <f>'Raw Data'!A1493</f>
        <v>45307.333333333336</v>
      </c>
      <c r="B1493" s="79">
        <f>IF(ISNUMBER('Raw Data'!B1493), 'Raw Data'!B1493, "")</f>
        <v>360.08367887349385</v>
      </c>
      <c r="C1493">
        <f>'Raw Data'!C1493</f>
        <v>301.45508801869403</v>
      </c>
      <c r="D1493">
        <f>IF('Raw Data'!D1493&lt;0, 0, 'Raw Data'!D1493)</f>
        <v>67.989803695303237</v>
      </c>
      <c r="E1493">
        <f>'Raw Data'!E1493</f>
        <v>5.5221113912708892</v>
      </c>
      <c r="F1493">
        <f>'Raw Data'!F1493</f>
        <v>81.075686541411585</v>
      </c>
      <c r="G1493">
        <f>'Raw Data'!G1493</f>
        <v>6.5313060290220948</v>
      </c>
      <c r="H1493">
        <f>'Raw Data'!H1493</f>
        <v>71.465456856362209</v>
      </c>
      <c r="I1493">
        <f>'Raw Data'!I1493</f>
        <v>14.557588866967954</v>
      </c>
      <c r="J1493">
        <f>'Raw Data'!J1493</f>
        <v>8869.6818667835814</v>
      </c>
      <c r="K1493">
        <f>'Raw Data'!K1493</f>
        <v>3.2577350374161265</v>
      </c>
      <c r="L1493">
        <f>IF(OR(ISNUMBER('Raw Data'!L1493)=FALSE, 'Raw Data'!L1493&lt;0), 0, 'Raw Data'!L1493)</f>
        <v>39.473537205223629</v>
      </c>
      <c r="M1493">
        <f>IF(OR(ISNUMBER('Raw Data'!M1493)=FALSE, 'Raw Data'!M1493&lt;0), 0, 'Raw Data'!M1493)</f>
        <v>40.182095805452704</v>
      </c>
      <c r="N1493">
        <f>IF(OR(ISNUMBER('Raw Data'!N1493)=FALSE, 'Raw Data'!N1493&lt;0), 0, 'Raw Data'!N1493)</f>
        <v>38.482585499338335</v>
      </c>
      <c r="O1493">
        <f>IF(OR(ISNUMBER('Raw Data'!O1493)=FALSE, 'Raw Data'!O1493&lt;0), 0, 'Raw Data'!O1493)</f>
        <v>12.832955998665787</v>
      </c>
      <c r="P1493" s="84">
        <f t="shared" si="23"/>
        <v>58.628590854799825</v>
      </c>
    </row>
    <row r="1494" spans="1:16" x14ac:dyDescent="0.3">
      <c r="A1494" s="69">
        <f>'Raw Data'!A1494</f>
        <v>45307.833333333336</v>
      </c>
      <c r="B1494" s="79">
        <f>IF(ISNUMBER('Raw Data'!B1494), 'Raw Data'!B1494, "")</f>
        <v>360.08189379091198</v>
      </c>
      <c r="C1494">
        <f>'Raw Data'!C1494</f>
        <v>301.46256619792655</v>
      </c>
      <c r="D1494">
        <f>IF('Raw Data'!D1494&lt;0, 0, 'Raw Data'!D1494)</f>
        <v>68.36560415130478</v>
      </c>
      <c r="E1494">
        <f>'Raw Data'!E1494</f>
        <v>5.553274271053497</v>
      </c>
      <c r="F1494">
        <f>'Raw Data'!F1494</f>
        <v>81.096430391069546</v>
      </c>
      <c r="G1494">
        <f>'Raw Data'!G1494</f>
        <v>6.5286045035119464</v>
      </c>
      <c r="H1494">
        <f>'Raw Data'!H1494</f>
        <v>71.862001531663566</v>
      </c>
      <c r="I1494">
        <f>'Raw Data'!I1494</f>
        <v>14.639738762289443</v>
      </c>
      <c r="J1494">
        <f>'Raw Data'!J1494</f>
        <v>8913.2533345382308</v>
      </c>
      <c r="K1494">
        <f>'Raw Data'!K1494</f>
        <v>3.2651205377776984</v>
      </c>
      <c r="L1494">
        <f>IF(OR(ISNUMBER('Raw Data'!L1494)=FALSE, 'Raw Data'!L1494&lt;0), 0, 'Raw Data'!L1494)</f>
        <v>39.690663713131066</v>
      </c>
      <c r="M1494">
        <f>IF(OR(ISNUMBER('Raw Data'!M1494)=FALSE, 'Raw Data'!M1494&lt;0), 0, 'Raw Data'!M1494)</f>
        <v>40.408856003066425</v>
      </c>
      <c r="N1494">
        <f>IF(OR(ISNUMBER('Raw Data'!N1494)=FALSE, 'Raw Data'!N1494&lt;0), 0, 'Raw Data'!N1494)</f>
        <v>38.69975835546424</v>
      </c>
      <c r="O1494">
        <f>IF(OR(ISNUMBER('Raw Data'!O1494)=FALSE, 'Raw Data'!O1494&lt;0), 0, 'Raw Data'!O1494)</f>
        <v>12.905378876452684</v>
      </c>
      <c r="P1494" s="84">
        <f t="shared" si="23"/>
        <v>58.619327592985428</v>
      </c>
    </row>
    <row r="1495" spans="1:16" x14ac:dyDescent="0.3">
      <c r="A1495" s="69">
        <f>'Raw Data'!A1495</f>
        <v>45308.333333333336</v>
      </c>
      <c r="B1495" s="79">
        <f>IF(ISNUMBER('Raw Data'!B1495), 'Raw Data'!B1495, "")</f>
        <v>360.08010870833004</v>
      </c>
      <c r="C1495">
        <f>'Raw Data'!C1495</f>
        <v>301.47004437715907</v>
      </c>
      <c r="D1495">
        <f>IF('Raw Data'!D1495&lt;0, 0, 'Raw Data'!D1495)</f>
        <v>68.741404607306322</v>
      </c>
      <c r="E1495">
        <f>'Raw Data'!E1495</f>
        <v>5.5844371508361048</v>
      </c>
      <c r="F1495">
        <f>'Raw Data'!F1495</f>
        <v>81.117174240727508</v>
      </c>
      <c r="G1495">
        <f>'Raw Data'!G1495</f>
        <v>6.525902978001799</v>
      </c>
      <c r="H1495">
        <f>'Raw Data'!H1495</f>
        <v>72.258546206964908</v>
      </c>
      <c r="I1495">
        <f>'Raw Data'!I1495</f>
        <v>14.721888657610934</v>
      </c>
      <c r="J1495">
        <f>'Raw Data'!J1495</f>
        <v>8956.8248022928783</v>
      </c>
      <c r="K1495">
        <f>'Raw Data'!K1495</f>
        <v>3.2725060381392703</v>
      </c>
      <c r="L1495">
        <f>IF(OR(ISNUMBER('Raw Data'!L1495)=FALSE, 'Raw Data'!L1495&lt;0), 0, 'Raw Data'!L1495)</f>
        <v>39.907790221038489</v>
      </c>
      <c r="M1495">
        <f>IF(OR(ISNUMBER('Raw Data'!M1495)=FALSE, 'Raw Data'!M1495&lt;0), 0, 'Raw Data'!M1495)</f>
        <v>40.635616200680154</v>
      </c>
      <c r="N1495">
        <f>IF(OR(ISNUMBER('Raw Data'!N1495)=FALSE, 'Raw Data'!N1495&lt;0), 0, 'Raw Data'!N1495)</f>
        <v>38.916931211590146</v>
      </c>
      <c r="O1495">
        <f>IF(OR(ISNUMBER('Raw Data'!O1495)=FALSE, 'Raw Data'!O1495&lt;0), 0, 'Raw Data'!O1495)</f>
        <v>12.97780175423958</v>
      </c>
      <c r="P1495" s="84">
        <f t="shared" si="23"/>
        <v>58.610064331170975</v>
      </c>
    </row>
    <row r="1496" spans="1:16" x14ac:dyDescent="0.3">
      <c r="A1496" s="69">
        <f>'Raw Data'!A1496</f>
        <v>45308.833333333336</v>
      </c>
      <c r="B1496" s="79">
        <f>IF(ISNUMBER('Raw Data'!B1496), 'Raw Data'!B1496, "")</f>
        <v>360.07832362574817</v>
      </c>
      <c r="C1496">
        <f>'Raw Data'!C1496</f>
        <v>301.47752255639159</v>
      </c>
      <c r="D1496">
        <f>IF('Raw Data'!D1496&lt;0, 0, 'Raw Data'!D1496)</f>
        <v>69.117205063307864</v>
      </c>
      <c r="E1496">
        <f>'Raw Data'!E1496</f>
        <v>5.6156000306187135</v>
      </c>
      <c r="F1496">
        <f>'Raw Data'!F1496</f>
        <v>81.137918090385469</v>
      </c>
      <c r="G1496">
        <f>'Raw Data'!G1496</f>
        <v>6.5232014524916515</v>
      </c>
      <c r="H1496">
        <f>'Raw Data'!H1496</f>
        <v>72.655090882266265</v>
      </c>
      <c r="I1496">
        <f>'Raw Data'!I1496</f>
        <v>14.804038552932422</v>
      </c>
      <c r="J1496">
        <f>'Raw Data'!J1496</f>
        <v>9000.3962700475277</v>
      </c>
      <c r="K1496">
        <f>'Raw Data'!K1496</f>
        <v>3.2798915385008427</v>
      </c>
      <c r="L1496">
        <f>IF(OR(ISNUMBER('Raw Data'!L1496)=FALSE, 'Raw Data'!L1496&lt;0), 0, 'Raw Data'!L1496)</f>
        <v>40.124916728945927</v>
      </c>
      <c r="M1496">
        <f>IF(OR(ISNUMBER('Raw Data'!M1496)=FALSE, 'Raw Data'!M1496&lt;0), 0, 'Raw Data'!M1496)</f>
        <v>40.862376398293883</v>
      </c>
      <c r="N1496">
        <f>IF(OR(ISNUMBER('Raw Data'!N1496)=FALSE, 'Raw Data'!N1496&lt;0), 0, 'Raw Data'!N1496)</f>
        <v>39.134104067716052</v>
      </c>
      <c r="O1496">
        <f>IF(OR(ISNUMBER('Raw Data'!O1496)=FALSE, 'Raw Data'!O1496&lt;0), 0, 'Raw Data'!O1496)</f>
        <v>13.050224632026477</v>
      </c>
      <c r="P1496" s="84">
        <f t="shared" si="23"/>
        <v>58.600801069356578</v>
      </c>
    </row>
    <row r="1497" spans="1:16" x14ac:dyDescent="0.3">
      <c r="A1497" s="69">
        <f>'Raw Data'!A1497</f>
        <v>45309.333333333336</v>
      </c>
      <c r="B1497" s="79">
        <f>IF(ISNUMBER('Raw Data'!B1497), 'Raw Data'!B1497, "")</f>
        <v>360.07653854316629</v>
      </c>
      <c r="C1497">
        <f>'Raw Data'!C1497</f>
        <v>301.48500073562417</v>
      </c>
      <c r="D1497">
        <f>IF('Raw Data'!D1497&lt;0, 0, 'Raw Data'!D1497)</f>
        <v>69.493005519309392</v>
      </c>
      <c r="E1497">
        <f>'Raw Data'!E1497</f>
        <v>5.6467629104013213</v>
      </c>
      <c r="F1497">
        <f>'Raw Data'!F1497</f>
        <v>81.158661940043444</v>
      </c>
      <c r="G1497">
        <f>'Raw Data'!G1497</f>
        <v>6.5204999269815032</v>
      </c>
      <c r="H1497">
        <f>'Raw Data'!H1497</f>
        <v>73.051635557567622</v>
      </c>
      <c r="I1497">
        <f>'Raw Data'!I1497</f>
        <v>14.886188448253913</v>
      </c>
      <c r="J1497">
        <f>'Raw Data'!J1497</f>
        <v>9043.967737802177</v>
      </c>
      <c r="K1497">
        <f>'Raw Data'!K1497</f>
        <v>3.2872770388624151</v>
      </c>
      <c r="L1497">
        <f>IF(OR(ISNUMBER('Raw Data'!L1497)=FALSE, 'Raw Data'!L1497&lt;0), 0, 'Raw Data'!L1497)</f>
        <v>40.342043236853357</v>
      </c>
      <c r="M1497">
        <f>IF(OR(ISNUMBER('Raw Data'!M1497)=FALSE, 'Raw Data'!M1497&lt;0), 0, 'Raw Data'!M1497)</f>
        <v>41.089136595907604</v>
      </c>
      <c r="N1497">
        <f>IF(OR(ISNUMBER('Raw Data'!N1497)=FALSE, 'Raw Data'!N1497&lt;0), 0, 'Raw Data'!N1497)</f>
        <v>39.351276923841958</v>
      </c>
      <c r="O1497">
        <f>IF(OR(ISNUMBER('Raw Data'!O1497)=FALSE, 'Raw Data'!O1497&lt;0), 0, 'Raw Data'!O1497)</f>
        <v>13.122647509813374</v>
      </c>
      <c r="P1497" s="84">
        <f t="shared" si="23"/>
        <v>58.591537807542124</v>
      </c>
    </row>
    <row r="1498" spans="1:16" x14ac:dyDescent="0.3">
      <c r="A1498" s="69">
        <f>'Raw Data'!A1498</f>
        <v>45309.833333333336</v>
      </c>
      <c r="B1498" s="79">
        <f>IF(ISNUMBER('Raw Data'!B1498), 'Raw Data'!B1498, "")</f>
        <v>360.07475346058436</v>
      </c>
      <c r="C1498">
        <f>'Raw Data'!C1498</f>
        <v>301.49247891485669</v>
      </c>
      <c r="D1498">
        <f>IF('Raw Data'!D1498&lt;0, 0, 'Raw Data'!D1498)</f>
        <v>69.868805975310934</v>
      </c>
      <c r="E1498">
        <f>'Raw Data'!E1498</f>
        <v>5.6779257901839291</v>
      </c>
      <c r="F1498">
        <f>'Raw Data'!F1498</f>
        <v>81.179405789701406</v>
      </c>
      <c r="G1498">
        <f>'Raw Data'!G1498</f>
        <v>6.5177984014713557</v>
      </c>
      <c r="H1498">
        <f>'Raw Data'!H1498</f>
        <v>73.448180232868978</v>
      </c>
      <c r="I1498">
        <f>'Raw Data'!I1498</f>
        <v>14.968338343575402</v>
      </c>
      <c r="J1498">
        <f>'Raw Data'!J1498</f>
        <v>9087.5392055568263</v>
      </c>
      <c r="K1498">
        <f>'Raw Data'!K1498</f>
        <v>3.294662539223987</v>
      </c>
      <c r="L1498">
        <f>IF(OR(ISNUMBER('Raw Data'!L1498)=FALSE, 'Raw Data'!L1498&lt;0), 0, 'Raw Data'!L1498)</f>
        <v>40.559169744760787</v>
      </c>
      <c r="M1498">
        <f>IF(OR(ISNUMBER('Raw Data'!M1498)=FALSE, 'Raw Data'!M1498&lt;0), 0, 'Raw Data'!M1498)</f>
        <v>41.315896793521333</v>
      </c>
      <c r="N1498">
        <f>IF(OR(ISNUMBER('Raw Data'!N1498)=FALSE, 'Raw Data'!N1498&lt;0), 0, 'Raw Data'!N1498)</f>
        <v>39.568449779967864</v>
      </c>
      <c r="O1498">
        <f>IF(OR(ISNUMBER('Raw Data'!O1498)=FALSE, 'Raw Data'!O1498&lt;0), 0, 'Raw Data'!O1498)</f>
        <v>13.195070387600273</v>
      </c>
      <c r="P1498" s="84">
        <f t="shared" si="23"/>
        <v>58.582274545727671</v>
      </c>
    </row>
    <row r="1499" spans="1:16" x14ac:dyDescent="0.3">
      <c r="A1499" s="69">
        <f>'Raw Data'!A1499</f>
        <v>45310.333333333336</v>
      </c>
      <c r="B1499" s="79">
        <f>IF(ISNUMBER('Raw Data'!B1499), 'Raw Data'!B1499, "")</f>
        <v>360.07296837800249</v>
      </c>
      <c r="C1499">
        <f>'Raw Data'!C1499</f>
        <v>301.49995709408921</v>
      </c>
      <c r="D1499">
        <f>IF('Raw Data'!D1499&lt;0, 0, 'Raw Data'!D1499)</f>
        <v>70.244606431312477</v>
      </c>
      <c r="E1499">
        <f>'Raw Data'!E1499</f>
        <v>5.7090886699665369</v>
      </c>
      <c r="F1499">
        <f>'Raw Data'!F1499</f>
        <v>81.200149639359367</v>
      </c>
      <c r="G1499">
        <f>'Raw Data'!G1499</f>
        <v>6.5150968759612073</v>
      </c>
      <c r="H1499">
        <f>'Raw Data'!H1499</f>
        <v>73.844724908170335</v>
      </c>
      <c r="I1499">
        <f>'Raw Data'!I1499</f>
        <v>15.050488238896893</v>
      </c>
      <c r="J1499">
        <f>'Raw Data'!J1499</f>
        <v>9131.1106733114757</v>
      </c>
      <c r="K1499">
        <f>'Raw Data'!K1499</f>
        <v>3.3020480395855589</v>
      </c>
      <c r="L1499">
        <f>IF(OR(ISNUMBER('Raw Data'!L1499)=FALSE, 'Raw Data'!L1499&lt;0), 0, 'Raw Data'!L1499)</f>
        <v>40.776296252668217</v>
      </c>
      <c r="M1499">
        <f>IF(OR(ISNUMBER('Raw Data'!M1499)=FALSE, 'Raw Data'!M1499&lt;0), 0, 'Raw Data'!M1499)</f>
        <v>41.542656991135054</v>
      </c>
      <c r="N1499">
        <f>IF(OR(ISNUMBER('Raw Data'!N1499)=FALSE, 'Raw Data'!N1499&lt;0), 0, 'Raw Data'!N1499)</f>
        <v>39.78562263609377</v>
      </c>
      <c r="O1499">
        <f>IF(OR(ISNUMBER('Raw Data'!O1499)=FALSE, 'Raw Data'!O1499&lt;0), 0, 'Raw Data'!O1499)</f>
        <v>13.267493265387168</v>
      </c>
      <c r="P1499" s="84">
        <f t="shared" si="23"/>
        <v>58.573011283913274</v>
      </c>
    </row>
    <row r="1500" spans="1:16" x14ac:dyDescent="0.3">
      <c r="A1500" s="69">
        <f>'Raw Data'!A1500</f>
        <v>45310.833333333336</v>
      </c>
      <c r="B1500" s="79">
        <f>IF(ISNUMBER('Raw Data'!B1500), 'Raw Data'!B1500, "")</f>
        <v>360.07118329542061</v>
      </c>
      <c r="C1500">
        <f>'Raw Data'!C1500</f>
        <v>301.50743527332173</v>
      </c>
      <c r="D1500">
        <f>IF('Raw Data'!D1500&lt;0, 0, 'Raw Data'!D1500)</f>
        <v>70.620406887314019</v>
      </c>
      <c r="E1500">
        <f>'Raw Data'!E1500</f>
        <v>5.7402515497491446</v>
      </c>
      <c r="F1500">
        <f>'Raw Data'!F1500</f>
        <v>81.220893489017328</v>
      </c>
      <c r="G1500">
        <f>'Raw Data'!G1500</f>
        <v>6.5123953504510599</v>
      </c>
      <c r="H1500">
        <f>'Raw Data'!H1500</f>
        <v>74.241269583471691</v>
      </c>
      <c r="I1500">
        <f>'Raw Data'!I1500</f>
        <v>15.13263813421838</v>
      </c>
      <c r="J1500">
        <f>'Raw Data'!J1500</f>
        <v>9174.6821410661232</v>
      </c>
      <c r="K1500">
        <f>'Raw Data'!K1500</f>
        <v>3.3094335399471317</v>
      </c>
      <c r="L1500">
        <f>IF(OR(ISNUMBER('Raw Data'!L1500)=FALSE, 'Raw Data'!L1500&lt;0), 0, 'Raw Data'!L1500)</f>
        <v>40.99342276057564</v>
      </c>
      <c r="M1500">
        <f>IF(OR(ISNUMBER('Raw Data'!M1500)=FALSE, 'Raw Data'!M1500&lt;0), 0, 'Raw Data'!M1500)</f>
        <v>41.769417188748783</v>
      </c>
      <c r="N1500">
        <f>IF(OR(ISNUMBER('Raw Data'!N1500)=FALSE, 'Raw Data'!N1500&lt;0), 0, 'Raw Data'!N1500)</f>
        <v>40.002795492219676</v>
      </c>
      <c r="O1500">
        <f>IF(OR(ISNUMBER('Raw Data'!O1500)=FALSE, 'Raw Data'!O1500&lt;0), 0, 'Raw Data'!O1500)</f>
        <v>13.339916143174067</v>
      </c>
      <c r="P1500" s="84">
        <f t="shared" si="23"/>
        <v>58.563748022098878</v>
      </c>
    </row>
    <row r="1501" spans="1:16" x14ac:dyDescent="0.3">
      <c r="A1501" s="69">
        <f>'Raw Data'!A1501</f>
        <v>45311.333333333336</v>
      </c>
      <c r="B1501" s="79">
        <f>IF(ISNUMBER('Raw Data'!B1501), 'Raw Data'!B1501, "")</f>
        <v>360.06939821283868</v>
      </c>
      <c r="C1501">
        <f>'Raw Data'!C1501</f>
        <v>301.51491345255425</v>
      </c>
      <c r="D1501">
        <f>IF('Raw Data'!D1501&lt;0, 0, 'Raw Data'!D1501)</f>
        <v>70.996207343315561</v>
      </c>
      <c r="E1501">
        <f>'Raw Data'!E1501</f>
        <v>5.7714144295317533</v>
      </c>
      <c r="F1501">
        <f>'Raw Data'!F1501</f>
        <v>81.241637338675289</v>
      </c>
      <c r="G1501">
        <f>'Raw Data'!G1501</f>
        <v>6.5096938249409115</v>
      </c>
      <c r="H1501">
        <f>'Raw Data'!H1501</f>
        <v>74.637814258773048</v>
      </c>
      <c r="I1501">
        <f>'Raw Data'!I1501</f>
        <v>15.214788029539871</v>
      </c>
      <c r="J1501">
        <f>'Raw Data'!J1501</f>
        <v>9218.2536088207708</v>
      </c>
      <c r="K1501">
        <f>'Raw Data'!K1501</f>
        <v>3.3168190403087037</v>
      </c>
      <c r="L1501">
        <f>IF(OR(ISNUMBER('Raw Data'!L1501)=FALSE, 'Raw Data'!L1501&lt;0), 0, 'Raw Data'!L1501)</f>
        <v>41.210549268483078</v>
      </c>
      <c r="M1501">
        <f>IF(OR(ISNUMBER('Raw Data'!M1501)=FALSE, 'Raw Data'!M1501&lt;0), 0, 'Raw Data'!M1501)</f>
        <v>41.996177386362504</v>
      </c>
      <c r="N1501">
        <f>IF(OR(ISNUMBER('Raw Data'!N1501)=FALSE, 'Raw Data'!N1501&lt;0), 0, 'Raw Data'!N1501)</f>
        <v>40.219968348345574</v>
      </c>
      <c r="O1501">
        <f>IF(OR(ISNUMBER('Raw Data'!O1501)=FALSE, 'Raw Data'!O1501&lt;0), 0, 'Raw Data'!O1501)</f>
        <v>13.412339020960962</v>
      </c>
      <c r="P1501" s="84">
        <f t="shared" si="23"/>
        <v>58.554484760284424</v>
      </c>
    </row>
    <row r="1502" spans="1:16" x14ac:dyDescent="0.3">
      <c r="A1502" s="69">
        <f>'Raw Data'!A1502</f>
        <v>45311.833333333336</v>
      </c>
      <c r="B1502" s="79">
        <f>IF(ISNUMBER('Raw Data'!B1502), 'Raw Data'!B1502, "")</f>
        <v>360.0676131302568</v>
      </c>
      <c r="C1502">
        <f>'Raw Data'!C1502</f>
        <v>301.52239163178677</v>
      </c>
      <c r="D1502">
        <f>IF('Raw Data'!D1502&lt;0, 0, 'Raw Data'!D1502)</f>
        <v>71.372007799317103</v>
      </c>
      <c r="E1502">
        <f>'Raw Data'!E1502</f>
        <v>5.8025773093143611</v>
      </c>
      <c r="F1502">
        <f>'Raw Data'!F1502</f>
        <v>81.262381188333251</v>
      </c>
      <c r="G1502">
        <f>'Raw Data'!G1502</f>
        <v>6.5069922994307641</v>
      </c>
      <c r="H1502">
        <f>'Raw Data'!H1502</f>
        <v>75.034358934074405</v>
      </c>
      <c r="I1502">
        <f>'Raw Data'!I1502</f>
        <v>15.296937924861361</v>
      </c>
      <c r="J1502">
        <f>'Raw Data'!J1502</f>
        <v>9261.8250765754201</v>
      </c>
      <c r="K1502">
        <f>'Raw Data'!K1502</f>
        <v>3.3242045406702756</v>
      </c>
      <c r="L1502">
        <f>IF(OR(ISNUMBER('Raw Data'!L1502)=FALSE, 'Raw Data'!L1502&lt;0), 0, 'Raw Data'!L1502)</f>
        <v>41.427675776390501</v>
      </c>
      <c r="M1502">
        <f>IF(OR(ISNUMBER('Raw Data'!M1502)=FALSE, 'Raw Data'!M1502&lt;0), 0, 'Raw Data'!M1502)</f>
        <v>42.222937583976233</v>
      </c>
      <c r="N1502">
        <f>IF(OR(ISNUMBER('Raw Data'!N1502)=FALSE, 'Raw Data'!N1502&lt;0), 0, 'Raw Data'!N1502)</f>
        <v>40.43714120447148</v>
      </c>
      <c r="O1502">
        <f>IF(OR(ISNUMBER('Raw Data'!O1502)=FALSE, 'Raw Data'!O1502&lt;0), 0, 'Raw Data'!O1502)</f>
        <v>13.484761898747861</v>
      </c>
      <c r="P1502" s="84">
        <f t="shared" si="23"/>
        <v>58.545221498470028</v>
      </c>
    </row>
    <row r="1503" spans="1:16" x14ac:dyDescent="0.3">
      <c r="A1503" s="69">
        <f>'Raw Data'!A1503</f>
        <v>45312.333333333336</v>
      </c>
      <c r="B1503" s="79">
        <f>IF(ISNUMBER('Raw Data'!B1503), 'Raw Data'!B1503, "")</f>
        <v>360.06582804767493</v>
      </c>
      <c r="C1503">
        <f>'Raw Data'!C1503</f>
        <v>301.5298698110193</v>
      </c>
      <c r="D1503">
        <f>IF('Raw Data'!D1503&lt;0, 0, 'Raw Data'!D1503)</f>
        <v>71.747808255318645</v>
      </c>
      <c r="E1503">
        <f>'Raw Data'!E1503</f>
        <v>5.8337401890969689</v>
      </c>
      <c r="F1503">
        <f>'Raw Data'!F1503</f>
        <v>81.283125037991212</v>
      </c>
      <c r="G1503">
        <f>'Raw Data'!G1503</f>
        <v>6.5042907739206157</v>
      </c>
      <c r="H1503">
        <f>'Raw Data'!H1503</f>
        <v>75.430903609375761</v>
      </c>
      <c r="I1503">
        <f>'Raw Data'!I1503</f>
        <v>15.379087820182852</v>
      </c>
      <c r="J1503">
        <f>'Raw Data'!J1503</f>
        <v>9305.3965443300694</v>
      </c>
      <c r="K1503">
        <f>'Raw Data'!K1503</f>
        <v>3.331590041031848</v>
      </c>
      <c r="L1503">
        <f>IF(OR(ISNUMBER('Raw Data'!L1503)=FALSE, 'Raw Data'!L1503&lt;0), 0, 'Raw Data'!L1503)</f>
        <v>41.644802284297938</v>
      </c>
      <c r="M1503">
        <f>IF(OR(ISNUMBER('Raw Data'!M1503)=FALSE, 'Raw Data'!M1503&lt;0), 0, 'Raw Data'!M1503)</f>
        <v>42.449697781589954</v>
      </c>
      <c r="N1503">
        <f>IF(OR(ISNUMBER('Raw Data'!N1503)=FALSE, 'Raw Data'!N1503&lt;0), 0, 'Raw Data'!N1503)</f>
        <v>40.654314060597386</v>
      </c>
      <c r="O1503">
        <f>IF(OR(ISNUMBER('Raw Data'!O1503)=FALSE, 'Raw Data'!O1503&lt;0), 0, 'Raw Data'!O1503)</f>
        <v>13.557184776534758</v>
      </c>
      <c r="P1503" s="84">
        <f t="shared" si="23"/>
        <v>58.535958236655631</v>
      </c>
    </row>
    <row r="1504" spans="1:16" x14ac:dyDescent="0.3">
      <c r="A1504" s="69">
        <f>'Raw Data'!A1504</f>
        <v>45312.833333333336</v>
      </c>
      <c r="B1504" s="79">
        <f>IF(ISNUMBER('Raw Data'!B1504), 'Raw Data'!B1504, "")</f>
        <v>360.06404296509299</v>
      </c>
      <c r="C1504">
        <f>'Raw Data'!C1504</f>
        <v>301.53734799025187</v>
      </c>
      <c r="D1504">
        <f>IF('Raw Data'!D1504&lt;0, 0, 'Raw Data'!D1504)</f>
        <v>72.123608711320188</v>
      </c>
      <c r="E1504">
        <f>'Raw Data'!E1504</f>
        <v>5.8649030688795767</v>
      </c>
      <c r="F1504">
        <f>'Raw Data'!F1504</f>
        <v>81.303868887649173</v>
      </c>
      <c r="G1504">
        <f>'Raw Data'!G1504</f>
        <v>6.5015892484104683</v>
      </c>
      <c r="H1504">
        <f>'Raw Data'!H1504</f>
        <v>75.827448284677104</v>
      </c>
      <c r="I1504">
        <f>'Raw Data'!I1504</f>
        <v>15.461237715504339</v>
      </c>
      <c r="J1504">
        <f>'Raw Data'!J1504</f>
        <v>9348.9680120847188</v>
      </c>
      <c r="K1504">
        <f>'Raw Data'!K1504</f>
        <v>3.3389755413934203</v>
      </c>
      <c r="L1504">
        <f>IF(OR(ISNUMBER('Raw Data'!L1504)=FALSE, 'Raw Data'!L1504&lt;0), 0, 'Raw Data'!L1504)</f>
        <v>41.861928792205369</v>
      </c>
      <c r="M1504">
        <f>IF(OR(ISNUMBER('Raw Data'!M1504)=FALSE, 'Raw Data'!M1504&lt;0), 0, 'Raw Data'!M1504)</f>
        <v>42.676457979203683</v>
      </c>
      <c r="N1504">
        <f>IF(OR(ISNUMBER('Raw Data'!N1504)=FALSE, 'Raw Data'!N1504&lt;0), 0, 'Raw Data'!N1504)</f>
        <v>40.871486916723292</v>
      </c>
      <c r="O1504">
        <f>IF(OR(ISNUMBER('Raw Data'!O1504)=FALSE, 'Raw Data'!O1504&lt;0), 0, 'Raw Data'!O1504)</f>
        <v>13.629607654321655</v>
      </c>
      <c r="P1504" s="84">
        <f t="shared" si="23"/>
        <v>58.526694974841121</v>
      </c>
    </row>
    <row r="1505" spans="1:16" x14ac:dyDescent="0.3">
      <c r="A1505" s="69">
        <f>'Raw Data'!A1505</f>
        <v>45313.333333333336</v>
      </c>
      <c r="B1505" s="79">
        <f>IF(ISNUMBER('Raw Data'!B1505), 'Raw Data'!B1505, "")</f>
        <v>360.06225788251112</v>
      </c>
      <c r="C1505">
        <f>'Raw Data'!C1505</f>
        <v>301.54482616948439</v>
      </c>
      <c r="D1505">
        <f>IF('Raw Data'!D1505&lt;0, 0, 'Raw Data'!D1505)</f>
        <v>72.499409167321716</v>
      </c>
      <c r="E1505">
        <f>'Raw Data'!E1505</f>
        <v>5.8960659486621854</v>
      </c>
      <c r="F1505">
        <f>'Raw Data'!F1505</f>
        <v>81.324612737307135</v>
      </c>
      <c r="G1505">
        <f>'Raw Data'!G1505</f>
        <v>6.4988877229003208</v>
      </c>
      <c r="H1505">
        <f>'Raw Data'!H1505</f>
        <v>76.22399295997846</v>
      </c>
      <c r="I1505">
        <f>'Raw Data'!I1505</f>
        <v>15.54338761082583</v>
      </c>
      <c r="J1505">
        <f>'Raw Data'!J1505</f>
        <v>9392.5394798393681</v>
      </c>
      <c r="K1505">
        <f>'Raw Data'!K1505</f>
        <v>3.3463610417549923</v>
      </c>
      <c r="L1505">
        <f>IF(OR(ISNUMBER('Raw Data'!L1505)=FALSE, 'Raw Data'!L1505&lt;0), 0, 'Raw Data'!L1505)</f>
        <v>42.079055300112799</v>
      </c>
      <c r="M1505">
        <f>IF(OR(ISNUMBER('Raw Data'!M1505)=FALSE, 'Raw Data'!M1505&lt;0), 0, 'Raw Data'!M1505)</f>
        <v>42.903218176817404</v>
      </c>
      <c r="N1505">
        <f>IF(OR(ISNUMBER('Raw Data'!N1505)=FALSE, 'Raw Data'!N1505&lt;0), 0, 'Raw Data'!N1505)</f>
        <v>41.088659772849198</v>
      </c>
      <c r="O1505">
        <f>IF(OR(ISNUMBER('Raw Data'!O1505)=FALSE, 'Raw Data'!O1505&lt;0), 0, 'Raw Data'!O1505)</f>
        <v>13.702030532108553</v>
      </c>
      <c r="P1505" s="84">
        <f t="shared" si="23"/>
        <v>58.517431713026724</v>
      </c>
    </row>
    <row r="1506" spans="1:16" x14ac:dyDescent="0.3">
      <c r="A1506" s="69">
        <f>'Raw Data'!A1506</f>
        <v>45313.833333333336</v>
      </c>
      <c r="B1506" s="79">
        <f>IF(ISNUMBER('Raw Data'!B1506), 'Raw Data'!B1506, "")</f>
        <v>360.06047279992924</v>
      </c>
      <c r="C1506">
        <f>'Raw Data'!C1506</f>
        <v>301.55230434871692</v>
      </c>
      <c r="D1506">
        <f>IF('Raw Data'!D1506&lt;0, 0, 'Raw Data'!D1506)</f>
        <v>72.875209623323258</v>
      </c>
      <c r="E1506">
        <f>'Raw Data'!E1506</f>
        <v>5.9272288284447932</v>
      </c>
      <c r="F1506">
        <f>'Raw Data'!F1506</f>
        <v>81.345356586965096</v>
      </c>
      <c r="G1506">
        <f>'Raw Data'!G1506</f>
        <v>6.4961861973901724</v>
      </c>
      <c r="H1506">
        <f>'Raw Data'!H1506</f>
        <v>76.620537635279817</v>
      </c>
      <c r="I1506">
        <f>'Raw Data'!I1506</f>
        <v>15.625537506147319</v>
      </c>
      <c r="J1506">
        <f>'Raw Data'!J1506</f>
        <v>9436.1109475940157</v>
      </c>
      <c r="K1506">
        <f>'Raw Data'!K1506</f>
        <v>3.3537465421165642</v>
      </c>
      <c r="L1506">
        <f>IF(OR(ISNUMBER('Raw Data'!L1506)=FALSE, 'Raw Data'!L1506&lt;0), 0, 'Raw Data'!L1506)</f>
        <v>42.296181808020229</v>
      </c>
      <c r="M1506">
        <f>IF(OR(ISNUMBER('Raw Data'!M1506)=FALSE, 'Raw Data'!M1506&lt;0), 0, 'Raw Data'!M1506)</f>
        <v>43.129978374431133</v>
      </c>
      <c r="N1506">
        <f>IF(OR(ISNUMBER('Raw Data'!N1506)=FALSE, 'Raw Data'!N1506&lt;0), 0, 'Raw Data'!N1506)</f>
        <v>41.305832628975104</v>
      </c>
      <c r="O1506">
        <f>IF(OR(ISNUMBER('Raw Data'!O1506)=FALSE, 'Raw Data'!O1506&lt;0), 0, 'Raw Data'!O1506)</f>
        <v>13.774453409895449</v>
      </c>
      <c r="P1506" s="84">
        <f t="shared" si="23"/>
        <v>58.508168451212327</v>
      </c>
    </row>
    <row r="1507" spans="1:16" x14ac:dyDescent="0.3">
      <c r="A1507" s="69">
        <f>'Raw Data'!A1507</f>
        <v>45314.333333333336</v>
      </c>
      <c r="B1507" s="79">
        <f>IF(ISNUMBER('Raw Data'!B1507), 'Raw Data'!B1507, "")</f>
        <v>360.05868771734731</v>
      </c>
      <c r="C1507">
        <f>'Raw Data'!C1507</f>
        <v>301.55978252794944</v>
      </c>
      <c r="D1507">
        <f>IF('Raw Data'!D1507&lt;0, 0, 'Raw Data'!D1507)</f>
        <v>73.2510100793248</v>
      </c>
      <c r="E1507">
        <f>'Raw Data'!E1507</f>
        <v>5.9583917082274009</v>
      </c>
      <c r="F1507">
        <f>'Raw Data'!F1507</f>
        <v>81.366100436623057</v>
      </c>
      <c r="G1507">
        <f>'Raw Data'!G1507</f>
        <v>6.493484671880025</v>
      </c>
      <c r="H1507">
        <f>'Raw Data'!H1507</f>
        <v>77.017082310581173</v>
      </c>
      <c r="I1507">
        <f>'Raw Data'!I1507</f>
        <v>15.707687401468808</v>
      </c>
      <c r="J1507">
        <f>'Raw Data'!J1507</f>
        <v>9479.682415348665</v>
      </c>
      <c r="K1507">
        <f>'Raw Data'!K1507</f>
        <v>3.3611320424781366</v>
      </c>
      <c r="L1507">
        <f>IF(OR(ISNUMBER('Raw Data'!L1507)=FALSE, 'Raw Data'!L1507&lt;0), 0, 'Raw Data'!L1507)</f>
        <v>42.513308315927659</v>
      </c>
      <c r="M1507">
        <f>IF(OR(ISNUMBER('Raw Data'!M1507)=FALSE, 'Raw Data'!M1507&lt;0), 0, 'Raw Data'!M1507)</f>
        <v>43.356738572044861</v>
      </c>
      <c r="N1507">
        <f>IF(OR(ISNUMBER('Raw Data'!N1507)=FALSE, 'Raw Data'!N1507&lt;0), 0, 'Raw Data'!N1507)</f>
        <v>41.52300548510101</v>
      </c>
      <c r="O1507">
        <f>IF(OR(ISNUMBER('Raw Data'!O1507)=FALSE, 'Raw Data'!O1507&lt;0), 0, 'Raw Data'!O1507)</f>
        <v>13.846876287682347</v>
      </c>
      <c r="P1507" s="84">
        <f t="shared" si="23"/>
        <v>58.498905189397874</v>
      </c>
    </row>
    <row r="1508" spans="1:16" x14ac:dyDescent="0.3">
      <c r="A1508" s="69">
        <f>'Raw Data'!A1508</f>
        <v>45314.833333333336</v>
      </c>
      <c r="B1508" s="79">
        <f>IF(ISNUMBER('Raw Data'!B1508), 'Raw Data'!B1508, "")</f>
        <v>360.05690263476544</v>
      </c>
      <c r="C1508">
        <f>'Raw Data'!C1508</f>
        <v>301.56726070718196</v>
      </c>
      <c r="D1508">
        <f>IF('Raw Data'!D1508&lt;0, 0, 'Raw Data'!D1508)</f>
        <v>73.626810535326342</v>
      </c>
      <c r="E1508">
        <f>'Raw Data'!E1508</f>
        <v>5.9895545880100087</v>
      </c>
      <c r="F1508">
        <f>'Raw Data'!F1508</f>
        <v>81.386844286281018</v>
      </c>
      <c r="G1508">
        <f>'Raw Data'!G1508</f>
        <v>6.4907831463698766</v>
      </c>
      <c r="H1508">
        <f>'Raw Data'!H1508</f>
        <v>77.41362698588253</v>
      </c>
      <c r="I1508">
        <f>'Raw Data'!I1508</f>
        <v>15.789837296790299</v>
      </c>
      <c r="J1508">
        <f>'Raw Data'!J1508</f>
        <v>9523.2538831033125</v>
      </c>
      <c r="K1508">
        <f>'Raw Data'!K1508</f>
        <v>3.3685175428397089</v>
      </c>
      <c r="L1508">
        <f>IF(OR(ISNUMBER('Raw Data'!L1508)=FALSE, 'Raw Data'!L1508&lt;0), 0, 'Raw Data'!L1508)</f>
        <v>42.73043482383509</v>
      </c>
      <c r="M1508">
        <f>IF(OR(ISNUMBER('Raw Data'!M1508)=FALSE, 'Raw Data'!M1508&lt;0), 0, 'Raw Data'!M1508)</f>
        <v>43.58349876965859</v>
      </c>
      <c r="N1508">
        <f>IF(OR(ISNUMBER('Raw Data'!N1508)=FALSE, 'Raw Data'!N1508&lt;0), 0, 'Raw Data'!N1508)</f>
        <v>41.740178341226915</v>
      </c>
      <c r="O1508">
        <f>IF(OR(ISNUMBER('Raw Data'!O1508)=FALSE, 'Raw Data'!O1508&lt;0), 0, 'Raw Data'!O1508)</f>
        <v>13.919299165469244</v>
      </c>
      <c r="P1508" s="84">
        <f t="shared" si="23"/>
        <v>58.489641927583477</v>
      </c>
    </row>
    <row r="1509" spans="1:16" x14ac:dyDescent="0.3">
      <c r="A1509" s="69">
        <f>'Raw Data'!A1509</f>
        <v>45315.333333333336</v>
      </c>
      <c r="B1509" s="79">
        <f>IF(ISNUMBER('Raw Data'!B1509), 'Raw Data'!B1509, "")</f>
        <v>360.05511755218356</v>
      </c>
      <c r="C1509">
        <f>'Raw Data'!C1509</f>
        <v>301.57473888641448</v>
      </c>
      <c r="D1509">
        <f>IF('Raw Data'!D1509&lt;0, 0, 'Raw Data'!D1509)</f>
        <v>74.00261099132787</v>
      </c>
      <c r="E1509">
        <f>'Raw Data'!E1509</f>
        <v>6.0207174677926174</v>
      </c>
      <c r="F1509">
        <f>'Raw Data'!F1509</f>
        <v>81.40758813593898</v>
      </c>
      <c r="G1509">
        <f>'Raw Data'!G1509</f>
        <v>6.4880816208597292</v>
      </c>
      <c r="H1509">
        <f>'Raw Data'!H1509</f>
        <v>77.810171661183887</v>
      </c>
      <c r="I1509">
        <f>'Raw Data'!I1509</f>
        <v>15.871987192111787</v>
      </c>
      <c r="J1509">
        <f>'Raw Data'!J1509</f>
        <v>9566.8253508579637</v>
      </c>
      <c r="K1509">
        <f>'Raw Data'!K1509</f>
        <v>3.3759030432012809</v>
      </c>
      <c r="L1509">
        <f>IF(OR(ISNUMBER('Raw Data'!L1509)=FALSE, 'Raw Data'!L1509&lt;0), 0, 'Raw Data'!L1509)</f>
        <v>42.94756133174252</v>
      </c>
      <c r="M1509">
        <f>IF(OR(ISNUMBER('Raw Data'!M1509)=FALSE, 'Raw Data'!M1509&lt;0), 0, 'Raw Data'!M1509)</f>
        <v>43.810258967272311</v>
      </c>
      <c r="N1509">
        <f>IF(OR(ISNUMBER('Raw Data'!N1509)=FALSE, 'Raw Data'!N1509&lt;0), 0, 'Raw Data'!N1509)</f>
        <v>41.957351197352821</v>
      </c>
      <c r="O1509">
        <f>IF(OR(ISNUMBER('Raw Data'!O1509)=FALSE, 'Raw Data'!O1509&lt;0), 0, 'Raw Data'!O1509)</f>
        <v>13.991722043256141</v>
      </c>
      <c r="P1509" s="84">
        <f t="shared" si="23"/>
        <v>58.480378665769081</v>
      </c>
    </row>
    <row r="1510" spans="1:16" x14ac:dyDescent="0.3">
      <c r="A1510" s="69">
        <f>'Raw Data'!A1510</f>
        <v>45315.833333333336</v>
      </c>
      <c r="B1510" s="79">
        <f>IF(ISNUMBER('Raw Data'!B1510), 'Raw Data'!B1510, "")</f>
        <v>360.05333246960163</v>
      </c>
      <c r="C1510">
        <f>'Raw Data'!C1510</f>
        <v>301.582217065647</v>
      </c>
      <c r="D1510">
        <f>IF('Raw Data'!D1510&lt;0, 0, 'Raw Data'!D1510)</f>
        <v>74.378411447329412</v>
      </c>
      <c r="E1510">
        <f>'Raw Data'!E1510</f>
        <v>6.0518803475752252</v>
      </c>
      <c r="F1510">
        <f>'Raw Data'!F1510</f>
        <v>81.428331985596941</v>
      </c>
      <c r="G1510">
        <f>'Raw Data'!G1510</f>
        <v>6.4853800953495808</v>
      </c>
      <c r="H1510">
        <f>'Raw Data'!H1510</f>
        <v>78.206716336485229</v>
      </c>
      <c r="I1510">
        <f>'Raw Data'!I1510</f>
        <v>15.954137087433278</v>
      </c>
      <c r="J1510">
        <f>'Raw Data'!J1510</f>
        <v>9610.3968186126112</v>
      </c>
      <c r="K1510">
        <f>'Raw Data'!K1510</f>
        <v>3.3832885435628528</v>
      </c>
      <c r="L1510">
        <f>IF(OR(ISNUMBER('Raw Data'!L1510)=FALSE, 'Raw Data'!L1510&lt;0), 0, 'Raw Data'!L1510)</f>
        <v>43.16468783964995</v>
      </c>
      <c r="M1510">
        <f>IF(OR(ISNUMBER('Raw Data'!M1510)=FALSE, 'Raw Data'!M1510&lt;0), 0, 'Raw Data'!M1510)</f>
        <v>44.03701916488604</v>
      </c>
      <c r="N1510">
        <f>IF(OR(ISNUMBER('Raw Data'!N1510)=FALSE, 'Raw Data'!N1510&lt;0), 0, 'Raw Data'!N1510)</f>
        <v>42.174524053478727</v>
      </c>
      <c r="O1510">
        <f>IF(OR(ISNUMBER('Raw Data'!O1510)=FALSE, 'Raw Data'!O1510&lt;0), 0, 'Raw Data'!O1510)</f>
        <v>14.064144921043038</v>
      </c>
      <c r="P1510" s="84">
        <f t="shared" si="23"/>
        <v>58.471115403954627</v>
      </c>
    </row>
    <row r="1511" spans="1:16" x14ac:dyDescent="0.3">
      <c r="A1511" s="69">
        <f>'Raw Data'!A1511</f>
        <v>45316.333333333336</v>
      </c>
      <c r="B1511" s="79">
        <f>IF(ISNUMBER('Raw Data'!B1511), 'Raw Data'!B1511, "")</f>
        <v>360.05154738701975</v>
      </c>
      <c r="C1511">
        <f>'Raw Data'!C1511</f>
        <v>301.58969524487958</v>
      </c>
      <c r="D1511">
        <f>IF('Raw Data'!D1511&lt;0, 0, 'Raw Data'!D1511)</f>
        <v>74.754211903330955</v>
      </c>
      <c r="E1511">
        <f>'Raw Data'!E1511</f>
        <v>6.083043227357833</v>
      </c>
      <c r="F1511">
        <f>'Raw Data'!F1511</f>
        <v>81.449075835254902</v>
      </c>
      <c r="G1511">
        <f>'Raw Data'!G1511</f>
        <v>6.4826785698394334</v>
      </c>
      <c r="H1511">
        <f>'Raw Data'!H1511</f>
        <v>78.603261011786586</v>
      </c>
      <c r="I1511">
        <f>'Raw Data'!I1511</f>
        <v>16.036286982754767</v>
      </c>
      <c r="J1511">
        <f>'Raw Data'!J1511</f>
        <v>9653.9682863672606</v>
      </c>
      <c r="K1511">
        <f>'Raw Data'!K1511</f>
        <v>3.3906740439244252</v>
      </c>
      <c r="L1511">
        <f>IF(OR(ISNUMBER('Raw Data'!L1511)=FALSE, 'Raw Data'!L1511&lt;0), 0, 'Raw Data'!L1511)</f>
        <v>43.381814347557381</v>
      </c>
      <c r="M1511">
        <f>IF(OR(ISNUMBER('Raw Data'!M1511)=FALSE, 'Raw Data'!M1511&lt;0), 0, 'Raw Data'!M1511)</f>
        <v>44.263779362499761</v>
      </c>
      <c r="N1511">
        <f>IF(OR(ISNUMBER('Raw Data'!N1511)=FALSE, 'Raw Data'!N1511&lt;0), 0, 'Raw Data'!N1511)</f>
        <v>42.391696909604633</v>
      </c>
      <c r="O1511">
        <f>IF(OR(ISNUMBER('Raw Data'!O1511)=FALSE, 'Raw Data'!O1511&lt;0), 0, 'Raw Data'!O1511)</f>
        <v>14.136567798829935</v>
      </c>
      <c r="P1511" s="84">
        <f t="shared" si="23"/>
        <v>58.461852142140174</v>
      </c>
    </row>
    <row r="1512" spans="1:16" x14ac:dyDescent="0.3">
      <c r="A1512" s="69">
        <f>'Raw Data'!A1512</f>
        <v>45316.833333333336</v>
      </c>
      <c r="B1512" s="79">
        <f>IF(ISNUMBER('Raw Data'!B1512), 'Raw Data'!B1512, "")</f>
        <v>360.04976230443788</v>
      </c>
      <c r="C1512">
        <f>'Raw Data'!C1512</f>
        <v>301.5971734241121</v>
      </c>
      <c r="D1512">
        <f>IF('Raw Data'!D1512&lt;0, 0, 'Raw Data'!D1512)</f>
        <v>75.130012359332497</v>
      </c>
      <c r="E1512">
        <f>'Raw Data'!E1512</f>
        <v>6.1142061071404408</v>
      </c>
      <c r="F1512">
        <f>'Raw Data'!F1512</f>
        <v>81.469819684912864</v>
      </c>
      <c r="G1512">
        <f>'Raw Data'!G1512</f>
        <v>6.479977044329285</v>
      </c>
      <c r="H1512">
        <f>'Raw Data'!H1512</f>
        <v>78.999805687087942</v>
      </c>
      <c r="I1512">
        <f>'Raw Data'!I1512</f>
        <v>16.118436878076256</v>
      </c>
      <c r="J1512">
        <f>'Raw Data'!J1512</f>
        <v>9697.5397541219081</v>
      </c>
      <c r="K1512">
        <f>'Raw Data'!K1512</f>
        <v>3.3980595442859975</v>
      </c>
      <c r="L1512">
        <f>IF(OR(ISNUMBER('Raw Data'!L1512)=FALSE, 'Raw Data'!L1512&lt;0), 0, 'Raw Data'!L1512)</f>
        <v>43.598940855464811</v>
      </c>
      <c r="M1512">
        <f>IF(OR(ISNUMBER('Raw Data'!M1512)=FALSE, 'Raw Data'!M1512&lt;0), 0, 'Raw Data'!M1512)</f>
        <v>44.49053956011349</v>
      </c>
      <c r="N1512">
        <f>IF(OR(ISNUMBER('Raw Data'!N1512)=FALSE, 'Raw Data'!N1512&lt;0), 0, 'Raw Data'!N1512)</f>
        <v>42.608869765730539</v>
      </c>
      <c r="O1512">
        <f>IF(OR(ISNUMBER('Raw Data'!O1512)=FALSE, 'Raw Data'!O1512&lt;0), 0, 'Raw Data'!O1512)</f>
        <v>14.208990676616832</v>
      </c>
      <c r="P1512" s="84">
        <f t="shared" si="23"/>
        <v>58.452588880325777</v>
      </c>
    </row>
    <row r="1513" spans="1:16" x14ac:dyDescent="0.3">
      <c r="A1513" s="69">
        <f>'Raw Data'!A1513</f>
        <v>45317.333333333336</v>
      </c>
      <c r="B1513" s="79">
        <f>IF(ISNUMBER('Raw Data'!B1513), 'Raw Data'!B1513, "")</f>
        <v>360.04797722185594</v>
      </c>
      <c r="C1513">
        <f>'Raw Data'!C1513</f>
        <v>301.60465160334462</v>
      </c>
      <c r="D1513">
        <f>IF('Raw Data'!D1513&lt;0, 0, 'Raw Data'!D1513)</f>
        <v>75.505812815334039</v>
      </c>
      <c r="E1513">
        <f>'Raw Data'!E1513</f>
        <v>6.1453689869230494</v>
      </c>
      <c r="F1513">
        <f>'Raw Data'!F1513</f>
        <v>81.490563534570839</v>
      </c>
      <c r="G1513">
        <f>'Raw Data'!G1513</f>
        <v>6.4772755188191375</v>
      </c>
      <c r="H1513">
        <f>'Raw Data'!H1513</f>
        <v>79.396350362389299</v>
      </c>
      <c r="I1513">
        <f>'Raw Data'!I1513</f>
        <v>16.200586773397745</v>
      </c>
      <c r="J1513">
        <f>'Raw Data'!J1513</f>
        <v>9741.1112218765575</v>
      </c>
      <c r="K1513">
        <f>'Raw Data'!K1513</f>
        <v>3.4054450446475695</v>
      </c>
      <c r="L1513">
        <f>IF(OR(ISNUMBER('Raw Data'!L1513)=FALSE, 'Raw Data'!L1513&lt;0), 0, 'Raw Data'!L1513)</f>
        <v>43.816067363372241</v>
      </c>
      <c r="M1513">
        <f>IF(OR(ISNUMBER('Raw Data'!M1513)=FALSE, 'Raw Data'!M1513&lt;0), 0, 'Raw Data'!M1513)</f>
        <v>44.717299757727218</v>
      </c>
      <c r="N1513">
        <f>IF(OR(ISNUMBER('Raw Data'!N1513)=FALSE, 'Raw Data'!N1513&lt;0), 0, 'Raw Data'!N1513)</f>
        <v>42.826042621856445</v>
      </c>
      <c r="O1513">
        <f>IF(OR(ISNUMBER('Raw Data'!O1513)=FALSE, 'Raw Data'!O1513&lt;0), 0, 'Raw Data'!O1513)</f>
        <v>14.281413554403729</v>
      </c>
      <c r="P1513" s="84">
        <f t="shared" si="23"/>
        <v>58.443325618511324</v>
      </c>
    </row>
    <row r="1514" spans="1:16" x14ac:dyDescent="0.3">
      <c r="A1514" s="69">
        <f>'Raw Data'!A1514</f>
        <v>45317.833333333336</v>
      </c>
      <c r="B1514" s="79">
        <f>IF(ISNUMBER('Raw Data'!B1514), 'Raw Data'!B1514, "")</f>
        <v>360.04619213927407</v>
      </c>
      <c r="C1514">
        <f>'Raw Data'!C1514</f>
        <v>301.61212978257714</v>
      </c>
      <c r="D1514">
        <f>IF('Raw Data'!D1514&lt;0, 0, 'Raw Data'!D1514)</f>
        <v>75.881613271335581</v>
      </c>
      <c r="E1514">
        <f>'Raw Data'!E1514</f>
        <v>6.1765318667056572</v>
      </c>
      <c r="F1514">
        <f>'Raw Data'!F1514</f>
        <v>81.5113073842288</v>
      </c>
      <c r="G1514">
        <f>'Raw Data'!G1514</f>
        <v>6.4745739933089901</v>
      </c>
      <c r="H1514">
        <f>'Raw Data'!H1514</f>
        <v>79.792895037690656</v>
      </c>
      <c r="I1514">
        <f>'Raw Data'!I1514</f>
        <v>16.282736668719238</v>
      </c>
      <c r="J1514">
        <f>'Raw Data'!J1514</f>
        <v>9784.6826896312068</v>
      </c>
      <c r="K1514">
        <f>'Raw Data'!K1514</f>
        <v>3.4128305450091414</v>
      </c>
      <c r="L1514">
        <f>IF(OR(ISNUMBER('Raw Data'!L1514)=FALSE, 'Raw Data'!L1514&lt;0), 0, 'Raw Data'!L1514)</f>
        <v>44.033193871279671</v>
      </c>
      <c r="M1514">
        <f>IF(OR(ISNUMBER('Raw Data'!M1514)=FALSE, 'Raw Data'!M1514&lt;0), 0, 'Raw Data'!M1514)</f>
        <v>44.94405995534094</v>
      </c>
      <c r="N1514">
        <f>IF(OR(ISNUMBER('Raw Data'!N1514)=FALSE, 'Raw Data'!N1514&lt;0), 0, 'Raw Data'!N1514)</f>
        <v>43.043215477982351</v>
      </c>
      <c r="O1514">
        <f>IF(OR(ISNUMBER('Raw Data'!O1514)=FALSE, 'Raw Data'!O1514&lt;0), 0, 'Raw Data'!O1514)</f>
        <v>14.353836432190626</v>
      </c>
      <c r="P1514" s="84">
        <f t="shared" si="23"/>
        <v>58.434062356696927</v>
      </c>
    </row>
    <row r="1515" spans="1:16" x14ac:dyDescent="0.3">
      <c r="A1515" s="69">
        <f>'Raw Data'!A1515</f>
        <v>45318.333333333336</v>
      </c>
      <c r="B1515" s="79">
        <f>IF(ISNUMBER('Raw Data'!B1515), 'Raw Data'!B1515, "")</f>
        <v>360.04440705669219</v>
      </c>
      <c r="C1515">
        <f>'Raw Data'!C1515</f>
        <v>301.61960796180966</v>
      </c>
      <c r="D1515">
        <f>IF('Raw Data'!D1515&lt;0, 0, 'Raw Data'!D1515)</f>
        <v>76.257413727337124</v>
      </c>
      <c r="E1515">
        <f>'Raw Data'!E1515</f>
        <v>6.207694746488265</v>
      </c>
      <c r="F1515">
        <f>'Raw Data'!F1515</f>
        <v>81.532051233886762</v>
      </c>
      <c r="G1515">
        <f>'Raw Data'!G1515</f>
        <v>6.4718724677988417</v>
      </c>
      <c r="H1515">
        <f>'Raw Data'!H1515</f>
        <v>80.189439712992012</v>
      </c>
      <c r="I1515">
        <f>'Raw Data'!I1515</f>
        <v>16.364886564040724</v>
      </c>
      <c r="J1515">
        <f>'Raw Data'!J1515</f>
        <v>9828.2541573858543</v>
      </c>
      <c r="K1515">
        <f>'Raw Data'!K1515</f>
        <v>3.4202160453707138</v>
      </c>
      <c r="L1515">
        <f>IF(OR(ISNUMBER('Raw Data'!L1515)=FALSE, 'Raw Data'!L1515&lt;0), 0, 'Raw Data'!L1515)</f>
        <v>44.250320379187102</v>
      </c>
      <c r="M1515">
        <f>IF(OR(ISNUMBER('Raw Data'!M1515)=FALSE, 'Raw Data'!M1515&lt;0), 0, 'Raw Data'!M1515)</f>
        <v>45.170820152954668</v>
      </c>
      <c r="N1515">
        <f>IF(OR(ISNUMBER('Raw Data'!N1515)=FALSE, 'Raw Data'!N1515&lt;0), 0, 'Raw Data'!N1515)</f>
        <v>43.260388334108256</v>
      </c>
      <c r="O1515">
        <f>IF(OR(ISNUMBER('Raw Data'!O1515)=FALSE, 'Raw Data'!O1515&lt;0), 0, 'Raw Data'!O1515)</f>
        <v>14.426259309977524</v>
      </c>
      <c r="P1515" s="84">
        <f t="shared" si="23"/>
        <v>58.42479909488253</v>
      </c>
    </row>
    <row r="1516" spans="1:16" x14ac:dyDescent="0.3">
      <c r="A1516" s="69">
        <f>'Raw Data'!A1516</f>
        <v>45318.833333333336</v>
      </c>
      <c r="B1516" s="79">
        <f>IF(ISNUMBER('Raw Data'!B1516), 'Raw Data'!B1516, "")</f>
        <v>360.04262197411026</v>
      </c>
      <c r="C1516">
        <f>'Raw Data'!C1516</f>
        <v>301.62708614104218</v>
      </c>
      <c r="D1516">
        <f>IF('Raw Data'!D1516&lt;0, 0, 'Raw Data'!D1516)</f>
        <v>76.633214183338666</v>
      </c>
      <c r="E1516">
        <f>'Raw Data'!E1516</f>
        <v>6.2388576262708728</v>
      </c>
      <c r="F1516">
        <f>'Raw Data'!F1516</f>
        <v>81.552795083544723</v>
      </c>
      <c r="G1516">
        <f>'Raw Data'!G1516</f>
        <v>6.4691709422886943</v>
      </c>
      <c r="H1516">
        <f>'Raw Data'!H1516</f>
        <v>80.585984388293355</v>
      </c>
      <c r="I1516">
        <f>'Raw Data'!I1516</f>
        <v>16.447036459362216</v>
      </c>
      <c r="J1516">
        <f>'Raw Data'!J1516</f>
        <v>9871.8256251405037</v>
      </c>
      <c r="K1516">
        <f>'Raw Data'!K1516</f>
        <v>3.4276015457322861</v>
      </c>
      <c r="L1516">
        <f>IF(OR(ISNUMBER('Raw Data'!L1516)=FALSE, 'Raw Data'!L1516&lt;0), 0, 'Raw Data'!L1516)</f>
        <v>44.467446887094532</v>
      </c>
      <c r="M1516">
        <f>IF(OR(ISNUMBER('Raw Data'!M1516)=FALSE, 'Raw Data'!M1516&lt;0), 0, 'Raw Data'!M1516)</f>
        <v>45.39758035056839</v>
      </c>
      <c r="N1516">
        <f>IF(OR(ISNUMBER('Raw Data'!N1516)=FALSE, 'Raw Data'!N1516&lt;0), 0, 'Raw Data'!N1516)</f>
        <v>43.477561190234162</v>
      </c>
      <c r="O1516">
        <f>IF(OR(ISNUMBER('Raw Data'!O1516)=FALSE, 'Raw Data'!O1516&lt;0), 0, 'Raw Data'!O1516)</f>
        <v>14.49868218776442</v>
      </c>
      <c r="P1516" s="84">
        <f t="shared" si="23"/>
        <v>58.415535833068077</v>
      </c>
    </row>
    <row r="1517" spans="1:16" x14ac:dyDescent="0.3">
      <c r="A1517" s="69">
        <f>'Raw Data'!A1517</f>
        <v>45319.333333333336</v>
      </c>
      <c r="B1517" s="79">
        <f>IF(ISNUMBER('Raw Data'!B1517), 'Raw Data'!B1517, "")</f>
        <v>360.04083689152839</v>
      </c>
      <c r="C1517">
        <f>'Raw Data'!C1517</f>
        <v>301.63456432027471</v>
      </c>
      <c r="D1517">
        <f>IF('Raw Data'!D1517&lt;0, 0, 'Raw Data'!D1517)</f>
        <v>77.009014639340194</v>
      </c>
      <c r="E1517">
        <f>'Raw Data'!E1517</f>
        <v>6.2700205060534815</v>
      </c>
      <c r="F1517">
        <f>'Raw Data'!F1517</f>
        <v>81.573538933202684</v>
      </c>
      <c r="G1517">
        <f>'Raw Data'!G1517</f>
        <v>6.4664694167785459</v>
      </c>
      <c r="H1517">
        <f>'Raw Data'!H1517</f>
        <v>80.982529063594711</v>
      </c>
      <c r="I1517">
        <f>'Raw Data'!I1517</f>
        <v>16.529186354683706</v>
      </c>
      <c r="J1517">
        <f>'Raw Data'!J1517</f>
        <v>9915.397092895153</v>
      </c>
      <c r="K1517">
        <f>'Raw Data'!K1517</f>
        <v>3.4349870460938581</v>
      </c>
      <c r="L1517">
        <f>IF(OR(ISNUMBER('Raw Data'!L1517)=FALSE, 'Raw Data'!L1517&lt;0), 0, 'Raw Data'!L1517)</f>
        <v>44.684573395001962</v>
      </c>
      <c r="M1517">
        <f>IF(OR(ISNUMBER('Raw Data'!M1517)=FALSE, 'Raw Data'!M1517&lt;0), 0, 'Raw Data'!M1517)</f>
        <v>45.624340548182118</v>
      </c>
      <c r="N1517">
        <f>IF(OR(ISNUMBER('Raw Data'!N1517)=FALSE, 'Raw Data'!N1517&lt;0), 0, 'Raw Data'!N1517)</f>
        <v>43.694734046360068</v>
      </c>
      <c r="O1517">
        <f>IF(OR(ISNUMBER('Raw Data'!O1517)=FALSE, 'Raw Data'!O1517&lt;0), 0, 'Raw Data'!O1517)</f>
        <v>14.571105065551318</v>
      </c>
      <c r="P1517" s="84">
        <f t="shared" si="23"/>
        <v>58.40627257125368</v>
      </c>
    </row>
    <row r="1518" spans="1:16" x14ac:dyDescent="0.3">
      <c r="A1518" s="69">
        <f>'Raw Data'!A1518</f>
        <v>45319.833333333336</v>
      </c>
      <c r="B1518" s="79">
        <f>IF(ISNUMBER('Raw Data'!B1518), 'Raw Data'!B1518, "")</f>
        <v>360.03905180894651</v>
      </c>
      <c r="C1518">
        <f>'Raw Data'!C1518</f>
        <v>301.64204249950728</v>
      </c>
      <c r="D1518">
        <f>IF('Raw Data'!D1518&lt;0, 0, 'Raw Data'!D1518)</f>
        <v>77.384815095341736</v>
      </c>
      <c r="E1518">
        <f>'Raw Data'!E1518</f>
        <v>6.3011833858360893</v>
      </c>
      <c r="F1518">
        <f>'Raw Data'!F1518</f>
        <v>81.594282782860645</v>
      </c>
      <c r="G1518">
        <f>'Raw Data'!G1518</f>
        <v>6.4637678912683985</v>
      </c>
      <c r="H1518">
        <f>'Raw Data'!H1518</f>
        <v>81.379073738896068</v>
      </c>
      <c r="I1518">
        <f>'Raw Data'!I1518</f>
        <v>16.611336250005195</v>
      </c>
      <c r="J1518">
        <f>'Raw Data'!J1518</f>
        <v>9958.9685606498024</v>
      </c>
      <c r="K1518">
        <f>'Raw Data'!K1518</f>
        <v>3.4423725464554304</v>
      </c>
      <c r="L1518">
        <f>IF(OR(ISNUMBER('Raw Data'!L1518)=FALSE, 'Raw Data'!L1518&lt;0), 0, 'Raw Data'!L1518)</f>
        <v>44.901699902909392</v>
      </c>
      <c r="M1518">
        <f>IF(OR(ISNUMBER('Raw Data'!M1518)=FALSE, 'Raw Data'!M1518&lt;0), 0, 'Raw Data'!M1518)</f>
        <v>45.85110074579584</v>
      </c>
      <c r="N1518">
        <f>IF(OR(ISNUMBER('Raw Data'!N1518)=FALSE, 'Raw Data'!N1518&lt;0), 0, 'Raw Data'!N1518)</f>
        <v>43.911906902485974</v>
      </c>
      <c r="O1518">
        <f>IF(OR(ISNUMBER('Raw Data'!O1518)=FALSE, 'Raw Data'!O1518&lt;0), 0, 'Raw Data'!O1518)</f>
        <v>14.643527943338214</v>
      </c>
      <c r="P1518" s="84">
        <f t="shared" si="23"/>
        <v>58.397009309439227</v>
      </c>
    </row>
    <row r="1519" spans="1:16" x14ac:dyDescent="0.3">
      <c r="A1519" s="69">
        <f>'Raw Data'!A1519</f>
        <v>45320.333333333336</v>
      </c>
      <c r="B1519" s="79">
        <f>IF(ISNUMBER('Raw Data'!B1519), 'Raw Data'!B1519, "")</f>
        <v>360.03726672636458</v>
      </c>
      <c r="C1519">
        <f>'Raw Data'!C1519</f>
        <v>301.6495206787398</v>
      </c>
      <c r="D1519">
        <f>IF('Raw Data'!D1519&lt;0, 0, 'Raw Data'!D1519)</f>
        <v>77.760615551343278</v>
      </c>
      <c r="E1519">
        <f>'Raw Data'!E1519</f>
        <v>6.3323462656186971</v>
      </c>
      <c r="F1519">
        <f>'Raw Data'!F1519</f>
        <v>81.615026632518607</v>
      </c>
      <c r="G1519">
        <f>'Raw Data'!G1519</f>
        <v>6.461066365758251</v>
      </c>
      <c r="H1519">
        <f>'Raw Data'!H1519</f>
        <v>81.775618414197424</v>
      </c>
      <c r="I1519">
        <f>'Raw Data'!I1519</f>
        <v>16.693486145326684</v>
      </c>
      <c r="J1519">
        <f>'Raw Data'!J1519</f>
        <v>10002.54002840445</v>
      </c>
      <c r="K1519">
        <f>'Raw Data'!K1519</f>
        <v>3.4497580468170024</v>
      </c>
      <c r="L1519">
        <f>IF(OR(ISNUMBER('Raw Data'!L1519)=FALSE, 'Raw Data'!L1519&lt;0), 0, 'Raw Data'!L1519)</f>
        <v>45.118826410816823</v>
      </c>
      <c r="M1519">
        <f>IF(OR(ISNUMBER('Raw Data'!M1519)=FALSE, 'Raw Data'!M1519&lt;0), 0, 'Raw Data'!M1519)</f>
        <v>46.077860943409569</v>
      </c>
      <c r="N1519">
        <f>IF(OR(ISNUMBER('Raw Data'!N1519)=FALSE, 'Raw Data'!N1519&lt;0), 0, 'Raw Data'!N1519)</f>
        <v>44.12907975861188</v>
      </c>
      <c r="O1519">
        <f>IF(OR(ISNUMBER('Raw Data'!O1519)=FALSE, 'Raw Data'!O1519&lt;0), 0, 'Raw Data'!O1519)</f>
        <v>14.715950821125112</v>
      </c>
      <c r="P1519" s="84">
        <f t="shared" si="23"/>
        <v>58.387746047624773</v>
      </c>
    </row>
    <row r="1520" spans="1:16" x14ac:dyDescent="0.3">
      <c r="A1520" s="69">
        <f>'Raw Data'!A1520</f>
        <v>45320.833333333336</v>
      </c>
      <c r="B1520" s="79">
        <f>IF(ISNUMBER('Raw Data'!B1520), 'Raw Data'!B1520, "")</f>
        <v>360.0354816437827</v>
      </c>
      <c r="C1520">
        <f>'Raw Data'!C1520</f>
        <v>301.65699885797233</v>
      </c>
      <c r="D1520">
        <f>IF('Raw Data'!D1520&lt;0, 0, 'Raw Data'!D1520)</f>
        <v>78.13641600734482</v>
      </c>
      <c r="E1520">
        <f>'Raw Data'!E1520</f>
        <v>6.3635091454013049</v>
      </c>
      <c r="F1520">
        <f>'Raw Data'!F1520</f>
        <v>81.635770482176568</v>
      </c>
      <c r="G1520">
        <f>'Raw Data'!G1520</f>
        <v>6.4583648402481026</v>
      </c>
      <c r="H1520">
        <f>'Raw Data'!H1520</f>
        <v>82.172163089498781</v>
      </c>
      <c r="I1520">
        <f>'Raw Data'!I1520</f>
        <v>16.775636040648173</v>
      </c>
      <c r="J1520">
        <f>'Raw Data'!J1520</f>
        <v>10046.111496159099</v>
      </c>
      <c r="K1520">
        <f>'Raw Data'!K1520</f>
        <v>3.4571435471785747</v>
      </c>
      <c r="L1520">
        <f>IF(OR(ISNUMBER('Raw Data'!L1520)=FALSE, 'Raw Data'!L1520&lt;0), 0, 'Raw Data'!L1520)</f>
        <v>45.335952918724253</v>
      </c>
      <c r="M1520">
        <f>IF(OR(ISNUMBER('Raw Data'!M1520)=FALSE, 'Raw Data'!M1520&lt;0), 0, 'Raw Data'!M1520)</f>
        <v>46.30462114102329</v>
      </c>
      <c r="N1520">
        <f>IF(OR(ISNUMBER('Raw Data'!N1520)=FALSE, 'Raw Data'!N1520&lt;0), 0, 'Raw Data'!N1520)</f>
        <v>44.346252614737786</v>
      </c>
      <c r="O1520">
        <f>IF(OR(ISNUMBER('Raw Data'!O1520)=FALSE, 'Raw Data'!O1520&lt;0), 0, 'Raw Data'!O1520)</f>
        <v>14.788373698912009</v>
      </c>
      <c r="P1520" s="84">
        <f t="shared" si="23"/>
        <v>58.378482785810377</v>
      </c>
    </row>
    <row r="1521" spans="1:16" x14ac:dyDescent="0.3">
      <c r="A1521" s="69">
        <f>'Raw Data'!A1521</f>
        <v>45321.333333333336</v>
      </c>
      <c r="B1521" s="79">
        <f>IF(ISNUMBER('Raw Data'!B1521), 'Raw Data'!B1521, "")</f>
        <v>360.03369656120083</v>
      </c>
      <c r="C1521">
        <f>'Raw Data'!C1521</f>
        <v>301.66447703720485</v>
      </c>
      <c r="D1521">
        <f>IF('Raw Data'!D1521&lt;0, 0, 'Raw Data'!D1521)</f>
        <v>78.512216463346363</v>
      </c>
      <c r="E1521">
        <f>'Raw Data'!E1521</f>
        <v>6.3946720251839135</v>
      </c>
      <c r="F1521">
        <f>'Raw Data'!F1521</f>
        <v>81.656514331834529</v>
      </c>
      <c r="G1521">
        <f>'Raw Data'!G1521</f>
        <v>6.4556633147379552</v>
      </c>
      <c r="H1521">
        <f>'Raw Data'!H1521</f>
        <v>82.568707764800138</v>
      </c>
      <c r="I1521">
        <f>'Raw Data'!I1521</f>
        <v>16.857785935969662</v>
      </c>
      <c r="J1521">
        <f>'Raw Data'!J1521</f>
        <v>10089.682963913749</v>
      </c>
      <c r="K1521">
        <f>'Raw Data'!K1521</f>
        <v>3.4645290475401467</v>
      </c>
      <c r="L1521">
        <f>IF(OR(ISNUMBER('Raw Data'!L1521)=FALSE, 'Raw Data'!L1521&lt;0), 0, 'Raw Data'!L1521)</f>
        <v>45.553079426631683</v>
      </c>
      <c r="M1521">
        <f>IF(OR(ISNUMBER('Raw Data'!M1521)=FALSE, 'Raw Data'!M1521&lt;0), 0, 'Raw Data'!M1521)</f>
        <v>46.531381338637019</v>
      </c>
      <c r="N1521">
        <f>IF(OR(ISNUMBER('Raw Data'!N1521)=FALSE, 'Raw Data'!N1521&lt;0), 0, 'Raw Data'!N1521)</f>
        <v>44.563425470863692</v>
      </c>
      <c r="O1521">
        <f>IF(OR(ISNUMBER('Raw Data'!O1521)=FALSE, 'Raw Data'!O1521&lt;0), 0, 'Raw Data'!O1521)</f>
        <v>14.860796576698906</v>
      </c>
      <c r="P1521" s="84">
        <f t="shared" si="23"/>
        <v>58.36921952399598</v>
      </c>
    </row>
    <row r="1522" spans="1:16" x14ac:dyDescent="0.3">
      <c r="A1522" s="69">
        <f>'Raw Data'!A1522</f>
        <v>45321.833333333336</v>
      </c>
      <c r="B1522" s="79">
        <f>IF(ISNUMBER('Raw Data'!B1522), 'Raw Data'!B1522, "")</f>
        <v>360.03191147861889</v>
      </c>
      <c r="C1522">
        <f>'Raw Data'!C1522</f>
        <v>301.67195521643737</v>
      </c>
      <c r="D1522">
        <f>IF('Raw Data'!D1522&lt;0, 0, 'Raw Data'!D1522)</f>
        <v>78.888016919347905</v>
      </c>
      <c r="E1522">
        <f>'Raw Data'!E1522</f>
        <v>6.4258349049665204</v>
      </c>
      <c r="F1522">
        <f>'Raw Data'!F1522</f>
        <v>81.677258181492491</v>
      </c>
      <c r="G1522">
        <f>'Raw Data'!G1522</f>
        <v>6.4529617892278068</v>
      </c>
      <c r="H1522">
        <f>'Raw Data'!H1522</f>
        <v>82.96525244010148</v>
      </c>
      <c r="I1522">
        <f>'Raw Data'!I1522</f>
        <v>16.939935831291152</v>
      </c>
      <c r="J1522">
        <f>'Raw Data'!J1522</f>
        <v>10133.254431668396</v>
      </c>
      <c r="K1522">
        <f>'Raw Data'!K1522</f>
        <v>3.4719145479017191</v>
      </c>
      <c r="L1522">
        <f>IF(OR(ISNUMBER('Raw Data'!L1522)=FALSE, 'Raw Data'!L1522&lt;0), 0, 'Raw Data'!L1522)</f>
        <v>45.770205934539113</v>
      </c>
      <c r="M1522">
        <f>IF(OR(ISNUMBER('Raw Data'!M1522)=FALSE, 'Raw Data'!M1522&lt;0), 0, 'Raw Data'!M1522)</f>
        <v>46.758141536250747</v>
      </c>
      <c r="N1522">
        <f>IF(OR(ISNUMBER('Raw Data'!N1522)=FALSE, 'Raw Data'!N1522&lt;0), 0, 'Raw Data'!N1522)</f>
        <v>44.780598326989598</v>
      </c>
      <c r="O1522">
        <f>IF(OR(ISNUMBER('Raw Data'!O1522)=FALSE, 'Raw Data'!O1522&lt;0), 0, 'Raw Data'!O1522)</f>
        <v>14.933219454485803</v>
      </c>
      <c r="P1522" s="84">
        <f t="shared" si="23"/>
        <v>58.359956262181527</v>
      </c>
    </row>
    <row r="1523" spans="1:16" x14ac:dyDescent="0.3">
      <c r="A1523" s="69">
        <f>'Raw Data'!A1523</f>
        <v>45322.333333333336</v>
      </c>
      <c r="B1523" s="79">
        <f>IF(ISNUMBER('Raw Data'!B1523), 'Raw Data'!B1523, "")</f>
        <v>360.03012639603702</v>
      </c>
      <c r="C1523">
        <f>'Raw Data'!C1523</f>
        <v>301.67943339566989</v>
      </c>
      <c r="D1523">
        <f>IF('Raw Data'!D1523&lt;0, 0, 'Raw Data'!D1523)</f>
        <v>79.263817375349447</v>
      </c>
      <c r="E1523">
        <f>'Raw Data'!E1523</f>
        <v>6.4569977847491291</v>
      </c>
      <c r="F1523">
        <f>'Raw Data'!F1523</f>
        <v>81.698002031150452</v>
      </c>
      <c r="G1523">
        <f>'Raw Data'!G1523</f>
        <v>6.4502602637176594</v>
      </c>
      <c r="H1523">
        <f>'Raw Data'!H1523</f>
        <v>83.361797115402837</v>
      </c>
      <c r="I1523">
        <f>'Raw Data'!I1523</f>
        <v>17.022085726612641</v>
      </c>
      <c r="J1523">
        <f>'Raw Data'!J1523</f>
        <v>10176.825899423045</v>
      </c>
      <c r="K1523">
        <f>'Raw Data'!K1523</f>
        <v>3.4793000482632914</v>
      </c>
      <c r="L1523">
        <f>IF(OR(ISNUMBER('Raw Data'!L1523)=FALSE, 'Raw Data'!L1523&lt;0), 0, 'Raw Data'!L1523)</f>
        <v>45.987332442446544</v>
      </c>
      <c r="M1523">
        <f>IF(OR(ISNUMBER('Raw Data'!M1523)=FALSE, 'Raw Data'!M1523&lt;0), 0, 'Raw Data'!M1523)</f>
        <v>46.984901733864469</v>
      </c>
      <c r="N1523">
        <f>IF(OR(ISNUMBER('Raw Data'!N1523)=FALSE, 'Raw Data'!N1523&lt;0), 0, 'Raw Data'!N1523)</f>
        <v>44.997771183115503</v>
      </c>
      <c r="O1523">
        <f>IF(OR(ISNUMBER('Raw Data'!O1523)=FALSE, 'Raw Data'!O1523&lt;0), 0, 'Raw Data'!O1523)</f>
        <v>15</v>
      </c>
      <c r="P1523" s="84">
        <f t="shared" si="23"/>
        <v>58.35069300036713</v>
      </c>
    </row>
    <row r="1524" spans="1:16" x14ac:dyDescent="0.3">
      <c r="A1524" s="69">
        <f>'Raw Data'!A1524</f>
        <v>45322.833333333336</v>
      </c>
      <c r="B1524" s="79">
        <f>IF(ISNUMBER('Raw Data'!B1524), 'Raw Data'!B1524, "")</f>
        <v>360.03</v>
      </c>
      <c r="C1524">
        <f>'Raw Data'!C1524</f>
        <v>301.41000000000003</v>
      </c>
      <c r="D1524">
        <f>IF('Raw Data'!D1524&lt;0, 0, 'Raw Data'!D1524)</f>
        <v>77.934859956579956</v>
      </c>
      <c r="E1524">
        <f>'Raw Data'!E1524</f>
        <v>6.4585486482358334</v>
      </c>
      <c r="F1524">
        <f>'Raw Data'!F1524</f>
        <v>81.639157291162988</v>
      </c>
      <c r="G1524">
        <f>'Raw Data'!G1524</f>
        <v>6.5071586251116349</v>
      </c>
      <c r="H1524">
        <f>'Raw Data'!H1524</f>
        <v>82.6</v>
      </c>
      <c r="I1524">
        <f>'Raw Data'!I1524</f>
        <v>16.901279296875</v>
      </c>
      <c r="J1524">
        <f>'Raw Data'!J1524</f>
        <v>7881.0519987723073</v>
      </c>
      <c r="K1524">
        <f>'Raw Data'!K1524</f>
        <v>3.2239635291623578</v>
      </c>
      <c r="L1524">
        <f>IF(OR(ISNUMBER('Raw Data'!L1524)=FALSE, 'Raw Data'!L1524&lt;0), 0, 'Raw Data'!L1524)</f>
        <v>41</v>
      </c>
      <c r="M1524">
        <f>IF(OR(ISNUMBER('Raw Data'!M1524)=FALSE, 'Raw Data'!M1524&lt;0), 0, 'Raw Data'!M1524)</f>
        <v>41</v>
      </c>
      <c r="N1524">
        <f>IF(OR(ISNUMBER('Raw Data'!N1524)=FALSE, 'Raw Data'!N1524&lt;0), 0, 'Raw Data'!N1524)</f>
        <v>0</v>
      </c>
      <c r="O1524">
        <f>IF(OR(ISNUMBER('Raw Data'!O1524)=FALSE, 'Raw Data'!O1524&lt;0), 0, 'Raw Data'!O1524)</f>
        <v>0</v>
      </c>
      <c r="P1524" s="84">
        <f t="shared" si="23"/>
        <v>58.619999999999948</v>
      </c>
    </row>
    <row r="1525" spans="1:16" x14ac:dyDescent="0.3">
      <c r="A1525" s="69">
        <f>'Raw Data'!A1525</f>
        <v>45323.333333333336</v>
      </c>
      <c r="B1525" s="79">
        <f>IF(ISNUMBER('Raw Data'!B1525), 'Raw Data'!B1525, "")</f>
        <v>359.91110956831835</v>
      </c>
      <c r="C1525">
        <f>'Raw Data'!C1525</f>
        <v>301.41000000000003</v>
      </c>
      <c r="D1525">
        <f>IF('Raw Data'!D1525&lt;0, 0, 'Raw Data'!D1525)</f>
        <v>79.599999999999994</v>
      </c>
      <c r="E1525">
        <f>'Raw Data'!E1525</f>
        <v>6.4197651329134198</v>
      </c>
      <c r="F1525">
        <f>'Raw Data'!F1525</f>
        <v>81.445432191720428</v>
      </c>
      <c r="G1525">
        <f>'Raw Data'!G1525</f>
        <v>6.5208599853515627</v>
      </c>
      <c r="H1525">
        <f>'Raw Data'!H1525</f>
        <v>83.604956715115492</v>
      </c>
      <c r="I1525">
        <f>'Raw Data'!I1525</f>
        <v>17.033710021972656</v>
      </c>
      <c r="J1525">
        <f>'Raw Data'!J1525</f>
        <v>7906.9573204171293</v>
      </c>
      <c r="K1525">
        <f>'Raw Data'!K1525</f>
        <v>3.2283738500644961</v>
      </c>
      <c r="L1525">
        <f>IF(OR(ISNUMBER('Raw Data'!L1525)=FALSE, 'Raw Data'!L1525&lt;0), 0, 'Raw Data'!L1525)</f>
        <v>40</v>
      </c>
      <c r="M1525">
        <f>IF(OR(ISNUMBER('Raw Data'!M1525)=FALSE, 'Raw Data'!M1525&lt;0), 0, 'Raw Data'!M1525)</f>
        <v>41</v>
      </c>
      <c r="N1525">
        <f>IF(OR(ISNUMBER('Raw Data'!N1525)=FALSE, 'Raw Data'!N1525&lt;0), 0, 'Raw Data'!N1525)</f>
        <v>0</v>
      </c>
      <c r="O1525">
        <f>IF(OR(ISNUMBER('Raw Data'!O1525)=FALSE, 'Raw Data'!O1525&lt;0), 0, 'Raw Data'!O1525)</f>
        <v>0</v>
      </c>
      <c r="P1525" s="84">
        <f t="shared" si="23"/>
        <v>58.501109568318327</v>
      </c>
    </row>
    <row r="1526" spans="1:16" x14ac:dyDescent="0.3">
      <c r="A1526" s="69">
        <f>'Raw Data'!A1526</f>
        <v>45323.833333333336</v>
      </c>
      <c r="B1526" s="79">
        <f>IF(ISNUMBER('Raw Data'!B1526), 'Raw Data'!B1526, "")</f>
        <v>359.9</v>
      </c>
      <c r="C1526">
        <f>'Raw Data'!C1526</f>
        <v>301.17</v>
      </c>
      <c r="D1526">
        <f>IF('Raw Data'!D1526&lt;0, 0, 'Raw Data'!D1526)</f>
        <v>78.948465923289945</v>
      </c>
      <c r="E1526">
        <f>'Raw Data'!E1526</f>
        <v>6.4291434650455921</v>
      </c>
      <c r="F1526">
        <f>'Raw Data'!F1526</f>
        <v>80.852228063204862</v>
      </c>
      <c r="G1526">
        <f>'Raw Data'!G1526</f>
        <v>6.5104841778582374</v>
      </c>
      <c r="H1526">
        <f>'Raw Data'!H1526</f>
        <v>81.920992186629988</v>
      </c>
      <c r="I1526">
        <f>'Raw Data'!I1526</f>
        <v>16.920399086294417</v>
      </c>
      <c r="J1526">
        <f>'Raw Data'!J1526</f>
        <v>6054.8516339948692</v>
      </c>
      <c r="K1526">
        <f>'Raw Data'!K1526</f>
        <v>2.9869697766624581</v>
      </c>
      <c r="L1526">
        <f>IF(OR(ISNUMBER('Raw Data'!L1526)=FALSE, 'Raw Data'!L1526&lt;0), 0, 'Raw Data'!L1526)</f>
        <v>20</v>
      </c>
      <c r="M1526">
        <f>IF(OR(ISNUMBER('Raw Data'!M1526)=FALSE, 'Raw Data'!M1526&lt;0), 0, 'Raw Data'!M1526)</f>
        <v>0</v>
      </c>
      <c r="N1526">
        <f>IF(OR(ISNUMBER('Raw Data'!N1526)=FALSE, 'Raw Data'!N1526&lt;0), 0, 'Raw Data'!N1526)</f>
        <v>0</v>
      </c>
      <c r="O1526">
        <f>IF(OR(ISNUMBER('Raw Data'!O1526)=FALSE, 'Raw Data'!O1526&lt;0), 0, 'Raw Data'!O1526)</f>
        <v>0</v>
      </c>
      <c r="P1526" s="84">
        <f t="shared" si="23"/>
        <v>58.729999999999961</v>
      </c>
    </row>
    <row r="1527" spans="1:16" x14ac:dyDescent="0.3">
      <c r="A1527" s="69">
        <f>'Raw Data'!A1527</f>
        <v>45324.333333333336</v>
      </c>
      <c r="B1527" s="79">
        <f>IF(ISNUMBER('Raw Data'!B1527), 'Raw Data'!B1527, "")</f>
        <v>359.9</v>
      </c>
      <c r="C1527">
        <f>'Raw Data'!C1527</f>
        <v>301.17</v>
      </c>
      <c r="D1527">
        <f>IF('Raw Data'!D1527&lt;0, 0, 'Raw Data'!D1527)</f>
        <v>77.493099975585935</v>
      </c>
      <c r="E1527">
        <f>'Raw Data'!E1527</f>
        <v>6.4272284849314651</v>
      </c>
      <c r="F1527">
        <f>'Raw Data'!F1527</f>
        <v>80.657934872229291</v>
      </c>
      <c r="G1527">
        <f>'Raw Data'!G1527</f>
        <v>6.5246458133260168</v>
      </c>
      <c r="H1527">
        <f>'Raw Data'!H1527</f>
        <v>83.3</v>
      </c>
      <c r="I1527">
        <f>'Raw Data'!I1527</f>
        <v>16.939599939046072</v>
      </c>
      <c r="J1527">
        <f>'Raw Data'!J1527</f>
        <v>6064.551155968069</v>
      </c>
      <c r="K1527">
        <f>'Raw Data'!K1527</f>
        <v>2.9893747668617601</v>
      </c>
      <c r="L1527">
        <f>IF(OR(ISNUMBER('Raw Data'!L1527)=FALSE, 'Raw Data'!L1527&lt;0), 0, 'Raw Data'!L1527)</f>
        <v>19</v>
      </c>
      <c r="M1527">
        <f>IF(OR(ISNUMBER('Raw Data'!M1527)=FALSE, 'Raw Data'!M1527&lt;0), 0, 'Raw Data'!M1527)</f>
        <v>0</v>
      </c>
      <c r="N1527">
        <f>IF(OR(ISNUMBER('Raw Data'!N1527)=FALSE, 'Raw Data'!N1527&lt;0), 0, 'Raw Data'!N1527)</f>
        <v>0</v>
      </c>
      <c r="O1527">
        <f>IF(OR(ISNUMBER('Raw Data'!O1527)=FALSE, 'Raw Data'!O1527&lt;0), 0, 'Raw Data'!O1527)</f>
        <v>0</v>
      </c>
      <c r="P1527" s="84">
        <f t="shared" si="23"/>
        <v>58.729999999999961</v>
      </c>
    </row>
    <row r="1528" spans="1:16" x14ac:dyDescent="0.3">
      <c r="A1528" s="69">
        <f>'Raw Data'!A1528</f>
        <v>45324.833333333336</v>
      </c>
      <c r="B1528" s="79">
        <f>IF(ISNUMBER('Raw Data'!B1528), 'Raw Data'!B1528, "")</f>
        <v>359.9</v>
      </c>
      <c r="C1528">
        <f>'Raw Data'!C1528</f>
        <v>300.64291405250651</v>
      </c>
      <c r="D1528">
        <f>IF('Raw Data'!D1528&lt;0, 0, 'Raw Data'!D1528)</f>
        <v>41.5</v>
      </c>
      <c r="E1528">
        <f>'Raw Data'!E1528</f>
        <v>2.5590038489038989</v>
      </c>
      <c r="F1528">
        <f>'Raw Data'!F1528</f>
        <v>75.8</v>
      </c>
      <c r="G1528">
        <f>'Raw Data'!G1528</f>
        <v>6.484769975786925</v>
      </c>
      <c r="H1528">
        <f>'Raw Data'!H1528</f>
        <v>42.363836468400351</v>
      </c>
      <c r="I1528">
        <f>'Raw Data'!I1528</f>
        <v>5.8294637434713952</v>
      </c>
      <c r="J1528">
        <f>'Raw Data'!J1528</f>
        <v>3002</v>
      </c>
      <c r="K1528">
        <f>'Raw Data'!K1528</f>
        <v>2.4718309609198772</v>
      </c>
      <c r="L1528">
        <f>IF(OR(ISNUMBER('Raw Data'!L1528)=FALSE, 'Raw Data'!L1528&lt;0), 0, 'Raw Data'!L1528)</f>
        <v>1</v>
      </c>
      <c r="M1528">
        <f>IF(OR(ISNUMBER('Raw Data'!M1528)=FALSE, 'Raw Data'!M1528&lt;0), 0, 'Raw Data'!M1528)</f>
        <v>0</v>
      </c>
      <c r="N1528">
        <f>IF(OR(ISNUMBER('Raw Data'!N1528)=FALSE, 'Raw Data'!N1528&lt;0), 0, 'Raw Data'!N1528)</f>
        <v>0</v>
      </c>
      <c r="O1528">
        <f>IF(OR(ISNUMBER('Raw Data'!O1528)=FALSE, 'Raw Data'!O1528&lt;0), 0, 'Raw Data'!O1528)</f>
        <v>0</v>
      </c>
      <c r="P1528" s="84">
        <f t="shared" si="23"/>
        <v>59.257085947493465</v>
      </c>
    </row>
    <row r="1529" spans="1:16" x14ac:dyDescent="0.3">
      <c r="A1529" s="69">
        <f>'Raw Data'!A1529</f>
        <v>45325.333333333336</v>
      </c>
      <c r="B1529" s="79">
        <f>IF(ISNUMBER('Raw Data'!B1529), 'Raw Data'!B1529, "")</f>
        <v>359.9</v>
      </c>
      <c r="C1529">
        <f>'Raw Data'!C1529</f>
        <v>300.64315987649951</v>
      </c>
      <c r="D1529">
        <f>IF('Raw Data'!D1529&lt;0, 0, 'Raw Data'!D1529)</f>
        <v>42.826951035627815</v>
      </c>
      <c r="E1529">
        <f>'Raw Data'!E1529</f>
        <v>2.5581470561415238</v>
      </c>
      <c r="F1529">
        <f>'Raw Data'!F1529</f>
        <v>75.3</v>
      </c>
      <c r="G1529">
        <f>'Raw Data'!G1529</f>
        <v>6.4808571037378488</v>
      </c>
      <c r="H1529">
        <f>'Raw Data'!H1529</f>
        <v>43.001991532619328</v>
      </c>
      <c r="I1529">
        <f>'Raw Data'!I1529</f>
        <v>5.8615622658818136</v>
      </c>
      <c r="J1529">
        <f>'Raw Data'!J1529</f>
        <v>2998.0017622917708</v>
      </c>
      <c r="K1529">
        <f>'Raw Data'!K1529</f>
        <v>2.4714620526737185</v>
      </c>
      <c r="L1529">
        <f>IF(OR(ISNUMBER('Raw Data'!L1529)=FALSE, 'Raw Data'!L1529&lt;0), 0, 'Raw Data'!L1529)</f>
        <v>1</v>
      </c>
      <c r="M1529">
        <f>IF(OR(ISNUMBER('Raw Data'!M1529)=FALSE, 'Raw Data'!M1529&lt;0), 0, 'Raw Data'!M1529)</f>
        <v>0</v>
      </c>
      <c r="N1529">
        <f>IF(OR(ISNUMBER('Raw Data'!N1529)=FALSE, 'Raw Data'!N1529&lt;0), 0, 'Raw Data'!N1529)</f>
        <v>0</v>
      </c>
      <c r="O1529">
        <f>IF(OR(ISNUMBER('Raw Data'!O1529)=FALSE, 'Raw Data'!O1529&lt;0), 0, 'Raw Data'!O1529)</f>
        <v>0</v>
      </c>
      <c r="P1529" s="84">
        <f t="shared" si="23"/>
        <v>59.256840123500467</v>
      </c>
    </row>
    <row r="1530" spans="1:16" x14ac:dyDescent="0.3">
      <c r="A1530" s="69">
        <f>'Raw Data'!A1530</f>
        <v>45325.833333333336</v>
      </c>
      <c r="B1530" s="79">
        <f>IF(ISNUMBER('Raw Data'!B1530), 'Raw Data'!B1530, "")</f>
        <v>359.9</v>
      </c>
      <c r="C1530">
        <f>'Raw Data'!C1530</f>
        <v>300.52999999999997</v>
      </c>
      <c r="D1530">
        <f>IF('Raw Data'!D1530&lt;0, 0, 'Raw Data'!D1530)</f>
        <v>42.202667034339207</v>
      </c>
      <c r="E1530">
        <f>'Raw Data'!E1530</f>
        <v>2.6</v>
      </c>
      <c r="F1530">
        <f>'Raw Data'!F1530</f>
        <v>45.501935339862492</v>
      </c>
      <c r="G1530">
        <f>'Raw Data'!G1530</f>
        <v>2.5664271247354074</v>
      </c>
      <c r="H1530">
        <f>'Raw Data'!H1530</f>
        <v>46.166237871340464</v>
      </c>
      <c r="I1530">
        <f>'Raw Data'!I1530</f>
        <v>7.2835137587248564</v>
      </c>
      <c r="J1530">
        <f>'Raw Data'!J1530</f>
        <v>2549.0406231113752</v>
      </c>
      <c r="K1530">
        <f>'Raw Data'!K1530</f>
        <v>2.3699210336210061</v>
      </c>
      <c r="L1530">
        <f>IF(OR(ISNUMBER('Raw Data'!L1530)=FALSE, 'Raw Data'!L1530&lt;0), 0, 'Raw Data'!L1530)</f>
        <v>1</v>
      </c>
      <c r="M1530">
        <f>IF(OR(ISNUMBER('Raw Data'!M1530)=FALSE, 'Raw Data'!M1530&lt;0), 0, 'Raw Data'!M1530)</f>
        <v>0</v>
      </c>
      <c r="N1530">
        <f>IF(OR(ISNUMBER('Raw Data'!N1530)=FALSE, 'Raw Data'!N1530&lt;0), 0, 'Raw Data'!N1530)</f>
        <v>0</v>
      </c>
      <c r="O1530">
        <f>IF(OR(ISNUMBER('Raw Data'!O1530)=FALSE, 'Raw Data'!O1530&lt;0), 0, 'Raw Data'!O1530)</f>
        <v>0</v>
      </c>
      <c r="P1530" s="84">
        <f t="shared" si="23"/>
        <v>59.370000000000005</v>
      </c>
    </row>
    <row r="1531" spans="1:16" x14ac:dyDescent="0.3">
      <c r="A1531" s="69">
        <f>'Raw Data'!A1531</f>
        <v>45326.333333333336</v>
      </c>
      <c r="B1531" s="79">
        <f>IF(ISNUMBER('Raw Data'!B1531), 'Raw Data'!B1531, "")</f>
        <v>359.9</v>
      </c>
      <c r="C1531">
        <f>'Raw Data'!C1531</f>
        <v>300.52999999999997</v>
      </c>
      <c r="D1531">
        <f>IF('Raw Data'!D1531&lt;0, 0, 'Raw Data'!D1531)</f>
        <v>43.39336223255814</v>
      </c>
      <c r="E1531">
        <f>'Raw Data'!E1531</f>
        <v>2.5828160715192769</v>
      </c>
      <c r="F1531">
        <f>'Raw Data'!F1531</f>
        <v>43.838974630666215</v>
      </c>
      <c r="G1531">
        <f>'Raw Data'!G1531</f>
        <v>2.575512617335121</v>
      </c>
      <c r="H1531">
        <f>'Raw Data'!H1531</f>
        <v>46.484036157058583</v>
      </c>
      <c r="I1531">
        <f>'Raw Data'!I1531</f>
        <v>6.924920349121094</v>
      </c>
      <c r="J1531">
        <f>'Raw Data'!J1531</f>
        <v>2538.4012580550225</v>
      </c>
      <c r="K1531">
        <f>'Raw Data'!K1531</f>
        <v>2.3683459986894428</v>
      </c>
      <c r="L1531">
        <f>IF(OR(ISNUMBER('Raw Data'!L1531)=FALSE, 'Raw Data'!L1531&lt;0), 0, 'Raw Data'!L1531)</f>
        <v>1</v>
      </c>
      <c r="M1531">
        <f>IF(OR(ISNUMBER('Raw Data'!M1531)=FALSE, 'Raw Data'!M1531&lt;0), 0, 'Raw Data'!M1531)</f>
        <v>0</v>
      </c>
      <c r="N1531">
        <f>IF(OR(ISNUMBER('Raw Data'!N1531)=FALSE, 'Raw Data'!N1531&lt;0), 0, 'Raw Data'!N1531)</f>
        <v>0</v>
      </c>
      <c r="O1531">
        <f>IF(OR(ISNUMBER('Raw Data'!O1531)=FALSE, 'Raw Data'!O1531&lt;0), 0, 'Raw Data'!O1531)</f>
        <v>0</v>
      </c>
      <c r="P1531" s="84">
        <f t="shared" si="23"/>
        <v>59.370000000000005</v>
      </c>
    </row>
    <row r="1532" spans="1:16" x14ac:dyDescent="0.3">
      <c r="A1532" s="69">
        <f>'Raw Data'!A1532</f>
        <v>45326.833333333336</v>
      </c>
      <c r="B1532" s="79">
        <f>IF(ISNUMBER('Raw Data'!B1532), 'Raw Data'!B1532, "")</f>
        <v>359.9</v>
      </c>
      <c r="C1532">
        <f>'Raw Data'!C1532</f>
        <v>300.35000000000002</v>
      </c>
      <c r="D1532">
        <f>IF('Raw Data'!D1532&lt;0, 0, 'Raw Data'!D1532)</f>
        <v>47.294422357060299</v>
      </c>
      <c r="E1532">
        <f>'Raw Data'!E1532</f>
        <v>2.9909685680314624</v>
      </c>
      <c r="F1532">
        <f>'Raw Data'!F1532</f>
        <v>80.090977535207827</v>
      </c>
      <c r="G1532">
        <f>'Raw Data'!G1532</f>
        <v>6.71</v>
      </c>
      <c r="H1532">
        <f>'Raw Data'!H1532</f>
        <v>0.65420539427643909</v>
      </c>
      <c r="I1532">
        <f>'Raw Data'!I1532</f>
        <v>0</v>
      </c>
      <c r="J1532">
        <f>'Raw Data'!J1532</f>
        <v>1782.9867459803227</v>
      </c>
      <c r="K1532">
        <f>'Raw Data'!K1532</f>
        <v>2.1665043083387836</v>
      </c>
      <c r="L1532">
        <f>IF(OR(ISNUMBER('Raw Data'!L1532)=FALSE, 'Raw Data'!L1532&lt;0), 0, 'Raw Data'!L1532)</f>
        <v>1</v>
      </c>
      <c r="M1532">
        <f>IF(OR(ISNUMBER('Raw Data'!M1532)=FALSE, 'Raw Data'!M1532&lt;0), 0, 'Raw Data'!M1532)</f>
        <v>0</v>
      </c>
      <c r="N1532">
        <f>IF(OR(ISNUMBER('Raw Data'!N1532)=FALSE, 'Raw Data'!N1532&lt;0), 0, 'Raw Data'!N1532)</f>
        <v>0</v>
      </c>
      <c r="O1532">
        <f>IF(OR(ISNUMBER('Raw Data'!O1532)=FALSE, 'Raw Data'!O1532&lt;0), 0, 'Raw Data'!O1532)</f>
        <v>0</v>
      </c>
      <c r="P1532" s="84">
        <f t="shared" si="23"/>
        <v>59.549999999999955</v>
      </c>
    </row>
    <row r="1533" spans="1:16" x14ac:dyDescent="0.3">
      <c r="A1533" s="69">
        <f>'Raw Data'!A1533</f>
        <v>45327.333333333336</v>
      </c>
      <c r="B1533" s="79">
        <f>IF(ISNUMBER('Raw Data'!B1533), 'Raw Data'!B1533, "")</f>
        <v>359.73329440744112</v>
      </c>
      <c r="C1533">
        <f>'Raw Data'!C1533</f>
        <v>300.35000000000002</v>
      </c>
      <c r="D1533">
        <f>IF('Raw Data'!D1533&lt;0, 0, 'Raw Data'!D1533)</f>
        <v>47.042542051114559</v>
      </c>
      <c r="E1533">
        <f>'Raw Data'!E1533</f>
        <v>2.9557957843286999</v>
      </c>
      <c r="F1533">
        <f>'Raw Data'!F1533</f>
        <v>78.418030449024982</v>
      </c>
      <c r="G1533">
        <f>'Raw Data'!G1533</f>
        <v>6.6542395019531249</v>
      </c>
      <c r="H1533">
        <f>'Raw Data'!H1533</f>
        <v>0.7</v>
      </c>
      <c r="I1533">
        <f>'Raw Data'!I1533</f>
        <v>0</v>
      </c>
      <c r="J1533">
        <f>'Raw Data'!J1533</f>
        <v>1781.4061136529272</v>
      </c>
      <c r="K1533">
        <f>'Raw Data'!K1533</f>
        <v>2.1659999999999999</v>
      </c>
      <c r="L1533">
        <f>IF(OR(ISNUMBER('Raw Data'!L1533)=FALSE, 'Raw Data'!L1533&lt;0), 0, 'Raw Data'!L1533)</f>
        <v>1</v>
      </c>
      <c r="M1533">
        <f>IF(OR(ISNUMBER('Raw Data'!M1533)=FALSE, 'Raw Data'!M1533&lt;0), 0, 'Raw Data'!M1533)</f>
        <v>0</v>
      </c>
      <c r="N1533">
        <f>IF(OR(ISNUMBER('Raw Data'!N1533)=FALSE, 'Raw Data'!N1533&lt;0), 0, 'Raw Data'!N1533)</f>
        <v>0</v>
      </c>
      <c r="O1533">
        <f>IF(OR(ISNUMBER('Raw Data'!O1533)=FALSE, 'Raw Data'!O1533&lt;0), 0, 'Raw Data'!O1533)</f>
        <v>0</v>
      </c>
      <c r="P1533" s="84">
        <f t="shared" si="23"/>
        <v>59.383294407441099</v>
      </c>
    </row>
    <row r="1534" spans="1:16" x14ac:dyDescent="0.3">
      <c r="A1534" s="69">
        <f>'Raw Data'!A1534</f>
        <v>45327.833333333336</v>
      </c>
      <c r="B1534" s="79">
        <f>IF(ISNUMBER('Raw Data'!B1534), 'Raw Data'!B1534, "")</f>
        <v>359.72</v>
      </c>
      <c r="C1534">
        <f>'Raw Data'!C1534</f>
        <v>299.77460549983232</v>
      </c>
      <c r="D1534">
        <f>IF('Raw Data'!D1534&lt;0, 0, 'Raw Data'!D1534)</f>
        <v>37.822057893555822</v>
      </c>
      <c r="E1534">
        <f>'Raw Data'!E1534</f>
        <v>2.2731687047551996</v>
      </c>
      <c r="F1534">
        <f>'Raw Data'!F1534</f>
        <v>2.2110105849468717</v>
      </c>
      <c r="G1534">
        <f>'Raw Data'!G1534</f>
        <v>0</v>
      </c>
      <c r="H1534">
        <f>'Raw Data'!H1534</f>
        <v>0.74524178340698477</v>
      </c>
      <c r="I1534">
        <f>'Raw Data'!I1534</f>
        <v>0</v>
      </c>
      <c r="J1534">
        <f>'Raw Data'!J1534</f>
        <v>511</v>
      </c>
      <c r="K1534">
        <f>'Raw Data'!K1534</f>
        <v>1.5960000000000001</v>
      </c>
      <c r="L1534">
        <f>IF(OR(ISNUMBER('Raw Data'!L1534)=FALSE, 'Raw Data'!L1534&lt;0), 0, 'Raw Data'!L1534)</f>
        <v>1</v>
      </c>
      <c r="M1534">
        <f>IF(OR(ISNUMBER('Raw Data'!M1534)=FALSE, 'Raw Data'!M1534&lt;0), 0, 'Raw Data'!M1534)</f>
        <v>0</v>
      </c>
      <c r="N1534">
        <f>IF(OR(ISNUMBER('Raw Data'!N1534)=FALSE, 'Raw Data'!N1534&lt;0), 0, 'Raw Data'!N1534)</f>
        <v>0</v>
      </c>
      <c r="O1534">
        <f>IF(OR(ISNUMBER('Raw Data'!O1534)=FALSE, 'Raw Data'!O1534&lt;0), 0, 'Raw Data'!O1534)</f>
        <v>0</v>
      </c>
      <c r="P1534" s="84">
        <f t="shared" si="23"/>
        <v>59.945394500167708</v>
      </c>
    </row>
    <row r="1535" spans="1:16" x14ac:dyDescent="0.3">
      <c r="A1535" s="69">
        <f>'Raw Data'!A1535</f>
        <v>45328.333333333336</v>
      </c>
      <c r="B1535" s="79">
        <f>IF(ISNUMBER('Raw Data'!B1535), 'Raw Data'!B1535, "")</f>
        <v>359.76</v>
      </c>
      <c r="C1535">
        <f>'Raw Data'!C1535</f>
        <v>299.77928418099663</v>
      </c>
      <c r="D1535">
        <f>IF('Raw Data'!D1535&lt;0, 0, 'Raw Data'!D1535)</f>
        <v>34.270120239257814</v>
      </c>
      <c r="E1535">
        <f>'Raw Data'!E1535</f>
        <v>2.2927809143066407</v>
      </c>
      <c r="F1535">
        <f>'Raw Data'!F1535</f>
        <v>3.0063267424201956</v>
      </c>
      <c r="G1535">
        <f>'Raw Data'!G1535</f>
        <v>0</v>
      </c>
      <c r="H1535">
        <f>'Raw Data'!H1535</f>
        <v>0.74564463655664337</v>
      </c>
      <c r="I1535">
        <f>'Raw Data'!I1535</f>
        <v>0</v>
      </c>
      <c r="J1535">
        <f>'Raw Data'!J1535</f>
        <v>508.7994916957195</v>
      </c>
      <c r="K1535">
        <f>'Raw Data'!K1535</f>
        <v>1.5939155773761868</v>
      </c>
      <c r="L1535">
        <f>IF(OR(ISNUMBER('Raw Data'!L1535)=FALSE, 'Raw Data'!L1535&lt;0), 0, 'Raw Data'!L1535)</f>
        <v>0</v>
      </c>
      <c r="M1535">
        <f>IF(OR(ISNUMBER('Raw Data'!M1535)=FALSE, 'Raw Data'!M1535&lt;0), 0, 'Raw Data'!M1535)</f>
        <v>0</v>
      </c>
      <c r="N1535">
        <f>IF(OR(ISNUMBER('Raw Data'!N1535)=FALSE, 'Raw Data'!N1535&lt;0), 0, 'Raw Data'!N1535)</f>
        <v>0</v>
      </c>
      <c r="O1535">
        <f>IF(OR(ISNUMBER('Raw Data'!O1535)=FALSE, 'Raw Data'!O1535&lt;0), 0, 'Raw Data'!O1535)</f>
        <v>0</v>
      </c>
      <c r="P1535" s="84">
        <f t="shared" si="23"/>
        <v>59.980715819003365</v>
      </c>
    </row>
    <row r="1536" spans="1:16" x14ac:dyDescent="0.3">
      <c r="A1536" s="69">
        <f>'Raw Data'!A1536</f>
        <v>45328.833333333336</v>
      </c>
      <c r="B1536" s="79">
        <f>IF(ISNUMBER('Raw Data'!B1536), 'Raw Data'!B1536, "")</f>
        <v>359.76</v>
      </c>
      <c r="C1536">
        <f>'Raw Data'!C1536</f>
        <v>299.77962336035716</v>
      </c>
      <c r="D1536">
        <f>IF('Raw Data'!D1536&lt;0, 0, 'Raw Data'!D1536)</f>
        <v>36.96422282613252</v>
      </c>
      <c r="E1536">
        <f>'Raw Data'!E1536</f>
        <v>2.2412025665446889</v>
      </c>
      <c r="F1536">
        <f>'Raw Data'!F1536</f>
        <v>2.2000000000000002</v>
      </c>
      <c r="G1536">
        <f>'Raw Data'!G1536</f>
        <v>0</v>
      </c>
      <c r="H1536">
        <f>'Raw Data'!H1536</f>
        <v>0.86780161461012861</v>
      </c>
      <c r="I1536">
        <f>'Raw Data'!I1536</f>
        <v>0</v>
      </c>
      <c r="J1536">
        <f>'Raw Data'!J1536</f>
        <v>502.59390323041555</v>
      </c>
      <c r="K1536">
        <f>'Raw Data'!K1536</f>
        <v>1.589030929454075</v>
      </c>
      <c r="L1536">
        <f>IF(OR(ISNUMBER('Raw Data'!L1536)=FALSE, 'Raw Data'!L1536&lt;0), 0, 'Raw Data'!L1536)</f>
        <v>1</v>
      </c>
      <c r="M1536">
        <f>IF(OR(ISNUMBER('Raw Data'!M1536)=FALSE, 'Raw Data'!M1536&lt;0), 0, 'Raw Data'!M1536)</f>
        <v>0</v>
      </c>
      <c r="N1536">
        <f>IF(OR(ISNUMBER('Raw Data'!N1536)=FALSE, 'Raw Data'!N1536&lt;0), 0, 'Raw Data'!N1536)</f>
        <v>0</v>
      </c>
      <c r="O1536">
        <f>IF(OR(ISNUMBER('Raw Data'!O1536)=FALSE, 'Raw Data'!O1536&lt;0), 0, 'Raw Data'!O1536)</f>
        <v>0</v>
      </c>
      <c r="P1536" s="84">
        <f t="shared" si="23"/>
        <v>59.980376639642827</v>
      </c>
    </row>
    <row r="1537" spans="1:16" x14ac:dyDescent="0.3">
      <c r="A1537" s="69">
        <f>'Raw Data'!A1537</f>
        <v>45329.333333333336</v>
      </c>
      <c r="B1537" s="79">
        <f>IF(ISNUMBER('Raw Data'!B1537), 'Raw Data'!B1537, "")</f>
        <v>359.8</v>
      </c>
      <c r="C1537">
        <f>'Raw Data'!C1537</f>
        <v>299.77911131721442</v>
      </c>
      <c r="D1537">
        <f>IF('Raw Data'!D1537&lt;0, 0, 'Raw Data'!D1537)</f>
        <v>35.867183182449658</v>
      </c>
      <c r="E1537">
        <f>'Raw Data'!E1537</f>
        <v>2.2621840837856433</v>
      </c>
      <c r="F1537">
        <f>'Raw Data'!F1537</f>
        <v>1.5316994936681914</v>
      </c>
      <c r="G1537">
        <f>'Raw Data'!G1537</f>
        <v>0</v>
      </c>
      <c r="H1537">
        <f>'Raw Data'!H1537</f>
        <v>0.96274270870629852</v>
      </c>
      <c r="I1537">
        <f>'Raw Data'!I1537</f>
        <v>0</v>
      </c>
      <c r="J1537">
        <f>'Raw Data'!J1537</f>
        <v>504.70665043177627</v>
      </c>
      <c r="K1537">
        <f>'Raw Data'!K1537</f>
        <v>1.5904895795445546</v>
      </c>
      <c r="L1537">
        <f>IF(OR(ISNUMBER('Raw Data'!L1537)=FALSE, 'Raw Data'!L1537&lt;0), 0, 'Raw Data'!L1537)</f>
        <v>1</v>
      </c>
      <c r="M1537">
        <f>IF(OR(ISNUMBER('Raw Data'!M1537)=FALSE, 'Raw Data'!M1537&lt;0), 0, 'Raw Data'!M1537)</f>
        <v>0</v>
      </c>
      <c r="N1537">
        <f>IF(OR(ISNUMBER('Raw Data'!N1537)=FALSE, 'Raw Data'!N1537&lt;0), 0, 'Raw Data'!N1537)</f>
        <v>0</v>
      </c>
      <c r="O1537">
        <f>IF(OR(ISNUMBER('Raw Data'!O1537)=FALSE, 'Raw Data'!O1537&lt;0), 0, 'Raw Data'!O1537)</f>
        <v>0</v>
      </c>
      <c r="P1537" s="84">
        <f t="shared" si="23"/>
        <v>60.020888682785596</v>
      </c>
    </row>
    <row r="1538" spans="1:16" x14ac:dyDescent="0.3">
      <c r="A1538" s="69">
        <f>'Raw Data'!A1538</f>
        <v>45329.833333333336</v>
      </c>
      <c r="B1538" s="79">
        <f>IF(ISNUMBER('Raw Data'!B1538), 'Raw Data'!B1538, "")</f>
        <v>359.8</v>
      </c>
      <c r="C1538">
        <f>'Raw Data'!C1538</f>
        <v>300.45152466423571</v>
      </c>
      <c r="D1538">
        <f>IF('Raw Data'!D1538&lt;0, 0, 'Raw Data'!D1538)</f>
        <v>73.164596159334607</v>
      </c>
      <c r="E1538">
        <f>'Raw Data'!E1538</f>
        <v>5.97</v>
      </c>
      <c r="F1538">
        <f>'Raw Data'!F1538</f>
        <v>75.507960779526655</v>
      </c>
      <c r="G1538">
        <f>'Raw Data'!G1538</f>
        <v>5.9402393320211839</v>
      </c>
      <c r="H1538">
        <f>'Raw Data'!H1538</f>
        <v>-0.12070335608125828</v>
      </c>
      <c r="I1538">
        <f>'Raw Data'!I1538</f>
        <v>0</v>
      </c>
      <c r="J1538">
        <f>'Raw Data'!J1538</f>
        <v>2112.833129616432</v>
      </c>
      <c r="K1538">
        <f>'Raw Data'!K1538</f>
        <v>2.2599815709361946</v>
      </c>
      <c r="L1538">
        <f>IF(OR(ISNUMBER('Raw Data'!L1538)=FALSE, 'Raw Data'!L1538&lt;0), 0, 'Raw Data'!L1538)</f>
        <v>1</v>
      </c>
      <c r="M1538">
        <f>IF(OR(ISNUMBER('Raw Data'!M1538)=FALSE, 'Raw Data'!M1538&lt;0), 0, 'Raw Data'!M1538)</f>
        <v>0</v>
      </c>
      <c r="N1538">
        <f>IF(OR(ISNUMBER('Raw Data'!N1538)=FALSE, 'Raw Data'!N1538&lt;0), 0, 'Raw Data'!N1538)</f>
        <v>0</v>
      </c>
      <c r="O1538">
        <f>IF(OR(ISNUMBER('Raw Data'!O1538)=FALSE, 'Raw Data'!O1538&lt;0), 0, 'Raw Data'!O1538)</f>
        <v>0</v>
      </c>
      <c r="P1538" s="84">
        <f t="shared" si="23"/>
        <v>59.348475335764306</v>
      </c>
    </row>
    <row r="1539" spans="1:16" x14ac:dyDescent="0.3">
      <c r="A1539" s="69">
        <f>'Raw Data'!A1539</f>
        <v>45330.333333333336</v>
      </c>
      <c r="B1539" s="79">
        <f>IF(ISNUMBER('Raw Data'!B1539), 'Raw Data'!B1539, "")</f>
        <v>359.85989389835873</v>
      </c>
      <c r="C1539">
        <f>'Raw Data'!C1539</f>
        <v>300.4385585365419</v>
      </c>
      <c r="D1539">
        <f>IF('Raw Data'!D1539&lt;0, 0, 'Raw Data'!D1539)</f>
        <v>66.64364929199219</v>
      </c>
      <c r="E1539">
        <f>'Raw Data'!E1539</f>
        <v>5.7143649291992187</v>
      </c>
      <c r="F1539">
        <f>'Raw Data'!F1539</f>
        <v>68.206283315022787</v>
      </c>
      <c r="G1539">
        <f>'Raw Data'!G1539</f>
        <v>5.7587077007083378</v>
      </c>
      <c r="H1539">
        <f>'Raw Data'!H1539</f>
        <v>0.8</v>
      </c>
      <c r="I1539">
        <f>'Raw Data'!I1539</f>
        <v>0</v>
      </c>
      <c r="J1539">
        <f>'Raw Data'!J1539</f>
        <v>2029.2076916803937</v>
      </c>
      <c r="K1539">
        <f>'Raw Data'!K1539</f>
        <v>2.2361066388159259</v>
      </c>
      <c r="L1539">
        <f>IF(OR(ISNUMBER('Raw Data'!L1539)=FALSE, 'Raw Data'!L1539&lt;0), 0, 'Raw Data'!L1539)</f>
        <v>0</v>
      </c>
      <c r="M1539">
        <f>IF(OR(ISNUMBER('Raw Data'!M1539)=FALSE, 'Raw Data'!M1539&lt;0), 0, 'Raw Data'!M1539)</f>
        <v>0</v>
      </c>
      <c r="N1539">
        <f>IF(OR(ISNUMBER('Raw Data'!N1539)=FALSE, 'Raw Data'!N1539&lt;0), 0, 'Raw Data'!N1539)</f>
        <v>0</v>
      </c>
      <c r="O1539">
        <f>IF(OR(ISNUMBER('Raw Data'!O1539)=FALSE, 'Raw Data'!O1539&lt;0), 0, 'Raw Data'!O1539)</f>
        <v>0</v>
      </c>
      <c r="P1539" s="84">
        <f t="shared" si="23"/>
        <v>59.42133536181683</v>
      </c>
    </row>
    <row r="1540" spans="1:16" x14ac:dyDescent="0.3">
      <c r="A1540" s="69">
        <f>'Raw Data'!A1540</f>
        <v>45330.833333333336</v>
      </c>
      <c r="B1540" s="79">
        <f>IF(ISNUMBER('Raw Data'!B1540), 'Raw Data'!B1540, "")</f>
        <v>359.86</v>
      </c>
      <c r="C1540">
        <f>'Raw Data'!C1540</f>
        <v>300.42857565464959</v>
      </c>
      <c r="D1540">
        <f>IF('Raw Data'!D1540&lt;0, 0, 'Raw Data'!D1540)</f>
        <v>69.942790960129457</v>
      </c>
      <c r="E1540">
        <f>'Raw Data'!E1540</f>
        <v>5.7463996887207029</v>
      </c>
      <c r="F1540">
        <f>'Raw Data'!F1540</f>
        <v>68.599999999999994</v>
      </c>
      <c r="G1540">
        <f>'Raw Data'!G1540</f>
        <v>5.7113326198302881</v>
      </c>
      <c r="H1540">
        <f>'Raw Data'!H1540</f>
        <v>0.8</v>
      </c>
      <c r="I1540">
        <f>'Raw Data'!I1540</f>
        <v>0</v>
      </c>
      <c r="J1540">
        <f>'Raw Data'!J1540</f>
        <v>2031.0852669924668</v>
      </c>
      <c r="K1540">
        <f>'Raw Data'!K1540</f>
        <v>2.238</v>
      </c>
      <c r="L1540">
        <f>IF(OR(ISNUMBER('Raw Data'!L1540)=FALSE, 'Raw Data'!L1540&lt;0), 0, 'Raw Data'!L1540)</f>
        <v>1</v>
      </c>
      <c r="M1540">
        <f>IF(OR(ISNUMBER('Raw Data'!M1540)=FALSE, 'Raw Data'!M1540&lt;0), 0, 'Raw Data'!M1540)</f>
        <v>0</v>
      </c>
      <c r="N1540">
        <f>IF(OR(ISNUMBER('Raw Data'!N1540)=FALSE, 'Raw Data'!N1540&lt;0), 0, 'Raw Data'!N1540)</f>
        <v>0</v>
      </c>
      <c r="O1540">
        <f>IF(OR(ISNUMBER('Raw Data'!O1540)=FALSE, 'Raw Data'!O1540&lt;0), 0, 'Raw Data'!O1540)</f>
        <v>0</v>
      </c>
      <c r="P1540" s="84">
        <f t="shared" ref="P1540:P1603" si="24">IF(AND(ISNUMBER(B1540), ISNUMBER(C1540)), B1540-C1540,0)</f>
        <v>59.431424345350422</v>
      </c>
    </row>
    <row r="1541" spans="1:16" x14ac:dyDescent="0.3">
      <c r="A1541" s="69">
        <f>'Raw Data'!A1541</f>
        <v>45331.333333333336</v>
      </c>
      <c r="B1541" s="79">
        <f>IF(ISNUMBER('Raw Data'!B1541), 'Raw Data'!B1541, "")</f>
        <v>359.86</v>
      </c>
      <c r="C1541">
        <f>'Raw Data'!C1541</f>
        <v>300.43</v>
      </c>
      <c r="D1541">
        <f>IF('Raw Data'!D1541&lt;0, 0, 'Raw Data'!D1541)</f>
        <v>69.443798184194591</v>
      </c>
      <c r="E1541">
        <f>'Raw Data'!E1541</f>
        <v>5.7380999755859374</v>
      </c>
      <c r="F1541">
        <f>'Raw Data'!F1541</f>
        <v>68.097313187036605</v>
      </c>
      <c r="G1541">
        <f>'Raw Data'!G1541</f>
        <v>5.7375176851809595</v>
      </c>
      <c r="H1541">
        <f>'Raw Data'!H1541</f>
        <v>0.88636647790434586</v>
      </c>
      <c r="I1541">
        <f>'Raw Data'!I1541</f>
        <v>0</v>
      </c>
      <c r="J1541">
        <f>'Raw Data'!J1541</f>
        <v>2036.6095931698796</v>
      </c>
      <c r="K1541">
        <f>'Raw Data'!K1541</f>
        <v>2.2389972188260896</v>
      </c>
      <c r="L1541">
        <f>IF(OR(ISNUMBER('Raw Data'!L1541)=FALSE, 'Raw Data'!L1541&lt;0), 0, 'Raw Data'!L1541)</f>
        <v>0</v>
      </c>
      <c r="M1541">
        <f>IF(OR(ISNUMBER('Raw Data'!M1541)=FALSE, 'Raw Data'!M1541&lt;0), 0, 'Raw Data'!M1541)</f>
        <v>0</v>
      </c>
      <c r="N1541">
        <f>IF(OR(ISNUMBER('Raw Data'!N1541)=FALSE, 'Raw Data'!N1541&lt;0), 0, 'Raw Data'!N1541)</f>
        <v>0</v>
      </c>
      <c r="O1541">
        <f>IF(OR(ISNUMBER('Raw Data'!O1541)=FALSE, 'Raw Data'!O1541&lt;0), 0, 'Raw Data'!O1541)</f>
        <v>0</v>
      </c>
      <c r="P1541" s="84">
        <f t="shared" si="24"/>
        <v>59.430000000000007</v>
      </c>
    </row>
    <row r="1542" spans="1:16" x14ac:dyDescent="0.3">
      <c r="A1542" s="69">
        <f>'Raw Data'!A1542</f>
        <v>45331.833333333336</v>
      </c>
      <c r="B1542" s="79">
        <f>IF(ISNUMBER('Raw Data'!B1542), 'Raw Data'!B1542, "")</f>
        <v>359.86</v>
      </c>
      <c r="C1542">
        <f>'Raw Data'!C1542</f>
        <v>300.52</v>
      </c>
      <c r="D1542">
        <f>IF('Raw Data'!D1542&lt;0, 0, 'Raw Data'!D1542)</f>
        <v>80.451793328141051</v>
      </c>
      <c r="E1542">
        <f>'Raw Data'!E1542</f>
        <v>6.6063443187707689</v>
      </c>
      <c r="F1542">
        <f>'Raw Data'!F1542</f>
        <v>77.328940121969083</v>
      </c>
      <c r="G1542">
        <f>'Raw Data'!G1542</f>
        <v>6.7374718264937279</v>
      </c>
      <c r="H1542">
        <f>'Raw Data'!H1542</f>
        <v>0.8</v>
      </c>
      <c r="I1542">
        <f>'Raw Data'!I1542</f>
        <v>0</v>
      </c>
      <c r="J1542">
        <f>'Raw Data'!J1542</f>
        <v>2344.371328998765</v>
      </c>
      <c r="K1542">
        <f>'Raw Data'!K1542</f>
        <v>2.3210213104916027</v>
      </c>
      <c r="L1542">
        <f>IF(OR(ISNUMBER('Raw Data'!L1542)=FALSE, 'Raw Data'!L1542&lt;0), 0, 'Raw Data'!L1542)</f>
        <v>1</v>
      </c>
      <c r="M1542">
        <f>IF(OR(ISNUMBER('Raw Data'!M1542)=FALSE, 'Raw Data'!M1542&lt;0), 0, 'Raw Data'!M1542)</f>
        <v>0</v>
      </c>
      <c r="N1542">
        <f>IF(OR(ISNUMBER('Raw Data'!N1542)=FALSE, 'Raw Data'!N1542&lt;0), 0, 'Raw Data'!N1542)</f>
        <v>0</v>
      </c>
      <c r="O1542">
        <f>IF(OR(ISNUMBER('Raw Data'!O1542)=FALSE, 'Raw Data'!O1542&lt;0), 0, 'Raw Data'!O1542)</f>
        <v>0</v>
      </c>
      <c r="P1542" s="84">
        <f t="shared" si="24"/>
        <v>59.340000000000032</v>
      </c>
    </row>
    <row r="1543" spans="1:16" x14ac:dyDescent="0.3">
      <c r="A1543" s="69">
        <f>'Raw Data'!A1543</f>
        <v>45332.333333333336</v>
      </c>
      <c r="B1543" s="79">
        <f>IF(ISNUMBER('Raw Data'!B1543), 'Raw Data'!B1543, "")</f>
        <v>359.86</v>
      </c>
      <c r="C1543">
        <f>'Raw Data'!C1543</f>
        <v>300.51829852256043</v>
      </c>
      <c r="D1543">
        <f>IF('Raw Data'!D1543&lt;0, 0, 'Raw Data'!D1543)</f>
        <v>79.3</v>
      </c>
      <c r="E1543">
        <f>'Raw Data'!E1543</f>
        <v>6.6425275272477835</v>
      </c>
      <c r="F1543">
        <f>'Raw Data'!F1543</f>
        <v>79.235590294867009</v>
      </c>
      <c r="G1543">
        <f>'Raw Data'!G1543</f>
        <v>6.6241459451172773</v>
      </c>
      <c r="H1543">
        <f>'Raw Data'!H1543</f>
        <v>0.8</v>
      </c>
      <c r="I1543">
        <f>'Raw Data'!I1543</f>
        <v>0</v>
      </c>
      <c r="J1543">
        <f>'Raw Data'!J1543</f>
        <v>2326.7786619492781</v>
      </c>
      <c r="K1543">
        <f>'Raw Data'!K1543</f>
        <v>2.315640225216324</v>
      </c>
      <c r="L1543">
        <f>IF(OR(ISNUMBER('Raw Data'!L1543)=FALSE, 'Raw Data'!L1543&lt;0), 0, 'Raw Data'!L1543)</f>
        <v>9.7238460944965022E-2</v>
      </c>
      <c r="M1543">
        <f>IF(OR(ISNUMBER('Raw Data'!M1543)=FALSE, 'Raw Data'!M1543&lt;0), 0, 'Raw Data'!M1543)</f>
        <v>0</v>
      </c>
      <c r="N1543">
        <f>IF(OR(ISNUMBER('Raw Data'!N1543)=FALSE, 'Raw Data'!N1543&lt;0), 0, 'Raw Data'!N1543)</f>
        <v>0</v>
      </c>
      <c r="O1543">
        <f>IF(OR(ISNUMBER('Raw Data'!O1543)=FALSE, 'Raw Data'!O1543&lt;0), 0, 'Raw Data'!O1543)</f>
        <v>0</v>
      </c>
      <c r="P1543" s="84">
        <f t="shared" si="24"/>
        <v>59.341701477439585</v>
      </c>
    </row>
    <row r="1544" spans="1:16" x14ac:dyDescent="0.3">
      <c r="A1544" s="69">
        <f>'Raw Data'!A1544</f>
        <v>45332.833333333336</v>
      </c>
      <c r="B1544" s="79">
        <f>IF(ISNUMBER('Raw Data'!B1544), 'Raw Data'!B1544, "")</f>
        <v>359.86</v>
      </c>
      <c r="C1544">
        <f>'Raw Data'!C1544</f>
        <v>300.52</v>
      </c>
      <c r="D1544">
        <f>IF('Raw Data'!D1544&lt;0, 0, 'Raw Data'!D1544)</f>
        <v>79.400000000000006</v>
      </c>
      <c r="E1544">
        <f>'Raw Data'!E1544</f>
        <v>6.6517855218615622</v>
      </c>
      <c r="F1544">
        <f>'Raw Data'!F1544</f>
        <v>79.367941477298004</v>
      </c>
      <c r="G1544">
        <f>'Raw Data'!G1544</f>
        <v>6.64</v>
      </c>
      <c r="H1544">
        <f>'Raw Data'!H1544</f>
        <v>0.7728955869261096</v>
      </c>
      <c r="I1544">
        <f>'Raw Data'!I1544</f>
        <v>0</v>
      </c>
      <c r="J1544">
        <f>'Raw Data'!J1544</f>
        <v>2327.6219102613495</v>
      </c>
      <c r="K1544">
        <f>'Raw Data'!K1544</f>
        <v>2.3159835960943971</v>
      </c>
      <c r="L1544">
        <f>IF(OR(ISNUMBER('Raw Data'!L1544)=FALSE, 'Raw Data'!L1544&lt;0), 0, 'Raw Data'!L1544)</f>
        <v>1</v>
      </c>
      <c r="M1544">
        <f>IF(OR(ISNUMBER('Raw Data'!M1544)=FALSE, 'Raw Data'!M1544&lt;0), 0, 'Raw Data'!M1544)</f>
        <v>0</v>
      </c>
      <c r="N1544">
        <f>IF(OR(ISNUMBER('Raw Data'!N1544)=FALSE, 'Raw Data'!N1544&lt;0), 0, 'Raw Data'!N1544)</f>
        <v>0</v>
      </c>
      <c r="O1544">
        <f>IF(OR(ISNUMBER('Raw Data'!O1544)=FALSE, 'Raw Data'!O1544&lt;0), 0, 'Raw Data'!O1544)</f>
        <v>0</v>
      </c>
      <c r="P1544" s="84">
        <f t="shared" si="24"/>
        <v>59.340000000000032</v>
      </c>
    </row>
    <row r="1545" spans="1:16" x14ac:dyDescent="0.3">
      <c r="A1545" s="69">
        <f>'Raw Data'!A1545</f>
        <v>45333.333333333336</v>
      </c>
      <c r="B1545" s="79">
        <f>IF(ISNUMBER('Raw Data'!B1545), 'Raw Data'!B1545, "")</f>
        <v>359.86</v>
      </c>
      <c r="C1545">
        <f>'Raw Data'!C1545</f>
        <v>300.51307328598375</v>
      </c>
      <c r="D1545">
        <f>IF('Raw Data'!D1545&lt;0, 0, 'Raw Data'!D1545)</f>
        <v>78.897801610088393</v>
      </c>
      <c r="E1545">
        <f>'Raw Data'!E1545</f>
        <v>6.6285670820273674</v>
      </c>
      <c r="F1545">
        <f>'Raw Data'!F1545</f>
        <v>79.2</v>
      </c>
      <c r="G1545">
        <f>'Raw Data'!G1545</f>
        <v>6.6471942297548336</v>
      </c>
      <c r="H1545">
        <f>'Raw Data'!H1545</f>
        <v>0.8</v>
      </c>
      <c r="I1545">
        <f>'Raw Data'!I1545</f>
        <v>0</v>
      </c>
      <c r="J1545">
        <f>'Raw Data'!J1545</f>
        <v>2322.0174156382368</v>
      </c>
      <c r="K1545">
        <f>'Raw Data'!K1545</f>
        <v>2.314304277790225</v>
      </c>
      <c r="L1545">
        <f>IF(OR(ISNUMBER('Raw Data'!L1545)=FALSE, 'Raw Data'!L1545&lt;0), 0, 'Raw Data'!L1545)</f>
        <v>5.8420907268704997E-2</v>
      </c>
      <c r="M1545">
        <f>IF(OR(ISNUMBER('Raw Data'!M1545)=FALSE, 'Raw Data'!M1545&lt;0), 0, 'Raw Data'!M1545)</f>
        <v>0</v>
      </c>
      <c r="N1545">
        <f>IF(OR(ISNUMBER('Raw Data'!N1545)=FALSE, 'Raw Data'!N1545&lt;0), 0, 'Raw Data'!N1545)</f>
        <v>0</v>
      </c>
      <c r="O1545">
        <f>IF(OR(ISNUMBER('Raw Data'!O1545)=FALSE, 'Raw Data'!O1545&lt;0), 0, 'Raw Data'!O1545)</f>
        <v>0</v>
      </c>
      <c r="P1545" s="84">
        <f t="shared" si="24"/>
        <v>59.346926714016263</v>
      </c>
    </row>
    <row r="1546" spans="1:16" x14ac:dyDescent="0.3">
      <c r="A1546" s="69">
        <f>'Raw Data'!A1546</f>
        <v>45333.833333333336</v>
      </c>
      <c r="B1546" s="79">
        <f>IF(ISNUMBER('Raw Data'!B1546), 'Raw Data'!B1546, "")</f>
        <v>359.86</v>
      </c>
      <c r="C1546">
        <f>'Raw Data'!C1546</f>
        <v>300.51624211409097</v>
      </c>
      <c r="D1546">
        <f>IF('Raw Data'!D1546&lt;0, 0, 'Raw Data'!D1546)</f>
        <v>79.748246600096223</v>
      </c>
      <c r="E1546">
        <f>'Raw Data'!E1546</f>
        <v>6.6208922304247855</v>
      </c>
      <c r="F1546">
        <f>'Raw Data'!F1546</f>
        <v>80.787763616388489</v>
      </c>
      <c r="G1546">
        <f>'Raw Data'!G1546</f>
        <v>6.6510183197039607</v>
      </c>
      <c r="H1546">
        <f>'Raw Data'!H1546</f>
        <v>0.75806681315104163</v>
      </c>
      <c r="I1546">
        <f>'Raw Data'!I1546</f>
        <v>0</v>
      </c>
      <c r="J1546">
        <f>'Raw Data'!J1546</f>
        <v>2330</v>
      </c>
      <c r="K1546">
        <f>'Raw Data'!K1546</f>
        <v>2.3170000000000002</v>
      </c>
      <c r="L1546">
        <f>IF(OR(ISNUMBER('Raw Data'!L1546)=FALSE, 'Raw Data'!L1546&lt;0), 0, 'Raw Data'!L1546)</f>
        <v>1</v>
      </c>
      <c r="M1546">
        <f>IF(OR(ISNUMBER('Raw Data'!M1546)=FALSE, 'Raw Data'!M1546&lt;0), 0, 'Raw Data'!M1546)</f>
        <v>0</v>
      </c>
      <c r="N1546">
        <f>IF(OR(ISNUMBER('Raw Data'!N1546)=FALSE, 'Raw Data'!N1546&lt;0), 0, 'Raw Data'!N1546)</f>
        <v>0</v>
      </c>
      <c r="O1546">
        <f>IF(OR(ISNUMBER('Raw Data'!O1546)=FALSE, 'Raw Data'!O1546&lt;0), 0, 'Raw Data'!O1546)</f>
        <v>0</v>
      </c>
      <c r="P1546" s="84">
        <f t="shared" si="24"/>
        <v>59.343757885909042</v>
      </c>
    </row>
    <row r="1547" spans="1:16" x14ac:dyDescent="0.3">
      <c r="A1547" s="69">
        <f>'Raw Data'!A1547</f>
        <v>45334.333333333336</v>
      </c>
      <c r="B1547" s="79">
        <f>IF(ISNUMBER('Raw Data'!B1547), 'Raw Data'!B1547, "")</f>
        <v>359.79</v>
      </c>
      <c r="C1547">
        <f>'Raw Data'!C1547</f>
        <v>300.52</v>
      </c>
      <c r="D1547">
        <f>IF('Raw Data'!D1547&lt;0, 0, 'Raw Data'!D1547)</f>
        <v>79.495981717777127</v>
      </c>
      <c r="E1547">
        <f>'Raw Data'!E1547</f>
        <v>6.6335807098363917</v>
      </c>
      <c r="F1547">
        <f>'Raw Data'!F1547</f>
        <v>80.505493063235022</v>
      </c>
      <c r="G1547">
        <f>'Raw Data'!G1547</f>
        <v>6.6727565509724762</v>
      </c>
      <c r="H1547">
        <f>'Raw Data'!H1547</f>
        <v>0.8</v>
      </c>
      <c r="I1547">
        <f>'Raw Data'!I1547</f>
        <v>0</v>
      </c>
      <c r="J1547">
        <f>'Raw Data'!J1547</f>
        <v>2326</v>
      </c>
      <c r="K1547">
        <f>'Raw Data'!K1547</f>
        <v>2.3166663291250491</v>
      </c>
      <c r="L1547">
        <f>IF(OR(ISNUMBER('Raw Data'!L1547)=FALSE, 'Raw Data'!L1547&lt;0), 0, 'Raw Data'!L1547)</f>
        <v>1</v>
      </c>
      <c r="M1547">
        <f>IF(OR(ISNUMBER('Raw Data'!M1547)=FALSE, 'Raw Data'!M1547&lt;0), 0, 'Raw Data'!M1547)</f>
        <v>0</v>
      </c>
      <c r="N1547">
        <f>IF(OR(ISNUMBER('Raw Data'!N1547)=FALSE, 'Raw Data'!N1547&lt;0), 0, 'Raw Data'!N1547)</f>
        <v>0</v>
      </c>
      <c r="O1547">
        <f>IF(OR(ISNUMBER('Raw Data'!O1547)=FALSE, 'Raw Data'!O1547&lt;0), 0, 'Raw Data'!O1547)</f>
        <v>0</v>
      </c>
      <c r="P1547" s="84">
        <f t="shared" si="24"/>
        <v>59.270000000000039</v>
      </c>
    </row>
    <row r="1548" spans="1:16" x14ac:dyDescent="0.3">
      <c r="A1548" s="69">
        <f>'Raw Data'!A1548</f>
        <v>45334.833333333336</v>
      </c>
      <c r="B1548" s="79">
        <f>IF(ISNUMBER('Raw Data'!B1548), 'Raw Data'!B1548, "")</f>
        <v>359.79</v>
      </c>
      <c r="C1548">
        <f>'Raw Data'!C1548</f>
        <v>300.52</v>
      </c>
      <c r="D1548">
        <f>IF('Raw Data'!D1548&lt;0, 0, 'Raw Data'!D1548)</f>
        <v>80.2</v>
      </c>
      <c r="E1548">
        <f>'Raw Data'!E1548</f>
        <v>6.6551364759222924</v>
      </c>
      <c r="F1548">
        <f>'Raw Data'!F1548</f>
        <v>80.785411444706682</v>
      </c>
      <c r="G1548">
        <f>'Raw Data'!G1548</f>
        <v>6.6610970335627711</v>
      </c>
      <c r="H1548">
        <f>'Raw Data'!H1548</f>
        <v>0.74679069672842879</v>
      </c>
      <c r="I1548">
        <f>'Raw Data'!I1548</f>
        <v>0</v>
      </c>
      <c r="J1548">
        <f>'Raw Data'!J1548</f>
        <v>2326.7896868021703</v>
      </c>
      <c r="K1548">
        <f>'Raw Data'!K1548</f>
        <v>2.3170000000000002</v>
      </c>
      <c r="L1548">
        <f>IF(OR(ISNUMBER('Raw Data'!L1548)=FALSE, 'Raw Data'!L1548&lt;0), 0, 'Raw Data'!L1548)</f>
        <v>1</v>
      </c>
      <c r="M1548">
        <f>IF(OR(ISNUMBER('Raw Data'!M1548)=FALSE, 'Raw Data'!M1548&lt;0), 0, 'Raw Data'!M1548)</f>
        <v>0</v>
      </c>
      <c r="N1548">
        <f>IF(OR(ISNUMBER('Raw Data'!N1548)=FALSE, 'Raw Data'!N1548&lt;0), 0, 'Raw Data'!N1548)</f>
        <v>0</v>
      </c>
      <c r="O1548">
        <f>IF(OR(ISNUMBER('Raw Data'!O1548)=FALSE, 'Raw Data'!O1548&lt;0), 0, 'Raw Data'!O1548)</f>
        <v>0</v>
      </c>
      <c r="P1548" s="84">
        <f t="shared" si="24"/>
        <v>59.270000000000039</v>
      </c>
    </row>
    <row r="1549" spans="1:16" x14ac:dyDescent="0.3">
      <c r="A1549" s="69">
        <f>'Raw Data'!A1549</f>
        <v>45335.333333333336</v>
      </c>
      <c r="B1549" s="79">
        <f>IF(ISNUMBER('Raw Data'!B1549), 'Raw Data'!B1549, "")</f>
        <v>359.77</v>
      </c>
      <c r="C1549">
        <f>'Raw Data'!C1549</f>
        <v>300.52</v>
      </c>
      <c r="D1549">
        <f>IF('Raw Data'!D1549&lt;0, 0, 'Raw Data'!D1549)</f>
        <v>79.599999999999994</v>
      </c>
      <c r="E1549">
        <f>'Raw Data'!E1549</f>
        <v>6.6226678910315275</v>
      </c>
      <c r="F1549">
        <f>'Raw Data'!F1549</f>
        <v>80.647765500289907</v>
      </c>
      <c r="G1549">
        <f>'Raw Data'!G1549</f>
        <v>6.6672693150307172</v>
      </c>
      <c r="H1549">
        <f>'Raw Data'!H1549</f>
        <v>0.76852891933028922</v>
      </c>
      <c r="I1549">
        <f>'Raw Data'!I1549</f>
        <v>0</v>
      </c>
      <c r="J1549">
        <f>'Raw Data'!J1549</f>
        <v>2326.7878819838379</v>
      </c>
      <c r="K1549">
        <f>'Raw Data'!K1549</f>
        <v>2.3166783363137666</v>
      </c>
      <c r="L1549">
        <f>IF(OR(ISNUMBER('Raw Data'!L1549)=FALSE, 'Raw Data'!L1549&lt;0), 0, 'Raw Data'!L1549)</f>
        <v>1</v>
      </c>
      <c r="M1549">
        <f>IF(OR(ISNUMBER('Raw Data'!M1549)=FALSE, 'Raw Data'!M1549&lt;0), 0, 'Raw Data'!M1549)</f>
        <v>0</v>
      </c>
      <c r="N1549">
        <f>IF(OR(ISNUMBER('Raw Data'!N1549)=FALSE, 'Raw Data'!N1549&lt;0), 0, 'Raw Data'!N1549)</f>
        <v>0</v>
      </c>
      <c r="O1549">
        <f>IF(OR(ISNUMBER('Raw Data'!O1549)=FALSE, 'Raw Data'!O1549&lt;0), 0, 'Raw Data'!O1549)</f>
        <v>0</v>
      </c>
      <c r="P1549" s="84">
        <f t="shared" si="24"/>
        <v>59.25</v>
      </c>
    </row>
    <row r="1550" spans="1:16" x14ac:dyDescent="0.3">
      <c r="A1550" s="69">
        <f>'Raw Data'!A1550</f>
        <v>45335.833333333336</v>
      </c>
      <c r="B1550" s="79">
        <f>IF(ISNUMBER('Raw Data'!B1550), 'Raw Data'!B1550, "")</f>
        <v>359.77</v>
      </c>
      <c r="C1550">
        <f>'Raw Data'!C1550</f>
        <v>300.46871393217259</v>
      </c>
      <c r="D1550">
        <f>IF('Raw Data'!D1550&lt;0, 0, 'Raw Data'!D1550)</f>
        <v>70.211689413257062</v>
      </c>
      <c r="E1550">
        <f>'Raw Data'!E1550</f>
        <v>5.93</v>
      </c>
      <c r="F1550">
        <f>'Raw Data'!F1550</f>
        <v>75.457396599985302</v>
      </c>
      <c r="G1550">
        <f>'Raw Data'!G1550</f>
        <v>5.9537600708007812</v>
      </c>
      <c r="H1550">
        <f>'Raw Data'!H1550</f>
        <v>0.72379760742187493</v>
      </c>
      <c r="I1550">
        <f>'Raw Data'!I1550</f>
        <v>0</v>
      </c>
      <c r="J1550">
        <f>'Raw Data'!J1550</f>
        <v>2104</v>
      </c>
      <c r="K1550">
        <f>'Raw Data'!K1550</f>
        <v>2.258</v>
      </c>
      <c r="L1550">
        <f>IF(OR(ISNUMBER('Raw Data'!L1550)=FALSE, 'Raw Data'!L1550&lt;0), 0, 'Raw Data'!L1550)</f>
        <v>1</v>
      </c>
      <c r="M1550">
        <f>IF(OR(ISNUMBER('Raw Data'!M1550)=FALSE, 'Raw Data'!M1550&lt;0), 0, 'Raw Data'!M1550)</f>
        <v>0</v>
      </c>
      <c r="N1550">
        <f>IF(OR(ISNUMBER('Raw Data'!N1550)=FALSE, 'Raw Data'!N1550&lt;0), 0, 'Raw Data'!N1550)</f>
        <v>0</v>
      </c>
      <c r="O1550">
        <f>IF(OR(ISNUMBER('Raw Data'!O1550)=FALSE, 'Raw Data'!O1550&lt;0), 0, 'Raw Data'!O1550)</f>
        <v>0</v>
      </c>
      <c r="P1550" s="84">
        <f t="shared" si="24"/>
        <v>59.301286067827391</v>
      </c>
    </row>
    <row r="1551" spans="1:16" x14ac:dyDescent="0.3">
      <c r="A1551" s="69">
        <f>'Raw Data'!A1551</f>
        <v>45336.333333333336</v>
      </c>
      <c r="B1551" s="79">
        <f>IF(ISNUMBER('Raw Data'!B1551), 'Raw Data'!B1551, "")</f>
        <v>359.77</v>
      </c>
      <c r="C1551">
        <f>'Raw Data'!C1551</f>
        <v>300.46250744551435</v>
      </c>
      <c r="D1551">
        <f>IF('Raw Data'!D1551&lt;0, 0, 'Raw Data'!D1551)</f>
        <v>69.556161489434928</v>
      </c>
      <c r="E1551">
        <f>'Raw Data'!E1551</f>
        <v>5.9263598632812498</v>
      </c>
      <c r="F1551">
        <f>'Raw Data'!F1551</f>
        <v>75.193607358579285</v>
      </c>
      <c r="G1551">
        <f>'Raw Data'!G1551</f>
        <v>5.9657371892750257</v>
      </c>
      <c r="H1551">
        <f>'Raw Data'!H1551</f>
        <v>0.72646342591165503</v>
      </c>
      <c r="I1551">
        <f>'Raw Data'!I1551</f>
        <v>0</v>
      </c>
      <c r="J1551">
        <f>'Raw Data'!J1551</f>
        <v>2104</v>
      </c>
      <c r="K1551">
        <f>'Raw Data'!K1551</f>
        <v>2.2590926816855035</v>
      </c>
      <c r="L1551">
        <f>IF(OR(ISNUMBER('Raw Data'!L1551)=FALSE, 'Raw Data'!L1551&lt;0), 0, 'Raw Data'!L1551)</f>
        <v>0</v>
      </c>
      <c r="M1551">
        <f>IF(OR(ISNUMBER('Raw Data'!M1551)=FALSE, 'Raw Data'!M1551&lt;0), 0, 'Raw Data'!M1551)</f>
        <v>0</v>
      </c>
      <c r="N1551">
        <f>IF(OR(ISNUMBER('Raw Data'!N1551)=FALSE, 'Raw Data'!N1551&lt;0), 0, 'Raw Data'!N1551)</f>
        <v>0</v>
      </c>
      <c r="O1551">
        <f>IF(OR(ISNUMBER('Raw Data'!O1551)=FALSE, 'Raw Data'!O1551&lt;0), 0, 'Raw Data'!O1551)</f>
        <v>0</v>
      </c>
      <c r="P1551" s="84">
        <f t="shared" si="24"/>
        <v>59.307492554485634</v>
      </c>
    </row>
    <row r="1552" spans="1:16" x14ac:dyDescent="0.3">
      <c r="A1552" s="69">
        <f>'Raw Data'!A1552</f>
        <v>45336.833333333336</v>
      </c>
      <c r="B1552" s="79">
        <f>IF(ISNUMBER('Raw Data'!B1552), 'Raw Data'!B1552, "")</f>
        <v>359.77</v>
      </c>
      <c r="C1552">
        <f>'Raw Data'!C1552</f>
        <v>300.46993491459693</v>
      </c>
      <c r="D1552">
        <f>IF('Raw Data'!D1552&lt;0, 0, 'Raw Data'!D1552)</f>
        <v>71.830974740932646</v>
      </c>
      <c r="E1552">
        <f>'Raw Data'!E1552</f>
        <v>5.9378132536516555</v>
      </c>
      <c r="F1552">
        <f>'Raw Data'!F1552</f>
        <v>75.864038663412913</v>
      </c>
      <c r="G1552">
        <f>'Raw Data'!G1552</f>
        <v>5.9874671592775046</v>
      </c>
      <c r="H1552">
        <f>'Raw Data'!H1552</f>
        <v>0.73662722524251145</v>
      </c>
      <c r="I1552">
        <f>'Raw Data'!I1552</f>
        <v>0</v>
      </c>
      <c r="J1552">
        <f>'Raw Data'!J1552</f>
        <v>2105.4052114064502</v>
      </c>
      <c r="K1552">
        <f>'Raw Data'!K1552</f>
        <v>2.2587161702449521</v>
      </c>
      <c r="L1552">
        <f>IF(OR(ISNUMBER('Raw Data'!L1552)=FALSE, 'Raw Data'!L1552&lt;0), 0, 'Raw Data'!L1552)</f>
        <v>1</v>
      </c>
      <c r="M1552">
        <f>IF(OR(ISNUMBER('Raw Data'!M1552)=FALSE, 'Raw Data'!M1552&lt;0), 0, 'Raw Data'!M1552)</f>
        <v>0</v>
      </c>
      <c r="N1552">
        <f>IF(OR(ISNUMBER('Raw Data'!N1552)=FALSE, 'Raw Data'!N1552&lt;0), 0, 'Raw Data'!N1552)</f>
        <v>0</v>
      </c>
      <c r="O1552">
        <f>IF(OR(ISNUMBER('Raw Data'!O1552)=FALSE, 'Raw Data'!O1552&lt;0), 0, 'Raw Data'!O1552)</f>
        <v>0</v>
      </c>
      <c r="P1552" s="84">
        <f t="shared" si="24"/>
        <v>59.300065085403048</v>
      </c>
    </row>
    <row r="1553" spans="1:16" x14ac:dyDescent="0.3">
      <c r="A1553" s="69">
        <f>'Raw Data'!A1553</f>
        <v>45337.333333333336</v>
      </c>
      <c r="B1553" s="79">
        <f>IF(ISNUMBER('Raw Data'!B1553), 'Raw Data'!B1553, "")</f>
        <v>359.75</v>
      </c>
      <c r="C1553">
        <f>'Raw Data'!C1553</f>
        <v>300.45999999999998</v>
      </c>
      <c r="D1553">
        <f>IF('Raw Data'!D1553&lt;0, 0, 'Raw Data'!D1553)</f>
        <v>72.004399974926102</v>
      </c>
      <c r="E1553">
        <f>'Raw Data'!E1553</f>
        <v>5.9329748758434713</v>
      </c>
      <c r="F1553">
        <f>'Raw Data'!F1553</f>
        <v>75.7</v>
      </c>
      <c r="G1553">
        <f>'Raw Data'!G1553</f>
        <v>5.9627913104758399</v>
      </c>
      <c r="H1553">
        <f>'Raw Data'!H1553</f>
        <v>0.8</v>
      </c>
      <c r="I1553">
        <f>'Raw Data'!I1553</f>
        <v>0</v>
      </c>
      <c r="J1553">
        <f>'Raw Data'!J1553</f>
        <v>2112.0350517624952</v>
      </c>
      <c r="K1553">
        <f>'Raw Data'!K1553</f>
        <v>2.2595472678904507</v>
      </c>
      <c r="L1553">
        <f>IF(OR(ISNUMBER('Raw Data'!L1553)=FALSE, 'Raw Data'!L1553&lt;0), 0, 'Raw Data'!L1553)</f>
        <v>0</v>
      </c>
      <c r="M1553">
        <f>IF(OR(ISNUMBER('Raw Data'!M1553)=FALSE, 'Raw Data'!M1553&lt;0), 0, 'Raw Data'!M1553)</f>
        <v>0</v>
      </c>
      <c r="N1553">
        <f>IF(OR(ISNUMBER('Raw Data'!N1553)=FALSE, 'Raw Data'!N1553&lt;0), 0, 'Raw Data'!N1553)</f>
        <v>0</v>
      </c>
      <c r="O1553">
        <f>IF(OR(ISNUMBER('Raw Data'!O1553)=FALSE, 'Raw Data'!O1553&lt;0), 0, 'Raw Data'!O1553)</f>
        <v>0</v>
      </c>
      <c r="P1553" s="84">
        <f t="shared" si="24"/>
        <v>59.29000000000002</v>
      </c>
    </row>
    <row r="1554" spans="1:16" x14ac:dyDescent="0.3">
      <c r="A1554" s="69">
        <f>'Raw Data'!A1554</f>
        <v>45337.833333333336</v>
      </c>
      <c r="B1554" s="79">
        <f>IF(ISNUMBER('Raw Data'!B1554), 'Raw Data'!B1554, "")</f>
        <v>359.75</v>
      </c>
      <c r="C1554">
        <f>'Raw Data'!C1554</f>
        <v>300.46292210129877</v>
      </c>
      <c r="D1554">
        <f>IF('Raw Data'!D1554&lt;0, 0, 'Raw Data'!D1554)</f>
        <v>70.206971779884512</v>
      </c>
      <c r="E1554">
        <f>'Raw Data'!E1554</f>
        <v>5.9472347257048499</v>
      </c>
      <c r="F1554">
        <f>'Raw Data'!F1554</f>
        <v>75.8</v>
      </c>
      <c r="G1554">
        <f>'Raw Data'!G1554</f>
        <v>5.9664155712841254</v>
      </c>
      <c r="H1554">
        <f>'Raw Data'!H1554</f>
        <v>0.8937862009588371</v>
      </c>
      <c r="I1554">
        <f>'Raw Data'!I1554</f>
        <v>0</v>
      </c>
      <c r="J1554">
        <f>'Raw Data'!J1554</f>
        <v>2103.206658781995</v>
      </c>
      <c r="K1554">
        <f>'Raw Data'!K1554</f>
        <v>2.2570000000000001</v>
      </c>
      <c r="L1554">
        <f>IF(OR(ISNUMBER('Raw Data'!L1554)=FALSE, 'Raw Data'!L1554&lt;0), 0, 'Raw Data'!L1554)</f>
        <v>1</v>
      </c>
      <c r="M1554">
        <f>IF(OR(ISNUMBER('Raw Data'!M1554)=FALSE, 'Raw Data'!M1554&lt;0), 0, 'Raw Data'!M1554)</f>
        <v>0</v>
      </c>
      <c r="N1554">
        <f>IF(OR(ISNUMBER('Raw Data'!N1554)=FALSE, 'Raw Data'!N1554&lt;0), 0, 'Raw Data'!N1554)</f>
        <v>0</v>
      </c>
      <c r="O1554">
        <f>IF(OR(ISNUMBER('Raw Data'!O1554)=FALSE, 'Raw Data'!O1554&lt;0), 0, 'Raw Data'!O1554)</f>
        <v>0</v>
      </c>
      <c r="P1554" s="84">
        <f t="shared" si="24"/>
        <v>59.287077898701227</v>
      </c>
    </row>
    <row r="1555" spans="1:16" x14ac:dyDescent="0.3">
      <c r="A1555" s="69">
        <f>'Raw Data'!A1555</f>
        <v>45338.333333333336</v>
      </c>
      <c r="B1555" s="79">
        <f>IF(ISNUMBER('Raw Data'!B1555), 'Raw Data'!B1555, "")</f>
        <v>359.75</v>
      </c>
      <c r="C1555">
        <f>'Raw Data'!C1555</f>
        <v>300.45852497479643</v>
      </c>
      <c r="D1555">
        <f>IF('Raw Data'!D1555&lt;0, 0, 'Raw Data'!D1555)</f>
        <v>72.117269020458181</v>
      </c>
      <c r="E1555">
        <f>'Raw Data'!E1555</f>
        <v>5.936874420258488</v>
      </c>
      <c r="F1555">
        <f>'Raw Data'!F1555</f>
        <v>75.7</v>
      </c>
      <c r="G1555">
        <f>'Raw Data'!G1555</f>
        <v>5.932768730017659</v>
      </c>
      <c r="H1555">
        <f>'Raw Data'!H1555</f>
        <v>0.85434318351801586</v>
      </c>
      <c r="I1555">
        <f>'Raw Data'!I1555</f>
        <v>0</v>
      </c>
      <c r="J1555">
        <f>'Raw Data'!J1555</f>
        <v>2108.8061689506535</v>
      </c>
      <c r="K1555">
        <f>'Raw Data'!K1555</f>
        <v>2.2589103980313765</v>
      </c>
      <c r="L1555">
        <f>IF(OR(ISNUMBER('Raw Data'!L1555)=FALSE, 'Raw Data'!L1555&lt;0), 0, 'Raw Data'!L1555)</f>
        <v>0</v>
      </c>
      <c r="M1555">
        <f>IF(OR(ISNUMBER('Raw Data'!M1555)=FALSE, 'Raw Data'!M1555&lt;0), 0, 'Raw Data'!M1555)</f>
        <v>0</v>
      </c>
      <c r="N1555">
        <f>IF(OR(ISNUMBER('Raw Data'!N1555)=FALSE, 'Raw Data'!N1555&lt;0), 0, 'Raw Data'!N1555)</f>
        <v>0</v>
      </c>
      <c r="O1555">
        <f>IF(OR(ISNUMBER('Raw Data'!O1555)=FALSE, 'Raw Data'!O1555&lt;0), 0, 'Raw Data'!O1555)</f>
        <v>0</v>
      </c>
      <c r="P1555" s="84">
        <f t="shared" si="24"/>
        <v>59.291475025203567</v>
      </c>
    </row>
    <row r="1556" spans="1:16" x14ac:dyDescent="0.3">
      <c r="A1556" s="69">
        <f>'Raw Data'!A1556</f>
        <v>45338.833333333336</v>
      </c>
      <c r="B1556" s="79">
        <f>IF(ISNUMBER('Raw Data'!B1556), 'Raw Data'!B1556, "")</f>
        <v>359.75</v>
      </c>
      <c r="C1556">
        <f>'Raw Data'!C1556</f>
        <v>300.46743304952605</v>
      </c>
      <c r="D1556">
        <f>IF('Raw Data'!D1556&lt;0, 0, 'Raw Data'!D1556)</f>
        <v>72.438748373155306</v>
      </c>
      <c r="E1556">
        <f>'Raw Data'!E1556</f>
        <v>5.946259833937737</v>
      </c>
      <c r="F1556">
        <f>'Raw Data'!F1556</f>
        <v>75.788028708485044</v>
      </c>
      <c r="G1556">
        <f>'Raw Data'!G1556</f>
        <v>5.96</v>
      </c>
      <c r="H1556">
        <f>'Raw Data'!H1556</f>
        <v>0.85186953337296201</v>
      </c>
      <c r="I1556">
        <f>'Raw Data'!I1556</f>
        <v>0</v>
      </c>
      <c r="J1556">
        <f>'Raw Data'!J1556</f>
        <v>2119.8082217893921</v>
      </c>
      <c r="K1556">
        <f>'Raw Data'!K1556</f>
        <v>2.2619124513859834</v>
      </c>
      <c r="L1556">
        <f>IF(OR(ISNUMBER('Raw Data'!L1556)=FALSE, 'Raw Data'!L1556&lt;0), 0, 'Raw Data'!L1556)</f>
        <v>1</v>
      </c>
      <c r="M1556">
        <f>IF(OR(ISNUMBER('Raw Data'!M1556)=FALSE, 'Raw Data'!M1556&lt;0), 0, 'Raw Data'!M1556)</f>
        <v>0</v>
      </c>
      <c r="N1556">
        <f>IF(OR(ISNUMBER('Raw Data'!N1556)=FALSE, 'Raw Data'!N1556&lt;0), 0, 'Raw Data'!N1556)</f>
        <v>0</v>
      </c>
      <c r="O1556">
        <f>IF(OR(ISNUMBER('Raw Data'!O1556)=FALSE, 'Raw Data'!O1556&lt;0), 0, 'Raw Data'!O1556)</f>
        <v>0</v>
      </c>
      <c r="P1556" s="84">
        <f t="shared" si="24"/>
        <v>59.282566950473949</v>
      </c>
    </row>
    <row r="1557" spans="1:16" x14ac:dyDescent="0.3">
      <c r="A1557" s="69">
        <f>'Raw Data'!A1557</f>
        <v>45339.333333333336</v>
      </c>
      <c r="B1557" s="79">
        <f>IF(ISNUMBER('Raw Data'!B1557), 'Raw Data'!B1557, "")</f>
        <v>359.75</v>
      </c>
      <c r="C1557">
        <f>'Raw Data'!C1557</f>
        <v>300.4670930328507</v>
      </c>
      <c r="D1557">
        <f>IF('Raw Data'!D1557&lt;0, 0, 'Raw Data'!D1557)</f>
        <v>70.901434391307546</v>
      </c>
      <c r="E1557">
        <f>'Raw Data'!E1557</f>
        <v>5.9236639122665</v>
      </c>
      <c r="F1557">
        <f>'Raw Data'!F1557</f>
        <v>75.77557391822333</v>
      </c>
      <c r="G1557">
        <f>'Raw Data'!G1557</f>
        <v>5.9549074578665859</v>
      </c>
      <c r="H1557">
        <f>'Raw Data'!H1557</f>
        <v>0.83881372912176733</v>
      </c>
      <c r="I1557">
        <f>'Raw Data'!I1557</f>
        <v>0</v>
      </c>
      <c r="J1557">
        <f>'Raw Data'!J1557</f>
        <v>2114.2082134835969</v>
      </c>
      <c r="K1557">
        <f>'Raw Data'!K1557</f>
        <v>2.2597718721128746</v>
      </c>
      <c r="L1557">
        <f>IF(OR(ISNUMBER('Raw Data'!L1557)=FALSE, 'Raw Data'!L1557&lt;0), 0, 'Raw Data'!L1557)</f>
        <v>0</v>
      </c>
      <c r="M1557">
        <f>IF(OR(ISNUMBER('Raw Data'!M1557)=FALSE, 'Raw Data'!M1557&lt;0), 0, 'Raw Data'!M1557)</f>
        <v>0</v>
      </c>
      <c r="N1557">
        <f>IF(OR(ISNUMBER('Raw Data'!N1557)=FALSE, 'Raw Data'!N1557&lt;0), 0, 'Raw Data'!N1557)</f>
        <v>0</v>
      </c>
      <c r="O1557">
        <f>IF(OR(ISNUMBER('Raw Data'!O1557)=FALSE, 'Raw Data'!O1557&lt;0), 0, 'Raw Data'!O1557)</f>
        <v>0</v>
      </c>
      <c r="P1557" s="84">
        <f t="shared" si="24"/>
        <v>59.282906967149302</v>
      </c>
    </row>
    <row r="1558" spans="1:16" x14ac:dyDescent="0.3">
      <c r="A1558" s="69">
        <f>'Raw Data'!A1558</f>
        <v>45339.833333333336</v>
      </c>
      <c r="B1558" s="79">
        <f>IF(ISNUMBER('Raw Data'!B1558), 'Raw Data'!B1558, "")</f>
        <v>359.75</v>
      </c>
      <c r="C1558">
        <f>'Raw Data'!C1558</f>
        <v>300.4634766159819</v>
      </c>
      <c r="D1558">
        <f>IF('Raw Data'!D1558&lt;0, 0, 'Raw Data'!D1558)</f>
        <v>72.79408322176559</v>
      </c>
      <c r="E1558">
        <f>'Raw Data'!E1558</f>
        <v>5.94</v>
      </c>
      <c r="F1558">
        <f>'Raw Data'!F1558</f>
        <v>75.845770183730309</v>
      </c>
      <c r="G1558">
        <f>'Raw Data'!G1558</f>
        <v>5.9473797607421872</v>
      </c>
      <c r="H1558">
        <f>'Raw Data'!H1558</f>
        <v>0.8</v>
      </c>
      <c r="I1558">
        <f>'Raw Data'!I1558</f>
        <v>0</v>
      </c>
      <c r="J1558">
        <f>'Raw Data'!J1558</f>
        <v>2104</v>
      </c>
      <c r="K1558">
        <f>'Raw Data'!K1558</f>
        <v>2.258</v>
      </c>
      <c r="L1558">
        <f>IF(OR(ISNUMBER('Raw Data'!L1558)=FALSE, 'Raw Data'!L1558&lt;0), 0, 'Raw Data'!L1558)</f>
        <v>1</v>
      </c>
      <c r="M1558">
        <f>IF(OR(ISNUMBER('Raw Data'!M1558)=FALSE, 'Raw Data'!M1558&lt;0), 0, 'Raw Data'!M1558)</f>
        <v>0</v>
      </c>
      <c r="N1558">
        <f>IF(OR(ISNUMBER('Raw Data'!N1558)=FALSE, 'Raw Data'!N1558&lt;0), 0, 'Raw Data'!N1558)</f>
        <v>0</v>
      </c>
      <c r="O1558">
        <f>IF(OR(ISNUMBER('Raw Data'!O1558)=FALSE, 'Raw Data'!O1558&lt;0), 0, 'Raw Data'!O1558)</f>
        <v>0</v>
      </c>
      <c r="P1558" s="84">
        <f t="shared" si="24"/>
        <v>59.286523384018096</v>
      </c>
    </row>
    <row r="1559" spans="1:16" x14ac:dyDescent="0.3">
      <c r="A1559" s="69">
        <f>'Raw Data'!A1559</f>
        <v>45340.333333333336</v>
      </c>
      <c r="B1559" s="79">
        <f>IF(ISNUMBER('Raw Data'!B1559), 'Raw Data'!B1559, "")</f>
        <v>359.75</v>
      </c>
      <c r="C1559">
        <f>'Raw Data'!C1559</f>
        <v>300.46629686495527</v>
      </c>
      <c r="D1559">
        <f>IF('Raw Data'!D1559&lt;0, 0, 'Raw Data'!D1559)</f>
        <v>72.141390883387913</v>
      </c>
      <c r="E1559">
        <f>'Raw Data'!E1559</f>
        <v>5.9285066731770835</v>
      </c>
      <c r="F1559">
        <f>'Raw Data'!F1559</f>
        <v>75.724628557477686</v>
      </c>
      <c r="G1559">
        <f>'Raw Data'!G1559</f>
        <v>5.926920722375268</v>
      </c>
      <c r="H1559">
        <f>'Raw Data'!H1559</f>
        <v>0.84714167652736294</v>
      </c>
      <c r="I1559">
        <f>'Raw Data'!I1559</f>
        <v>0</v>
      </c>
      <c r="J1559">
        <f>'Raw Data'!J1559</f>
        <v>2106.1897351556377</v>
      </c>
      <c r="K1559">
        <f>'Raw Data'!K1559</f>
        <v>2.2590694746858455</v>
      </c>
      <c r="L1559">
        <f>IF(OR(ISNUMBER('Raw Data'!L1559)=FALSE, 'Raw Data'!L1559&lt;0), 0, 'Raw Data'!L1559)</f>
        <v>1</v>
      </c>
      <c r="M1559">
        <f>IF(OR(ISNUMBER('Raw Data'!M1559)=FALSE, 'Raw Data'!M1559&lt;0), 0, 'Raw Data'!M1559)</f>
        <v>0</v>
      </c>
      <c r="N1559">
        <f>IF(OR(ISNUMBER('Raw Data'!N1559)=FALSE, 'Raw Data'!N1559&lt;0), 0, 'Raw Data'!N1559)</f>
        <v>0</v>
      </c>
      <c r="O1559">
        <f>IF(OR(ISNUMBER('Raw Data'!O1559)=FALSE, 'Raw Data'!O1559&lt;0), 0, 'Raw Data'!O1559)</f>
        <v>0</v>
      </c>
      <c r="P1559" s="84">
        <f t="shared" si="24"/>
        <v>59.283703135044732</v>
      </c>
    </row>
    <row r="1560" spans="1:16" x14ac:dyDescent="0.3">
      <c r="A1560" s="69">
        <f>'Raw Data'!A1560</f>
        <v>45340.833333333336</v>
      </c>
      <c r="B1560" s="79">
        <f>IF(ISNUMBER('Raw Data'!B1560), 'Raw Data'!B1560, "")</f>
        <v>359.75</v>
      </c>
      <c r="C1560">
        <f>'Raw Data'!C1560</f>
        <v>300.46286287704385</v>
      </c>
      <c r="D1560">
        <f>IF('Raw Data'!D1560&lt;0, 0, 'Raw Data'!D1560)</f>
        <v>73.075354500616513</v>
      </c>
      <c r="E1560">
        <f>'Raw Data'!E1560</f>
        <v>5.95</v>
      </c>
      <c r="F1560">
        <f>'Raw Data'!F1560</f>
        <v>75.892298455821944</v>
      </c>
      <c r="G1560">
        <f>'Raw Data'!G1560</f>
        <v>5.94</v>
      </c>
      <c r="H1560">
        <f>'Raw Data'!H1560</f>
        <v>0.7</v>
      </c>
      <c r="I1560">
        <f>'Raw Data'!I1560</f>
        <v>0</v>
      </c>
      <c r="J1560">
        <f>'Raw Data'!J1560</f>
        <v>2102.397170760551</v>
      </c>
      <c r="K1560">
        <f>'Raw Data'!K1560</f>
        <v>2.2579357986153199</v>
      </c>
      <c r="L1560">
        <f>IF(OR(ISNUMBER('Raw Data'!L1560)=FALSE, 'Raw Data'!L1560&lt;0), 0, 'Raw Data'!L1560)</f>
        <v>1</v>
      </c>
      <c r="M1560">
        <f>IF(OR(ISNUMBER('Raw Data'!M1560)=FALSE, 'Raw Data'!M1560&lt;0), 0, 'Raw Data'!M1560)</f>
        <v>0</v>
      </c>
      <c r="N1560">
        <f>IF(OR(ISNUMBER('Raw Data'!N1560)=FALSE, 'Raw Data'!N1560&lt;0), 0, 'Raw Data'!N1560)</f>
        <v>0</v>
      </c>
      <c r="O1560">
        <f>IF(OR(ISNUMBER('Raw Data'!O1560)=FALSE, 'Raw Data'!O1560&lt;0), 0, 'Raw Data'!O1560)</f>
        <v>0</v>
      </c>
      <c r="P1560" s="84">
        <f t="shared" si="24"/>
        <v>59.287137122956153</v>
      </c>
    </row>
    <row r="1561" spans="1:16" x14ac:dyDescent="0.3">
      <c r="A1561" s="69">
        <f>'Raw Data'!A1561</f>
        <v>45341.333333333336</v>
      </c>
      <c r="B1561" s="79">
        <f>IF(ISNUMBER('Raw Data'!B1561), 'Raw Data'!B1561, "")</f>
        <v>359.64</v>
      </c>
      <c r="C1561">
        <f>'Raw Data'!C1561</f>
        <v>300.46340036596746</v>
      </c>
      <c r="D1561">
        <f>IF('Raw Data'!D1561&lt;0, 0, 'Raw Data'!D1561)</f>
        <v>72.5</v>
      </c>
      <c r="E1561">
        <f>'Raw Data'!E1561</f>
        <v>5.9242987539178964</v>
      </c>
      <c r="F1561">
        <f>'Raw Data'!F1561</f>
        <v>75.656813042382893</v>
      </c>
      <c r="G1561">
        <f>'Raw Data'!G1561</f>
        <v>5.96</v>
      </c>
      <c r="H1561">
        <f>'Raw Data'!H1561</f>
        <v>0.8</v>
      </c>
      <c r="I1561">
        <f>'Raw Data'!I1561</f>
        <v>0</v>
      </c>
      <c r="J1561">
        <f>'Raw Data'!J1561</f>
        <v>2104</v>
      </c>
      <c r="K1561">
        <f>'Raw Data'!K1561</f>
        <v>2.2599999999999998</v>
      </c>
      <c r="L1561">
        <f>IF(OR(ISNUMBER('Raw Data'!L1561)=FALSE, 'Raw Data'!L1561&lt;0), 0, 'Raw Data'!L1561)</f>
        <v>1</v>
      </c>
      <c r="M1561">
        <f>IF(OR(ISNUMBER('Raw Data'!M1561)=FALSE, 'Raw Data'!M1561&lt;0), 0, 'Raw Data'!M1561)</f>
        <v>0</v>
      </c>
      <c r="N1561">
        <f>IF(OR(ISNUMBER('Raw Data'!N1561)=FALSE, 'Raw Data'!N1561&lt;0), 0, 'Raw Data'!N1561)</f>
        <v>0</v>
      </c>
      <c r="O1561">
        <f>IF(OR(ISNUMBER('Raw Data'!O1561)=FALSE, 'Raw Data'!O1561&lt;0), 0, 'Raw Data'!O1561)</f>
        <v>0</v>
      </c>
      <c r="P1561" s="84">
        <f t="shared" si="24"/>
        <v>59.176599634032527</v>
      </c>
    </row>
    <row r="1562" spans="1:16" x14ac:dyDescent="0.3">
      <c r="A1562" s="69">
        <f>'Raw Data'!A1562</f>
        <v>45341.833333333336</v>
      </c>
      <c r="B1562" s="79">
        <f>IF(ISNUMBER('Raw Data'!B1562), 'Raw Data'!B1562, "")</f>
        <v>359.64</v>
      </c>
      <c r="C1562">
        <f>'Raw Data'!C1562</f>
        <v>300.46426554659865</v>
      </c>
      <c r="D1562">
        <f>IF('Raw Data'!D1562&lt;0, 0, 'Raw Data'!D1562)</f>
        <v>73.142233158115957</v>
      </c>
      <c r="E1562">
        <f>'Raw Data'!E1562</f>
        <v>5.97</v>
      </c>
      <c r="F1562">
        <f>'Raw Data'!F1562</f>
        <v>75.724104076111743</v>
      </c>
      <c r="G1562">
        <f>'Raw Data'!G1562</f>
        <v>5.96</v>
      </c>
      <c r="H1562">
        <f>'Raw Data'!H1562</f>
        <v>0.70216263287656788</v>
      </c>
      <c r="I1562">
        <f>'Raw Data'!I1562</f>
        <v>0</v>
      </c>
      <c r="J1562">
        <f>'Raw Data'!J1562</f>
        <v>2101.6013722118901</v>
      </c>
      <c r="K1562">
        <f>'Raw Data'!K1562</f>
        <v>2.258</v>
      </c>
      <c r="L1562">
        <f>IF(OR(ISNUMBER('Raw Data'!L1562)=FALSE, 'Raw Data'!L1562&lt;0), 0, 'Raw Data'!L1562)</f>
        <v>1</v>
      </c>
      <c r="M1562">
        <f>IF(OR(ISNUMBER('Raw Data'!M1562)=FALSE, 'Raw Data'!M1562&lt;0), 0, 'Raw Data'!M1562)</f>
        <v>0</v>
      </c>
      <c r="N1562">
        <f>IF(OR(ISNUMBER('Raw Data'!N1562)=FALSE, 'Raw Data'!N1562&lt;0), 0, 'Raw Data'!N1562)</f>
        <v>0</v>
      </c>
      <c r="O1562">
        <f>IF(OR(ISNUMBER('Raw Data'!O1562)=FALSE, 'Raw Data'!O1562&lt;0), 0, 'Raw Data'!O1562)</f>
        <v>0</v>
      </c>
      <c r="P1562" s="84">
        <f t="shared" si="24"/>
        <v>59.175734453401333</v>
      </c>
    </row>
    <row r="1563" spans="1:16" x14ac:dyDescent="0.3">
      <c r="A1563" s="69">
        <f>'Raw Data'!A1563</f>
        <v>45342.333333333336</v>
      </c>
      <c r="B1563" s="79">
        <f>IF(ISNUMBER('Raw Data'!B1563), 'Raw Data'!B1563, "")</f>
        <v>359.64</v>
      </c>
      <c r="C1563">
        <f>'Raw Data'!C1563</f>
        <v>300.4614301188364</v>
      </c>
      <c r="D1563">
        <f>IF('Raw Data'!D1563&lt;0, 0, 'Raw Data'!D1563)</f>
        <v>72.119763842263779</v>
      </c>
      <c r="E1563">
        <f>'Raw Data'!E1563</f>
        <v>5.947497479761723</v>
      </c>
      <c r="F1563">
        <f>'Raw Data'!F1563</f>
        <v>75.77850691946783</v>
      </c>
      <c r="G1563">
        <f>'Raw Data'!G1563</f>
        <v>5.959188766917598</v>
      </c>
      <c r="H1563">
        <f>'Raw Data'!H1563</f>
        <v>0.8</v>
      </c>
      <c r="I1563">
        <f>'Raw Data'!I1563</f>
        <v>0</v>
      </c>
      <c r="J1563">
        <f>'Raw Data'!J1563</f>
        <v>2103.2010189338121</v>
      </c>
      <c r="K1563">
        <f>'Raw Data'!K1563</f>
        <v>2.2579394544811624</v>
      </c>
      <c r="L1563">
        <f>IF(OR(ISNUMBER('Raw Data'!L1563)=FALSE, 'Raw Data'!L1563&lt;0), 0, 'Raw Data'!L1563)</f>
        <v>0</v>
      </c>
      <c r="M1563">
        <f>IF(OR(ISNUMBER('Raw Data'!M1563)=FALSE, 'Raw Data'!M1563&lt;0), 0, 'Raw Data'!M1563)</f>
        <v>0</v>
      </c>
      <c r="N1563">
        <f>IF(OR(ISNUMBER('Raw Data'!N1563)=FALSE, 'Raw Data'!N1563&lt;0), 0, 'Raw Data'!N1563)</f>
        <v>0</v>
      </c>
      <c r="O1563">
        <f>IF(OR(ISNUMBER('Raw Data'!O1563)=FALSE, 'Raw Data'!O1563&lt;0), 0, 'Raw Data'!O1563)</f>
        <v>0</v>
      </c>
      <c r="P1563" s="84">
        <f t="shared" si="24"/>
        <v>59.178569881163583</v>
      </c>
    </row>
    <row r="1564" spans="1:16" x14ac:dyDescent="0.3">
      <c r="A1564" s="69">
        <f>'Raw Data'!A1564</f>
        <v>45342.833333333336</v>
      </c>
      <c r="B1564" s="79">
        <f>IF(ISNUMBER('Raw Data'!B1564), 'Raw Data'!B1564, "")</f>
        <v>359.64</v>
      </c>
      <c r="C1564">
        <f>'Raw Data'!C1564</f>
        <v>300.45999999999998</v>
      </c>
      <c r="D1564">
        <f>IF('Raw Data'!D1564&lt;0, 0, 'Raw Data'!D1564)</f>
        <v>71.738398742675784</v>
      </c>
      <c r="E1564">
        <f>'Raw Data'!E1564</f>
        <v>5.9334192969822137</v>
      </c>
      <c r="F1564">
        <f>'Raw Data'!F1564</f>
        <v>75.8</v>
      </c>
      <c r="G1564">
        <f>'Raw Data'!G1564</f>
        <v>5.9585986161812103</v>
      </c>
      <c r="H1564">
        <f>'Raw Data'!H1564</f>
        <v>0.73737485246280754</v>
      </c>
      <c r="I1564">
        <f>'Raw Data'!I1564</f>
        <v>0</v>
      </c>
      <c r="J1564">
        <f>'Raw Data'!J1564</f>
        <v>2100.790054931329</v>
      </c>
      <c r="K1564">
        <f>'Raw Data'!K1564</f>
        <v>2.2577800831761841</v>
      </c>
      <c r="L1564">
        <f>IF(OR(ISNUMBER('Raw Data'!L1564)=FALSE, 'Raw Data'!L1564&lt;0), 0, 'Raw Data'!L1564)</f>
        <v>1</v>
      </c>
      <c r="M1564">
        <f>IF(OR(ISNUMBER('Raw Data'!M1564)=FALSE, 'Raw Data'!M1564&lt;0), 0, 'Raw Data'!M1564)</f>
        <v>0</v>
      </c>
      <c r="N1564">
        <f>IF(OR(ISNUMBER('Raw Data'!N1564)=FALSE, 'Raw Data'!N1564&lt;0), 0, 'Raw Data'!N1564)</f>
        <v>0</v>
      </c>
      <c r="O1564">
        <f>IF(OR(ISNUMBER('Raw Data'!O1564)=FALSE, 'Raw Data'!O1564&lt;0), 0, 'Raw Data'!O1564)</f>
        <v>0</v>
      </c>
      <c r="P1564" s="84">
        <f t="shared" si="24"/>
        <v>59.180000000000007</v>
      </c>
    </row>
    <row r="1565" spans="1:16" x14ac:dyDescent="0.3">
      <c r="A1565" s="69">
        <f>'Raw Data'!A1565</f>
        <v>45343.333333333336</v>
      </c>
      <c r="B1565" s="79">
        <f>IF(ISNUMBER('Raw Data'!B1565), 'Raw Data'!B1565, "")</f>
        <v>359.64</v>
      </c>
      <c r="C1565">
        <f>'Raw Data'!C1565</f>
        <v>300.46426838764842</v>
      </c>
      <c r="D1565">
        <f>IF('Raw Data'!D1565&lt;0, 0, 'Raw Data'!D1565)</f>
        <v>72.599999999999994</v>
      </c>
      <c r="E1565">
        <f>'Raw Data'!E1565</f>
        <v>5.9287574344469078</v>
      </c>
      <c r="F1565">
        <f>'Raw Data'!F1565</f>
        <v>75.599999999999994</v>
      </c>
      <c r="G1565">
        <f>'Raw Data'!G1565</f>
        <v>5.9583757987874817</v>
      </c>
      <c r="H1565">
        <f>'Raw Data'!H1565</f>
        <v>0.73076054003358848</v>
      </c>
      <c r="I1565">
        <f>'Raw Data'!I1565</f>
        <v>0</v>
      </c>
      <c r="J1565">
        <f>'Raw Data'!J1565</f>
        <v>2100.7988124741487</v>
      </c>
      <c r="K1565">
        <f>'Raw Data'!K1565</f>
        <v>2.2562568269677832</v>
      </c>
      <c r="L1565">
        <f>IF(OR(ISNUMBER('Raw Data'!L1565)=FALSE, 'Raw Data'!L1565&lt;0), 0, 'Raw Data'!L1565)</f>
        <v>0</v>
      </c>
      <c r="M1565">
        <f>IF(OR(ISNUMBER('Raw Data'!M1565)=FALSE, 'Raw Data'!M1565&lt;0), 0, 'Raw Data'!M1565)</f>
        <v>0</v>
      </c>
      <c r="N1565">
        <f>IF(OR(ISNUMBER('Raw Data'!N1565)=FALSE, 'Raw Data'!N1565&lt;0), 0, 'Raw Data'!N1565)</f>
        <v>0</v>
      </c>
      <c r="O1565">
        <f>IF(OR(ISNUMBER('Raw Data'!O1565)=FALSE, 'Raw Data'!O1565&lt;0), 0, 'Raw Data'!O1565)</f>
        <v>0</v>
      </c>
      <c r="P1565" s="84">
        <f t="shared" si="24"/>
        <v>59.175731612351569</v>
      </c>
    </row>
    <row r="1566" spans="1:16" x14ac:dyDescent="0.3">
      <c r="A1566" s="69">
        <f>'Raw Data'!A1566</f>
        <v>45343.833333333336</v>
      </c>
      <c r="B1566" s="79">
        <f>IF(ISNUMBER('Raw Data'!B1566), 'Raw Data'!B1566, "")</f>
        <v>359.64</v>
      </c>
      <c r="C1566">
        <f>'Raw Data'!C1566</f>
        <v>300.47000000000003</v>
      </c>
      <c r="D1566">
        <f>IF('Raw Data'!D1566&lt;0, 0, 'Raw Data'!D1566)</f>
        <v>72.597648325249267</v>
      </c>
      <c r="E1566">
        <f>'Raw Data'!E1566</f>
        <v>5.9021161626185066</v>
      </c>
      <c r="F1566">
        <f>'Raw Data'!F1566</f>
        <v>75.840545415331775</v>
      </c>
      <c r="G1566">
        <f>'Raw Data'!G1566</f>
        <v>5.9481636548223351</v>
      </c>
      <c r="H1566">
        <f>'Raw Data'!H1566</f>
        <v>0.7</v>
      </c>
      <c r="I1566">
        <f>'Raw Data'!I1566</f>
        <v>0</v>
      </c>
      <c r="J1566">
        <f>'Raw Data'!J1566</f>
        <v>2104</v>
      </c>
      <c r="K1566">
        <f>'Raw Data'!K1566</f>
        <v>2.2578803375269465</v>
      </c>
      <c r="L1566">
        <f>IF(OR(ISNUMBER('Raw Data'!L1566)=FALSE, 'Raw Data'!L1566&lt;0), 0, 'Raw Data'!L1566)</f>
        <v>1</v>
      </c>
      <c r="M1566">
        <f>IF(OR(ISNUMBER('Raw Data'!M1566)=FALSE, 'Raw Data'!M1566&lt;0), 0, 'Raw Data'!M1566)</f>
        <v>0</v>
      </c>
      <c r="N1566">
        <f>IF(OR(ISNUMBER('Raw Data'!N1566)=FALSE, 'Raw Data'!N1566&lt;0), 0, 'Raw Data'!N1566)</f>
        <v>0</v>
      </c>
      <c r="O1566">
        <f>IF(OR(ISNUMBER('Raw Data'!O1566)=FALSE, 'Raw Data'!O1566&lt;0), 0, 'Raw Data'!O1566)</f>
        <v>0</v>
      </c>
      <c r="P1566" s="84">
        <f t="shared" si="24"/>
        <v>59.169999999999959</v>
      </c>
    </row>
    <row r="1567" spans="1:16" x14ac:dyDescent="0.3">
      <c r="A1567" s="69">
        <f>'Raw Data'!A1567</f>
        <v>45344.333333333336</v>
      </c>
      <c r="B1567" s="79">
        <f>IF(ISNUMBER('Raw Data'!B1567), 'Raw Data'!B1567, "")</f>
        <v>359.62</v>
      </c>
      <c r="C1567">
        <f>'Raw Data'!C1567</f>
        <v>300.46197705731743</v>
      </c>
      <c r="D1567">
        <f>IF('Raw Data'!D1567&lt;0, 0, 'Raw Data'!D1567)</f>
        <v>72.34388896117315</v>
      </c>
      <c r="E1567">
        <f>'Raw Data'!E1567</f>
        <v>5.9362081784386618</v>
      </c>
      <c r="F1567">
        <f>'Raw Data'!F1567</f>
        <v>75.46256205037345</v>
      </c>
      <c r="G1567">
        <f>'Raw Data'!G1567</f>
        <v>5.9408098830273852</v>
      </c>
      <c r="H1567">
        <f>'Raw Data'!H1567</f>
        <v>0.70929509746725938</v>
      </c>
      <c r="I1567">
        <f>'Raw Data'!I1567</f>
        <v>0</v>
      </c>
      <c r="J1567">
        <f>'Raw Data'!J1567</f>
        <v>2100</v>
      </c>
      <c r="K1567">
        <f>'Raw Data'!K1567</f>
        <v>2.2576780652014099</v>
      </c>
      <c r="L1567">
        <f>IF(OR(ISNUMBER('Raw Data'!L1567)=FALSE, 'Raw Data'!L1567&lt;0), 0, 'Raw Data'!L1567)</f>
        <v>6.3183452662816442E-2</v>
      </c>
      <c r="M1567">
        <f>IF(OR(ISNUMBER('Raw Data'!M1567)=FALSE, 'Raw Data'!M1567&lt;0), 0, 'Raw Data'!M1567)</f>
        <v>0</v>
      </c>
      <c r="N1567">
        <f>IF(OR(ISNUMBER('Raw Data'!N1567)=FALSE, 'Raw Data'!N1567&lt;0), 0, 'Raw Data'!N1567)</f>
        <v>0</v>
      </c>
      <c r="O1567">
        <f>IF(OR(ISNUMBER('Raw Data'!O1567)=FALSE, 'Raw Data'!O1567&lt;0), 0, 'Raw Data'!O1567)</f>
        <v>0</v>
      </c>
      <c r="P1567" s="84">
        <f t="shared" si="24"/>
        <v>59.158022942682578</v>
      </c>
    </row>
    <row r="1568" spans="1:16" x14ac:dyDescent="0.3">
      <c r="A1568" s="69">
        <f>'Raw Data'!A1568</f>
        <v>45344.833333333336</v>
      </c>
      <c r="B1568" s="79">
        <f>IF(ISNUMBER('Raw Data'!B1568), 'Raw Data'!B1568, "")</f>
        <v>359.62</v>
      </c>
      <c r="C1568">
        <f>'Raw Data'!C1568</f>
        <v>300.46898127130879</v>
      </c>
      <c r="D1568">
        <f>IF('Raw Data'!D1568&lt;0, 0, 'Raw Data'!D1568)</f>
        <v>72.608585612474869</v>
      </c>
      <c r="E1568">
        <f>'Raw Data'!E1568</f>
        <v>5.9295507637017071</v>
      </c>
      <c r="F1568">
        <f>'Raw Data'!F1568</f>
        <v>76.832368109779893</v>
      </c>
      <c r="G1568">
        <f>'Raw Data'!G1568</f>
        <v>6.0197435794542535</v>
      </c>
      <c r="H1568">
        <f>'Raw Data'!H1568</f>
        <v>0.7</v>
      </c>
      <c r="I1568">
        <f>'Raw Data'!I1568</f>
        <v>0</v>
      </c>
      <c r="J1568">
        <f>'Raw Data'!J1568</f>
        <v>2115</v>
      </c>
      <c r="K1568">
        <f>'Raw Data'!K1568</f>
        <v>2.2620201275948117</v>
      </c>
      <c r="L1568">
        <f>IF(OR(ISNUMBER('Raw Data'!L1568)=FALSE, 'Raw Data'!L1568&lt;0), 0, 'Raw Data'!L1568)</f>
        <v>1</v>
      </c>
      <c r="M1568">
        <f>IF(OR(ISNUMBER('Raw Data'!M1568)=FALSE, 'Raw Data'!M1568&lt;0), 0, 'Raw Data'!M1568)</f>
        <v>0</v>
      </c>
      <c r="N1568">
        <f>IF(OR(ISNUMBER('Raw Data'!N1568)=FALSE, 'Raw Data'!N1568&lt;0), 0, 'Raw Data'!N1568)</f>
        <v>0</v>
      </c>
      <c r="O1568">
        <f>IF(OR(ISNUMBER('Raw Data'!O1568)=FALSE, 'Raw Data'!O1568&lt;0), 0, 'Raw Data'!O1568)</f>
        <v>0</v>
      </c>
      <c r="P1568" s="84">
        <f t="shared" si="24"/>
        <v>59.151018728691213</v>
      </c>
    </row>
    <row r="1569" spans="1:16" x14ac:dyDescent="0.3">
      <c r="A1569" s="69">
        <f>'Raw Data'!A1569</f>
        <v>45345.333333333336</v>
      </c>
      <c r="B1569" s="79">
        <f>IF(ISNUMBER('Raw Data'!B1569), 'Raw Data'!B1569, "")</f>
        <v>359.62</v>
      </c>
      <c r="C1569">
        <f>'Raw Data'!C1569</f>
        <v>300.47000000000003</v>
      </c>
      <c r="D1569">
        <f>IF('Raw Data'!D1569&lt;0, 0, 'Raw Data'!D1569)</f>
        <v>72.130929385914513</v>
      </c>
      <c r="E1569">
        <f>'Raw Data'!E1569</f>
        <v>5.9312912587252367</v>
      </c>
      <c r="F1569">
        <f>'Raw Data'!F1569</f>
        <v>76.599999999999994</v>
      </c>
      <c r="G1569">
        <f>'Raw Data'!G1569</f>
        <v>6.028678784175959</v>
      </c>
      <c r="H1569">
        <f>'Raw Data'!H1569</f>
        <v>0.7</v>
      </c>
      <c r="I1569">
        <f>'Raw Data'!I1569</f>
        <v>0</v>
      </c>
      <c r="J1569">
        <f>'Raw Data'!J1569</f>
        <v>2116.3791403313739</v>
      </c>
      <c r="K1569">
        <f>'Raw Data'!K1569</f>
        <v>2.2610000000000001</v>
      </c>
      <c r="L1569">
        <f>IF(OR(ISNUMBER('Raw Data'!L1569)=FALSE, 'Raw Data'!L1569&lt;0), 0, 'Raw Data'!L1569)</f>
        <v>1</v>
      </c>
      <c r="M1569">
        <f>IF(OR(ISNUMBER('Raw Data'!M1569)=FALSE, 'Raw Data'!M1569&lt;0), 0, 'Raw Data'!M1569)</f>
        <v>0</v>
      </c>
      <c r="N1569">
        <f>IF(OR(ISNUMBER('Raw Data'!N1569)=FALSE, 'Raw Data'!N1569&lt;0), 0, 'Raw Data'!N1569)</f>
        <v>0</v>
      </c>
      <c r="O1569">
        <f>IF(OR(ISNUMBER('Raw Data'!O1569)=FALSE, 'Raw Data'!O1569&lt;0), 0, 'Raw Data'!O1569)</f>
        <v>0</v>
      </c>
      <c r="P1569" s="84">
        <f t="shared" si="24"/>
        <v>59.149999999999977</v>
      </c>
    </row>
    <row r="1570" spans="1:16" x14ac:dyDescent="0.3">
      <c r="A1570" s="69">
        <f>'Raw Data'!A1570</f>
        <v>45345.833333333336</v>
      </c>
      <c r="B1570" s="79">
        <f>IF(ISNUMBER('Raw Data'!B1570), 'Raw Data'!B1570, "")</f>
        <v>359.62</v>
      </c>
      <c r="C1570">
        <f>'Raw Data'!C1570</f>
        <v>300.46445077162525</v>
      </c>
      <c r="D1570">
        <f>IF('Raw Data'!D1570&lt;0, 0, 'Raw Data'!D1570)</f>
        <v>72.540985192058869</v>
      </c>
      <c r="E1570">
        <f>'Raw Data'!E1570</f>
        <v>5.9441294611046649</v>
      </c>
      <c r="F1570">
        <f>'Raw Data'!F1570</f>
        <v>76.8</v>
      </c>
      <c r="G1570">
        <f>'Raw Data'!G1570</f>
        <v>6.0424161273144357</v>
      </c>
      <c r="H1570">
        <f>'Raw Data'!H1570</f>
        <v>0.7</v>
      </c>
      <c r="I1570">
        <f>'Raw Data'!I1570</f>
        <v>0</v>
      </c>
      <c r="J1570">
        <f>'Raw Data'!J1570</f>
        <v>2120.622247045822</v>
      </c>
      <c r="K1570">
        <f>'Raw Data'!K1570</f>
        <v>2.2624123075924452</v>
      </c>
      <c r="L1570">
        <f>IF(OR(ISNUMBER('Raw Data'!L1570)=FALSE, 'Raw Data'!L1570&lt;0), 0, 'Raw Data'!L1570)</f>
        <v>1</v>
      </c>
      <c r="M1570">
        <f>IF(OR(ISNUMBER('Raw Data'!M1570)=FALSE, 'Raw Data'!M1570&lt;0), 0, 'Raw Data'!M1570)</f>
        <v>0</v>
      </c>
      <c r="N1570">
        <f>IF(OR(ISNUMBER('Raw Data'!N1570)=FALSE, 'Raw Data'!N1570&lt;0), 0, 'Raw Data'!N1570)</f>
        <v>0</v>
      </c>
      <c r="O1570">
        <f>IF(OR(ISNUMBER('Raw Data'!O1570)=FALSE, 'Raw Data'!O1570&lt;0), 0, 'Raw Data'!O1570)</f>
        <v>0</v>
      </c>
      <c r="P1570" s="84">
        <f t="shared" si="24"/>
        <v>59.155549228374753</v>
      </c>
    </row>
    <row r="1571" spans="1:16" x14ac:dyDescent="0.3">
      <c r="A1571" s="69">
        <f>'Raw Data'!A1571</f>
        <v>45346.333333333336</v>
      </c>
      <c r="B1571" s="79">
        <f>IF(ISNUMBER('Raw Data'!B1571), 'Raw Data'!B1571, "")</f>
        <v>359.62</v>
      </c>
      <c r="C1571">
        <f>'Raw Data'!C1571</f>
        <v>300.46731432895967</v>
      </c>
      <c r="D1571">
        <f>IF('Raw Data'!D1571&lt;0, 0, 'Raw Data'!D1571)</f>
        <v>72.5</v>
      </c>
      <c r="E1571">
        <f>'Raw Data'!E1571</f>
        <v>5.9362172200470784</v>
      </c>
      <c r="F1571">
        <f>'Raw Data'!F1571</f>
        <v>76.487783358279287</v>
      </c>
      <c r="G1571">
        <f>'Raw Data'!G1571</f>
        <v>6.01</v>
      </c>
      <c r="H1571">
        <f>'Raw Data'!H1571</f>
        <v>0.79741711213734989</v>
      </c>
      <c r="I1571">
        <f>'Raw Data'!I1571</f>
        <v>0</v>
      </c>
      <c r="J1571">
        <f>'Raw Data'!J1571</f>
        <v>2127.0304464060728</v>
      </c>
      <c r="K1571">
        <f>'Raw Data'!K1571</f>
        <v>2.2635790046832702</v>
      </c>
      <c r="L1571">
        <f>IF(OR(ISNUMBER('Raw Data'!L1571)=FALSE, 'Raw Data'!L1571&lt;0), 0, 'Raw Data'!L1571)</f>
        <v>0</v>
      </c>
      <c r="M1571">
        <f>IF(OR(ISNUMBER('Raw Data'!M1571)=FALSE, 'Raw Data'!M1571&lt;0), 0, 'Raw Data'!M1571)</f>
        <v>0</v>
      </c>
      <c r="N1571">
        <f>IF(OR(ISNUMBER('Raw Data'!N1571)=FALSE, 'Raw Data'!N1571&lt;0), 0, 'Raw Data'!N1571)</f>
        <v>0</v>
      </c>
      <c r="O1571">
        <f>IF(OR(ISNUMBER('Raw Data'!O1571)=FALSE, 'Raw Data'!O1571&lt;0), 0, 'Raw Data'!O1571)</f>
        <v>0</v>
      </c>
      <c r="P1571" s="84">
        <f t="shared" si="24"/>
        <v>59.152685671040331</v>
      </c>
    </row>
    <row r="1572" spans="1:16" x14ac:dyDescent="0.3">
      <c r="A1572" s="69">
        <f>'Raw Data'!A1572</f>
        <v>45346.833333333336</v>
      </c>
      <c r="B1572" s="79">
        <f>IF(ISNUMBER('Raw Data'!B1572), 'Raw Data'!B1572, "")</f>
        <v>359.62</v>
      </c>
      <c r="C1572">
        <f>'Raw Data'!C1572</f>
        <v>300.6285124752718</v>
      </c>
      <c r="D1572">
        <f>IF('Raw Data'!D1572&lt;0, 0, 'Raw Data'!D1572)</f>
        <v>59.624400909035572</v>
      </c>
      <c r="E1572">
        <f>'Raw Data'!E1572</f>
        <v>4.7650247441576292</v>
      </c>
      <c r="F1572">
        <f>'Raw Data'!F1572</f>
        <v>40.884059981738325</v>
      </c>
      <c r="G1572">
        <f>'Raw Data'!G1572</f>
        <v>2.6639903259277347</v>
      </c>
      <c r="H1572">
        <f>'Raw Data'!H1572</f>
        <v>46.625276844470072</v>
      </c>
      <c r="I1572">
        <f>'Raw Data'!I1572</f>
        <v>7.0212648221343876</v>
      </c>
      <c r="J1572">
        <f>'Raw Data'!J1572</f>
        <v>2864.7698778135978</v>
      </c>
      <c r="K1572">
        <f>'Raw Data'!K1572</f>
        <v>2.4432445586076708</v>
      </c>
      <c r="L1572">
        <f>IF(OR(ISNUMBER('Raw Data'!L1572)=FALSE, 'Raw Data'!L1572&lt;0), 0, 'Raw Data'!L1572)</f>
        <v>1</v>
      </c>
      <c r="M1572">
        <f>IF(OR(ISNUMBER('Raw Data'!M1572)=FALSE, 'Raw Data'!M1572&lt;0), 0, 'Raw Data'!M1572)</f>
        <v>0</v>
      </c>
      <c r="N1572">
        <f>IF(OR(ISNUMBER('Raw Data'!N1572)=FALSE, 'Raw Data'!N1572&lt;0), 0, 'Raw Data'!N1572)</f>
        <v>0</v>
      </c>
      <c r="O1572">
        <f>IF(OR(ISNUMBER('Raw Data'!O1572)=FALSE, 'Raw Data'!O1572&lt;0), 0, 'Raw Data'!O1572)</f>
        <v>0</v>
      </c>
      <c r="P1572" s="84">
        <f t="shared" si="24"/>
        <v>58.9914875247282</v>
      </c>
    </row>
    <row r="1573" spans="1:16" x14ac:dyDescent="0.3">
      <c r="A1573" s="69">
        <f>'Raw Data'!A1573</f>
        <v>45347.333333333336</v>
      </c>
      <c r="B1573" s="79">
        <f>IF(ISNUMBER('Raw Data'!B1573), 'Raw Data'!B1573, "")</f>
        <v>359.62</v>
      </c>
      <c r="C1573">
        <f>'Raw Data'!C1573</f>
        <v>300.62545972074679</v>
      </c>
      <c r="D1573">
        <f>IF('Raw Data'!D1573&lt;0, 0, 'Raw Data'!D1573)</f>
        <v>61.286000061035153</v>
      </c>
      <c r="E1573">
        <f>'Raw Data'!E1573</f>
        <v>4.6655999755859376</v>
      </c>
      <c r="F1573">
        <f>'Raw Data'!F1573</f>
        <v>43.6</v>
      </c>
      <c r="G1573">
        <f>'Raw Data'!G1573</f>
        <v>2.7004702917366732</v>
      </c>
      <c r="H1573">
        <f>'Raw Data'!H1573</f>
        <v>46.805521349376427</v>
      </c>
      <c r="I1573">
        <f>'Raw Data'!I1573</f>
        <v>7.0570058020010045</v>
      </c>
      <c r="J1573">
        <f>'Raw Data'!J1573</f>
        <v>2894</v>
      </c>
      <c r="K1573">
        <f>'Raw Data'!K1573</f>
        <v>2.4492658164774275</v>
      </c>
      <c r="L1573">
        <f>IF(OR(ISNUMBER('Raw Data'!L1573)=FALSE, 'Raw Data'!L1573&lt;0), 0, 'Raw Data'!L1573)</f>
        <v>0</v>
      </c>
      <c r="M1573">
        <f>IF(OR(ISNUMBER('Raw Data'!M1573)=FALSE, 'Raw Data'!M1573&lt;0), 0, 'Raw Data'!M1573)</f>
        <v>0</v>
      </c>
      <c r="N1573">
        <f>IF(OR(ISNUMBER('Raw Data'!N1573)=FALSE, 'Raw Data'!N1573&lt;0), 0, 'Raw Data'!N1573)</f>
        <v>0</v>
      </c>
      <c r="O1573">
        <f>IF(OR(ISNUMBER('Raw Data'!O1573)=FALSE, 'Raw Data'!O1573&lt;0), 0, 'Raw Data'!O1573)</f>
        <v>0</v>
      </c>
      <c r="P1573" s="84">
        <f t="shared" si="24"/>
        <v>58.994540279253215</v>
      </c>
    </row>
    <row r="1574" spans="1:16" x14ac:dyDescent="0.3">
      <c r="A1574" s="69">
        <f>'Raw Data'!A1574</f>
        <v>45347.833333333336</v>
      </c>
      <c r="B1574" s="79">
        <f>IF(ISNUMBER('Raw Data'!B1574), 'Raw Data'!B1574, "")</f>
        <v>359.62</v>
      </c>
      <c r="C1574">
        <f>'Raw Data'!C1574</f>
        <v>300.96755422076183</v>
      </c>
      <c r="D1574">
        <f>IF('Raw Data'!D1574&lt;0, 0, 'Raw Data'!D1574)</f>
        <v>71.178121735582508</v>
      </c>
      <c r="E1574">
        <f>'Raw Data'!E1574</f>
        <v>5.7064956439528718</v>
      </c>
      <c r="F1574">
        <f>'Raw Data'!F1574</f>
        <v>52.444146851749686</v>
      </c>
      <c r="G1574">
        <f>'Raw Data'!G1574</f>
        <v>3.1247886956388253</v>
      </c>
      <c r="H1574">
        <f>'Raw Data'!H1574</f>
        <v>83.805766989307244</v>
      </c>
      <c r="I1574">
        <f>'Raw Data'!I1574</f>
        <v>17.100000000000001</v>
      </c>
      <c r="J1574">
        <f>'Raw Data'!J1574</f>
        <v>4789.473883059416</v>
      </c>
      <c r="K1574">
        <f>'Raw Data'!K1574</f>
        <v>2.7948461011270607</v>
      </c>
      <c r="L1574">
        <f>IF(OR(ISNUMBER('Raw Data'!L1574)=FALSE, 'Raw Data'!L1574&lt;0), 0, 'Raw Data'!L1574)</f>
        <v>1</v>
      </c>
      <c r="M1574">
        <f>IF(OR(ISNUMBER('Raw Data'!M1574)=FALSE, 'Raw Data'!M1574&lt;0), 0, 'Raw Data'!M1574)</f>
        <v>0</v>
      </c>
      <c r="N1574">
        <f>IF(OR(ISNUMBER('Raw Data'!N1574)=FALSE, 'Raw Data'!N1574&lt;0), 0, 'Raw Data'!N1574)</f>
        <v>0</v>
      </c>
      <c r="O1574">
        <f>IF(OR(ISNUMBER('Raw Data'!O1574)=FALSE, 'Raw Data'!O1574&lt;0), 0, 'Raw Data'!O1574)</f>
        <v>0</v>
      </c>
      <c r="P1574" s="84">
        <f t="shared" si="24"/>
        <v>58.652445779238178</v>
      </c>
    </row>
    <row r="1575" spans="1:16" x14ac:dyDescent="0.3">
      <c r="A1575" s="69">
        <f>'Raw Data'!A1575</f>
        <v>45348.333333333336</v>
      </c>
      <c r="B1575" s="79">
        <f>IF(ISNUMBER('Raw Data'!B1575), 'Raw Data'!B1575, "")</f>
        <v>359.5</v>
      </c>
      <c r="C1575">
        <f>'Raw Data'!C1575</f>
        <v>300.96552868941717</v>
      </c>
      <c r="D1575">
        <f>IF('Raw Data'!D1575&lt;0, 0, 'Raw Data'!D1575)</f>
        <v>72.132066470238001</v>
      </c>
      <c r="E1575">
        <f>'Raw Data'!E1575</f>
        <v>5.7128993225097657</v>
      </c>
      <c r="F1575">
        <f>'Raw Data'!F1575</f>
        <v>51.3</v>
      </c>
      <c r="G1575">
        <f>'Raw Data'!G1575</f>
        <v>3.1947091674804686</v>
      </c>
      <c r="H1575">
        <f>'Raw Data'!H1575</f>
        <v>84.554290645423919</v>
      </c>
      <c r="I1575">
        <f>'Raw Data'!I1575</f>
        <v>16.977026011516546</v>
      </c>
      <c r="J1575">
        <f>'Raw Data'!J1575</f>
        <v>4784.6099829354143</v>
      </c>
      <c r="K1575">
        <f>'Raw Data'!K1575</f>
        <v>2.7942263989016753</v>
      </c>
      <c r="L1575">
        <f>IF(OR(ISNUMBER('Raw Data'!L1575)=FALSE, 'Raw Data'!L1575&lt;0), 0, 'Raw Data'!L1575)</f>
        <v>0.13927122487230675</v>
      </c>
      <c r="M1575">
        <f>IF(OR(ISNUMBER('Raw Data'!M1575)=FALSE, 'Raw Data'!M1575&lt;0), 0, 'Raw Data'!M1575)</f>
        <v>0</v>
      </c>
      <c r="N1575">
        <f>IF(OR(ISNUMBER('Raw Data'!N1575)=FALSE, 'Raw Data'!N1575&lt;0), 0, 'Raw Data'!N1575)</f>
        <v>0</v>
      </c>
      <c r="O1575">
        <f>IF(OR(ISNUMBER('Raw Data'!O1575)=FALSE, 'Raw Data'!O1575&lt;0), 0, 'Raw Data'!O1575)</f>
        <v>0</v>
      </c>
      <c r="P1575" s="84">
        <f t="shared" si="24"/>
        <v>58.53447131058283</v>
      </c>
    </row>
    <row r="1576" spans="1:16" x14ac:dyDescent="0.3">
      <c r="A1576" s="69">
        <f>'Raw Data'!A1576</f>
        <v>45348.833333333336</v>
      </c>
      <c r="B1576" s="79">
        <f>IF(ISNUMBER('Raw Data'!B1576), 'Raw Data'!B1576, "")</f>
        <v>359.5</v>
      </c>
      <c r="C1576">
        <f>'Raw Data'!C1576</f>
        <v>300.83999999999997</v>
      </c>
      <c r="D1576">
        <f>IF('Raw Data'!D1576&lt;0, 0, 'Raw Data'!D1576)</f>
        <v>47.3</v>
      </c>
      <c r="E1576">
        <f>'Raw Data'!E1576</f>
        <v>2.9447476703930211</v>
      </c>
      <c r="F1576">
        <f>'Raw Data'!F1576</f>
        <v>46.118293987639611</v>
      </c>
      <c r="G1576">
        <f>'Raw Data'!G1576</f>
        <v>2.9002197824540001</v>
      </c>
      <c r="H1576">
        <f>'Raw Data'!H1576</f>
        <v>77.599999999999994</v>
      </c>
      <c r="I1576">
        <f>'Raw Data'!I1576</f>
        <v>15.898442401792655</v>
      </c>
      <c r="J1576">
        <f>'Raw Data'!J1576</f>
        <v>4000.7873466073147</v>
      </c>
      <c r="K1576">
        <f>'Raw Data'!K1576</f>
        <v>2.6646849115073277</v>
      </c>
      <c r="L1576">
        <f>IF(OR(ISNUMBER('Raw Data'!L1576)=FALSE, 'Raw Data'!L1576&lt;0), 0, 'Raw Data'!L1576)</f>
        <v>1</v>
      </c>
      <c r="M1576">
        <f>IF(OR(ISNUMBER('Raw Data'!M1576)=FALSE, 'Raw Data'!M1576&lt;0), 0, 'Raw Data'!M1576)</f>
        <v>0</v>
      </c>
      <c r="N1576">
        <f>IF(OR(ISNUMBER('Raw Data'!N1576)=FALSE, 'Raw Data'!N1576&lt;0), 0, 'Raw Data'!N1576)</f>
        <v>0</v>
      </c>
      <c r="O1576">
        <f>IF(OR(ISNUMBER('Raw Data'!O1576)=FALSE, 'Raw Data'!O1576&lt;0), 0, 'Raw Data'!O1576)</f>
        <v>0</v>
      </c>
      <c r="P1576" s="84">
        <f t="shared" si="24"/>
        <v>58.660000000000025</v>
      </c>
    </row>
    <row r="1577" spans="1:16" x14ac:dyDescent="0.3">
      <c r="A1577" s="69">
        <f>'Raw Data'!A1577</f>
        <v>45349.333333333336</v>
      </c>
      <c r="B1577" s="79">
        <f>IF(ISNUMBER('Raw Data'!B1577), 'Raw Data'!B1577, "")</f>
        <v>359.43</v>
      </c>
      <c r="C1577">
        <f>'Raw Data'!C1577</f>
        <v>300.8414949533294</v>
      </c>
      <c r="D1577">
        <f>IF('Raw Data'!D1577&lt;0, 0, 'Raw Data'!D1577)</f>
        <v>46.621240862849831</v>
      </c>
      <c r="E1577">
        <f>'Raw Data'!E1577</f>
        <v>2.8836588464071764</v>
      </c>
      <c r="F1577">
        <f>'Raw Data'!F1577</f>
        <v>47.512294607820145</v>
      </c>
      <c r="G1577">
        <f>'Raw Data'!G1577</f>
        <v>2.9421545757007914</v>
      </c>
      <c r="H1577">
        <f>'Raw Data'!H1577</f>
        <v>78.400000000000006</v>
      </c>
      <c r="I1577">
        <f>'Raw Data'!I1577</f>
        <v>15.834605776173285</v>
      </c>
      <c r="J1577">
        <f>'Raw Data'!J1577</f>
        <v>4015.5154833037536</v>
      </c>
      <c r="K1577">
        <f>'Raw Data'!K1577</f>
        <v>2.6677690910879575</v>
      </c>
      <c r="L1577">
        <f>IF(OR(ISNUMBER('Raw Data'!L1577)=FALSE, 'Raw Data'!L1577&lt;0), 0, 'Raw Data'!L1577)</f>
        <v>1</v>
      </c>
      <c r="M1577">
        <f>IF(OR(ISNUMBER('Raw Data'!M1577)=FALSE, 'Raw Data'!M1577&lt;0), 0, 'Raw Data'!M1577)</f>
        <v>0</v>
      </c>
      <c r="N1577">
        <f>IF(OR(ISNUMBER('Raw Data'!N1577)=FALSE, 'Raw Data'!N1577&lt;0), 0, 'Raw Data'!N1577)</f>
        <v>0</v>
      </c>
      <c r="O1577">
        <f>IF(OR(ISNUMBER('Raw Data'!O1577)=FALSE, 'Raw Data'!O1577&lt;0), 0, 'Raw Data'!O1577)</f>
        <v>0</v>
      </c>
      <c r="P1577" s="84">
        <f t="shared" si="24"/>
        <v>58.588505046670605</v>
      </c>
    </row>
    <row r="1578" spans="1:16" x14ac:dyDescent="0.3">
      <c r="A1578" s="69">
        <f>'Raw Data'!A1578</f>
        <v>45349.833333333336</v>
      </c>
      <c r="B1578" s="79">
        <f>IF(ISNUMBER('Raw Data'!B1578), 'Raw Data'!B1578, "")</f>
        <v>359.43</v>
      </c>
      <c r="C1578">
        <f>'Raw Data'!C1578</f>
        <v>300.65753749809073</v>
      </c>
      <c r="D1578">
        <f>IF('Raw Data'!D1578&lt;0, 0, 'Raw Data'!D1578)</f>
        <v>62.9</v>
      </c>
      <c r="E1578">
        <f>'Raw Data'!E1578</f>
        <v>4.9762114797148831</v>
      </c>
      <c r="F1578">
        <f>'Raw Data'!F1578</f>
        <v>66.697656497521592</v>
      </c>
      <c r="G1578">
        <f>'Raw Data'!G1578</f>
        <v>4.9538839302248068</v>
      </c>
      <c r="H1578">
        <f>'Raw Data'!H1578</f>
        <v>39.165934652317439</v>
      </c>
      <c r="I1578">
        <f>'Raw Data'!I1578</f>
        <v>4.7019214921953809</v>
      </c>
      <c r="J1578">
        <f>'Raw Data'!J1578</f>
        <v>3002</v>
      </c>
      <c r="K1578">
        <f>'Raw Data'!K1578</f>
        <v>2.4736443863522912</v>
      </c>
      <c r="L1578">
        <f>IF(OR(ISNUMBER('Raw Data'!L1578)=FALSE, 'Raw Data'!L1578&lt;0), 0, 'Raw Data'!L1578)</f>
        <v>1</v>
      </c>
      <c r="M1578">
        <f>IF(OR(ISNUMBER('Raw Data'!M1578)=FALSE, 'Raw Data'!M1578&lt;0), 0, 'Raw Data'!M1578)</f>
        <v>0</v>
      </c>
      <c r="N1578">
        <f>IF(OR(ISNUMBER('Raw Data'!N1578)=FALSE, 'Raw Data'!N1578&lt;0), 0, 'Raw Data'!N1578)</f>
        <v>0</v>
      </c>
      <c r="O1578">
        <f>IF(OR(ISNUMBER('Raw Data'!O1578)=FALSE, 'Raw Data'!O1578&lt;0), 0, 'Raw Data'!O1578)</f>
        <v>0</v>
      </c>
      <c r="P1578" s="84">
        <f t="shared" si="24"/>
        <v>58.772462501909274</v>
      </c>
    </row>
    <row r="1579" spans="1:16" x14ac:dyDescent="0.3">
      <c r="A1579" s="69">
        <f>'Raw Data'!A1579</f>
        <v>45350.333333333336</v>
      </c>
      <c r="B1579" s="79">
        <f>IF(ISNUMBER('Raw Data'!B1579), 'Raw Data'!B1579, "")</f>
        <v>359.38</v>
      </c>
      <c r="C1579">
        <f>'Raw Data'!C1579</f>
        <v>300.95116243361508</v>
      </c>
      <c r="D1579">
        <f>IF('Raw Data'!D1579&lt;0, 0, 'Raw Data'!D1579)</f>
        <v>66.230523019498207</v>
      </c>
      <c r="E1579">
        <f>'Raw Data'!E1579</f>
        <v>4.9978242527600756</v>
      </c>
      <c r="F1579">
        <f>'Raw Data'!F1579</f>
        <v>67.318091850871269</v>
      </c>
      <c r="G1579">
        <f>'Raw Data'!G1579</f>
        <v>5.0174574378169527</v>
      </c>
      <c r="H1579">
        <f>'Raw Data'!H1579</f>
        <v>40.171921270117444</v>
      </c>
      <c r="I1579">
        <f>'Raw Data'!I1579</f>
        <v>4.882999877929687</v>
      </c>
      <c r="J1579">
        <f>'Raw Data'!J1579</f>
        <v>4216.1485440014249</v>
      </c>
      <c r="K1579">
        <f>'Raw Data'!K1579</f>
        <v>2.7133608805466194</v>
      </c>
      <c r="L1579">
        <f>IF(OR(ISNUMBER('Raw Data'!L1579)=FALSE, 'Raw Data'!L1579&lt;0), 0, 'Raw Data'!L1579)</f>
        <v>0</v>
      </c>
      <c r="M1579">
        <f>IF(OR(ISNUMBER('Raw Data'!M1579)=FALSE, 'Raw Data'!M1579&lt;0), 0, 'Raw Data'!M1579)</f>
        <v>0</v>
      </c>
      <c r="N1579">
        <f>IF(OR(ISNUMBER('Raw Data'!N1579)=FALSE, 'Raw Data'!N1579&lt;0), 0, 'Raw Data'!N1579)</f>
        <v>8.6467171167479755</v>
      </c>
      <c r="O1579">
        <f>IF(OR(ISNUMBER('Raw Data'!O1579)=FALSE, 'Raw Data'!O1579&lt;0), 0, 'Raw Data'!O1579)</f>
        <v>0.51935387332888128</v>
      </c>
      <c r="P1579" s="84">
        <f t="shared" si="24"/>
        <v>58.428837566384914</v>
      </c>
    </row>
    <row r="1580" spans="1:16" x14ac:dyDescent="0.3">
      <c r="A1580" s="69">
        <f>'Raw Data'!A1580</f>
        <v>45350.833333333336</v>
      </c>
      <c r="B1580" s="79">
        <f>IF(ISNUMBER('Raw Data'!B1580), 'Raw Data'!B1580, "")</f>
        <v>359.38</v>
      </c>
      <c r="C1580">
        <f>'Raw Data'!C1580</f>
        <v>300.66542705292034</v>
      </c>
      <c r="D1580">
        <f>IF('Raw Data'!D1580&lt;0, 0, 'Raw Data'!D1580)</f>
        <v>63.4</v>
      </c>
      <c r="E1580">
        <f>'Raw Data'!E1580</f>
        <v>4.9525132299223911</v>
      </c>
      <c r="F1580">
        <f>'Raw Data'!F1580</f>
        <v>62.846790075448929</v>
      </c>
      <c r="G1580">
        <f>'Raw Data'!G1580</f>
        <v>4.9681410559434598</v>
      </c>
      <c r="H1580">
        <f>'Raw Data'!H1580</f>
        <v>39.1</v>
      </c>
      <c r="I1580">
        <f>'Raw Data'!I1580</f>
        <v>4.9585213865430928</v>
      </c>
      <c r="J1580">
        <f>'Raw Data'!J1580</f>
        <v>3028.7596676170733</v>
      </c>
      <c r="K1580">
        <f>'Raw Data'!K1580</f>
        <v>2.4777109198007032</v>
      </c>
      <c r="L1580">
        <f>IF(OR(ISNUMBER('Raw Data'!L1580)=FALSE, 'Raw Data'!L1580&lt;0), 0, 'Raw Data'!L1580)</f>
        <v>1</v>
      </c>
      <c r="M1580">
        <f>IF(OR(ISNUMBER('Raw Data'!M1580)=FALSE, 'Raw Data'!M1580&lt;0), 0, 'Raw Data'!M1580)</f>
        <v>0</v>
      </c>
      <c r="N1580">
        <f>IF(OR(ISNUMBER('Raw Data'!N1580)=FALSE, 'Raw Data'!N1580&lt;0), 0, 'Raw Data'!N1580)</f>
        <v>0</v>
      </c>
      <c r="O1580">
        <f>IF(OR(ISNUMBER('Raw Data'!O1580)=FALSE, 'Raw Data'!O1580&lt;0), 0, 'Raw Data'!O1580)</f>
        <v>0</v>
      </c>
      <c r="P1580" s="84">
        <f t="shared" si="24"/>
        <v>58.71457294707966</v>
      </c>
    </row>
    <row r="1581" spans="1:16" x14ac:dyDescent="0.3">
      <c r="A1581" s="69">
        <f>'Raw Data'!A1581</f>
        <v>45351.333333333336</v>
      </c>
      <c r="B1581" s="79">
        <f>IF(ISNUMBER('Raw Data'!B1581), 'Raw Data'!B1581, "")</f>
        <v>359.38</v>
      </c>
      <c r="C1581">
        <f>'Raw Data'!C1581</f>
        <v>300.66278123326168</v>
      </c>
      <c r="D1581">
        <f>IF('Raw Data'!D1581&lt;0, 0, 'Raw Data'!D1581)</f>
        <v>65.377936781424623</v>
      </c>
      <c r="E1581">
        <f>'Raw Data'!E1581</f>
        <v>4.9886640185865252</v>
      </c>
      <c r="F1581">
        <f>'Raw Data'!F1581</f>
        <v>64.051882590924606</v>
      </c>
      <c r="G1581">
        <f>'Raw Data'!G1581</f>
        <v>4.9763971248876908</v>
      </c>
      <c r="H1581">
        <f>'Raw Data'!H1581</f>
        <v>39.359643085186299</v>
      </c>
      <c r="I1581">
        <f>'Raw Data'!I1581</f>
        <v>5.0581602720799239</v>
      </c>
      <c r="J1581">
        <f>'Raw Data'!J1581</f>
        <v>3026.3942088901094</v>
      </c>
      <c r="K1581">
        <f>'Raw Data'!K1581</f>
        <v>2.4762428056832011</v>
      </c>
      <c r="L1581">
        <f>IF(OR(ISNUMBER('Raw Data'!L1581)=FALSE, 'Raw Data'!L1581&lt;0), 0, 'Raw Data'!L1581)</f>
        <v>0.71963774523481261</v>
      </c>
      <c r="M1581">
        <f>IF(OR(ISNUMBER('Raw Data'!M1581)=FALSE, 'Raw Data'!M1581&lt;0), 0, 'Raw Data'!M1581)</f>
        <v>0</v>
      </c>
      <c r="N1581">
        <f>IF(OR(ISNUMBER('Raw Data'!N1581)=FALSE, 'Raw Data'!N1581&lt;0), 0, 'Raw Data'!N1581)</f>
        <v>0</v>
      </c>
      <c r="O1581">
        <f>IF(OR(ISNUMBER('Raw Data'!O1581)=FALSE, 'Raw Data'!O1581&lt;0), 0, 'Raw Data'!O1581)</f>
        <v>0</v>
      </c>
      <c r="P1581" s="84">
        <f t="shared" si="24"/>
        <v>58.717218766738313</v>
      </c>
    </row>
    <row r="1582" spans="1:16" x14ac:dyDescent="0.3">
      <c r="A1582" s="69">
        <f>'Raw Data'!A1582</f>
        <v>45351.833333333336</v>
      </c>
      <c r="B1582" s="79">
        <f>IF(ISNUMBER('Raw Data'!B1582), 'Raw Data'!B1582, "")</f>
        <v>359.38</v>
      </c>
      <c r="C1582">
        <f>'Raw Data'!C1582</f>
        <v>300.9301541991922</v>
      </c>
      <c r="D1582">
        <f>IF('Raw Data'!D1582&lt;0, 0, 'Raw Data'!D1582)</f>
        <v>62.535709057639522</v>
      </c>
      <c r="E1582">
        <f>'Raw Data'!E1582</f>
        <v>4.7162662009375858</v>
      </c>
      <c r="F1582">
        <f>'Raw Data'!F1582</f>
        <v>49.4</v>
      </c>
      <c r="G1582">
        <f>'Raw Data'!G1582</f>
        <v>2.9186346784324537</v>
      </c>
      <c r="H1582">
        <f>'Raw Data'!H1582</f>
        <v>84.906670605643257</v>
      </c>
      <c r="I1582">
        <f>'Raw Data'!I1582</f>
        <v>17.106656095842141</v>
      </c>
      <c r="J1582">
        <f>'Raw Data'!J1582</f>
        <v>4635.5908431781945</v>
      </c>
      <c r="K1582">
        <f>'Raw Data'!K1582</f>
        <v>2.771519769787496</v>
      </c>
      <c r="L1582">
        <f>IF(OR(ISNUMBER('Raw Data'!L1582)=FALSE, 'Raw Data'!L1582&lt;0), 0, 'Raw Data'!L1582)</f>
        <v>1</v>
      </c>
      <c r="M1582">
        <f>IF(OR(ISNUMBER('Raw Data'!M1582)=FALSE, 'Raw Data'!M1582&lt;0), 0, 'Raw Data'!M1582)</f>
        <v>0</v>
      </c>
      <c r="N1582">
        <f>IF(OR(ISNUMBER('Raw Data'!N1582)=FALSE, 'Raw Data'!N1582&lt;0), 0, 'Raw Data'!N1582)</f>
        <v>0</v>
      </c>
      <c r="O1582">
        <f>IF(OR(ISNUMBER('Raw Data'!O1582)=FALSE, 'Raw Data'!O1582&lt;0), 0, 'Raw Data'!O1582)</f>
        <v>0</v>
      </c>
      <c r="P1582" s="84">
        <f t="shared" si="24"/>
        <v>58.449845800807793</v>
      </c>
    </row>
    <row r="1583" spans="1:16" x14ac:dyDescent="0.3">
      <c r="A1583" s="69">
        <f>'Raw Data'!A1583</f>
        <v>45352.333333333336</v>
      </c>
      <c r="B1583" s="79">
        <f>IF(ISNUMBER('Raw Data'!B1583), 'Raw Data'!B1583, "")</f>
        <v>359.38</v>
      </c>
      <c r="C1583">
        <f>'Raw Data'!C1583</f>
        <v>300.93</v>
      </c>
      <c r="D1583">
        <f>IF('Raw Data'!D1583&lt;0, 0, 'Raw Data'!D1583)</f>
        <v>62.914114861768745</v>
      </c>
      <c r="E1583">
        <f>'Raw Data'!E1583</f>
        <v>4.6900000000000004</v>
      </c>
      <c r="F1583">
        <f>'Raw Data'!F1583</f>
        <v>49.570048709032015</v>
      </c>
      <c r="G1583">
        <f>'Raw Data'!G1583</f>
        <v>2.8338000488281248</v>
      </c>
      <c r="H1583">
        <f>'Raw Data'!H1583</f>
        <v>85.347439352191813</v>
      </c>
      <c r="I1583">
        <f>'Raw Data'!I1583</f>
        <v>17.192475208053022</v>
      </c>
      <c r="J1583">
        <f>'Raw Data'!J1583</f>
        <v>4609.3965004441825</v>
      </c>
      <c r="K1583">
        <f>'Raw Data'!K1583</f>
        <v>2.7671184163558484</v>
      </c>
      <c r="L1583">
        <f>IF(OR(ISNUMBER('Raw Data'!L1583)=FALSE, 'Raw Data'!L1583&lt;0), 0, 'Raw Data'!L1583)</f>
        <v>1</v>
      </c>
      <c r="M1583">
        <f>IF(OR(ISNUMBER('Raw Data'!M1583)=FALSE, 'Raw Data'!M1583&lt;0), 0, 'Raw Data'!M1583)</f>
        <v>0</v>
      </c>
      <c r="N1583">
        <f>IF(OR(ISNUMBER('Raw Data'!N1583)=FALSE, 'Raw Data'!N1583&lt;0), 0, 'Raw Data'!N1583)</f>
        <v>0</v>
      </c>
      <c r="O1583">
        <f>IF(OR(ISNUMBER('Raw Data'!O1583)=FALSE, 'Raw Data'!O1583&lt;0), 0, 'Raw Data'!O1583)</f>
        <v>0</v>
      </c>
      <c r="P1583" s="84">
        <f t="shared" si="24"/>
        <v>58.449999999999989</v>
      </c>
    </row>
    <row r="1584" spans="1:16" x14ac:dyDescent="0.3">
      <c r="A1584" s="69">
        <f>'Raw Data'!A1584</f>
        <v>45352.833333333336</v>
      </c>
      <c r="B1584" s="79">
        <f>IF(ISNUMBER('Raw Data'!B1584), 'Raw Data'!B1584, "")</f>
        <v>359.38</v>
      </c>
      <c r="C1584">
        <f>'Raw Data'!C1584</f>
        <v>301.06536600727145</v>
      </c>
      <c r="D1584">
        <f>IF('Raw Data'!D1584&lt;0, 0, 'Raw Data'!D1584)</f>
        <v>68.099999999999994</v>
      </c>
      <c r="E1584">
        <f>'Raw Data'!E1584</f>
        <v>5.1381868489583331</v>
      </c>
      <c r="F1584">
        <f>'Raw Data'!F1584</f>
        <v>86.136236444172894</v>
      </c>
      <c r="G1584">
        <f>'Raw Data'!G1584</f>
        <v>6.9634857177734375</v>
      </c>
      <c r="H1584">
        <f>'Raw Data'!H1584</f>
        <v>84.756749049535784</v>
      </c>
      <c r="I1584">
        <f>'Raw Data'!I1584</f>
        <v>17.129397939916796</v>
      </c>
      <c r="J1584">
        <f>'Raw Data'!J1584</f>
        <v>5402.8802057891508</v>
      </c>
      <c r="K1584">
        <f>'Raw Data'!K1584</f>
        <v>2.8915896714965954</v>
      </c>
      <c r="L1584">
        <f>IF(OR(ISNUMBER('Raw Data'!L1584)=FALSE, 'Raw Data'!L1584&lt;0), 0, 'Raw Data'!L1584)</f>
        <v>1</v>
      </c>
      <c r="M1584">
        <f>IF(OR(ISNUMBER('Raw Data'!M1584)=FALSE, 'Raw Data'!M1584&lt;0), 0, 'Raw Data'!M1584)</f>
        <v>0</v>
      </c>
      <c r="N1584">
        <f>IF(OR(ISNUMBER('Raw Data'!N1584)=FALSE, 'Raw Data'!N1584&lt;0), 0, 'Raw Data'!N1584)</f>
        <v>0</v>
      </c>
      <c r="O1584">
        <f>IF(OR(ISNUMBER('Raw Data'!O1584)=FALSE, 'Raw Data'!O1584&lt;0), 0, 'Raw Data'!O1584)</f>
        <v>0</v>
      </c>
      <c r="P1584" s="84">
        <f t="shared" si="24"/>
        <v>58.314633992728545</v>
      </c>
    </row>
    <row r="1585" spans="1:16" x14ac:dyDescent="0.3">
      <c r="A1585" s="69">
        <f>'Raw Data'!A1585</f>
        <v>45353.333333333336</v>
      </c>
      <c r="B1585" s="79">
        <f>IF(ISNUMBER('Raw Data'!B1585), 'Raw Data'!B1585, "")</f>
        <v>359.38</v>
      </c>
      <c r="C1585">
        <f>'Raw Data'!C1585</f>
        <v>301.07895292755859</v>
      </c>
      <c r="D1585">
        <f>IF('Raw Data'!D1585&lt;0, 0, 'Raw Data'!D1585)</f>
        <v>68.969791649607743</v>
      </c>
      <c r="E1585">
        <f>'Raw Data'!E1585</f>
        <v>5.1577398681640627</v>
      </c>
      <c r="F1585">
        <f>'Raw Data'!F1585</f>
        <v>86.1</v>
      </c>
      <c r="G1585">
        <f>'Raw Data'!G1585</f>
        <v>6.9177699279785152</v>
      </c>
      <c r="H1585">
        <f>'Raw Data'!H1585</f>
        <v>85.5</v>
      </c>
      <c r="I1585">
        <f>'Raw Data'!I1585</f>
        <v>17.244328936221713</v>
      </c>
      <c r="J1585">
        <f>'Raw Data'!J1585</f>
        <v>5422.4074973825282</v>
      </c>
      <c r="K1585">
        <f>'Raw Data'!K1585</f>
        <v>2.8955302126125289</v>
      </c>
      <c r="L1585">
        <f>IF(OR(ISNUMBER('Raw Data'!L1585)=FALSE, 'Raw Data'!L1585&lt;0), 0, 'Raw Data'!L1585)</f>
        <v>1</v>
      </c>
      <c r="M1585">
        <f>IF(OR(ISNUMBER('Raw Data'!M1585)=FALSE, 'Raw Data'!M1585&lt;0), 0, 'Raw Data'!M1585)</f>
        <v>0</v>
      </c>
      <c r="N1585">
        <f>IF(OR(ISNUMBER('Raw Data'!N1585)=FALSE, 'Raw Data'!N1585&lt;0), 0, 'Raw Data'!N1585)</f>
        <v>0</v>
      </c>
      <c r="O1585">
        <f>IF(OR(ISNUMBER('Raw Data'!O1585)=FALSE, 'Raw Data'!O1585&lt;0), 0, 'Raw Data'!O1585)</f>
        <v>0</v>
      </c>
      <c r="P1585" s="84">
        <f t="shared" si="24"/>
        <v>58.301047072441406</v>
      </c>
    </row>
    <row r="1586" spans="1:16" x14ac:dyDescent="0.3">
      <c r="A1586" s="69">
        <f>'Raw Data'!A1586</f>
        <v>45353.833333333336</v>
      </c>
      <c r="B1586" s="79">
        <f>IF(ISNUMBER('Raw Data'!B1586), 'Raw Data'!B1586, "")</f>
        <v>359.38</v>
      </c>
      <c r="C1586">
        <f>'Raw Data'!C1586</f>
        <v>301.07629858496296</v>
      </c>
      <c r="D1586">
        <f>IF('Raw Data'!D1586&lt;0, 0, 'Raw Data'!D1586)</f>
        <v>68.32865978752163</v>
      </c>
      <c r="E1586">
        <f>'Raw Data'!E1586</f>
        <v>5.1423480730470894</v>
      </c>
      <c r="F1586">
        <f>'Raw Data'!F1586</f>
        <v>86.7</v>
      </c>
      <c r="G1586">
        <f>'Raw Data'!G1586</f>
        <v>6.9380039157188138</v>
      </c>
      <c r="H1586">
        <f>'Raw Data'!H1586</f>
        <v>85.414985531280237</v>
      </c>
      <c r="I1586">
        <f>'Raw Data'!I1586</f>
        <v>17.107604921727479</v>
      </c>
      <c r="J1586">
        <f>'Raw Data'!J1586</f>
        <v>5409.3493538615703</v>
      </c>
      <c r="K1586">
        <f>'Raw Data'!K1586</f>
        <v>2.8918307491469393</v>
      </c>
      <c r="L1586">
        <f>IF(OR(ISNUMBER('Raw Data'!L1586)=FALSE, 'Raw Data'!L1586&lt;0), 0, 'Raw Data'!L1586)</f>
        <v>1</v>
      </c>
      <c r="M1586">
        <f>IF(OR(ISNUMBER('Raw Data'!M1586)=FALSE, 'Raw Data'!M1586&lt;0), 0, 'Raw Data'!M1586)</f>
        <v>0</v>
      </c>
      <c r="N1586">
        <f>IF(OR(ISNUMBER('Raw Data'!N1586)=FALSE, 'Raw Data'!N1586&lt;0), 0, 'Raw Data'!N1586)</f>
        <v>0</v>
      </c>
      <c r="O1586">
        <f>IF(OR(ISNUMBER('Raw Data'!O1586)=FALSE, 'Raw Data'!O1586&lt;0), 0, 'Raw Data'!O1586)</f>
        <v>0</v>
      </c>
      <c r="P1586" s="84">
        <f t="shared" si="24"/>
        <v>58.30370141503704</v>
      </c>
    </row>
    <row r="1587" spans="1:16" x14ac:dyDescent="0.3">
      <c r="A1587" s="69">
        <f>'Raw Data'!A1587</f>
        <v>45354.333333333336</v>
      </c>
      <c r="B1587" s="79">
        <f>IF(ISNUMBER('Raw Data'!B1587), 'Raw Data'!B1587, "")</f>
        <v>359.38</v>
      </c>
      <c r="C1587">
        <f>'Raw Data'!C1587</f>
        <v>301.07098195144476</v>
      </c>
      <c r="D1587">
        <f>IF('Raw Data'!D1587&lt;0, 0, 'Raw Data'!D1587)</f>
        <v>68.875053135805601</v>
      </c>
      <c r="E1587">
        <f>'Raw Data'!E1587</f>
        <v>5.1408193347763786</v>
      </c>
      <c r="F1587">
        <f>'Raw Data'!F1587</f>
        <v>86.221167725597482</v>
      </c>
      <c r="G1587">
        <f>'Raw Data'!G1587</f>
        <v>6.946549243547909</v>
      </c>
      <c r="H1587">
        <f>'Raw Data'!H1587</f>
        <v>86.7293545073139</v>
      </c>
      <c r="I1587">
        <f>'Raw Data'!I1587</f>
        <v>17.268608220840285</v>
      </c>
      <c r="J1587">
        <f>'Raw Data'!J1587</f>
        <v>5395.8967059849028</v>
      </c>
      <c r="K1587">
        <f>'Raw Data'!K1587</f>
        <v>2.8920866648707602</v>
      </c>
      <c r="L1587">
        <f>IF(OR(ISNUMBER('Raw Data'!L1587)=FALSE, 'Raw Data'!L1587&lt;0), 0, 'Raw Data'!L1587)</f>
        <v>1</v>
      </c>
      <c r="M1587">
        <f>IF(OR(ISNUMBER('Raw Data'!M1587)=FALSE, 'Raw Data'!M1587&lt;0), 0, 'Raw Data'!M1587)</f>
        <v>0</v>
      </c>
      <c r="N1587">
        <f>IF(OR(ISNUMBER('Raw Data'!N1587)=FALSE, 'Raw Data'!N1587&lt;0), 0, 'Raw Data'!N1587)</f>
        <v>0</v>
      </c>
      <c r="O1587">
        <f>IF(OR(ISNUMBER('Raw Data'!O1587)=FALSE, 'Raw Data'!O1587&lt;0), 0, 'Raw Data'!O1587)</f>
        <v>0</v>
      </c>
      <c r="P1587" s="84">
        <f t="shared" si="24"/>
        <v>58.309018048555231</v>
      </c>
    </row>
    <row r="1588" spans="1:16" x14ac:dyDescent="0.3">
      <c r="A1588" s="69">
        <f>'Raw Data'!A1588</f>
        <v>45354.833333333336</v>
      </c>
      <c r="B1588" s="79">
        <f>IF(ISNUMBER('Raw Data'!B1588), 'Raw Data'!B1588, "")</f>
        <v>359.38</v>
      </c>
      <c r="C1588">
        <f>'Raw Data'!C1588</f>
        <v>301.07487547764026</v>
      </c>
      <c r="D1588">
        <f>IF('Raw Data'!D1588&lt;0, 0, 'Raw Data'!D1588)</f>
        <v>68.295674964445382</v>
      </c>
      <c r="E1588">
        <f>'Raw Data'!E1588</f>
        <v>5.1191791785676104</v>
      </c>
      <c r="F1588">
        <f>'Raw Data'!F1588</f>
        <v>87.1151080926156</v>
      </c>
      <c r="G1588">
        <f>'Raw Data'!G1588</f>
        <v>6.9882770916334662</v>
      </c>
      <c r="H1588">
        <f>'Raw Data'!H1588</f>
        <v>85.387564578760774</v>
      </c>
      <c r="I1588">
        <f>'Raw Data'!I1588</f>
        <v>17.039458089107843</v>
      </c>
      <c r="J1588">
        <f>'Raw Data'!J1588</f>
        <v>5435.7835114352702</v>
      </c>
      <c r="K1588">
        <f>'Raw Data'!K1588</f>
        <v>2.8977525633470131</v>
      </c>
      <c r="L1588">
        <f>IF(OR(ISNUMBER('Raw Data'!L1588)=FALSE, 'Raw Data'!L1588&lt;0), 0, 'Raw Data'!L1588)</f>
        <v>1</v>
      </c>
      <c r="M1588">
        <f>IF(OR(ISNUMBER('Raw Data'!M1588)=FALSE, 'Raw Data'!M1588&lt;0), 0, 'Raw Data'!M1588)</f>
        <v>0</v>
      </c>
      <c r="N1588">
        <f>IF(OR(ISNUMBER('Raw Data'!N1588)=FALSE, 'Raw Data'!N1588&lt;0), 0, 'Raw Data'!N1588)</f>
        <v>0</v>
      </c>
      <c r="O1588">
        <f>IF(OR(ISNUMBER('Raw Data'!O1588)=FALSE, 'Raw Data'!O1588&lt;0), 0, 'Raw Data'!O1588)</f>
        <v>0</v>
      </c>
      <c r="P1588" s="84">
        <f t="shared" si="24"/>
        <v>58.305124522359733</v>
      </c>
    </row>
    <row r="1589" spans="1:16" x14ac:dyDescent="0.3">
      <c r="A1589" s="69">
        <f>'Raw Data'!A1589</f>
        <v>45355.333333333336</v>
      </c>
      <c r="B1589" s="79">
        <f>IF(ISNUMBER('Raw Data'!B1589), 'Raw Data'!B1589, "")</f>
        <v>358.99</v>
      </c>
      <c r="C1589">
        <f>'Raw Data'!C1589</f>
        <v>301.08999999999997</v>
      </c>
      <c r="D1589">
        <f>IF('Raw Data'!D1589&lt;0, 0, 'Raw Data'!D1589)</f>
        <v>83.408739909811786</v>
      </c>
      <c r="E1589">
        <f>'Raw Data'!E1589</f>
        <v>6.5086885696611452</v>
      </c>
      <c r="F1589">
        <f>'Raw Data'!F1589</f>
        <v>86.752299445696536</v>
      </c>
      <c r="G1589">
        <f>'Raw Data'!G1589</f>
        <v>6.9174401168748165</v>
      </c>
      <c r="H1589">
        <f>'Raw Data'!H1589</f>
        <v>80.028225093408622</v>
      </c>
      <c r="I1589">
        <f>'Raw Data'!I1589</f>
        <v>16.022457432051343</v>
      </c>
      <c r="J1589">
        <f>'Raw Data'!J1589</f>
        <v>5441</v>
      </c>
      <c r="K1589">
        <f>'Raw Data'!K1589</f>
        <v>2.8934028043601581</v>
      </c>
      <c r="L1589">
        <f>IF(OR(ISNUMBER('Raw Data'!L1589)=FALSE, 'Raw Data'!L1589&lt;0), 0, 'Raw Data'!L1589)</f>
        <v>1</v>
      </c>
      <c r="M1589">
        <f>IF(OR(ISNUMBER('Raw Data'!M1589)=FALSE, 'Raw Data'!M1589&lt;0), 0, 'Raw Data'!M1589)</f>
        <v>0</v>
      </c>
      <c r="N1589">
        <f>IF(OR(ISNUMBER('Raw Data'!N1589)=FALSE, 'Raw Data'!N1589&lt;0), 0, 'Raw Data'!N1589)</f>
        <v>0</v>
      </c>
      <c r="O1589">
        <f>IF(OR(ISNUMBER('Raw Data'!O1589)=FALSE, 'Raw Data'!O1589&lt;0), 0, 'Raw Data'!O1589)</f>
        <v>0</v>
      </c>
      <c r="P1589" s="84">
        <f t="shared" si="24"/>
        <v>57.900000000000034</v>
      </c>
    </row>
    <row r="1590" spans="1:16" x14ac:dyDescent="0.3">
      <c r="A1590" s="69">
        <f>'Raw Data'!A1590</f>
        <v>45355.833333333336</v>
      </c>
      <c r="B1590" s="79">
        <f>IF(ISNUMBER('Raw Data'!B1590), 'Raw Data'!B1590, "")</f>
        <v>358.99</v>
      </c>
      <c r="C1590">
        <f>'Raw Data'!C1590</f>
        <v>301.2</v>
      </c>
      <c r="D1590">
        <f>IF('Raw Data'!D1590&lt;0, 0, 'Raw Data'!D1590)</f>
        <v>84.9</v>
      </c>
      <c r="E1590">
        <f>'Raw Data'!E1590</f>
        <v>6.9486401367187502</v>
      </c>
      <c r="F1590">
        <f>'Raw Data'!F1590</f>
        <v>87.9</v>
      </c>
      <c r="G1590">
        <f>'Raw Data'!G1590</f>
        <v>6.9706953116651142</v>
      </c>
      <c r="H1590">
        <f>'Raw Data'!H1590</f>
        <v>79.693897757482475</v>
      </c>
      <c r="I1590">
        <f>'Raw Data'!I1590</f>
        <v>16.035359497070313</v>
      </c>
      <c r="J1590">
        <f>'Raw Data'!J1590</f>
        <v>6032.2632788275214</v>
      </c>
      <c r="K1590">
        <f>'Raw Data'!K1590</f>
        <v>2.9834779027733971</v>
      </c>
      <c r="L1590">
        <f>IF(OR(ISNUMBER('Raw Data'!L1590)=FALSE, 'Raw Data'!L1590&lt;0), 0, 'Raw Data'!L1590)</f>
        <v>16</v>
      </c>
      <c r="M1590">
        <f>IF(OR(ISNUMBER('Raw Data'!M1590)=FALSE, 'Raw Data'!M1590&lt;0), 0, 'Raw Data'!M1590)</f>
        <v>0</v>
      </c>
      <c r="N1590">
        <f>IF(OR(ISNUMBER('Raw Data'!N1590)=FALSE, 'Raw Data'!N1590&lt;0), 0, 'Raw Data'!N1590)</f>
        <v>0</v>
      </c>
      <c r="O1590">
        <f>IF(OR(ISNUMBER('Raw Data'!O1590)=FALSE, 'Raw Data'!O1590&lt;0), 0, 'Raw Data'!O1590)</f>
        <v>0</v>
      </c>
      <c r="P1590" s="84">
        <f t="shared" si="24"/>
        <v>57.79000000000002</v>
      </c>
    </row>
    <row r="1591" spans="1:16" x14ac:dyDescent="0.3">
      <c r="A1591" s="69">
        <f>'Raw Data'!A1591</f>
        <v>45356.333333333336</v>
      </c>
      <c r="B1591" s="79">
        <f>IF(ISNUMBER('Raw Data'!B1591), 'Raw Data'!B1591, "")</f>
        <v>358.87</v>
      </c>
      <c r="C1591">
        <f>'Raw Data'!C1591</f>
        <v>301.2</v>
      </c>
      <c r="D1591">
        <f>IF('Raw Data'!D1591&lt;0, 0, 'Raw Data'!D1591)</f>
        <v>86.15968000157244</v>
      </c>
      <c r="E1591">
        <f>'Raw Data'!E1591</f>
        <v>6.975701246082104</v>
      </c>
      <c r="F1591">
        <f>'Raw Data'!F1591</f>
        <v>87.871341640547371</v>
      </c>
      <c r="G1591">
        <f>'Raw Data'!G1591</f>
        <v>6.9627511719827186</v>
      </c>
      <c r="H1591">
        <f>'Raw Data'!H1591</f>
        <v>80.058450228565917</v>
      </c>
      <c r="I1591">
        <f>'Raw Data'!I1591</f>
        <v>15.981325642675491</v>
      </c>
      <c r="J1591">
        <f>'Raw Data'!J1591</f>
        <v>6068.7926955073735</v>
      </c>
      <c r="K1591">
        <f>'Raw Data'!K1591</f>
        <v>2.9888713413905048</v>
      </c>
      <c r="L1591">
        <f>IF(OR(ISNUMBER('Raw Data'!L1591)=FALSE, 'Raw Data'!L1591&lt;0), 0, 'Raw Data'!L1591)</f>
        <v>16</v>
      </c>
      <c r="M1591">
        <f>IF(OR(ISNUMBER('Raw Data'!M1591)=FALSE, 'Raw Data'!M1591&lt;0), 0, 'Raw Data'!M1591)</f>
        <v>0</v>
      </c>
      <c r="N1591">
        <f>IF(OR(ISNUMBER('Raw Data'!N1591)=FALSE, 'Raw Data'!N1591&lt;0), 0, 'Raw Data'!N1591)</f>
        <v>0</v>
      </c>
      <c r="O1591">
        <f>IF(OR(ISNUMBER('Raw Data'!O1591)=FALSE, 'Raw Data'!O1591&lt;0), 0, 'Raw Data'!O1591)</f>
        <v>0</v>
      </c>
      <c r="P1591" s="84">
        <f t="shared" si="24"/>
        <v>57.670000000000016</v>
      </c>
    </row>
    <row r="1592" spans="1:16" x14ac:dyDescent="0.3">
      <c r="A1592" s="69">
        <f>'Raw Data'!A1592</f>
        <v>45356.833333333336</v>
      </c>
      <c r="B1592" s="79">
        <f>IF(ISNUMBER('Raw Data'!B1592), 'Raw Data'!B1592, "")</f>
        <v>358.87</v>
      </c>
      <c r="C1592">
        <f>'Raw Data'!C1592</f>
        <v>301.26</v>
      </c>
      <c r="D1592">
        <f>IF('Raw Data'!D1592&lt;0, 0, 'Raw Data'!D1592)</f>
        <v>87.2</v>
      </c>
      <c r="E1592">
        <f>'Raw Data'!E1592</f>
        <v>6.9538682833323193</v>
      </c>
      <c r="F1592">
        <f>'Raw Data'!F1592</f>
        <v>88.2</v>
      </c>
      <c r="G1592">
        <f>'Raw Data'!G1592</f>
        <v>6.9523930141633583</v>
      </c>
      <c r="H1592">
        <f>'Raw Data'!H1592</f>
        <v>79.807485564441762</v>
      </c>
      <c r="I1592">
        <f>'Raw Data'!I1592</f>
        <v>16</v>
      </c>
      <c r="J1592">
        <f>'Raw Data'!J1592</f>
        <v>6595.401122792463</v>
      </c>
      <c r="K1592">
        <f>'Raw Data'!K1592</f>
        <v>3.0621362429760803</v>
      </c>
      <c r="L1592">
        <f>IF(OR(ISNUMBER('Raw Data'!L1592)=FALSE, 'Raw Data'!L1592&lt;0), 0, 'Raw Data'!L1592)</f>
        <v>33</v>
      </c>
      <c r="M1592">
        <f>IF(OR(ISNUMBER('Raw Data'!M1592)=FALSE, 'Raw Data'!M1592&lt;0), 0, 'Raw Data'!M1592)</f>
        <v>0</v>
      </c>
      <c r="N1592">
        <f>IF(OR(ISNUMBER('Raw Data'!N1592)=FALSE, 'Raw Data'!N1592&lt;0), 0, 'Raw Data'!N1592)</f>
        <v>0</v>
      </c>
      <c r="O1592">
        <f>IF(OR(ISNUMBER('Raw Data'!O1592)=FALSE, 'Raw Data'!O1592&lt;0), 0, 'Raw Data'!O1592)</f>
        <v>0</v>
      </c>
      <c r="P1592" s="84">
        <f t="shared" si="24"/>
        <v>57.610000000000014</v>
      </c>
    </row>
    <row r="1593" spans="1:16" x14ac:dyDescent="0.3">
      <c r="A1593" s="69">
        <f>'Raw Data'!A1593</f>
        <v>45357.333333333336</v>
      </c>
      <c r="B1593" s="79">
        <f>IF(ISNUMBER('Raw Data'!B1593), 'Raw Data'!B1593, "")</f>
        <v>358.87</v>
      </c>
      <c r="C1593">
        <f>'Raw Data'!C1593</f>
        <v>301.26</v>
      </c>
      <c r="D1593">
        <f>IF('Raw Data'!D1593&lt;0, 0, 'Raw Data'!D1593)</f>
        <v>88.5</v>
      </c>
      <c r="E1593">
        <f>'Raw Data'!E1593</f>
        <v>6.9724446143261218</v>
      </c>
      <c r="F1593">
        <f>'Raw Data'!F1593</f>
        <v>87.978802129088933</v>
      </c>
      <c r="G1593">
        <f>'Raw Data'!G1593</f>
        <v>6.9728573172433039</v>
      </c>
      <c r="H1593">
        <f>'Raw Data'!H1593</f>
        <v>80.400000000000006</v>
      </c>
      <c r="I1593">
        <f>'Raw Data'!I1593</f>
        <v>15.909453548026617</v>
      </c>
      <c r="J1593">
        <f>'Raw Data'!J1593</f>
        <v>6465</v>
      </c>
      <c r="K1593">
        <f>'Raw Data'!K1593</f>
        <v>3.0423782420471799</v>
      </c>
      <c r="L1593">
        <f>IF(OR(ISNUMBER('Raw Data'!L1593)=FALSE, 'Raw Data'!L1593&lt;0), 0, 'Raw Data'!L1593)</f>
        <v>28</v>
      </c>
      <c r="M1593">
        <f>IF(OR(ISNUMBER('Raw Data'!M1593)=FALSE, 'Raw Data'!M1593&lt;0), 0, 'Raw Data'!M1593)</f>
        <v>0</v>
      </c>
      <c r="N1593">
        <f>IF(OR(ISNUMBER('Raw Data'!N1593)=FALSE, 'Raw Data'!N1593&lt;0), 0, 'Raw Data'!N1593)</f>
        <v>0</v>
      </c>
      <c r="O1593">
        <f>IF(OR(ISNUMBER('Raw Data'!O1593)=FALSE, 'Raw Data'!O1593&lt;0), 0, 'Raw Data'!O1593)</f>
        <v>0</v>
      </c>
      <c r="P1593" s="84">
        <f t="shared" si="24"/>
        <v>57.610000000000014</v>
      </c>
    </row>
    <row r="1594" spans="1:16" x14ac:dyDescent="0.3">
      <c r="A1594" s="69">
        <f>'Raw Data'!A1594</f>
        <v>45357.833333333336</v>
      </c>
      <c r="B1594" s="79">
        <f>IF(ISNUMBER('Raw Data'!B1594), 'Raw Data'!B1594, "")</f>
        <v>358.87</v>
      </c>
      <c r="C1594">
        <f>'Raw Data'!C1594</f>
        <v>301.26</v>
      </c>
      <c r="D1594">
        <f>IF('Raw Data'!D1594&lt;0, 0, 'Raw Data'!D1594)</f>
        <v>89.475799560546875</v>
      </c>
      <c r="E1594">
        <f>'Raw Data'!E1594</f>
        <v>6.9445202636718744</v>
      </c>
      <c r="F1594">
        <f>'Raw Data'!F1594</f>
        <v>88.527398681640619</v>
      </c>
      <c r="G1594">
        <f>'Raw Data'!G1594</f>
        <v>6.9514013838187898</v>
      </c>
      <c r="H1594">
        <f>'Raw Data'!H1594</f>
        <v>79.875650240604259</v>
      </c>
      <c r="I1594">
        <f>'Raw Data'!I1594</f>
        <v>15.907687276204427</v>
      </c>
      <c r="J1594">
        <f>'Raw Data'!J1594</f>
        <v>6469.3323520399899</v>
      </c>
      <c r="K1594">
        <f>'Raw Data'!K1594</f>
        <v>3.0447874423670713</v>
      </c>
      <c r="L1594">
        <f>IF(OR(ISNUMBER('Raw Data'!L1594)=FALSE, 'Raw Data'!L1594&lt;0), 0, 'Raw Data'!L1594)</f>
        <v>28</v>
      </c>
      <c r="M1594">
        <f>IF(OR(ISNUMBER('Raw Data'!M1594)=FALSE, 'Raw Data'!M1594&lt;0), 0, 'Raw Data'!M1594)</f>
        <v>0</v>
      </c>
      <c r="N1594">
        <f>IF(OR(ISNUMBER('Raw Data'!N1594)=FALSE, 'Raw Data'!N1594&lt;0), 0, 'Raw Data'!N1594)</f>
        <v>0</v>
      </c>
      <c r="O1594">
        <f>IF(OR(ISNUMBER('Raw Data'!O1594)=FALSE, 'Raw Data'!O1594&lt;0), 0, 'Raw Data'!O1594)</f>
        <v>0</v>
      </c>
      <c r="P1594" s="84">
        <f t="shared" si="24"/>
        <v>57.610000000000014</v>
      </c>
    </row>
    <row r="1595" spans="1:16" x14ac:dyDescent="0.3">
      <c r="A1595" s="69">
        <f>'Raw Data'!A1595</f>
        <v>45358.333333333336</v>
      </c>
      <c r="B1595" s="79">
        <f>IF(ISNUMBER('Raw Data'!B1595), 'Raw Data'!B1595, "")</f>
        <v>358.87</v>
      </c>
      <c r="C1595">
        <f>'Raw Data'!C1595</f>
        <v>301.25466263063697</v>
      </c>
      <c r="D1595">
        <f>IF('Raw Data'!D1595&lt;0, 0, 'Raw Data'!D1595)</f>
        <v>89.2</v>
      </c>
      <c r="E1595">
        <f>'Raw Data'!E1595</f>
        <v>6.9427801513671881</v>
      </c>
      <c r="F1595">
        <f>'Raw Data'!F1595</f>
        <v>88.331834403452845</v>
      </c>
      <c r="G1595">
        <f>'Raw Data'!G1595</f>
        <v>6.9646655254148007</v>
      </c>
      <c r="H1595">
        <f>'Raw Data'!H1595</f>
        <v>80.7</v>
      </c>
      <c r="I1595">
        <f>'Raw Data'!I1595</f>
        <v>15.826622185294761</v>
      </c>
      <c r="J1595">
        <f>'Raw Data'!J1595</f>
        <v>6473.6919362298568</v>
      </c>
      <c r="K1595">
        <f>'Raw Data'!K1595</f>
        <v>3.0462477549333715</v>
      </c>
      <c r="L1595">
        <f>IF(OR(ISNUMBER('Raw Data'!L1595)=FALSE, 'Raw Data'!L1595&lt;0), 0, 'Raw Data'!L1595)</f>
        <v>28</v>
      </c>
      <c r="M1595">
        <f>IF(OR(ISNUMBER('Raw Data'!M1595)=FALSE, 'Raw Data'!M1595&lt;0), 0, 'Raw Data'!M1595)</f>
        <v>0</v>
      </c>
      <c r="N1595">
        <f>IF(OR(ISNUMBER('Raw Data'!N1595)=FALSE, 'Raw Data'!N1595&lt;0), 0, 'Raw Data'!N1595)</f>
        <v>0</v>
      </c>
      <c r="O1595">
        <f>IF(OR(ISNUMBER('Raw Data'!O1595)=FALSE, 'Raw Data'!O1595&lt;0), 0, 'Raw Data'!O1595)</f>
        <v>0</v>
      </c>
      <c r="P1595" s="84">
        <f t="shared" si="24"/>
        <v>57.615337369363033</v>
      </c>
    </row>
    <row r="1596" spans="1:16" x14ac:dyDescent="0.3">
      <c r="A1596" s="69">
        <f>'Raw Data'!A1596</f>
        <v>45358.833333333336</v>
      </c>
      <c r="B1596" s="79">
        <f>IF(ISNUMBER('Raw Data'!B1596), 'Raw Data'!B1596, "")</f>
        <v>358.87</v>
      </c>
      <c r="C1596">
        <f>'Raw Data'!C1596</f>
        <v>301.24553962243237</v>
      </c>
      <c r="D1596">
        <f>IF('Raw Data'!D1596&lt;0, 0, 'Raw Data'!D1596)</f>
        <v>89.5</v>
      </c>
      <c r="E1596">
        <f>'Raw Data'!E1596</f>
        <v>6.9609065755208333</v>
      </c>
      <c r="F1596">
        <f>'Raw Data'!F1596</f>
        <v>88.745988453365825</v>
      </c>
      <c r="G1596">
        <f>'Raw Data'!G1596</f>
        <v>6.9613913242706582</v>
      </c>
      <c r="H1596">
        <f>'Raw Data'!H1596</f>
        <v>80.08374704118107</v>
      </c>
      <c r="I1596">
        <f>'Raw Data'!I1596</f>
        <v>15.948883513989669</v>
      </c>
      <c r="J1596">
        <f>'Raw Data'!J1596</f>
        <v>6459.0880901138216</v>
      </c>
      <c r="K1596">
        <f>'Raw Data'!K1596</f>
        <v>3.0421828602491621</v>
      </c>
      <c r="L1596">
        <f>IF(OR(ISNUMBER('Raw Data'!L1596)=FALSE, 'Raw Data'!L1596&lt;0), 0, 'Raw Data'!L1596)</f>
        <v>29</v>
      </c>
      <c r="M1596">
        <f>IF(OR(ISNUMBER('Raw Data'!M1596)=FALSE, 'Raw Data'!M1596&lt;0), 0, 'Raw Data'!M1596)</f>
        <v>0</v>
      </c>
      <c r="N1596">
        <f>IF(OR(ISNUMBER('Raw Data'!N1596)=FALSE, 'Raw Data'!N1596&lt;0), 0, 'Raw Data'!N1596)</f>
        <v>0</v>
      </c>
      <c r="O1596">
        <f>IF(OR(ISNUMBER('Raw Data'!O1596)=FALSE, 'Raw Data'!O1596&lt;0), 0, 'Raw Data'!O1596)</f>
        <v>0</v>
      </c>
      <c r="P1596" s="84">
        <f t="shared" si="24"/>
        <v>57.62446037756763</v>
      </c>
    </row>
    <row r="1597" spans="1:16" x14ac:dyDescent="0.3">
      <c r="A1597" s="69">
        <f>'Raw Data'!A1597</f>
        <v>45359.333333333336</v>
      </c>
      <c r="B1597" s="79">
        <f>IF(ISNUMBER('Raw Data'!B1597), 'Raw Data'!B1597, "")</f>
        <v>358.87</v>
      </c>
      <c r="C1597">
        <f>'Raw Data'!C1597</f>
        <v>301.24991196957393</v>
      </c>
      <c r="D1597">
        <f>IF('Raw Data'!D1597&lt;0, 0, 'Raw Data'!D1597)</f>
        <v>90.162374036838216</v>
      </c>
      <c r="E1597">
        <f>'Raw Data'!E1597</f>
        <v>6.9449267029003918</v>
      </c>
      <c r="F1597">
        <f>'Raw Data'!F1597</f>
        <v>88.7</v>
      </c>
      <c r="G1597">
        <f>'Raw Data'!G1597</f>
        <v>6.9998082290282877</v>
      </c>
      <c r="H1597">
        <f>'Raw Data'!H1597</f>
        <v>80.894650268554699</v>
      </c>
      <c r="I1597">
        <f>'Raw Data'!I1597</f>
        <v>15.915700073242187</v>
      </c>
      <c r="J1597">
        <f>'Raw Data'!J1597</f>
        <v>4971.8284449276016</v>
      </c>
      <c r="K1597">
        <f>'Raw Data'!K1597</f>
        <v>3.0481188674893254</v>
      </c>
      <c r="L1597">
        <f>IF(OR(ISNUMBER('Raw Data'!L1597)=FALSE, 'Raw Data'!L1597&lt;0), 0, 'Raw Data'!L1597)</f>
        <v>28</v>
      </c>
      <c r="M1597">
        <f>IF(OR(ISNUMBER('Raw Data'!M1597)=FALSE, 'Raw Data'!M1597&lt;0), 0, 'Raw Data'!M1597)</f>
        <v>0</v>
      </c>
      <c r="N1597">
        <f>IF(OR(ISNUMBER('Raw Data'!N1597)=FALSE, 'Raw Data'!N1597&lt;0), 0, 'Raw Data'!N1597)</f>
        <v>0</v>
      </c>
      <c r="O1597">
        <f>IF(OR(ISNUMBER('Raw Data'!O1597)=FALSE, 'Raw Data'!O1597&lt;0), 0, 'Raw Data'!O1597)</f>
        <v>0</v>
      </c>
      <c r="P1597" s="84">
        <f t="shared" si="24"/>
        <v>57.620088030426075</v>
      </c>
    </row>
    <row r="1598" spans="1:16" x14ac:dyDescent="0.3">
      <c r="A1598" s="69">
        <f>'Raw Data'!A1598</f>
        <v>45359.833333333336</v>
      </c>
      <c r="B1598" s="79">
        <f>IF(ISNUMBER('Raw Data'!B1598), 'Raw Data'!B1598, "")</f>
        <v>358.87</v>
      </c>
      <c r="C1598">
        <f>'Raw Data'!C1598</f>
        <v>301.24</v>
      </c>
      <c r="D1598">
        <f>IF('Raw Data'!D1598&lt;0, 0, 'Raw Data'!D1598)</f>
        <v>89.5</v>
      </c>
      <c r="E1598">
        <f>'Raw Data'!E1598</f>
        <v>6.9394396972656249</v>
      </c>
      <c r="F1598">
        <f>'Raw Data'!F1598</f>
        <v>88.726584566556497</v>
      </c>
      <c r="G1598">
        <f>'Raw Data'!G1598</f>
        <v>6.957245744977679</v>
      </c>
      <c r="H1598">
        <f>'Raw Data'!H1598</f>
        <v>80.099999999999994</v>
      </c>
      <c r="I1598">
        <f>'Raw Data'!I1598</f>
        <v>15.806331606939638</v>
      </c>
      <c r="J1598">
        <f>'Raw Data'!J1598</f>
        <v>6474.9266066218879</v>
      </c>
      <c r="K1598">
        <f>'Raw Data'!K1598</f>
        <v>3.0466057059800877</v>
      </c>
      <c r="L1598">
        <f>IF(OR(ISNUMBER('Raw Data'!L1598)=FALSE, 'Raw Data'!L1598&lt;0), 0, 'Raw Data'!L1598)</f>
        <v>28</v>
      </c>
      <c r="M1598">
        <f>IF(OR(ISNUMBER('Raw Data'!M1598)=FALSE, 'Raw Data'!M1598&lt;0), 0, 'Raw Data'!M1598)</f>
        <v>0</v>
      </c>
      <c r="N1598">
        <f>IF(OR(ISNUMBER('Raw Data'!N1598)=FALSE, 'Raw Data'!N1598&lt;0), 0, 'Raw Data'!N1598)</f>
        <v>0</v>
      </c>
      <c r="O1598">
        <f>IF(OR(ISNUMBER('Raw Data'!O1598)=FALSE, 'Raw Data'!O1598&lt;0), 0, 'Raw Data'!O1598)</f>
        <v>0</v>
      </c>
      <c r="P1598" s="84">
        <f t="shared" si="24"/>
        <v>57.629999999999995</v>
      </c>
    </row>
    <row r="1599" spans="1:16" x14ac:dyDescent="0.3">
      <c r="A1599" s="69">
        <f>'Raw Data'!A1599</f>
        <v>45360.333333333336</v>
      </c>
      <c r="B1599" s="79">
        <f>IF(ISNUMBER('Raw Data'!B1599), 'Raw Data'!B1599, "")</f>
        <v>358.87</v>
      </c>
      <c r="C1599">
        <f>'Raw Data'!C1599</f>
        <v>301.25303649277407</v>
      </c>
      <c r="D1599">
        <f>IF('Raw Data'!D1599&lt;0, 0, 'Raw Data'!D1599)</f>
        <v>89.2</v>
      </c>
      <c r="E1599">
        <f>'Raw Data'!E1599</f>
        <v>6.9279071488680026</v>
      </c>
      <c r="F1599">
        <f>'Raw Data'!F1599</f>
        <v>88.9</v>
      </c>
      <c r="G1599">
        <f>'Raw Data'!G1599</f>
        <v>6.93</v>
      </c>
      <c r="H1599">
        <f>'Raw Data'!H1599</f>
        <v>81.193662815877204</v>
      </c>
      <c r="I1599">
        <f>'Raw Data'!I1599</f>
        <v>15.753417634996582</v>
      </c>
      <c r="J1599">
        <f>'Raw Data'!J1599</f>
        <v>2598.0347904324281</v>
      </c>
      <c r="K1599">
        <f>'Raw Data'!K1599</f>
        <v>3.05</v>
      </c>
      <c r="L1599">
        <f>IF(OR(ISNUMBER('Raw Data'!L1599)=FALSE, 'Raw Data'!L1599&lt;0), 0, 'Raw Data'!L1599)</f>
        <v>28</v>
      </c>
      <c r="M1599">
        <f>IF(OR(ISNUMBER('Raw Data'!M1599)=FALSE, 'Raw Data'!M1599&lt;0), 0, 'Raw Data'!M1599)</f>
        <v>0</v>
      </c>
      <c r="N1599">
        <f>IF(OR(ISNUMBER('Raw Data'!N1599)=FALSE, 'Raw Data'!N1599&lt;0), 0, 'Raw Data'!N1599)</f>
        <v>0</v>
      </c>
      <c r="O1599">
        <f>IF(OR(ISNUMBER('Raw Data'!O1599)=FALSE, 'Raw Data'!O1599&lt;0), 0, 'Raw Data'!O1599)</f>
        <v>0</v>
      </c>
      <c r="P1599" s="84">
        <f t="shared" si="24"/>
        <v>57.616963507225933</v>
      </c>
    </row>
    <row r="1600" spans="1:16" x14ac:dyDescent="0.3">
      <c r="A1600" s="69">
        <f>'Raw Data'!A1600</f>
        <v>45360.833333333336</v>
      </c>
      <c r="B1600" s="79">
        <f>IF(ISNUMBER('Raw Data'!B1600), 'Raw Data'!B1600, "")</f>
        <v>358.87</v>
      </c>
      <c r="C1600">
        <f>'Raw Data'!C1600</f>
        <v>301.25</v>
      </c>
      <c r="D1600">
        <f>IF('Raw Data'!D1600&lt;0, 0, 'Raw Data'!D1600)</f>
        <v>89.2</v>
      </c>
      <c r="E1600">
        <f>'Raw Data'!E1600</f>
        <v>6.9134667968750003</v>
      </c>
      <c r="F1600">
        <f>'Raw Data'!F1600</f>
        <v>89.201019685800333</v>
      </c>
      <c r="G1600">
        <f>'Raw Data'!G1600</f>
        <v>6.9496890065657571</v>
      </c>
      <c r="H1600">
        <f>'Raw Data'!H1600</f>
        <v>80.727710530275601</v>
      </c>
      <c r="I1600">
        <f>'Raw Data'!I1600</f>
        <v>15.871255205325388</v>
      </c>
      <c r="J1600">
        <f>'Raw Data'!J1600</f>
        <v>6484.1977834498166</v>
      </c>
      <c r="K1600">
        <f>'Raw Data'!K1600</f>
        <v>3.0470092220582417</v>
      </c>
      <c r="L1600">
        <f>IF(OR(ISNUMBER('Raw Data'!L1600)=FALSE, 'Raw Data'!L1600&lt;0), 0, 'Raw Data'!L1600)</f>
        <v>28</v>
      </c>
      <c r="M1600">
        <f>IF(OR(ISNUMBER('Raw Data'!M1600)=FALSE, 'Raw Data'!M1600&lt;0), 0, 'Raw Data'!M1600)</f>
        <v>0</v>
      </c>
      <c r="N1600">
        <f>IF(OR(ISNUMBER('Raw Data'!N1600)=FALSE, 'Raw Data'!N1600&lt;0), 0, 'Raw Data'!N1600)</f>
        <v>0</v>
      </c>
      <c r="O1600">
        <f>IF(OR(ISNUMBER('Raw Data'!O1600)=FALSE, 'Raw Data'!O1600&lt;0), 0, 'Raw Data'!O1600)</f>
        <v>0</v>
      </c>
      <c r="P1600" s="84">
        <f t="shared" si="24"/>
        <v>57.620000000000005</v>
      </c>
    </row>
    <row r="1601" spans="1:16" x14ac:dyDescent="0.3">
      <c r="A1601" s="69">
        <f>'Raw Data'!A1601</f>
        <v>45361.333333333336</v>
      </c>
      <c r="B1601" s="79">
        <f>IF(ISNUMBER('Raw Data'!B1601), 'Raw Data'!B1601, "")</f>
        <v>358.87</v>
      </c>
      <c r="C1601">
        <f>'Raw Data'!C1601</f>
        <v>301.26</v>
      </c>
      <c r="D1601">
        <f>IF('Raw Data'!D1601&lt;0, 0, 'Raw Data'!D1601)</f>
        <v>88.8</v>
      </c>
      <c r="E1601">
        <f>'Raw Data'!E1601</f>
        <v>6.958868692265801</v>
      </c>
      <c r="F1601">
        <f>'Raw Data'!F1601</f>
        <v>89.2</v>
      </c>
      <c r="G1601">
        <f>'Raw Data'!G1601</f>
        <v>6.9295416274050883</v>
      </c>
      <c r="H1601">
        <f>'Raw Data'!H1601</f>
        <v>81.720166273760583</v>
      </c>
      <c r="I1601">
        <f>'Raw Data'!I1601</f>
        <v>15.970496285968414</v>
      </c>
      <c r="J1601">
        <f>'Raw Data'!J1601</f>
        <v>5268.5235838986018</v>
      </c>
      <c r="K1601">
        <f>'Raw Data'!K1601</f>
        <v>3.0501226975630429</v>
      </c>
      <c r="L1601">
        <f>IF(OR(ISNUMBER('Raw Data'!L1601)=FALSE, 'Raw Data'!L1601&lt;0), 0, 'Raw Data'!L1601)</f>
        <v>28</v>
      </c>
      <c r="M1601">
        <f>IF(OR(ISNUMBER('Raw Data'!M1601)=FALSE, 'Raw Data'!M1601&lt;0), 0, 'Raw Data'!M1601)</f>
        <v>0</v>
      </c>
      <c r="N1601">
        <f>IF(OR(ISNUMBER('Raw Data'!N1601)=FALSE, 'Raw Data'!N1601&lt;0), 0, 'Raw Data'!N1601)</f>
        <v>0</v>
      </c>
      <c r="O1601">
        <f>IF(OR(ISNUMBER('Raw Data'!O1601)=FALSE, 'Raw Data'!O1601&lt;0), 0, 'Raw Data'!O1601)</f>
        <v>0</v>
      </c>
      <c r="P1601" s="84">
        <f t="shared" si="24"/>
        <v>57.610000000000014</v>
      </c>
    </row>
    <row r="1602" spans="1:16" x14ac:dyDescent="0.3">
      <c r="A1602" s="69">
        <f>'Raw Data'!A1602</f>
        <v>45361.833333333336</v>
      </c>
      <c r="B1602" s="79">
        <f>IF(ISNUMBER('Raw Data'!B1602), 'Raw Data'!B1602, "")</f>
        <v>358.87</v>
      </c>
      <c r="C1602">
        <f>'Raw Data'!C1602</f>
        <v>301.2</v>
      </c>
      <c r="D1602">
        <f>IF('Raw Data'!D1602&lt;0, 0, 'Raw Data'!D1602)</f>
        <v>88.547494839844049</v>
      </c>
      <c r="E1602">
        <f>'Raw Data'!E1602</f>
        <v>6.9597498464203538</v>
      </c>
      <c r="F1602">
        <f>'Raw Data'!F1602</f>
        <v>89.568379156953952</v>
      </c>
      <c r="G1602">
        <f>'Raw Data'!G1602</f>
        <v>6.9348667648702191</v>
      </c>
      <c r="H1602">
        <f>'Raw Data'!H1602</f>
        <v>80.646427439689418</v>
      </c>
      <c r="I1602">
        <f>'Raw Data'!I1602</f>
        <v>15.852680053710937</v>
      </c>
      <c r="J1602">
        <f>'Raw Data'!J1602</f>
        <v>5045.6636047812299</v>
      </c>
      <c r="K1602">
        <f>'Raw Data'!K1602</f>
        <v>3.0020711402345901</v>
      </c>
      <c r="L1602">
        <f>IF(OR(ISNUMBER('Raw Data'!L1602)=FALSE, 'Raw Data'!L1602&lt;0), 0, 'Raw Data'!L1602)</f>
        <v>16</v>
      </c>
      <c r="M1602">
        <f>IF(OR(ISNUMBER('Raw Data'!M1602)=FALSE, 'Raw Data'!M1602&lt;0), 0, 'Raw Data'!M1602)</f>
        <v>0</v>
      </c>
      <c r="N1602">
        <f>IF(OR(ISNUMBER('Raw Data'!N1602)=FALSE, 'Raw Data'!N1602&lt;0), 0, 'Raw Data'!N1602)</f>
        <v>0</v>
      </c>
      <c r="O1602">
        <f>IF(OR(ISNUMBER('Raw Data'!O1602)=FALSE, 'Raw Data'!O1602&lt;0), 0, 'Raw Data'!O1602)</f>
        <v>0</v>
      </c>
      <c r="P1602" s="84">
        <f t="shared" si="24"/>
        <v>57.670000000000016</v>
      </c>
    </row>
    <row r="1603" spans="1:16" x14ac:dyDescent="0.3">
      <c r="A1603" s="69">
        <f>'Raw Data'!A1603</f>
        <v>45362.333333333336</v>
      </c>
      <c r="B1603" s="79">
        <f>IF(ISNUMBER('Raw Data'!B1603), 'Raw Data'!B1603, "")</f>
        <v>358.16</v>
      </c>
      <c r="C1603">
        <f>'Raw Data'!C1603</f>
        <v>301.2</v>
      </c>
      <c r="D1603">
        <f>IF('Raw Data'!D1603&lt;0, 0, 'Raw Data'!D1603)</f>
        <v>89.384043452888633</v>
      </c>
      <c r="E1603">
        <f>'Raw Data'!E1603</f>
        <v>6.97</v>
      </c>
      <c r="F1603">
        <f>'Raw Data'!F1603</f>
        <v>89.395202781349909</v>
      </c>
      <c r="G1603">
        <f>'Raw Data'!G1603</f>
        <v>6.9427952238927517</v>
      </c>
      <c r="H1603">
        <f>'Raw Data'!H1603</f>
        <v>81.790520337757215</v>
      </c>
      <c r="I1603">
        <f>'Raw Data'!I1603</f>
        <v>15.953566049815555</v>
      </c>
      <c r="J1603">
        <f>'Raw Data'!J1603</f>
        <v>6128.6170214580197</v>
      </c>
      <c r="K1603">
        <f>'Raw Data'!K1603</f>
        <v>2.9983063559862799</v>
      </c>
      <c r="L1603">
        <f>IF(OR(ISNUMBER('Raw Data'!L1603)=FALSE, 'Raw Data'!L1603&lt;0), 0, 'Raw Data'!L1603)</f>
        <v>16</v>
      </c>
      <c r="M1603">
        <f>IF(OR(ISNUMBER('Raw Data'!M1603)=FALSE, 'Raw Data'!M1603&lt;0), 0, 'Raw Data'!M1603)</f>
        <v>0</v>
      </c>
      <c r="N1603">
        <f>IF(OR(ISNUMBER('Raw Data'!N1603)=FALSE, 'Raw Data'!N1603&lt;0), 0, 'Raw Data'!N1603)</f>
        <v>0</v>
      </c>
      <c r="O1603">
        <f>IF(OR(ISNUMBER('Raw Data'!O1603)=FALSE, 'Raw Data'!O1603&lt;0), 0, 'Raw Data'!O1603)</f>
        <v>0</v>
      </c>
      <c r="P1603" s="84">
        <f t="shared" si="24"/>
        <v>56.960000000000036</v>
      </c>
    </row>
    <row r="1604" spans="1:16" x14ac:dyDescent="0.3">
      <c r="A1604" s="69">
        <f>'Raw Data'!A1604</f>
        <v>45362.833333333336</v>
      </c>
      <c r="B1604" s="79">
        <f>IF(ISNUMBER('Raw Data'!B1604), 'Raw Data'!B1604, "")</f>
        <v>358.16</v>
      </c>
      <c r="C1604">
        <f>'Raw Data'!C1604</f>
        <v>301.05</v>
      </c>
      <c r="D1604">
        <f>IF('Raw Data'!D1604&lt;0, 0, 'Raw Data'!D1604)</f>
        <v>75.561624201653203</v>
      </c>
      <c r="E1604">
        <f>'Raw Data'!E1604</f>
        <v>5.9249482445281423</v>
      </c>
      <c r="F1604">
        <f>'Raw Data'!F1604</f>
        <v>73.848208152223464</v>
      </c>
      <c r="G1604">
        <f>'Raw Data'!G1604</f>
        <v>5.9582149505615236</v>
      </c>
      <c r="H1604">
        <f>'Raw Data'!H1604</f>
        <v>80.82825515259006</v>
      </c>
      <c r="I1604">
        <f>'Raw Data'!I1604</f>
        <v>15.894705978222119</v>
      </c>
      <c r="J1604">
        <f>'Raw Data'!J1604</f>
        <v>5193</v>
      </c>
      <c r="K1604">
        <f>'Raw Data'!K1604</f>
        <v>2.86</v>
      </c>
      <c r="L1604">
        <f>IF(OR(ISNUMBER('Raw Data'!L1604)=FALSE, 'Raw Data'!L1604&lt;0), 0, 'Raw Data'!L1604)</f>
        <v>1</v>
      </c>
      <c r="M1604">
        <f>IF(OR(ISNUMBER('Raw Data'!M1604)=FALSE, 'Raw Data'!M1604&lt;0), 0, 'Raw Data'!M1604)</f>
        <v>0</v>
      </c>
      <c r="N1604">
        <f>IF(OR(ISNUMBER('Raw Data'!N1604)=FALSE, 'Raw Data'!N1604&lt;0), 0, 'Raw Data'!N1604)</f>
        <v>0</v>
      </c>
      <c r="O1604">
        <f>IF(OR(ISNUMBER('Raw Data'!O1604)=FALSE, 'Raw Data'!O1604&lt;0), 0, 'Raw Data'!O1604)</f>
        <v>0</v>
      </c>
      <c r="P1604" s="84">
        <f t="shared" ref="P1604:P1667" si="25">IF(AND(ISNUMBER(B1604), ISNUMBER(C1604)), B1604-C1604,0)</f>
        <v>57.110000000000014</v>
      </c>
    </row>
    <row r="1605" spans="1:16" x14ac:dyDescent="0.3">
      <c r="A1605" s="69">
        <f>'Raw Data'!A1605</f>
        <v>45363.333333333336</v>
      </c>
      <c r="B1605" s="79">
        <f>IF(ISNUMBER('Raw Data'!B1605), 'Raw Data'!B1605, "")</f>
        <v>358.07</v>
      </c>
      <c r="C1605">
        <f>'Raw Data'!C1605</f>
        <v>301.05</v>
      </c>
      <c r="D1605">
        <f>IF('Raw Data'!D1605&lt;0, 0, 'Raw Data'!D1605)</f>
        <v>75.527477624078628</v>
      </c>
      <c r="E1605">
        <f>'Raw Data'!E1605</f>
        <v>5.9449636079262058</v>
      </c>
      <c r="F1605">
        <f>'Raw Data'!F1605</f>
        <v>73.351630193727047</v>
      </c>
      <c r="G1605">
        <f>'Raw Data'!G1605</f>
        <v>5.9241510781093814</v>
      </c>
      <c r="H1605">
        <f>'Raw Data'!H1605</f>
        <v>82.1</v>
      </c>
      <c r="I1605">
        <f>'Raw Data'!I1605</f>
        <v>15.96765623913454</v>
      </c>
      <c r="J1605">
        <f>'Raw Data'!J1605</f>
        <v>5208.2179972669801</v>
      </c>
      <c r="K1605">
        <f>'Raw Data'!K1605</f>
        <v>2.8626225394059497</v>
      </c>
      <c r="L1605">
        <f>IF(OR(ISNUMBER('Raw Data'!L1605)=FALSE, 'Raw Data'!L1605&lt;0), 0, 'Raw Data'!L1605)</f>
        <v>1</v>
      </c>
      <c r="M1605">
        <f>IF(OR(ISNUMBER('Raw Data'!M1605)=FALSE, 'Raw Data'!M1605&lt;0), 0, 'Raw Data'!M1605)</f>
        <v>0</v>
      </c>
      <c r="N1605">
        <f>IF(OR(ISNUMBER('Raw Data'!N1605)=FALSE, 'Raw Data'!N1605&lt;0), 0, 'Raw Data'!N1605)</f>
        <v>0</v>
      </c>
      <c r="O1605">
        <f>IF(OR(ISNUMBER('Raw Data'!O1605)=FALSE, 'Raw Data'!O1605&lt;0), 0, 'Raw Data'!O1605)</f>
        <v>0</v>
      </c>
      <c r="P1605" s="84">
        <f t="shared" si="25"/>
        <v>57.019999999999982</v>
      </c>
    </row>
    <row r="1606" spans="1:16" x14ac:dyDescent="0.3">
      <c r="A1606" s="69">
        <f>'Raw Data'!A1606</f>
        <v>45363.833333333336</v>
      </c>
      <c r="B1606" s="79">
        <f>IF(ISNUMBER('Raw Data'!B1606), 'Raw Data'!B1606, "")</f>
        <v>358.07</v>
      </c>
      <c r="C1606">
        <f>'Raw Data'!C1606</f>
        <v>301.05</v>
      </c>
      <c r="D1606">
        <f>IF('Raw Data'!D1606&lt;0, 0, 'Raw Data'!D1606)</f>
        <v>75.115060512730054</v>
      </c>
      <c r="E1606">
        <f>'Raw Data'!E1606</f>
        <v>5.9271212121212118</v>
      </c>
      <c r="F1606">
        <f>'Raw Data'!F1606</f>
        <v>78.954773206482443</v>
      </c>
      <c r="G1606">
        <f>'Raw Data'!G1606</f>
        <v>5.9764093420468631</v>
      </c>
      <c r="H1606">
        <f>'Raw Data'!H1606</f>
        <v>81</v>
      </c>
      <c r="I1606">
        <f>'Raw Data'!I1606</f>
        <v>15.88</v>
      </c>
      <c r="J1606">
        <f>'Raw Data'!J1606</f>
        <v>5226.052209481295</v>
      </c>
      <c r="K1606">
        <f>'Raw Data'!K1606</f>
        <v>2.8645396880145304</v>
      </c>
      <c r="L1606">
        <f>IF(OR(ISNUMBER('Raw Data'!L1606)=FALSE, 'Raw Data'!L1606&lt;0), 0, 'Raw Data'!L1606)</f>
        <v>1</v>
      </c>
      <c r="M1606">
        <f>IF(OR(ISNUMBER('Raw Data'!M1606)=FALSE, 'Raw Data'!M1606&lt;0), 0, 'Raw Data'!M1606)</f>
        <v>0</v>
      </c>
      <c r="N1606">
        <f>IF(OR(ISNUMBER('Raw Data'!N1606)=FALSE, 'Raw Data'!N1606&lt;0), 0, 'Raw Data'!N1606)</f>
        <v>0</v>
      </c>
      <c r="O1606">
        <f>IF(OR(ISNUMBER('Raw Data'!O1606)=FALSE, 'Raw Data'!O1606&lt;0), 0, 'Raw Data'!O1606)</f>
        <v>0</v>
      </c>
      <c r="P1606" s="84">
        <f t="shared" si="25"/>
        <v>57.019999999999982</v>
      </c>
    </row>
    <row r="1607" spans="1:16" x14ac:dyDescent="0.3">
      <c r="A1607" s="69">
        <f>'Raw Data'!A1607</f>
        <v>45364.333333333336</v>
      </c>
      <c r="B1607" s="79">
        <f>IF(ISNUMBER('Raw Data'!B1607), 'Raw Data'!B1607, "")</f>
        <v>358.05318735305212</v>
      </c>
      <c r="C1607">
        <f>'Raw Data'!C1607</f>
        <v>301.05498525270326</v>
      </c>
      <c r="D1607">
        <f>IF('Raw Data'!D1607&lt;0, 0, 'Raw Data'!D1607)</f>
        <v>76.422056958385156</v>
      </c>
      <c r="E1607">
        <f>'Raw Data'!E1607</f>
        <v>5.95</v>
      </c>
      <c r="F1607">
        <f>'Raw Data'!F1607</f>
        <v>78.889510579225188</v>
      </c>
      <c r="G1607">
        <f>'Raw Data'!G1607</f>
        <v>5.9524526866670726</v>
      </c>
      <c r="H1607">
        <f>'Raw Data'!H1607</f>
        <v>82.114633046025816</v>
      </c>
      <c r="I1607">
        <f>'Raw Data'!I1607</f>
        <v>15.967200012207032</v>
      </c>
      <c r="J1607">
        <f>'Raw Data'!J1607</f>
        <v>5208.2485338966753</v>
      </c>
      <c r="K1607">
        <f>'Raw Data'!K1607</f>
        <v>2.8618847836739758</v>
      </c>
      <c r="L1607">
        <f>IF(OR(ISNUMBER('Raw Data'!L1607)=FALSE, 'Raw Data'!L1607&lt;0), 0, 'Raw Data'!L1607)</f>
        <v>1</v>
      </c>
      <c r="M1607">
        <f>IF(OR(ISNUMBER('Raw Data'!M1607)=FALSE, 'Raw Data'!M1607&lt;0), 0, 'Raw Data'!M1607)</f>
        <v>0</v>
      </c>
      <c r="N1607">
        <f>IF(OR(ISNUMBER('Raw Data'!N1607)=FALSE, 'Raw Data'!N1607&lt;0), 0, 'Raw Data'!N1607)</f>
        <v>0</v>
      </c>
      <c r="O1607">
        <f>IF(OR(ISNUMBER('Raw Data'!O1607)=FALSE, 'Raw Data'!O1607&lt;0), 0, 'Raw Data'!O1607)</f>
        <v>0</v>
      </c>
      <c r="P1607" s="84">
        <f t="shared" si="25"/>
        <v>56.998202100348863</v>
      </c>
    </row>
    <row r="1608" spans="1:16" x14ac:dyDescent="0.3">
      <c r="A1608" s="69">
        <f>'Raw Data'!A1608</f>
        <v>45364.833333333336</v>
      </c>
      <c r="B1608" s="79">
        <f>IF(ISNUMBER('Raw Data'!B1608), 'Raw Data'!B1608, "")</f>
        <v>357.98</v>
      </c>
      <c r="C1608">
        <f>'Raw Data'!C1608</f>
        <v>301.05903290223688</v>
      </c>
      <c r="D1608">
        <f>IF('Raw Data'!D1608&lt;0, 0, 'Raw Data'!D1608)</f>
        <v>75.534365537622577</v>
      </c>
      <c r="E1608">
        <f>'Raw Data'!E1608</f>
        <v>5.9275067467483717</v>
      </c>
      <c r="F1608">
        <f>'Raw Data'!F1608</f>
        <v>78.820512600149698</v>
      </c>
      <c r="G1608">
        <f>'Raw Data'!G1608</f>
        <v>5.99</v>
      </c>
      <c r="H1608">
        <f>'Raw Data'!H1608</f>
        <v>81.3</v>
      </c>
      <c r="I1608">
        <f>'Raw Data'!I1608</f>
        <v>15.962356940337186</v>
      </c>
      <c r="J1608">
        <f>'Raw Data'!J1608</f>
        <v>5226.1934246857072</v>
      </c>
      <c r="K1608">
        <f>'Raw Data'!K1608</f>
        <v>2.8650652730606367</v>
      </c>
      <c r="L1608">
        <f>IF(OR(ISNUMBER('Raw Data'!L1608)=FALSE, 'Raw Data'!L1608&lt;0), 0, 'Raw Data'!L1608)</f>
        <v>1</v>
      </c>
      <c r="M1608">
        <f>IF(OR(ISNUMBER('Raw Data'!M1608)=FALSE, 'Raw Data'!M1608&lt;0), 0, 'Raw Data'!M1608)</f>
        <v>0</v>
      </c>
      <c r="N1608">
        <f>IF(OR(ISNUMBER('Raw Data'!N1608)=FALSE, 'Raw Data'!N1608&lt;0), 0, 'Raw Data'!N1608)</f>
        <v>0</v>
      </c>
      <c r="O1608">
        <f>IF(OR(ISNUMBER('Raw Data'!O1608)=FALSE, 'Raw Data'!O1608&lt;0), 0, 'Raw Data'!O1608)</f>
        <v>0</v>
      </c>
      <c r="P1608" s="84">
        <f t="shared" si="25"/>
        <v>56.920967097763139</v>
      </c>
    </row>
    <row r="1609" spans="1:16" x14ac:dyDescent="0.3">
      <c r="A1609" s="69">
        <f>'Raw Data'!A1609</f>
        <v>45365.333333333336</v>
      </c>
      <c r="B1609" s="79">
        <f>IF(ISNUMBER('Raw Data'!B1609), 'Raw Data'!B1609, "")</f>
        <v>357.96024288656787</v>
      </c>
      <c r="C1609">
        <f>'Raw Data'!C1609</f>
        <v>301.05115244593833</v>
      </c>
      <c r="D1609">
        <f>IF('Raw Data'!D1609&lt;0, 0, 'Raw Data'!D1609)</f>
        <v>76.788614129486632</v>
      </c>
      <c r="E1609">
        <f>'Raw Data'!E1609</f>
        <v>5.9351279296874999</v>
      </c>
      <c r="F1609">
        <f>'Raw Data'!F1609</f>
        <v>78.768832323478932</v>
      </c>
      <c r="G1609">
        <f>'Raw Data'!G1609</f>
        <v>5.9671428244780991</v>
      </c>
      <c r="H1609">
        <f>'Raw Data'!H1609</f>
        <v>81.654968157681552</v>
      </c>
      <c r="I1609">
        <f>'Raw Data'!I1609</f>
        <v>15.861291583931571</v>
      </c>
      <c r="J1609">
        <f>'Raw Data'!J1609</f>
        <v>5245.8671707248859</v>
      </c>
      <c r="K1609">
        <f>'Raw Data'!K1609</f>
        <v>2.8675151475312561</v>
      </c>
      <c r="L1609">
        <f>IF(OR(ISNUMBER('Raw Data'!L1609)=FALSE, 'Raw Data'!L1609&lt;0), 0, 'Raw Data'!L1609)</f>
        <v>1</v>
      </c>
      <c r="M1609">
        <f>IF(OR(ISNUMBER('Raw Data'!M1609)=FALSE, 'Raw Data'!M1609&lt;0), 0, 'Raw Data'!M1609)</f>
        <v>0</v>
      </c>
      <c r="N1609">
        <f>IF(OR(ISNUMBER('Raw Data'!N1609)=FALSE, 'Raw Data'!N1609&lt;0), 0, 'Raw Data'!N1609)</f>
        <v>0</v>
      </c>
      <c r="O1609">
        <f>IF(OR(ISNUMBER('Raw Data'!O1609)=FALSE, 'Raw Data'!O1609&lt;0), 0, 'Raw Data'!O1609)</f>
        <v>0</v>
      </c>
      <c r="P1609" s="84">
        <f t="shared" si="25"/>
        <v>56.909090440629541</v>
      </c>
    </row>
    <row r="1610" spans="1:16" x14ac:dyDescent="0.3">
      <c r="A1610" s="69">
        <f>'Raw Data'!A1610</f>
        <v>45365.833333333336</v>
      </c>
      <c r="B1610" s="79">
        <f>IF(ISNUMBER('Raw Data'!B1610), 'Raw Data'!B1610, "")</f>
        <v>357.88</v>
      </c>
      <c r="C1610">
        <f>'Raw Data'!C1610</f>
        <v>300.93</v>
      </c>
      <c r="D1610">
        <f>IF('Raw Data'!D1610&lt;0, 0, 'Raw Data'!D1610)</f>
        <v>47.9</v>
      </c>
      <c r="E1610">
        <f>'Raw Data'!E1610</f>
        <v>2.87</v>
      </c>
      <c r="F1610">
        <f>'Raw Data'!F1610</f>
        <v>67.610301291813329</v>
      </c>
      <c r="G1610">
        <f>'Raw Data'!G1610</f>
        <v>5.0037781804004311</v>
      </c>
      <c r="H1610">
        <f>'Raw Data'!H1610</f>
        <v>81.439896218642076</v>
      </c>
      <c r="I1610">
        <f>'Raw Data'!I1610</f>
        <v>16.002560424804688</v>
      </c>
      <c r="J1610">
        <f>'Raw Data'!J1610</f>
        <v>4510</v>
      </c>
      <c r="K1610">
        <f>'Raw Data'!K1610</f>
        <v>2.7509999999999999</v>
      </c>
      <c r="L1610">
        <f>IF(OR(ISNUMBER('Raw Data'!L1610)=FALSE, 'Raw Data'!L1610&lt;0), 0, 'Raw Data'!L1610)</f>
        <v>1</v>
      </c>
      <c r="M1610">
        <f>IF(OR(ISNUMBER('Raw Data'!M1610)=FALSE, 'Raw Data'!M1610&lt;0), 0, 'Raw Data'!M1610)</f>
        <v>0</v>
      </c>
      <c r="N1610">
        <f>IF(OR(ISNUMBER('Raw Data'!N1610)=FALSE, 'Raw Data'!N1610&lt;0), 0, 'Raw Data'!N1610)</f>
        <v>0</v>
      </c>
      <c r="O1610">
        <f>IF(OR(ISNUMBER('Raw Data'!O1610)=FALSE, 'Raw Data'!O1610&lt;0), 0, 'Raw Data'!O1610)</f>
        <v>0</v>
      </c>
      <c r="P1610" s="84">
        <f t="shared" si="25"/>
        <v>56.949999999999989</v>
      </c>
    </row>
    <row r="1611" spans="1:16" x14ac:dyDescent="0.3">
      <c r="A1611" s="69">
        <f>'Raw Data'!A1611</f>
        <v>45366.333333333336</v>
      </c>
      <c r="B1611" s="79">
        <f>IF(ISNUMBER('Raw Data'!B1611), 'Raw Data'!B1611, "")</f>
        <v>357.88</v>
      </c>
      <c r="C1611">
        <f>'Raw Data'!C1611</f>
        <v>300.93441180957564</v>
      </c>
      <c r="D1611">
        <f>IF('Raw Data'!D1611&lt;0, 0, 'Raw Data'!D1611)</f>
        <v>48.843800354003903</v>
      </c>
      <c r="E1611">
        <f>'Raw Data'!E1611</f>
        <v>2.8624601877081441</v>
      </c>
      <c r="F1611">
        <f>'Raw Data'!F1611</f>
        <v>68.642468270586718</v>
      </c>
      <c r="G1611">
        <f>'Raw Data'!G1611</f>
        <v>5.0224407374890259</v>
      </c>
      <c r="H1611">
        <f>'Raw Data'!H1611</f>
        <v>82.472210170075485</v>
      </c>
      <c r="I1611">
        <f>'Raw Data'!I1611</f>
        <v>16.006573985152666</v>
      </c>
      <c r="J1611">
        <f>'Raw Data'!J1611</f>
        <v>4548.0619175264264</v>
      </c>
      <c r="K1611">
        <f>'Raw Data'!K1611</f>
        <v>2.75652886562859</v>
      </c>
      <c r="L1611">
        <f>IF(OR(ISNUMBER('Raw Data'!L1611)=FALSE, 'Raw Data'!L1611&lt;0), 0, 'Raw Data'!L1611)</f>
        <v>0</v>
      </c>
      <c r="M1611">
        <f>IF(OR(ISNUMBER('Raw Data'!M1611)=FALSE, 'Raw Data'!M1611&lt;0), 0, 'Raw Data'!M1611)</f>
        <v>0</v>
      </c>
      <c r="N1611">
        <f>IF(OR(ISNUMBER('Raw Data'!N1611)=FALSE, 'Raw Data'!N1611&lt;0), 0, 'Raw Data'!N1611)</f>
        <v>0</v>
      </c>
      <c r="O1611">
        <f>IF(OR(ISNUMBER('Raw Data'!O1611)=FALSE, 'Raw Data'!O1611&lt;0), 0, 'Raw Data'!O1611)</f>
        <v>0</v>
      </c>
      <c r="P1611" s="84">
        <f t="shared" si="25"/>
        <v>56.94558819042436</v>
      </c>
    </row>
    <row r="1612" spans="1:16" x14ac:dyDescent="0.3">
      <c r="A1612" s="69">
        <f>'Raw Data'!A1612</f>
        <v>45366.833333333336</v>
      </c>
      <c r="B1612" s="79">
        <f>IF(ISNUMBER('Raw Data'!B1612), 'Raw Data'!B1612, "")</f>
        <v>357.88</v>
      </c>
      <c r="C1612">
        <f>'Raw Data'!C1612</f>
        <v>300.82868449736111</v>
      </c>
      <c r="D1612">
        <f>IF('Raw Data'!D1612&lt;0, 0, 'Raw Data'!D1612)</f>
        <v>40.714314953413776</v>
      </c>
      <c r="E1612">
        <f>'Raw Data'!E1612</f>
        <v>2.4571370093172447</v>
      </c>
      <c r="F1612">
        <f>'Raw Data'!F1612</f>
        <v>41.8</v>
      </c>
      <c r="G1612">
        <f>'Raw Data'!G1612</f>
        <v>2.2708988825691763</v>
      </c>
      <c r="H1612">
        <f>'Raw Data'!H1612</f>
        <v>82.495614416592701</v>
      </c>
      <c r="I1612">
        <f>'Raw Data'!I1612</f>
        <v>15.969578857421874</v>
      </c>
      <c r="J1612">
        <f>'Raw Data'!J1612</f>
        <v>4010</v>
      </c>
      <c r="K1612">
        <f>'Raw Data'!K1612</f>
        <v>2.6659999999999999</v>
      </c>
      <c r="L1612">
        <f>IF(OR(ISNUMBER('Raw Data'!L1612)=FALSE, 'Raw Data'!L1612&lt;0), 0, 'Raw Data'!L1612)</f>
        <v>1</v>
      </c>
      <c r="M1612">
        <f>IF(OR(ISNUMBER('Raw Data'!M1612)=FALSE, 'Raw Data'!M1612&lt;0), 0, 'Raw Data'!M1612)</f>
        <v>0</v>
      </c>
      <c r="N1612">
        <f>IF(OR(ISNUMBER('Raw Data'!N1612)=FALSE, 'Raw Data'!N1612&lt;0), 0, 'Raw Data'!N1612)</f>
        <v>0</v>
      </c>
      <c r="O1612">
        <f>IF(OR(ISNUMBER('Raw Data'!O1612)=FALSE, 'Raw Data'!O1612&lt;0), 0, 'Raw Data'!O1612)</f>
        <v>0</v>
      </c>
      <c r="P1612" s="84">
        <f t="shared" si="25"/>
        <v>57.051315502638886</v>
      </c>
    </row>
    <row r="1613" spans="1:16" x14ac:dyDescent="0.3">
      <c r="A1613" s="69">
        <f>'Raw Data'!A1613</f>
        <v>45367.333333333336</v>
      </c>
      <c r="B1613" s="79">
        <f>IF(ISNUMBER('Raw Data'!B1613), 'Raw Data'!B1613, "")</f>
        <v>357.88</v>
      </c>
      <c r="C1613">
        <f>'Raw Data'!C1613</f>
        <v>300.82</v>
      </c>
      <c r="D1613">
        <f>IF('Raw Data'!D1613&lt;0, 0, 'Raw Data'!D1613)</f>
        <v>42.9</v>
      </c>
      <c r="E1613">
        <f>'Raw Data'!E1613</f>
        <v>2.4546261258045101</v>
      </c>
      <c r="F1613">
        <f>'Raw Data'!F1613</f>
        <v>41.230201189647012</v>
      </c>
      <c r="G1613">
        <f>'Raw Data'!G1613</f>
        <v>2.2246092061809435</v>
      </c>
      <c r="H1613">
        <f>'Raw Data'!H1613</f>
        <v>82.386316905442996</v>
      </c>
      <c r="I1613">
        <f>'Raw Data'!I1613</f>
        <v>15.908779754638672</v>
      </c>
      <c r="J1613">
        <f>'Raw Data'!J1613</f>
        <v>4005.1865651579374</v>
      </c>
      <c r="K1613">
        <f>'Raw Data'!K1613</f>
        <v>2.6653578340647885</v>
      </c>
      <c r="L1613">
        <f>IF(OR(ISNUMBER('Raw Data'!L1613)=FALSE, 'Raw Data'!L1613&lt;0), 0, 'Raw Data'!L1613)</f>
        <v>0</v>
      </c>
      <c r="M1613">
        <f>IF(OR(ISNUMBER('Raw Data'!M1613)=FALSE, 'Raw Data'!M1613&lt;0), 0, 'Raw Data'!M1613)</f>
        <v>0</v>
      </c>
      <c r="N1613">
        <f>IF(OR(ISNUMBER('Raw Data'!N1613)=FALSE, 'Raw Data'!N1613&lt;0), 0, 'Raw Data'!N1613)</f>
        <v>0</v>
      </c>
      <c r="O1613">
        <f>IF(OR(ISNUMBER('Raw Data'!O1613)=FALSE, 'Raw Data'!O1613&lt;0), 0, 'Raw Data'!O1613)</f>
        <v>0</v>
      </c>
      <c r="P1613" s="84">
        <f t="shared" si="25"/>
        <v>57.06</v>
      </c>
    </row>
    <row r="1614" spans="1:16" x14ac:dyDescent="0.3">
      <c r="A1614" s="69">
        <f>'Raw Data'!A1614</f>
        <v>45367.833333333336</v>
      </c>
      <c r="B1614" s="79">
        <f>IF(ISNUMBER('Raw Data'!B1614), 'Raw Data'!B1614, "")</f>
        <v>357.88</v>
      </c>
      <c r="C1614">
        <f>'Raw Data'!C1614</f>
        <v>300.73</v>
      </c>
      <c r="D1614">
        <f>IF('Raw Data'!D1614&lt;0, 0, 'Raw Data'!D1614)</f>
        <v>37.77972066051688</v>
      </c>
      <c r="E1614">
        <f>'Raw Data'!E1614</f>
        <v>2.2318039357502335</v>
      </c>
      <c r="F1614">
        <f>'Raw Data'!F1614</f>
        <v>41.371877274349458</v>
      </c>
      <c r="G1614">
        <f>'Raw Data'!G1614</f>
        <v>2.2792705903873416</v>
      </c>
      <c r="H1614">
        <f>'Raw Data'!H1614</f>
        <v>71.528684762454787</v>
      </c>
      <c r="I1614">
        <f>'Raw Data'!I1614</f>
        <v>13.351273511991307</v>
      </c>
      <c r="J1614">
        <f>'Raw Data'!J1614</f>
        <v>3521.828534240306</v>
      </c>
      <c r="K1614">
        <f>'Raw Data'!K1614</f>
        <v>2.5758858552398047</v>
      </c>
      <c r="L1614">
        <f>IF(OR(ISNUMBER('Raw Data'!L1614)=FALSE, 'Raw Data'!L1614&lt;0), 0, 'Raw Data'!L1614)</f>
        <v>1</v>
      </c>
      <c r="M1614">
        <f>IF(OR(ISNUMBER('Raw Data'!M1614)=FALSE, 'Raw Data'!M1614&lt;0), 0, 'Raw Data'!M1614)</f>
        <v>0</v>
      </c>
      <c r="N1614">
        <f>IF(OR(ISNUMBER('Raw Data'!N1614)=FALSE, 'Raw Data'!N1614&lt;0), 0, 'Raw Data'!N1614)</f>
        <v>0</v>
      </c>
      <c r="O1614">
        <f>IF(OR(ISNUMBER('Raw Data'!O1614)=FALSE, 'Raw Data'!O1614&lt;0), 0, 'Raw Data'!O1614)</f>
        <v>0</v>
      </c>
      <c r="P1614" s="84">
        <f t="shared" si="25"/>
        <v>57.149999999999977</v>
      </c>
    </row>
    <row r="1615" spans="1:16" x14ac:dyDescent="0.3">
      <c r="A1615" s="69">
        <f>'Raw Data'!A1615</f>
        <v>45368.333333333336</v>
      </c>
      <c r="B1615" s="79">
        <f>IF(ISNUMBER('Raw Data'!B1615), 'Raw Data'!B1615, "")</f>
        <v>357.88</v>
      </c>
      <c r="C1615">
        <f>'Raw Data'!C1615</f>
        <v>300.72076144074913</v>
      </c>
      <c r="D1615">
        <f>IF('Raw Data'!D1615&lt;0, 0, 'Raw Data'!D1615)</f>
        <v>38.624985495866866</v>
      </c>
      <c r="E1615">
        <f>'Raw Data'!E1615</f>
        <v>2.2714398015303683</v>
      </c>
      <c r="F1615">
        <f>'Raw Data'!F1615</f>
        <v>41.2</v>
      </c>
      <c r="G1615">
        <f>'Raw Data'!G1615</f>
        <v>2.2787250372351742</v>
      </c>
      <c r="H1615">
        <f>'Raw Data'!H1615</f>
        <v>71.598695185825235</v>
      </c>
      <c r="I1615">
        <f>'Raw Data'!I1615</f>
        <v>13.216933826677268</v>
      </c>
      <c r="J1615">
        <f>'Raw Data'!J1615</f>
        <v>3529.6012117742889</v>
      </c>
      <c r="K1615">
        <f>'Raw Data'!K1615</f>
        <v>2.5760000000000001</v>
      </c>
      <c r="L1615">
        <f>IF(OR(ISNUMBER('Raw Data'!L1615)=FALSE, 'Raw Data'!L1615&lt;0), 0, 'Raw Data'!L1615)</f>
        <v>0</v>
      </c>
      <c r="M1615">
        <f>IF(OR(ISNUMBER('Raw Data'!M1615)=FALSE, 'Raw Data'!M1615&lt;0), 0, 'Raw Data'!M1615)</f>
        <v>0</v>
      </c>
      <c r="N1615">
        <f>IF(OR(ISNUMBER('Raw Data'!N1615)=FALSE, 'Raw Data'!N1615&lt;0), 0, 'Raw Data'!N1615)</f>
        <v>0</v>
      </c>
      <c r="O1615">
        <f>IF(OR(ISNUMBER('Raw Data'!O1615)=FALSE, 'Raw Data'!O1615&lt;0), 0, 'Raw Data'!O1615)</f>
        <v>0</v>
      </c>
      <c r="P1615" s="84">
        <f t="shared" si="25"/>
        <v>57.159238559250866</v>
      </c>
    </row>
    <row r="1616" spans="1:16" x14ac:dyDescent="0.3">
      <c r="A1616" s="69">
        <f>'Raw Data'!A1616</f>
        <v>45368.833333333336</v>
      </c>
      <c r="B1616" s="79">
        <f>IF(ISNUMBER('Raw Data'!B1616), 'Raw Data'!B1616, "")</f>
        <v>357.88</v>
      </c>
      <c r="C1616">
        <f>'Raw Data'!C1616</f>
        <v>300.64999999999998</v>
      </c>
      <c r="D1616">
        <f>IF('Raw Data'!D1616&lt;0, 0, 'Raw Data'!D1616)</f>
        <v>61.718227176869711</v>
      </c>
      <c r="E1616">
        <f>'Raw Data'!E1616</f>
        <v>4.4442687963075427</v>
      </c>
      <c r="F1616">
        <f>'Raw Data'!F1616</f>
        <v>48.695239498145988</v>
      </c>
      <c r="G1616">
        <f>'Raw Data'!G1616</f>
        <v>2.6951133235129783</v>
      </c>
      <c r="H1616">
        <f>'Raw Data'!H1616</f>
        <v>48.6</v>
      </c>
      <c r="I1616">
        <f>'Raw Data'!I1616</f>
        <v>7.0085773641349505</v>
      </c>
      <c r="J1616">
        <f>'Raw Data'!J1616</f>
        <v>2969</v>
      </c>
      <c r="K1616">
        <f>'Raw Data'!K1616</f>
        <v>2.466370138353168</v>
      </c>
      <c r="L1616">
        <f>IF(OR(ISNUMBER('Raw Data'!L1616)=FALSE, 'Raw Data'!L1616&lt;0), 0, 'Raw Data'!L1616)</f>
        <v>1</v>
      </c>
      <c r="M1616">
        <f>IF(OR(ISNUMBER('Raw Data'!M1616)=FALSE, 'Raw Data'!M1616&lt;0), 0, 'Raw Data'!M1616)</f>
        <v>0</v>
      </c>
      <c r="N1616">
        <f>IF(OR(ISNUMBER('Raw Data'!N1616)=FALSE, 'Raw Data'!N1616&lt;0), 0, 'Raw Data'!N1616)</f>
        <v>0</v>
      </c>
      <c r="O1616">
        <f>IF(OR(ISNUMBER('Raw Data'!O1616)=FALSE, 'Raw Data'!O1616&lt;0), 0, 'Raw Data'!O1616)</f>
        <v>0</v>
      </c>
      <c r="P1616" s="84">
        <f t="shared" si="25"/>
        <v>57.230000000000018</v>
      </c>
    </row>
    <row r="1617" spans="1:16" x14ac:dyDescent="0.3">
      <c r="A1617" s="69">
        <f>'Raw Data'!A1617</f>
        <v>45369.333333333336</v>
      </c>
      <c r="B1617" s="79">
        <f>IF(ISNUMBER('Raw Data'!B1617), 'Raw Data'!B1617, "")</f>
        <v>357.58</v>
      </c>
      <c r="C1617">
        <f>'Raw Data'!C1617</f>
        <v>300.643388506527</v>
      </c>
      <c r="D1617">
        <f>IF('Raw Data'!D1617&lt;0, 0, 'Raw Data'!D1617)</f>
        <v>63.972844423496262</v>
      </c>
      <c r="E1617">
        <f>'Raw Data'!E1617</f>
        <v>4.5228869986738012</v>
      </c>
      <c r="F1617">
        <f>'Raw Data'!F1617</f>
        <v>47.942176316351585</v>
      </c>
      <c r="G1617">
        <f>'Raw Data'!G1617</f>
        <v>2.6657740617664096</v>
      </c>
      <c r="H1617">
        <f>'Raw Data'!H1617</f>
        <v>48.926057802818875</v>
      </c>
      <c r="I1617">
        <f>'Raw Data'!I1617</f>
        <v>7.101678328074267</v>
      </c>
      <c r="J1617">
        <f>'Raw Data'!J1617</f>
        <v>2967.7612652005687</v>
      </c>
      <c r="K1617">
        <f>'Raw Data'!K1617</f>
        <v>2.4654798271711482</v>
      </c>
      <c r="L1617">
        <f>IF(OR(ISNUMBER('Raw Data'!L1617)=FALSE, 'Raw Data'!L1617&lt;0), 0, 'Raw Data'!L1617)</f>
        <v>0</v>
      </c>
      <c r="M1617">
        <f>IF(OR(ISNUMBER('Raw Data'!M1617)=FALSE, 'Raw Data'!M1617&lt;0), 0, 'Raw Data'!M1617)</f>
        <v>0</v>
      </c>
      <c r="N1617">
        <f>IF(OR(ISNUMBER('Raw Data'!N1617)=FALSE, 'Raw Data'!N1617&lt;0), 0, 'Raw Data'!N1617)</f>
        <v>0</v>
      </c>
      <c r="O1617">
        <f>IF(OR(ISNUMBER('Raw Data'!O1617)=FALSE, 'Raw Data'!O1617&lt;0), 0, 'Raw Data'!O1617)</f>
        <v>0</v>
      </c>
      <c r="P1617" s="84">
        <f t="shared" si="25"/>
        <v>56.936611493472981</v>
      </c>
    </row>
    <row r="1618" spans="1:16" x14ac:dyDescent="0.3">
      <c r="A1618" s="69">
        <f>'Raw Data'!A1618</f>
        <v>45369.833333333336</v>
      </c>
      <c r="B1618" s="79">
        <f>IF(ISNUMBER('Raw Data'!B1618), 'Raw Data'!B1618, "")</f>
        <v>357.58</v>
      </c>
      <c r="C1618">
        <f>'Raw Data'!C1618</f>
        <v>300.43</v>
      </c>
      <c r="D1618">
        <f>IF('Raw Data'!D1618&lt;0, 0, 'Raw Data'!D1618)</f>
        <v>69.8</v>
      </c>
      <c r="E1618">
        <f>'Raw Data'!E1618</f>
        <v>5.44</v>
      </c>
      <c r="F1618">
        <f>'Raw Data'!F1618</f>
        <v>74.130184370120645</v>
      </c>
      <c r="G1618">
        <f>'Raw Data'!G1618</f>
        <v>5.46</v>
      </c>
      <c r="H1618">
        <f>'Raw Data'!H1618</f>
        <v>0.45817241625016542</v>
      </c>
      <c r="I1618">
        <f>'Raw Data'!I1618</f>
        <v>0</v>
      </c>
      <c r="J1618">
        <f>'Raw Data'!J1618</f>
        <v>2005</v>
      </c>
      <c r="K1618">
        <f>'Raw Data'!K1618</f>
        <v>2.2310905774938705</v>
      </c>
      <c r="L1618">
        <f>IF(OR(ISNUMBER('Raw Data'!L1618)=FALSE, 'Raw Data'!L1618&lt;0), 0, 'Raw Data'!L1618)</f>
        <v>1</v>
      </c>
      <c r="M1618">
        <f>IF(OR(ISNUMBER('Raw Data'!M1618)=FALSE, 'Raw Data'!M1618&lt;0), 0, 'Raw Data'!M1618)</f>
        <v>0</v>
      </c>
      <c r="N1618">
        <f>IF(OR(ISNUMBER('Raw Data'!N1618)=FALSE, 'Raw Data'!N1618&lt;0), 0, 'Raw Data'!N1618)</f>
        <v>0</v>
      </c>
      <c r="O1618">
        <f>IF(OR(ISNUMBER('Raw Data'!O1618)=FALSE, 'Raw Data'!O1618&lt;0), 0, 'Raw Data'!O1618)</f>
        <v>21.200535126242258</v>
      </c>
      <c r="P1618" s="84">
        <f t="shared" si="25"/>
        <v>57.149999999999977</v>
      </c>
    </row>
    <row r="1619" spans="1:16" x14ac:dyDescent="0.3">
      <c r="A1619" s="69">
        <f>'Raw Data'!A1619</f>
        <v>45370.333333333336</v>
      </c>
      <c r="B1619" s="79">
        <f>IF(ISNUMBER('Raw Data'!B1619), 'Raw Data'!B1619, "")</f>
        <v>357.56</v>
      </c>
      <c r="C1619">
        <f>'Raw Data'!C1619</f>
        <v>300.43790933815859</v>
      </c>
      <c r="D1619">
        <f>IF('Raw Data'!D1619&lt;0, 0, 'Raw Data'!D1619)</f>
        <v>70.131963247385102</v>
      </c>
      <c r="E1619">
        <f>'Raw Data'!E1619</f>
        <v>5.432442302698905</v>
      </c>
      <c r="F1619">
        <f>'Raw Data'!F1619</f>
        <v>74.079293484344305</v>
      </c>
      <c r="G1619">
        <f>'Raw Data'!G1619</f>
        <v>5.4374976516140858</v>
      </c>
      <c r="H1619">
        <f>'Raw Data'!H1619</f>
        <v>0.67181636060100158</v>
      </c>
      <c r="I1619">
        <f>'Raw Data'!I1619</f>
        <v>0</v>
      </c>
      <c r="J1619">
        <f>'Raw Data'!J1619</f>
        <v>2007.4079354896257</v>
      </c>
      <c r="K1619">
        <f>'Raw Data'!K1619</f>
        <v>2.2318520086532572</v>
      </c>
      <c r="L1619">
        <f>IF(OR(ISNUMBER('Raw Data'!L1619)=FALSE, 'Raw Data'!L1619&lt;0), 0, 'Raw Data'!L1619)</f>
        <v>0.5698355479039543</v>
      </c>
      <c r="M1619">
        <f>IF(OR(ISNUMBER('Raw Data'!M1619)=FALSE, 'Raw Data'!M1619&lt;0), 0, 'Raw Data'!M1619)</f>
        <v>0</v>
      </c>
      <c r="N1619">
        <f>IF(OR(ISNUMBER('Raw Data'!N1619)=FALSE, 'Raw Data'!N1619&lt;0), 0, 'Raw Data'!N1619)</f>
        <v>0</v>
      </c>
      <c r="O1619">
        <f>IF(OR(ISNUMBER('Raw Data'!O1619)=FALSE, 'Raw Data'!O1619&lt;0), 0, 'Raw Data'!O1619)</f>
        <v>21.734771904582299</v>
      </c>
      <c r="P1619" s="84">
        <f t="shared" si="25"/>
        <v>57.122090661841412</v>
      </c>
    </row>
    <row r="1620" spans="1:16" x14ac:dyDescent="0.3">
      <c r="A1620" s="69">
        <f>'Raw Data'!A1620</f>
        <v>45370.833333333336</v>
      </c>
      <c r="B1620" s="79">
        <f>IF(ISNUMBER('Raw Data'!B1620), 'Raw Data'!B1620, "")</f>
        <v>357.56</v>
      </c>
      <c r="C1620">
        <f>'Raw Data'!C1620</f>
        <v>300.2759813294781</v>
      </c>
      <c r="D1620">
        <f>IF('Raw Data'!D1620&lt;0, 0, 'Raw Data'!D1620)</f>
        <v>43.214440307617188</v>
      </c>
      <c r="E1620">
        <f>'Raw Data'!E1620</f>
        <v>2.4486100769042971</v>
      </c>
      <c r="F1620">
        <f>'Raw Data'!F1620</f>
        <v>70.34305038452149</v>
      </c>
      <c r="G1620">
        <f>'Raw Data'!G1620</f>
        <v>5.5</v>
      </c>
      <c r="H1620">
        <f>'Raw Data'!H1620</f>
        <v>0.7</v>
      </c>
      <c r="I1620">
        <f>'Raw Data'!I1620</f>
        <v>0</v>
      </c>
      <c r="J1620">
        <f>'Raw Data'!J1620</f>
        <v>1538.7729678474714</v>
      </c>
      <c r="K1620">
        <f>'Raw Data'!K1620</f>
        <v>2.0881042018690588</v>
      </c>
      <c r="L1620">
        <f>IF(OR(ISNUMBER('Raw Data'!L1620)=FALSE, 'Raw Data'!L1620&lt;0), 0, 'Raw Data'!L1620)</f>
        <v>1</v>
      </c>
      <c r="M1620">
        <f>IF(OR(ISNUMBER('Raw Data'!M1620)=FALSE, 'Raw Data'!M1620&lt;0), 0, 'Raw Data'!M1620)</f>
        <v>0</v>
      </c>
      <c r="N1620">
        <f>IF(OR(ISNUMBER('Raw Data'!N1620)=FALSE, 'Raw Data'!N1620&lt;0), 0, 'Raw Data'!N1620)</f>
        <v>0</v>
      </c>
      <c r="O1620">
        <f>IF(OR(ISNUMBER('Raw Data'!O1620)=FALSE, 'Raw Data'!O1620&lt;0), 0, 'Raw Data'!O1620)</f>
        <v>83</v>
      </c>
      <c r="P1620" s="84">
        <f t="shared" si="25"/>
        <v>57.284018670521903</v>
      </c>
    </row>
    <row r="1621" spans="1:16" x14ac:dyDescent="0.3">
      <c r="A1621" s="69">
        <f>'Raw Data'!A1621</f>
        <v>45371.333333333336</v>
      </c>
      <c r="B1621" s="79">
        <f>IF(ISNUMBER('Raw Data'!B1621), 'Raw Data'!B1621, "")</f>
        <v>357.55618238619059</v>
      </c>
      <c r="C1621">
        <f>'Raw Data'!C1621</f>
        <v>300.27419919345084</v>
      </c>
      <c r="D1621">
        <f>IF('Raw Data'!D1621&lt;0, 0, 'Raw Data'!D1621)</f>
        <v>42.9</v>
      </c>
      <c r="E1621">
        <f>'Raw Data'!E1621</f>
        <v>2.4465067254956034</v>
      </c>
      <c r="F1621">
        <f>'Raw Data'!F1621</f>
        <v>69.900000000000006</v>
      </c>
      <c r="G1621">
        <f>'Raw Data'!G1621</f>
        <v>5.52</v>
      </c>
      <c r="H1621">
        <f>'Raw Data'!H1621</f>
        <v>0.7</v>
      </c>
      <c r="I1621">
        <f>'Raw Data'!I1621</f>
        <v>0</v>
      </c>
      <c r="J1621">
        <f>'Raw Data'!J1621</f>
        <v>1543</v>
      </c>
      <c r="K1621">
        <f>'Raw Data'!K1621</f>
        <v>2.0897369061336506</v>
      </c>
      <c r="L1621">
        <f>IF(OR(ISNUMBER('Raw Data'!L1621)=FALSE, 'Raw Data'!L1621&lt;0), 0, 'Raw Data'!L1621)</f>
        <v>1</v>
      </c>
      <c r="M1621">
        <f>IF(OR(ISNUMBER('Raw Data'!M1621)=FALSE, 'Raw Data'!M1621&lt;0), 0, 'Raw Data'!M1621)</f>
        <v>0</v>
      </c>
      <c r="N1621">
        <f>IF(OR(ISNUMBER('Raw Data'!N1621)=FALSE, 'Raw Data'!N1621&lt;0), 0, 'Raw Data'!N1621)</f>
        <v>0</v>
      </c>
      <c r="O1621">
        <f>IF(OR(ISNUMBER('Raw Data'!O1621)=FALSE, 'Raw Data'!O1621&lt;0), 0, 'Raw Data'!O1621)</f>
        <v>87</v>
      </c>
      <c r="P1621" s="84">
        <f t="shared" si="25"/>
        <v>57.281983192739744</v>
      </c>
    </row>
    <row r="1622" spans="1:16" x14ac:dyDescent="0.3">
      <c r="A1622" s="69">
        <f>'Raw Data'!A1622</f>
        <v>45371.833333333336</v>
      </c>
      <c r="B1622" s="79">
        <f>IF(ISNUMBER('Raw Data'!B1622), 'Raw Data'!B1622, "")</f>
        <v>357.54</v>
      </c>
      <c r="C1622">
        <f>'Raw Data'!C1622</f>
        <v>300.27515272903878</v>
      </c>
      <c r="D1622">
        <f>IF('Raw Data'!D1622&lt;0, 0, 'Raw Data'!D1622)</f>
        <v>41.87436920613775</v>
      </c>
      <c r="E1622">
        <f>'Raw Data'!E1622</f>
        <v>2.4655942744775232</v>
      </c>
      <c r="F1622">
        <f>'Raw Data'!F1622</f>
        <v>70.096736880967612</v>
      </c>
      <c r="G1622">
        <f>'Raw Data'!G1622</f>
        <v>5.5256839730496026</v>
      </c>
      <c r="H1622">
        <f>'Raw Data'!H1622</f>
        <v>0.7</v>
      </c>
      <c r="I1622">
        <f>'Raw Data'!I1622</f>
        <v>0</v>
      </c>
      <c r="J1622">
        <f>'Raw Data'!J1622</f>
        <v>1538.1849439546138</v>
      </c>
      <c r="K1622">
        <f>'Raw Data'!K1622</f>
        <v>2.089</v>
      </c>
      <c r="L1622">
        <f>IF(OR(ISNUMBER('Raw Data'!L1622)=FALSE, 'Raw Data'!L1622&lt;0), 0, 'Raw Data'!L1622)</f>
        <v>1</v>
      </c>
      <c r="M1622">
        <f>IF(OR(ISNUMBER('Raw Data'!M1622)=FALSE, 'Raw Data'!M1622&lt;0), 0, 'Raw Data'!M1622)</f>
        <v>0</v>
      </c>
      <c r="N1622">
        <f>IF(OR(ISNUMBER('Raw Data'!N1622)=FALSE, 'Raw Data'!N1622&lt;0), 0, 'Raw Data'!N1622)</f>
        <v>0</v>
      </c>
      <c r="O1622">
        <f>IF(OR(ISNUMBER('Raw Data'!O1622)=FALSE, 'Raw Data'!O1622&lt;0), 0, 'Raw Data'!O1622)</f>
        <v>21</v>
      </c>
      <c r="P1622" s="84">
        <f t="shared" si="25"/>
        <v>57.264847270961241</v>
      </c>
    </row>
    <row r="1623" spans="1:16" x14ac:dyDescent="0.3">
      <c r="A1623" s="69">
        <f>'Raw Data'!A1623</f>
        <v>45372.333333333336</v>
      </c>
      <c r="B1623" s="79">
        <f>IF(ISNUMBER('Raw Data'!B1623), 'Raw Data'!B1623, "")</f>
        <v>357.53797322523593</v>
      </c>
      <c r="C1623">
        <f>'Raw Data'!C1623</f>
        <v>300.27055544519561</v>
      </c>
      <c r="D1623">
        <f>IF('Raw Data'!D1623&lt;0, 0, 'Raw Data'!D1623)</f>
        <v>42.4</v>
      </c>
      <c r="E1623">
        <f>'Raw Data'!E1623</f>
        <v>2.4863063035542456</v>
      </c>
      <c r="F1623">
        <f>'Raw Data'!F1623</f>
        <v>69.404636635808515</v>
      </c>
      <c r="G1623">
        <f>'Raw Data'!G1623</f>
        <v>5.4725223766610656</v>
      </c>
      <c r="H1623">
        <f>'Raw Data'!H1623</f>
        <v>0.8</v>
      </c>
      <c r="I1623">
        <f>'Raw Data'!I1623</f>
        <v>0</v>
      </c>
      <c r="J1623">
        <f>'Raw Data'!J1623</f>
        <v>1537</v>
      </c>
      <c r="K1623">
        <f>'Raw Data'!K1623</f>
        <v>2.0869628591785059</v>
      </c>
      <c r="L1623">
        <f>IF(OR(ISNUMBER('Raw Data'!L1623)=FALSE, 'Raw Data'!L1623&lt;0), 0, 'Raw Data'!L1623)</f>
        <v>0</v>
      </c>
      <c r="M1623">
        <f>IF(OR(ISNUMBER('Raw Data'!M1623)=FALSE, 'Raw Data'!M1623&lt;0), 0, 'Raw Data'!M1623)</f>
        <v>0</v>
      </c>
      <c r="N1623">
        <f>IF(OR(ISNUMBER('Raw Data'!N1623)=FALSE, 'Raw Data'!N1623&lt;0), 0, 'Raw Data'!N1623)</f>
        <v>0</v>
      </c>
      <c r="O1623">
        <f>IF(OR(ISNUMBER('Raw Data'!O1623)=FALSE, 'Raw Data'!O1623&lt;0), 0, 'Raw Data'!O1623)</f>
        <v>20.548889503043828</v>
      </c>
      <c r="P1623" s="84">
        <f t="shared" si="25"/>
        <v>57.267417780040319</v>
      </c>
    </row>
    <row r="1624" spans="1:16" x14ac:dyDescent="0.3">
      <c r="A1624" s="69">
        <f>'Raw Data'!A1624</f>
        <v>45372.833333333336</v>
      </c>
      <c r="B1624" s="79">
        <f>IF(ISNUMBER('Raw Data'!B1624), 'Raw Data'!B1624, "")</f>
        <v>357.53</v>
      </c>
      <c r="C1624">
        <f>'Raw Data'!C1624</f>
        <v>300.32205961087647</v>
      </c>
      <c r="D1624">
        <f>IF('Raw Data'!D1624&lt;0, 0, 'Raw Data'!D1624)</f>
        <v>41.378634172748001</v>
      </c>
      <c r="E1624">
        <f>'Raw Data'!E1624</f>
        <v>2.42</v>
      </c>
      <c r="F1624">
        <f>'Raw Data'!F1624</f>
        <v>81.400000000000006</v>
      </c>
      <c r="G1624">
        <f>'Raw Data'!G1624</f>
        <v>6.4856758820833971</v>
      </c>
      <c r="H1624">
        <f>'Raw Data'!H1624</f>
        <v>0.78619295698465574</v>
      </c>
      <c r="I1624">
        <f>'Raw Data'!I1624</f>
        <v>0</v>
      </c>
      <c r="J1624">
        <f>'Raw Data'!J1624</f>
        <v>1691.8126528242726</v>
      </c>
      <c r="K1624">
        <f>'Raw Data'!K1624</f>
        <v>2.1379999999999999</v>
      </c>
      <c r="L1624">
        <f>IF(OR(ISNUMBER('Raw Data'!L1624)=FALSE, 'Raw Data'!L1624&lt;0), 0, 'Raw Data'!L1624)</f>
        <v>0.80174025589179876</v>
      </c>
      <c r="M1624">
        <f>IF(OR(ISNUMBER('Raw Data'!M1624)=FALSE, 'Raw Data'!M1624&lt;0), 0, 'Raw Data'!M1624)</f>
        <v>0</v>
      </c>
      <c r="N1624">
        <f>IF(OR(ISNUMBER('Raw Data'!N1624)=FALSE, 'Raw Data'!N1624&lt;0), 0, 'Raw Data'!N1624)</f>
        <v>0</v>
      </c>
      <c r="O1624">
        <f>IF(OR(ISNUMBER('Raw Data'!O1624)=FALSE, 'Raw Data'!O1624&lt;0), 0, 'Raw Data'!O1624)</f>
        <v>0</v>
      </c>
      <c r="P1624" s="84">
        <f t="shared" si="25"/>
        <v>57.207940389123507</v>
      </c>
    </row>
    <row r="1625" spans="1:16" x14ac:dyDescent="0.3">
      <c r="A1625" s="69">
        <f>'Raw Data'!A1625</f>
        <v>45373.333333333336</v>
      </c>
      <c r="B1625" s="79">
        <f>IF(ISNUMBER('Raw Data'!B1625), 'Raw Data'!B1625, "")</f>
        <v>357.53</v>
      </c>
      <c r="C1625">
        <f>'Raw Data'!C1625</f>
        <v>300.32</v>
      </c>
      <c r="D1625">
        <f>IF('Raw Data'!D1625&lt;0, 0, 'Raw Data'!D1625)</f>
        <v>41.891300735577211</v>
      </c>
      <c r="E1625">
        <f>'Raw Data'!E1625</f>
        <v>2.4847595214843752</v>
      </c>
      <c r="F1625">
        <f>'Raw Data'!F1625</f>
        <v>80.913101196289063</v>
      </c>
      <c r="G1625">
        <f>'Raw Data'!G1625</f>
        <v>6.4764002990722656</v>
      </c>
      <c r="H1625">
        <f>'Raw Data'!H1625</f>
        <v>0.87013238867621412</v>
      </c>
      <c r="I1625">
        <f>'Raw Data'!I1625</f>
        <v>0</v>
      </c>
      <c r="J1625">
        <f>'Raw Data'!J1625</f>
        <v>1688.992472649559</v>
      </c>
      <c r="K1625">
        <f>'Raw Data'!K1625</f>
        <v>2.1368021550016554</v>
      </c>
      <c r="L1625">
        <f>IF(OR(ISNUMBER('Raw Data'!L1625)=FALSE, 'Raw Data'!L1625&lt;0), 0, 'Raw Data'!L1625)</f>
        <v>0</v>
      </c>
      <c r="M1625">
        <f>IF(OR(ISNUMBER('Raw Data'!M1625)=FALSE, 'Raw Data'!M1625&lt;0), 0, 'Raw Data'!M1625)</f>
        <v>0</v>
      </c>
      <c r="N1625">
        <f>IF(OR(ISNUMBER('Raw Data'!N1625)=FALSE, 'Raw Data'!N1625&lt;0), 0, 'Raw Data'!N1625)</f>
        <v>0</v>
      </c>
      <c r="O1625">
        <f>IF(OR(ISNUMBER('Raw Data'!O1625)=FALSE, 'Raw Data'!O1625&lt;0), 0, 'Raw Data'!O1625)</f>
        <v>0</v>
      </c>
      <c r="P1625" s="84">
        <f t="shared" si="25"/>
        <v>57.20999999999998</v>
      </c>
    </row>
    <row r="1626" spans="1:16" x14ac:dyDescent="0.3">
      <c r="A1626" s="69">
        <f>'Raw Data'!A1626</f>
        <v>45373.833333333336</v>
      </c>
      <c r="B1626" s="79">
        <f>IF(ISNUMBER('Raw Data'!B1626), 'Raw Data'!B1626, "")</f>
        <v>357.53</v>
      </c>
      <c r="C1626">
        <f>'Raw Data'!C1626</f>
        <v>300.3290624556135</v>
      </c>
      <c r="D1626">
        <f>IF('Raw Data'!D1626&lt;0, 0, 'Raw Data'!D1626)</f>
        <v>42.819942339223921</v>
      </c>
      <c r="E1626">
        <f>'Raw Data'!E1626</f>
        <v>2.4704713609286695</v>
      </c>
      <c r="F1626">
        <f>'Raw Data'!F1626</f>
        <v>81.658036850134962</v>
      </c>
      <c r="G1626">
        <f>'Raw Data'!G1626</f>
        <v>6.5065599975585933</v>
      </c>
      <c r="H1626">
        <f>'Raw Data'!H1626</f>
        <v>0.82469404727007667</v>
      </c>
      <c r="I1626">
        <f>'Raw Data'!I1626</f>
        <v>0</v>
      </c>
      <c r="J1626">
        <f>'Raw Data'!J1626</f>
        <v>1691.8020795869966</v>
      </c>
      <c r="K1626">
        <f>'Raw Data'!K1626</f>
        <v>2.1372132268414812</v>
      </c>
      <c r="L1626">
        <f>IF(OR(ISNUMBER('Raw Data'!L1626)=FALSE, 'Raw Data'!L1626&lt;0), 0, 'Raw Data'!L1626)</f>
        <v>1</v>
      </c>
      <c r="M1626">
        <f>IF(OR(ISNUMBER('Raw Data'!M1626)=FALSE, 'Raw Data'!M1626&lt;0), 0, 'Raw Data'!M1626)</f>
        <v>0</v>
      </c>
      <c r="N1626">
        <f>IF(OR(ISNUMBER('Raw Data'!N1626)=FALSE, 'Raw Data'!N1626&lt;0), 0, 'Raw Data'!N1626)</f>
        <v>0</v>
      </c>
      <c r="O1626">
        <f>IF(OR(ISNUMBER('Raw Data'!O1626)=FALSE, 'Raw Data'!O1626&lt;0), 0, 'Raw Data'!O1626)</f>
        <v>0</v>
      </c>
      <c r="P1626" s="84">
        <f t="shared" si="25"/>
        <v>57.200937544386477</v>
      </c>
    </row>
    <row r="1627" spans="1:16" x14ac:dyDescent="0.3">
      <c r="A1627" s="69">
        <f>'Raw Data'!A1627</f>
        <v>45374.333333333336</v>
      </c>
      <c r="B1627" s="79">
        <f>IF(ISNUMBER('Raw Data'!B1627), 'Raw Data'!B1627, "")</f>
        <v>357.53</v>
      </c>
      <c r="C1627">
        <f>'Raw Data'!C1627</f>
        <v>300.32246777728068</v>
      </c>
      <c r="D1627">
        <f>IF('Raw Data'!D1627&lt;0, 0, 'Raw Data'!D1627)</f>
        <v>42.130425153654699</v>
      </c>
      <c r="E1627">
        <f>'Raw Data'!E1627</f>
        <v>2.4413544536271807</v>
      </c>
      <c r="F1627">
        <f>'Raw Data'!F1627</f>
        <v>81.358282978412362</v>
      </c>
      <c r="G1627">
        <f>'Raw Data'!G1627</f>
        <v>6.45972739078384</v>
      </c>
      <c r="H1627">
        <f>'Raw Data'!H1627</f>
        <v>0.9</v>
      </c>
      <c r="I1627">
        <f>'Raw Data'!I1627</f>
        <v>0</v>
      </c>
      <c r="J1627">
        <f>'Raw Data'!J1627</f>
        <v>1685.8071970301069</v>
      </c>
      <c r="K1627">
        <f>'Raw Data'!K1627</f>
        <v>2.136182292966128</v>
      </c>
      <c r="L1627">
        <f>IF(OR(ISNUMBER('Raw Data'!L1627)=FALSE, 'Raw Data'!L1627&lt;0), 0, 'Raw Data'!L1627)</f>
        <v>0</v>
      </c>
      <c r="M1627">
        <f>IF(OR(ISNUMBER('Raw Data'!M1627)=FALSE, 'Raw Data'!M1627&lt;0), 0, 'Raw Data'!M1627)</f>
        <v>0</v>
      </c>
      <c r="N1627">
        <f>IF(OR(ISNUMBER('Raw Data'!N1627)=FALSE, 'Raw Data'!N1627&lt;0), 0, 'Raw Data'!N1627)</f>
        <v>0</v>
      </c>
      <c r="O1627">
        <f>IF(OR(ISNUMBER('Raw Data'!O1627)=FALSE, 'Raw Data'!O1627&lt;0), 0, 'Raw Data'!O1627)</f>
        <v>0</v>
      </c>
      <c r="P1627" s="84">
        <f t="shared" si="25"/>
        <v>57.207532222719294</v>
      </c>
    </row>
    <row r="1628" spans="1:16" x14ac:dyDescent="0.3">
      <c r="A1628" s="69">
        <f>'Raw Data'!A1628</f>
        <v>45374.833333333336</v>
      </c>
      <c r="B1628" s="79">
        <f>IF(ISNUMBER('Raw Data'!B1628), 'Raw Data'!B1628, "")</f>
        <v>357.53</v>
      </c>
      <c r="C1628">
        <f>'Raw Data'!C1628</f>
        <v>300.32463674597267</v>
      </c>
      <c r="D1628">
        <f>IF('Raw Data'!D1628&lt;0, 0, 'Raw Data'!D1628)</f>
        <v>44.119068854165434</v>
      </c>
      <c r="E1628">
        <f>'Raw Data'!E1628</f>
        <v>2.4740796915167094</v>
      </c>
      <c r="F1628">
        <f>'Raw Data'!F1628</f>
        <v>81.5</v>
      </c>
      <c r="G1628">
        <f>'Raw Data'!G1628</f>
        <v>6.4404100036621097</v>
      </c>
      <c r="H1628">
        <f>'Raw Data'!H1628</f>
        <v>0.9</v>
      </c>
      <c r="I1628">
        <f>'Raw Data'!I1628</f>
        <v>0</v>
      </c>
      <c r="J1628">
        <f>'Raw Data'!J1628</f>
        <v>1694.2134643935576</v>
      </c>
      <c r="K1628">
        <f>'Raw Data'!K1628</f>
        <v>2.1378148371832406</v>
      </c>
      <c r="L1628">
        <f>IF(OR(ISNUMBER('Raw Data'!L1628)=FALSE, 'Raw Data'!L1628&lt;0), 0, 'Raw Data'!L1628)</f>
        <v>0</v>
      </c>
      <c r="M1628">
        <f>IF(OR(ISNUMBER('Raw Data'!M1628)=FALSE, 'Raw Data'!M1628&lt;0), 0, 'Raw Data'!M1628)</f>
        <v>0</v>
      </c>
      <c r="N1628">
        <f>IF(OR(ISNUMBER('Raw Data'!N1628)=FALSE, 'Raw Data'!N1628&lt;0), 0, 'Raw Data'!N1628)</f>
        <v>0</v>
      </c>
      <c r="O1628">
        <f>IF(OR(ISNUMBER('Raw Data'!O1628)=FALSE, 'Raw Data'!O1628&lt;0), 0, 'Raw Data'!O1628)</f>
        <v>0</v>
      </c>
      <c r="P1628" s="84">
        <f t="shared" si="25"/>
        <v>57.205363254027304</v>
      </c>
    </row>
    <row r="1629" spans="1:16" x14ac:dyDescent="0.3">
      <c r="A1629" s="69">
        <f>'Raw Data'!A1629</f>
        <v>45375.333333333336</v>
      </c>
      <c r="B1629" s="79">
        <f>IF(ISNUMBER('Raw Data'!B1629), 'Raw Data'!B1629, "")</f>
        <v>357.53</v>
      </c>
      <c r="C1629">
        <f>'Raw Data'!C1629</f>
        <v>300.32278947216031</v>
      </c>
      <c r="D1629">
        <f>IF('Raw Data'!D1629&lt;0, 0, 'Raw Data'!D1629)</f>
        <v>43.294682563906903</v>
      </c>
      <c r="E1629">
        <f>'Raw Data'!E1629</f>
        <v>2.4572241161100679</v>
      </c>
      <c r="F1629">
        <f>'Raw Data'!F1629</f>
        <v>81.295548167388858</v>
      </c>
      <c r="G1629">
        <f>'Raw Data'!G1629</f>
        <v>6.4547760676083943</v>
      </c>
      <c r="H1629">
        <f>'Raw Data'!H1629</f>
        <v>0.9</v>
      </c>
      <c r="I1629">
        <f>'Raw Data'!I1629</f>
        <v>0</v>
      </c>
      <c r="J1629">
        <f>'Raw Data'!J1629</f>
        <v>1694.7986184580998</v>
      </c>
      <c r="K1629">
        <f>'Raw Data'!K1629</f>
        <v>2.1379999999999999</v>
      </c>
      <c r="L1629">
        <f>IF(OR(ISNUMBER('Raw Data'!L1629)=FALSE, 'Raw Data'!L1629&lt;0), 0, 'Raw Data'!L1629)</f>
        <v>0</v>
      </c>
      <c r="M1629">
        <f>IF(OR(ISNUMBER('Raw Data'!M1629)=FALSE, 'Raw Data'!M1629&lt;0), 0, 'Raw Data'!M1629)</f>
        <v>0</v>
      </c>
      <c r="N1629">
        <f>IF(OR(ISNUMBER('Raw Data'!N1629)=FALSE, 'Raw Data'!N1629&lt;0), 0, 'Raw Data'!N1629)</f>
        <v>0</v>
      </c>
      <c r="O1629">
        <f>IF(OR(ISNUMBER('Raw Data'!O1629)=FALSE, 'Raw Data'!O1629&lt;0), 0, 'Raw Data'!O1629)</f>
        <v>0</v>
      </c>
      <c r="P1629" s="84">
        <f t="shared" si="25"/>
        <v>57.207210527839663</v>
      </c>
    </row>
    <row r="1630" spans="1:16" x14ac:dyDescent="0.3">
      <c r="A1630" s="69">
        <f>'Raw Data'!A1630</f>
        <v>45375.833333333336</v>
      </c>
      <c r="B1630" s="79">
        <f>IF(ISNUMBER('Raw Data'!B1630), 'Raw Data'!B1630, "")</f>
        <v>357.53</v>
      </c>
      <c r="C1630">
        <f>'Raw Data'!C1630</f>
        <v>300.32751222398542</v>
      </c>
      <c r="D1630">
        <f>IF('Raw Data'!D1630&lt;0, 0, 'Raw Data'!D1630)</f>
        <v>43.8</v>
      </c>
      <c r="E1630">
        <f>'Raw Data'!E1630</f>
        <v>2.4439426501289452</v>
      </c>
      <c r="F1630">
        <f>'Raw Data'!F1630</f>
        <v>81.779599800092257</v>
      </c>
      <c r="G1630">
        <f>'Raw Data'!G1630</f>
        <v>6.5075401306152338</v>
      </c>
      <c r="H1630">
        <f>'Raw Data'!H1630</f>
        <v>0.89799873775931927</v>
      </c>
      <c r="I1630">
        <f>'Raw Data'!I1630</f>
        <v>0</v>
      </c>
      <c r="J1630">
        <f>'Raw Data'!J1630</f>
        <v>1695.4001097826178</v>
      </c>
      <c r="K1630">
        <f>'Raw Data'!K1630</f>
        <v>2.1389999999999998</v>
      </c>
      <c r="L1630">
        <f>IF(OR(ISNUMBER('Raw Data'!L1630)=FALSE, 'Raw Data'!L1630&lt;0), 0, 'Raw Data'!L1630)</f>
        <v>1</v>
      </c>
      <c r="M1630">
        <f>IF(OR(ISNUMBER('Raw Data'!M1630)=FALSE, 'Raw Data'!M1630&lt;0), 0, 'Raw Data'!M1630)</f>
        <v>0</v>
      </c>
      <c r="N1630">
        <f>IF(OR(ISNUMBER('Raw Data'!N1630)=FALSE, 'Raw Data'!N1630&lt;0), 0, 'Raw Data'!N1630)</f>
        <v>0</v>
      </c>
      <c r="O1630">
        <f>IF(OR(ISNUMBER('Raw Data'!O1630)=FALSE, 'Raw Data'!O1630&lt;0), 0, 'Raw Data'!O1630)</f>
        <v>0</v>
      </c>
      <c r="P1630" s="84">
        <f t="shared" si="25"/>
        <v>57.20248777601455</v>
      </c>
    </row>
    <row r="1631" spans="1:16" x14ac:dyDescent="0.3">
      <c r="A1631" s="69">
        <f>'Raw Data'!A1631</f>
        <v>45376.333333333336</v>
      </c>
      <c r="B1631" s="79">
        <f>IF(ISNUMBER('Raw Data'!B1631), 'Raw Data'!B1631, "")</f>
        <v>357.45</v>
      </c>
      <c r="C1631">
        <f>'Raw Data'!C1631</f>
        <v>300.01812271196366</v>
      </c>
      <c r="D1631">
        <f>IF('Raw Data'!D1631&lt;0, 0, 'Raw Data'!D1631)</f>
        <v>42.20983998616537</v>
      </c>
      <c r="E1631">
        <f>'Raw Data'!E1631</f>
        <v>2.5629377153135575</v>
      </c>
      <c r="F1631">
        <f>'Raw Data'!F1631</f>
        <v>1.4565866941918659</v>
      </c>
      <c r="G1631">
        <f>'Raw Data'!G1631</f>
        <v>0</v>
      </c>
      <c r="H1631">
        <f>'Raw Data'!H1631</f>
        <v>1</v>
      </c>
      <c r="I1631">
        <f>'Raw Data'!I1631</f>
        <v>0</v>
      </c>
      <c r="J1631">
        <f>'Raw Data'!J1631</f>
        <v>1629.7536078843866</v>
      </c>
      <c r="K1631">
        <f>'Raw Data'!K1631</f>
        <v>2.1057462520832475</v>
      </c>
      <c r="L1631">
        <f>IF(OR(ISNUMBER('Raw Data'!L1631)=FALSE, 'Raw Data'!L1631&lt;0), 0, 'Raw Data'!L1631)</f>
        <v>0</v>
      </c>
      <c r="M1631">
        <f>IF(OR(ISNUMBER('Raw Data'!M1631)=FALSE, 'Raw Data'!M1631&lt;0), 0, 'Raw Data'!M1631)</f>
        <v>0</v>
      </c>
      <c r="N1631">
        <f>IF(OR(ISNUMBER('Raw Data'!N1631)=FALSE, 'Raw Data'!N1631&lt;0), 0, 'Raw Data'!N1631)</f>
        <v>0</v>
      </c>
      <c r="O1631">
        <f>IF(OR(ISNUMBER('Raw Data'!O1631)=FALSE, 'Raw Data'!O1631&lt;0), 0, 'Raw Data'!O1631)</f>
        <v>0</v>
      </c>
      <c r="P1631" s="84">
        <f t="shared" si="25"/>
        <v>57.431877288036333</v>
      </c>
    </row>
    <row r="1632" spans="1:16" x14ac:dyDescent="0.3">
      <c r="A1632" s="69">
        <f>'Raw Data'!A1632</f>
        <v>45376.833333333336</v>
      </c>
      <c r="B1632" s="79">
        <f>IF(ISNUMBER('Raw Data'!B1632), 'Raw Data'!B1632, "")</f>
        <v>357.45</v>
      </c>
      <c r="C1632">
        <f>'Raw Data'!C1632</f>
        <v>299.80867378977479</v>
      </c>
      <c r="D1632">
        <f>IF('Raw Data'!D1632&lt;0, 0, 'Raw Data'!D1632)</f>
        <v>39.583963720480661</v>
      </c>
      <c r="E1632">
        <f>'Raw Data'!E1632</f>
        <v>2.4712899780273436</v>
      </c>
      <c r="F1632">
        <f>'Raw Data'!F1632</f>
        <v>3.3</v>
      </c>
      <c r="G1632">
        <f>'Raw Data'!G1632</f>
        <v>0</v>
      </c>
      <c r="H1632">
        <f>'Raw Data'!H1632</f>
        <v>0.96882723983727437</v>
      </c>
      <c r="I1632">
        <f>'Raw Data'!I1632</f>
        <v>0</v>
      </c>
      <c r="J1632">
        <f>'Raw Data'!J1632</f>
        <v>527.39648045815375</v>
      </c>
      <c r="K1632">
        <f>'Raw Data'!K1632</f>
        <v>1.611</v>
      </c>
      <c r="L1632">
        <f>IF(OR(ISNUMBER('Raw Data'!L1632)=FALSE, 'Raw Data'!L1632&lt;0), 0, 'Raw Data'!L1632)</f>
        <v>1</v>
      </c>
      <c r="M1632">
        <f>IF(OR(ISNUMBER('Raw Data'!M1632)=FALSE, 'Raw Data'!M1632&lt;0), 0, 'Raw Data'!M1632)</f>
        <v>0</v>
      </c>
      <c r="N1632">
        <f>IF(OR(ISNUMBER('Raw Data'!N1632)=FALSE, 'Raw Data'!N1632&lt;0), 0, 'Raw Data'!N1632)</f>
        <v>0</v>
      </c>
      <c r="O1632">
        <f>IF(OR(ISNUMBER('Raw Data'!O1632)=FALSE, 'Raw Data'!O1632&lt;0), 0, 'Raw Data'!O1632)</f>
        <v>0</v>
      </c>
      <c r="P1632" s="84">
        <f t="shared" si="25"/>
        <v>57.641326210225202</v>
      </c>
    </row>
    <row r="1633" spans="1:16" x14ac:dyDescent="0.3">
      <c r="A1633" s="69">
        <f>'Raw Data'!A1633</f>
        <v>45377.333333333336</v>
      </c>
      <c r="B1633" s="79">
        <f>IF(ISNUMBER('Raw Data'!B1633), 'Raw Data'!B1633, "")</f>
        <v>357.4533549040458</v>
      </c>
      <c r="C1633">
        <f>'Raw Data'!C1633</f>
        <v>299.8</v>
      </c>
      <c r="D1633">
        <f>IF('Raw Data'!D1633&lt;0, 0, 'Raw Data'!D1633)</f>
        <v>38.5</v>
      </c>
      <c r="E1633">
        <f>'Raw Data'!E1633</f>
        <v>2.4581410256410257</v>
      </c>
      <c r="F1633">
        <f>'Raw Data'!F1633</f>
        <v>2.9</v>
      </c>
      <c r="G1633">
        <f>'Raw Data'!G1633</f>
        <v>0</v>
      </c>
      <c r="H1633">
        <f>'Raw Data'!H1633</f>
        <v>1</v>
      </c>
      <c r="I1633">
        <f>'Raw Data'!I1633</f>
        <v>0</v>
      </c>
      <c r="J1633">
        <f>'Raw Data'!J1633</f>
        <v>530</v>
      </c>
      <c r="K1633">
        <f>'Raw Data'!K1633</f>
        <v>1.6113929568114154</v>
      </c>
      <c r="L1633">
        <f>IF(OR(ISNUMBER('Raw Data'!L1633)=FALSE, 'Raw Data'!L1633&lt;0), 0, 'Raw Data'!L1633)</f>
        <v>0</v>
      </c>
      <c r="M1633">
        <f>IF(OR(ISNUMBER('Raw Data'!M1633)=FALSE, 'Raw Data'!M1633&lt;0), 0, 'Raw Data'!M1633)</f>
        <v>0</v>
      </c>
      <c r="N1633">
        <f>IF(OR(ISNUMBER('Raw Data'!N1633)=FALSE, 'Raw Data'!N1633&lt;0), 0, 'Raw Data'!N1633)</f>
        <v>0</v>
      </c>
      <c r="O1633">
        <f>IF(OR(ISNUMBER('Raw Data'!O1633)=FALSE, 'Raw Data'!O1633&lt;0), 0, 'Raw Data'!O1633)</f>
        <v>0</v>
      </c>
      <c r="P1633" s="84">
        <f t="shared" si="25"/>
        <v>57.653354904045784</v>
      </c>
    </row>
    <row r="1634" spans="1:16" x14ac:dyDescent="0.3">
      <c r="A1634" s="69">
        <f>'Raw Data'!A1634</f>
        <v>45377.833333333336</v>
      </c>
      <c r="B1634" s="79">
        <f>IF(ISNUMBER('Raw Data'!B1634), 'Raw Data'!B1634, "")</f>
        <v>357.46</v>
      </c>
      <c r="C1634">
        <f>'Raw Data'!C1634</f>
        <v>299.80710092042364</v>
      </c>
      <c r="D1634">
        <f>IF('Raw Data'!D1634&lt;0, 0, 'Raw Data'!D1634)</f>
        <v>39.960298561351451</v>
      </c>
      <c r="E1634">
        <f>'Raw Data'!E1634</f>
        <v>2.46</v>
      </c>
      <c r="F1634">
        <f>'Raw Data'!F1634</f>
        <v>3.3731425216059971</v>
      </c>
      <c r="G1634">
        <f>'Raw Data'!G1634</f>
        <v>0</v>
      </c>
      <c r="H1634">
        <f>'Raw Data'!H1634</f>
        <v>0.91008938941735151</v>
      </c>
      <c r="I1634">
        <f>'Raw Data'!I1634</f>
        <v>0</v>
      </c>
      <c r="J1634">
        <f>'Raw Data'!J1634</f>
        <v>529.19757091954239</v>
      </c>
      <c r="K1634">
        <f>'Raw Data'!K1634</f>
        <v>1.611</v>
      </c>
      <c r="L1634">
        <f>IF(OR(ISNUMBER('Raw Data'!L1634)=FALSE, 'Raw Data'!L1634&lt;0), 0, 'Raw Data'!L1634)</f>
        <v>1</v>
      </c>
      <c r="M1634">
        <f>IF(OR(ISNUMBER('Raw Data'!M1634)=FALSE, 'Raw Data'!M1634&lt;0), 0, 'Raw Data'!M1634)</f>
        <v>0</v>
      </c>
      <c r="N1634">
        <f>IF(OR(ISNUMBER('Raw Data'!N1634)=FALSE, 'Raw Data'!N1634&lt;0), 0, 'Raw Data'!N1634)</f>
        <v>0</v>
      </c>
      <c r="O1634">
        <f>IF(OR(ISNUMBER('Raw Data'!O1634)=FALSE, 'Raw Data'!O1634&lt;0), 0, 'Raw Data'!O1634)</f>
        <v>0</v>
      </c>
      <c r="P1634" s="84">
        <f t="shared" si="25"/>
        <v>57.652899079576343</v>
      </c>
    </row>
    <row r="1635" spans="1:16" x14ac:dyDescent="0.3">
      <c r="A1635" s="69">
        <f>'Raw Data'!A1635</f>
        <v>45378.333333333336</v>
      </c>
      <c r="B1635" s="79">
        <f>IF(ISNUMBER('Raw Data'!B1635), 'Raw Data'!B1635, "")</f>
        <v>357.46342498920586</v>
      </c>
      <c r="C1635">
        <f>'Raw Data'!C1635</f>
        <v>299.8</v>
      </c>
      <c r="D1635">
        <f>IF('Raw Data'!D1635&lt;0, 0, 'Raw Data'!D1635)</f>
        <v>38.935748945764374</v>
      </c>
      <c r="E1635">
        <f>'Raw Data'!E1635</f>
        <v>2.5056850465862226</v>
      </c>
      <c r="F1635">
        <f>'Raw Data'!F1635</f>
        <v>3</v>
      </c>
      <c r="G1635">
        <f>'Raw Data'!G1635</f>
        <v>0</v>
      </c>
      <c r="H1635">
        <f>'Raw Data'!H1635</f>
        <v>0.91540833008952904</v>
      </c>
      <c r="I1635">
        <f>'Raw Data'!I1635</f>
        <v>0</v>
      </c>
      <c r="J1635">
        <f>'Raw Data'!J1635</f>
        <v>530</v>
      </c>
      <c r="K1635">
        <f>'Raw Data'!K1635</f>
        <v>1.6103931466781076</v>
      </c>
      <c r="L1635">
        <f>IF(OR(ISNUMBER('Raw Data'!L1635)=FALSE, 'Raw Data'!L1635&lt;0), 0, 'Raw Data'!L1635)</f>
        <v>0</v>
      </c>
      <c r="M1635">
        <f>IF(OR(ISNUMBER('Raw Data'!M1635)=FALSE, 'Raw Data'!M1635&lt;0), 0, 'Raw Data'!M1635)</f>
        <v>0</v>
      </c>
      <c r="N1635">
        <f>IF(OR(ISNUMBER('Raw Data'!N1635)=FALSE, 'Raw Data'!N1635&lt;0), 0, 'Raw Data'!N1635)</f>
        <v>0</v>
      </c>
      <c r="O1635">
        <f>IF(OR(ISNUMBER('Raw Data'!O1635)=FALSE, 'Raw Data'!O1635&lt;0), 0, 'Raw Data'!O1635)</f>
        <v>0</v>
      </c>
      <c r="P1635" s="84">
        <f t="shared" si="25"/>
        <v>57.663424989205851</v>
      </c>
    </row>
    <row r="1636" spans="1:16" x14ac:dyDescent="0.3">
      <c r="A1636" s="69">
        <f>'Raw Data'!A1636</f>
        <v>45378.833333333336</v>
      </c>
      <c r="B1636" s="79">
        <f>IF(ISNUMBER('Raw Data'!B1636), 'Raw Data'!B1636, "")</f>
        <v>357.47</v>
      </c>
      <c r="C1636">
        <f>'Raw Data'!C1636</f>
        <v>299.80429173587845</v>
      </c>
      <c r="D1636">
        <f>IF('Raw Data'!D1636&lt;0, 0, 'Raw Data'!D1636)</f>
        <v>40.797591471178933</v>
      </c>
      <c r="E1636">
        <f>'Raw Data'!E1636</f>
        <v>2.4678662109374998</v>
      </c>
      <c r="F1636">
        <f>'Raw Data'!F1636</f>
        <v>3.3801516608416771</v>
      </c>
      <c r="G1636">
        <f>'Raw Data'!G1636</f>
        <v>0</v>
      </c>
      <c r="H1636">
        <f>'Raw Data'!H1636</f>
        <v>0.90971003788256866</v>
      </c>
      <c r="I1636">
        <f>'Raw Data'!I1636</f>
        <v>0</v>
      </c>
      <c r="J1636">
        <f>'Raw Data'!J1636</f>
        <v>529.25647515412493</v>
      </c>
      <c r="K1636">
        <f>'Raw Data'!K1636</f>
        <v>1.610877761611121</v>
      </c>
      <c r="L1636">
        <f>IF(OR(ISNUMBER('Raw Data'!L1636)=FALSE, 'Raw Data'!L1636&lt;0), 0, 'Raw Data'!L1636)</f>
        <v>1</v>
      </c>
      <c r="M1636">
        <f>IF(OR(ISNUMBER('Raw Data'!M1636)=FALSE, 'Raw Data'!M1636&lt;0), 0, 'Raw Data'!M1636)</f>
        <v>0</v>
      </c>
      <c r="N1636">
        <f>IF(OR(ISNUMBER('Raw Data'!N1636)=FALSE, 'Raw Data'!N1636&lt;0), 0, 'Raw Data'!N1636)</f>
        <v>0</v>
      </c>
      <c r="O1636">
        <f>IF(OR(ISNUMBER('Raw Data'!O1636)=FALSE, 'Raw Data'!O1636&lt;0), 0, 'Raw Data'!O1636)</f>
        <v>0</v>
      </c>
      <c r="P1636" s="84">
        <f t="shared" si="25"/>
        <v>57.665708264121577</v>
      </c>
    </row>
    <row r="1637" spans="1:16" x14ac:dyDescent="0.3">
      <c r="A1637" s="69">
        <f>'Raw Data'!A1637</f>
        <v>45379.333333333336</v>
      </c>
      <c r="B1637" s="79">
        <f>IF(ISNUMBER('Raw Data'!B1637), 'Raw Data'!B1637, "")</f>
        <v>357.47</v>
      </c>
      <c r="C1637">
        <f>'Raw Data'!C1637</f>
        <v>299.81</v>
      </c>
      <c r="D1637">
        <f>IF('Raw Data'!D1637&lt;0, 0, 'Raw Data'!D1637)</f>
        <v>39.950023544510664</v>
      </c>
      <c r="E1637">
        <f>'Raw Data'!E1637</f>
        <v>2.4643994140625001</v>
      </c>
      <c r="F1637">
        <f>'Raw Data'!F1637</f>
        <v>3.123975244279813</v>
      </c>
      <c r="G1637">
        <f>'Raw Data'!G1637</f>
        <v>0</v>
      </c>
      <c r="H1637">
        <f>'Raw Data'!H1637</f>
        <v>0.9</v>
      </c>
      <c r="I1637">
        <f>'Raw Data'!I1637</f>
        <v>0</v>
      </c>
      <c r="J1637">
        <f>'Raw Data'!J1637</f>
        <v>529.80058389314968</v>
      </c>
      <c r="K1637">
        <f>'Raw Data'!K1637</f>
        <v>1.6114337729222725</v>
      </c>
      <c r="L1637">
        <f>IF(OR(ISNUMBER('Raw Data'!L1637)=FALSE, 'Raw Data'!L1637&lt;0), 0, 'Raw Data'!L1637)</f>
        <v>0</v>
      </c>
      <c r="M1637">
        <f>IF(OR(ISNUMBER('Raw Data'!M1637)=FALSE, 'Raw Data'!M1637&lt;0), 0, 'Raw Data'!M1637)</f>
        <v>0</v>
      </c>
      <c r="N1637">
        <f>IF(OR(ISNUMBER('Raw Data'!N1637)=FALSE, 'Raw Data'!N1637&lt;0), 0, 'Raw Data'!N1637)</f>
        <v>0</v>
      </c>
      <c r="O1637">
        <f>IF(OR(ISNUMBER('Raw Data'!O1637)=FALSE, 'Raw Data'!O1637&lt;0), 0, 'Raw Data'!O1637)</f>
        <v>0</v>
      </c>
      <c r="P1637" s="84">
        <f t="shared" si="25"/>
        <v>57.660000000000025</v>
      </c>
    </row>
    <row r="1638" spans="1:16" x14ac:dyDescent="0.3">
      <c r="A1638" s="69">
        <f>'Raw Data'!A1638</f>
        <v>45379.833333333336</v>
      </c>
      <c r="B1638" s="79">
        <f>IF(ISNUMBER('Raw Data'!B1638), 'Raw Data'!B1638, "")</f>
        <v>357.47</v>
      </c>
      <c r="C1638">
        <f>'Raw Data'!C1638</f>
        <v>299.81</v>
      </c>
      <c r="D1638">
        <f>IF('Raw Data'!D1638&lt;0, 0, 'Raw Data'!D1638)</f>
        <v>40.691364966686443</v>
      </c>
      <c r="E1638">
        <f>'Raw Data'!E1638</f>
        <v>2.4786422403947186</v>
      </c>
      <c r="F1638">
        <f>'Raw Data'!F1638</f>
        <v>3.4</v>
      </c>
      <c r="G1638">
        <f>'Raw Data'!G1638</f>
        <v>0</v>
      </c>
      <c r="H1638">
        <f>'Raw Data'!H1638</f>
        <v>0.93312483447803474</v>
      </c>
      <c r="I1638">
        <f>'Raw Data'!I1638</f>
        <v>0</v>
      </c>
      <c r="J1638">
        <f>'Raw Data'!J1638</f>
        <v>529.59973013245497</v>
      </c>
      <c r="K1638">
        <f>'Raw Data'!K1638</f>
        <v>1.611</v>
      </c>
      <c r="L1638">
        <f>IF(OR(ISNUMBER('Raw Data'!L1638)=FALSE, 'Raw Data'!L1638&lt;0), 0, 'Raw Data'!L1638)</f>
        <v>1</v>
      </c>
      <c r="M1638">
        <f>IF(OR(ISNUMBER('Raw Data'!M1638)=FALSE, 'Raw Data'!M1638&lt;0), 0, 'Raw Data'!M1638)</f>
        <v>0</v>
      </c>
      <c r="N1638">
        <f>IF(OR(ISNUMBER('Raw Data'!N1638)=FALSE, 'Raw Data'!N1638&lt;0), 0, 'Raw Data'!N1638)</f>
        <v>0</v>
      </c>
      <c r="O1638">
        <f>IF(OR(ISNUMBER('Raw Data'!O1638)=FALSE, 'Raw Data'!O1638&lt;0), 0, 'Raw Data'!O1638)</f>
        <v>0</v>
      </c>
      <c r="P1638" s="84">
        <f t="shared" si="25"/>
        <v>57.660000000000025</v>
      </c>
    </row>
    <row r="1639" spans="1:16" x14ac:dyDescent="0.3">
      <c r="A1639" s="69">
        <f>'Raw Data'!A1639</f>
        <v>45380.333333333336</v>
      </c>
      <c r="B1639" s="79">
        <f>IF(ISNUMBER('Raw Data'!B1639), 'Raw Data'!B1639, "")</f>
        <v>357.47</v>
      </c>
      <c r="C1639">
        <f>'Raw Data'!C1639</f>
        <v>299.80301360866628</v>
      </c>
      <c r="D1639">
        <f>IF('Raw Data'!D1639&lt;0, 0, 'Raw Data'!D1639)</f>
        <v>40.668312669231867</v>
      </c>
      <c r="E1639">
        <f>'Raw Data'!E1639</f>
        <v>2.473216414383927</v>
      </c>
      <c r="F1639">
        <f>'Raw Data'!F1639</f>
        <v>3.2961513513513512</v>
      </c>
      <c r="G1639">
        <f>'Raw Data'!G1639</f>
        <v>0</v>
      </c>
      <c r="H1639">
        <f>'Raw Data'!H1639</f>
        <v>0.96560188065139629</v>
      </c>
      <c r="I1639">
        <f>'Raw Data'!I1639</f>
        <v>0</v>
      </c>
      <c r="J1639">
        <f>'Raw Data'!J1639</f>
        <v>529</v>
      </c>
      <c r="K1639">
        <f>'Raw Data'!K1639</f>
        <v>1.6114016078489</v>
      </c>
      <c r="L1639">
        <f>IF(OR(ISNUMBER('Raw Data'!L1639)=FALSE, 'Raw Data'!L1639&lt;0), 0, 'Raw Data'!L1639)</f>
        <v>0</v>
      </c>
      <c r="M1639">
        <f>IF(OR(ISNUMBER('Raw Data'!M1639)=FALSE, 'Raw Data'!M1639&lt;0), 0, 'Raw Data'!M1639)</f>
        <v>0</v>
      </c>
      <c r="N1639">
        <f>IF(OR(ISNUMBER('Raw Data'!N1639)=FALSE, 'Raw Data'!N1639&lt;0), 0, 'Raw Data'!N1639)</f>
        <v>0</v>
      </c>
      <c r="O1639">
        <f>IF(OR(ISNUMBER('Raw Data'!O1639)=FALSE, 'Raw Data'!O1639&lt;0), 0, 'Raw Data'!O1639)</f>
        <v>0</v>
      </c>
      <c r="P1639" s="84">
        <f t="shared" si="25"/>
        <v>57.666986391333751</v>
      </c>
    </row>
    <row r="1640" spans="1:16" x14ac:dyDescent="0.3">
      <c r="A1640" s="69">
        <f>'Raw Data'!A1640</f>
        <v>45380.833333333336</v>
      </c>
      <c r="B1640" s="79">
        <f>IF(ISNUMBER('Raw Data'!B1640), 'Raw Data'!B1640, "")</f>
        <v>357.47</v>
      </c>
      <c r="C1640">
        <f>'Raw Data'!C1640</f>
        <v>299.80671541542472</v>
      </c>
      <c r="D1640">
        <f>IF('Raw Data'!D1640&lt;0, 0, 'Raw Data'!D1640)</f>
        <v>40.700000000000003</v>
      </c>
      <c r="E1640">
        <f>'Raw Data'!E1640</f>
        <v>2.4889488315258901</v>
      </c>
      <c r="F1640">
        <f>'Raw Data'!F1640</f>
        <v>3.4</v>
      </c>
      <c r="G1640">
        <f>'Raw Data'!G1640</f>
        <v>0</v>
      </c>
      <c r="H1640">
        <f>'Raw Data'!H1640</f>
        <v>0.92786464575447847</v>
      </c>
      <c r="I1640">
        <f>'Raw Data'!I1640</f>
        <v>0</v>
      </c>
      <c r="J1640">
        <f>'Raw Data'!J1640</f>
        <v>533</v>
      </c>
      <c r="K1640">
        <f>'Raw Data'!K1640</f>
        <v>1.6123512951052388</v>
      </c>
      <c r="L1640">
        <f>IF(OR(ISNUMBER('Raw Data'!L1640)=FALSE, 'Raw Data'!L1640&lt;0), 0, 'Raw Data'!L1640)</f>
        <v>1</v>
      </c>
      <c r="M1640">
        <f>IF(OR(ISNUMBER('Raw Data'!M1640)=FALSE, 'Raw Data'!M1640&lt;0), 0, 'Raw Data'!M1640)</f>
        <v>0</v>
      </c>
      <c r="N1640">
        <f>IF(OR(ISNUMBER('Raw Data'!N1640)=FALSE, 'Raw Data'!N1640&lt;0), 0, 'Raw Data'!N1640)</f>
        <v>0</v>
      </c>
      <c r="O1640">
        <f>IF(OR(ISNUMBER('Raw Data'!O1640)=FALSE, 'Raw Data'!O1640&lt;0), 0, 'Raw Data'!O1640)</f>
        <v>0</v>
      </c>
      <c r="P1640" s="84">
        <f t="shared" si="25"/>
        <v>57.663284584575308</v>
      </c>
    </row>
    <row r="1641" spans="1:16" x14ac:dyDescent="0.3">
      <c r="A1641" s="69">
        <f>'Raw Data'!A1641</f>
        <v>45381.333333333336</v>
      </c>
      <c r="B1641" s="79">
        <f>IF(ISNUMBER('Raw Data'!B1641), 'Raw Data'!B1641, "")</f>
        <v>357.47</v>
      </c>
      <c r="C1641">
        <f>'Raw Data'!C1641</f>
        <v>299.81</v>
      </c>
      <c r="D1641">
        <f>IF('Raw Data'!D1641&lt;0, 0, 'Raw Data'!D1641)</f>
        <v>38.700000000000003</v>
      </c>
      <c r="E1641">
        <f>'Raw Data'!E1641</f>
        <v>2.4405605620895066</v>
      </c>
      <c r="F1641">
        <f>'Raw Data'!F1641</f>
        <v>3.2018641743282372</v>
      </c>
      <c r="G1641">
        <f>'Raw Data'!G1641</f>
        <v>0</v>
      </c>
      <c r="H1641">
        <f>'Raw Data'!H1641</f>
        <v>0.97841398654387901</v>
      </c>
      <c r="I1641">
        <f>'Raw Data'!I1641</f>
        <v>0</v>
      </c>
      <c r="J1641">
        <f>'Raw Data'!J1641</f>
        <v>533.19697485557106</v>
      </c>
      <c r="K1641">
        <f>'Raw Data'!K1641</f>
        <v>1.6138586248758677</v>
      </c>
      <c r="L1641">
        <f>IF(OR(ISNUMBER('Raw Data'!L1641)=FALSE, 'Raw Data'!L1641&lt;0), 0, 'Raw Data'!L1641)</f>
        <v>0</v>
      </c>
      <c r="M1641">
        <f>IF(OR(ISNUMBER('Raw Data'!M1641)=FALSE, 'Raw Data'!M1641&lt;0), 0, 'Raw Data'!M1641)</f>
        <v>0</v>
      </c>
      <c r="N1641">
        <f>IF(OR(ISNUMBER('Raw Data'!N1641)=FALSE, 'Raw Data'!N1641&lt;0), 0, 'Raw Data'!N1641)</f>
        <v>0</v>
      </c>
      <c r="O1641">
        <f>IF(OR(ISNUMBER('Raw Data'!O1641)=FALSE, 'Raw Data'!O1641&lt;0), 0, 'Raw Data'!O1641)</f>
        <v>0</v>
      </c>
      <c r="P1641" s="84">
        <f t="shared" si="25"/>
        <v>57.660000000000025</v>
      </c>
    </row>
    <row r="1642" spans="1:16" x14ac:dyDescent="0.3">
      <c r="A1642" s="69">
        <f>'Raw Data'!A1642</f>
        <v>45381.833333333336</v>
      </c>
      <c r="B1642" s="79">
        <f>IF(ISNUMBER('Raw Data'!B1642), 'Raw Data'!B1642, "")</f>
        <v>357.47</v>
      </c>
      <c r="C1642">
        <f>'Raw Data'!C1642</f>
        <v>299.81</v>
      </c>
      <c r="D1642">
        <f>IF('Raw Data'!D1642&lt;0, 0, 'Raw Data'!D1642)</f>
        <v>41.916201452900175</v>
      </c>
      <c r="E1642">
        <f>'Raw Data'!E1642</f>
        <v>2.5068022446095823</v>
      </c>
      <c r="F1642">
        <f>'Raw Data'!F1642</f>
        <v>3.5</v>
      </c>
      <c r="G1642">
        <f>'Raw Data'!G1642</f>
        <v>0</v>
      </c>
      <c r="H1642">
        <f>'Raw Data'!H1642</f>
        <v>0.91950267070048564</v>
      </c>
      <c r="I1642">
        <f>'Raw Data'!I1642</f>
        <v>0</v>
      </c>
      <c r="J1642">
        <f>'Raw Data'!J1642</f>
        <v>529.80291503598642</v>
      </c>
      <c r="K1642">
        <f>'Raw Data'!K1642</f>
        <v>1.6120278392011322</v>
      </c>
      <c r="L1642">
        <f>IF(OR(ISNUMBER('Raw Data'!L1642)=FALSE, 'Raw Data'!L1642&lt;0), 0, 'Raw Data'!L1642)</f>
        <v>0.42886578772057571</v>
      </c>
      <c r="M1642">
        <f>IF(OR(ISNUMBER('Raw Data'!M1642)=FALSE, 'Raw Data'!M1642&lt;0), 0, 'Raw Data'!M1642)</f>
        <v>0</v>
      </c>
      <c r="N1642">
        <f>IF(OR(ISNUMBER('Raw Data'!N1642)=FALSE, 'Raw Data'!N1642&lt;0), 0, 'Raw Data'!N1642)</f>
        <v>0</v>
      </c>
      <c r="O1642">
        <f>IF(OR(ISNUMBER('Raw Data'!O1642)=FALSE, 'Raw Data'!O1642&lt;0), 0, 'Raw Data'!O1642)</f>
        <v>0</v>
      </c>
      <c r="P1642" s="84">
        <f t="shared" si="25"/>
        <v>57.660000000000025</v>
      </c>
    </row>
    <row r="1643" spans="1:16" x14ac:dyDescent="0.3">
      <c r="A1643" s="69">
        <f>'Raw Data'!A1643</f>
        <v>45382.333333333336</v>
      </c>
      <c r="B1643" s="79">
        <f>IF(ISNUMBER('Raw Data'!B1643), 'Raw Data'!B1643, "")</f>
        <v>357.47</v>
      </c>
      <c r="C1643">
        <f>'Raw Data'!C1643</f>
        <v>299.81</v>
      </c>
      <c r="D1643">
        <f>IF('Raw Data'!D1643&lt;0, 0, 'Raw Data'!D1643)</f>
        <v>40.347799682617186</v>
      </c>
      <c r="E1643">
        <f>'Raw Data'!E1643</f>
        <v>2.4908611446289197</v>
      </c>
      <c r="F1643">
        <f>'Raw Data'!F1643</f>
        <v>3.3</v>
      </c>
      <c r="G1643">
        <f>'Raw Data'!G1643</f>
        <v>0</v>
      </c>
      <c r="H1643">
        <f>'Raw Data'!H1643</f>
        <v>0.9</v>
      </c>
      <c r="I1643">
        <f>'Raw Data'!I1643</f>
        <v>0</v>
      </c>
      <c r="J1643">
        <f>'Raw Data'!J1643</f>
        <v>531.80034961105753</v>
      </c>
      <c r="K1643">
        <f>'Raw Data'!K1643</f>
        <v>1.6126945848690613</v>
      </c>
      <c r="L1643">
        <f>IF(OR(ISNUMBER('Raw Data'!L1643)=FALSE, 'Raw Data'!L1643&lt;0), 0, 'Raw Data'!L1643)</f>
        <v>0</v>
      </c>
      <c r="M1643">
        <f>IF(OR(ISNUMBER('Raw Data'!M1643)=FALSE, 'Raw Data'!M1643&lt;0), 0, 'Raw Data'!M1643)</f>
        <v>0</v>
      </c>
      <c r="N1643">
        <f>IF(OR(ISNUMBER('Raw Data'!N1643)=FALSE, 'Raw Data'!N1643&lt;0), 0, 'Raw Data'!N1643)</f>
        <v>0</v>
      </c>
      <c r="O1643">
        <f>IF(OR(ISNUMBER('Raw Data'!O1643)=FALSE, 'Raw Data'!O1643&lt;0), 0, 'Raw Data'!O1643)</f>
        <v>0</v>
      </c>
      <c r="P1643" s="84">
        <f t="shared" si="25"/>
        <v>57.660000000000025</v>
      </c>
    </row>
    <row r="1644" spans="1:16" x14ac:dyDescent="0.3">
      <c r="A1644" s="69">
        <f>'Raw Data'!A1644</f>
        <v>45382.833333333336</v>
      </c>
      <c r="B1644" s="79">
        <f>IF(ISNUMBER('Raw Data'!B1644), 'Raw Data'!B1644, "")</f>
        <v>357.47</v>
      </c>
      <c r="C1644">
        <f>'Raw Data'!C1644</f>
        <v>299.81</v>
      </c>
      <c r="D1644">
        <f>IF('Raw Data'!D1644&lt;0, 0, 'Raw Data'!D1644)</f>
        <v>40.275851637317288</v>
      </c>
      <c r="E1644">
        <f>'Raw Data'!E1644</f>
        <v>2.453237775744638</v>
      </c>
      <c r="F1644">
        <f>'Raw Data'!F1644</f>
        <v>3.5</v>
      </c>
      <c r="G1644">
        <f>'Raw Data'!G1644</f>
        <v>0</v>
      </c>
      <c r="H1644">
        <f>'Raw Data'!H1644</f>
        <v>0.96365724983535905</v>
      </c>
      <c r="I1644">
        <f>'Raw Data'!I1644</f>
        <v>0</v>
      </c>
      <c r="J1644">
        <f>'Raw Data'!J1644</f>
        <v>530</v>
      </c>
      <c r="K1644">
        <f>'Raw Data'!K1644</f>
        <v>1.6119641171735857</v>
      </c>
      <c r="L1644">
        <f>IF(OR(ISNUMBER('Raw Data'!L1644)=FALSE, 'Raw Data'!L1644&lt;0), 0, 'Raw Data'!L1644)</f>
        <v>0</v>
      </c>
      <c r="M1644">
        <f>IF(OR(ISNUMBER('Raw Data'!M1644)=FALSE, 'Raw Data'!M1644&lt;0), 0, 'Raw Data'!M1644)</f>
        <v>0</v>
      </c>
      <c r="N1644">
        <f>IF(OR(ISNUMBER('Raw Data'!N1644)=FALSE, 'Raw Data'!N1644&lt;0), 0, 'Raw Data'!N1644)</f>
        <v>0</v>
      </c>
      <c r="O1644">
        <f>IF(OR(ISNUMBER('Raw Data'!O1644)=FALSE, 'Raw Data'!O1644&lt;0), 0, 'Raw Data'!O1644)</f>
        <v>0</v>
      </c>
      <c r="P1644" s="84">
        <f t="shared" si="25"/>
        <v>57.660000000000025</v>
      </c>
    </row>
    <row r="1645" spans="1:16" x14ac:dyDescent="0.3">
      <c r="A1645" s="69">
        <f>'Raw Data'!A1645</f>
        <v>45383.333333333336</v>
      </c>
      <c r="B1645" s="79">
        <f>IF(ISNUMBER('Raw Data'!B1645), 'Raw Data'!B1645, "")</f>
        <v>357.47</v>
      </c>
      <c r="C1645">
        <f>'Raw Data'!C1645</f>
        <v>299.81</v>
      </c>
      <c r="D1645">
        <f>IF('Raw Data'!D1645&lt;0, 0, 'Raw Data'!D1645)</f>
        <v>40.091832578497829</v>
      </c>
      <c r="E1645">
        <f>'Raw Data'!E1645</f>
        <v>2.4987486999580883</v>
      </c>
      <c r="F1645">
        <f>'Raw Data'!F1645</f>
        <v>3.2000987913047476</v>
      </c>
      <c r="G1645">
        <f>'Raw Data'!G1645</f>
        <v>0</v>
      </c>
      <c r="H1645">
        <f>'Raw Data'!H1645</f>
        <v>0.96164970397949223</v>
      </c>
      <c r="I1645">
        <f>'Raw Data'!I1645</f>
        <v>0</v>
      </c>
      <c r="J1645">
        <f>'Raw Data'!J1645</f>
        <v>533</v>
      </c>
      <c r="K1645">
        <f>'Raw Data'!K1645</f>
        <v>1.6142629951440708</v>
      </c>
      <c r="L1645">
        <f>IF(OR(ISNUMBER('Raw Data'!L1645)=FALSE, 'Raw Data'!L1645&lt;0), 0, 'Raw Data'!L1645)</f>
        <v>0</v>
      </c>
      <c r="M1645">
        <f>IF(OR(ISNUMBER('Raw Data'!M1645)=FALSE, 'Raw Data'!M1645&lt;0), 0, 'Raw Data'!M1645)</f>
        <v>0</v>
      </c>
      <c r="N1645">
        <f>IF(OR(ISNUMBER('Raw Data'!N1645)=FALSE, 'Raw Data'!N1645&lt;0), 0, 'Raw Data'!N1645)</f>
        <v>0</v>
      </c>
      <c r="O1645">
        <f>IF(OR(ISNUMBER('Raw Data'!O1645)=FALSE, 'Raw Data'!O1645&lt;0), 0, 'Raw Data'!O1645)</f>
        <v>0</v>
      </c>
      <c r="P1645" s="84">
        <f t="shared" si="25"/>
        <v>57.660000000000025</v>
      </c>
    </row>
    <row r="1646" spans="1:16" x14ac:dyDescent="0.3">
      <c r="A1646" s="69">
        <f>'Raw Data'!A1646</f>
        <v>45383.833333333336</v>
      </c>
      <c r="B1646" s="79">
        <f>IF(ISNUMBER('Raw Data'!B1646), 'Raw Data'!B1646, "")</f>
        <v>357.47</v>
      </c>
      <c r="C1646">
        <f>'Raw Data'!C1646</f>
        <v>299.80781834296658</v>
      </c>
      <c r="D1646">
        <f>IF('Raw Data'!D1646&lt;0, 0, 'Raw Data'!D1646)</f>
        <v>39.776250591210776</v>
      </c>
      <c r="E1646">
        <f>'Raw Data'!E1646</f>
        <v>2.432102457576637</v>
      </c>
      <c r="F1646">
        <f>'Raw Data'!F1646</f>
        <v>3.5</v>
      </c>
      <c r="G1646">
        <f>'Raw Data'!G1646</f>
        <v>0</v>
      </c>
      <c r="H1646">
        <f>'Raw Data'!H1646</f>
        <v>0.9</v>
      </c>
      <c r="I1646">
        <f>'Raw Data'!I1646</f>
        <v>0</v>
      </c>
      <c r="J1646">
        <f>'Raw Data'!J1646</f>
        <v>530</v>
      </c>
      <c r="K1646">
        <f>'Raw Data'!K1646</f>
        <v>1.6121752728454235</v>
      </c>
      <c r="L1646">
        <f>IF(OR(ISNUMBER('Raw Data'!L1646)=FALSE, 'Raw Data'!L1646&lt;0), 0, 'Raw Data'!L1646)</f>
        <v>0</v>
      </c>
      <c r="M1646">
        <f>IF(OR(ISNUMBER('Raw Data'!M1646)=FALSE, 'Raw Data'!M1646&lt;0), 0, 'Raw Data'!M1646)</f>
        <v>0</v>
      </c>
      <c r="N1646">
        <f>IF(OR(ISNUMBER('Raw Data'!N1646)=FALSE, 'Raw Data'!N1646&lt;0), 0, 'Raw Data'!N1646)</f>
        <v>0</v>
      </c>
      <c r="O1646">
        <f>IF(OR(ISNUMBER('Raw Data'!O1646)=FALSE, 'Raw Data'!O1646&lt;0), 0, 'Raw Data'!O1646)</f>
        <v>0</v>
      </c>
      <c r="P1646" s="84">
        <f t="shared" si="25"/>
        <v>57.662181657033443</v>
      </c>
    </row>
    <row r="1647" spans="1:16" x14ac:dyDescent="0.3">
      <c r="A1647" s="69">
        <f>'Raw Data'!A1647</f>
        <v>45384.333333333336</v>
      </c>
      <c r="B1647" s="79">
        <f>IF(ISNUMBER('Raw Data'!B1647), 'Raw Data'!B1647, "")</f>
        <v>357.47</v>
      </c>
      <c r="C1647">
        <f>'Raw Data'!C1647</f>
        <v>299.80045596270304</v>
      </c>
      <c r="D1647">
        <f>IF('Raw Data'!D1647&lt;0, 0, 'Raw Data'!D1647)</f>
        <v>38.653783162434898</v>
      </c>
      <c r="E1647">
        <f>'Raw Data'!E1647</f>
        <v>2.4703136228992557</v>
      </c>
      <c r="F1647">
        <f>'Raw Data'!F1647</f>
        <v>3.3274002075195313</v>
      </c>
      <c r="G1647">
        <f>'Raw Data'!G1647</f>
        <v>0</v>
      </c>
      <c r="H1647">
        <f>'Raw Data'!H1647</f>
        <v>0.9</v>
      </c>
      <c r="I1647">
        <f>'Raw Data'!I1647</f>
        <v>0</v>
      </c>
      <c r="J1647">
        <f>'Raw Data'!J1647</f>
        <v>532.70243825358114</v>
      </c>
      <c r="K1647">
        <f>'Raw Data'!K1647</f>
        <v>1.6128047906420553</v>
      </c>
      <c r="L1647">
        <f>IF(OR(ISNUMBER('Raw Data'!L1647)=FALSE, 'Raw Data'!L1647&lt;0), 0, 'Raw Data'!L1647)</f>
        <v>0</v>
      </c>
      <c r="M1647">
        <f>IF(OR(ISNUMBER('Raw Data'!M1647)=FALSE, 'Raw Data'!M1647&lt;0), 0, 'Raw Data'!M1647)</f>
        <v>0</v>
      </c>
      <c r="N1647">
        <f>IF(OR(ISNUMBER('Raw Data'!N1647)=FALSE, 'Raw Data'!N1647&lt;0), 0, 'Raw Data'!N1647)</f>
        <v>0</v>
      </c>
      <c r="O1647">
        <f>IF(OR(ISNUMBER('Raw Data'!O1647)=FALSE, 'Raw Data'!O1647&lt;0), 0, 'Raw Data'!O1647)</f>
        <v>0</v>
      </c>
      <c r="P1647" s="84">
        <f t="shared" si="25"/>
        <v>57.669544037296987</v>
      </c>
    </row>
    <row r="1648" spans="1:16" x14ac:dyDescent="0.3">
      <c r="A1648" s="69">
        <f>'Raw Data'!A1648</f>
        <v>45384.833333333336</v>
      </c>
      <c r="B1648" s="79">
        <f>IF(ISNUMBER('Raw Data'!B1648), 'Raw Data'!B1648, "")</f>
        <v>357.47</v>
      </c>
      <c r="C1648">
        <f>'Raw Data'!C1648</f>
        <v>299.80465988159182</v>
      </c>
      <c r="D1648">
        <f>IF('Raw Data'!D1648&lt;0, 0, 'Raw Data'!D1648)</f>
        <v>38.129370843166441</v>
      </c>
      <c r="E1648">
        <f>'Raw Data'!E1648</f>
        <v>2.5047446961250017</v>
      </c>
      <c r="F1648">
        <f>'Raw Data'!F1648</f>
        <v>3.3137353427115177</v>
      </c>
      <c r="G1648">
        <f>'Raw Data'!G1648</f>
        <v>0</v>
      </c>
      <c r="H1648">
        <f>'Raw Data'!H1648</f>
        <v>0.9</v>
      </c>
      <c r="I1648">
        <f>'Raw Data'!I1648</f>
        <v>0</v>
      </c>
      <c r="J1648">
        <f>'Raw Data'!J1648</f>
        <v>529.79976923915592</v>
      </c>
      <c r="K1648">
        <f>'Raw Data'!K1648</f>
        <v>1.6118691657608017</v>
      </c>
      <c r="L1648">
        <f>IF(OR(ISNUMBER('Raw Data'!L1648)=FALSE, 'Raw Data'!L1648&lt;0), 0, 'Raw Data'!L1648)</f>
        <v>0</v>
      </c>
      <c r="M1648">
        <f>IF(OR(ISNUMBER('Raw Data'!M1648)=FALSE, 'Raw Data'!M1648&lt;0), 0, 'Raw Data'!M1648)</f>
        <v>0</v>
      </c>
      <c r="N1648">
        <f>IF(OR(ISNUMBER('Raw Data'!N1648)=FALSE, 'Raw Data'!N1648&lt;0), 0, 'Raw Data'!N1648)</f>
        <v>0</v>
      </c>
      <c r="O1648">
        <f>IF(OR(ISNUMBER('Raw Data'!O1648)=FALSE, 'Raw Data'!O1648&lt;0), 0, 'Raw Data'!O1648)</f>
        <v>0</v>
      </c>
      <c r="P1648" s="84">
        <f t="shared" si="25"/>
        <v>57.66534011840821</v>
      </c>
    </row>
    <row r="1649" spans="1:16" x14ac:dyDescent="0.3">
      <c r="A1649" s="69">
        <f>'Raw Data'!A1649</f>
        <v>45385.333333333336</v>
      </c>
      <c r="B1649" s="79">
        <f>IF(ISNUMBER('Raw Data'!B1649), 'Raw Data'!B1649, "")</f>
        <v>357.46647577474641</v>
      </c>
      <c r="C1649">
        <f>'Raw Data'!C1649</f>
        <v>299.8</v>
      </c>
      <c r="D1649">
        <f>IF('Raw Data'!D1649&lt;0, 0, 'Raw Data'!D1649)</f>
        <v>41.751589950392678</v>
      </c>
      <c r="E1649">
        <f>'Raw Data'!E1649</f>
        <v>2.48</v>
      </c>
      <c r="F1649">
        <f>'Raw Data'!F1649</f>
        <v>2.9</v>
      </c>
      <c r="G1649">
        <f>'Raw Data'!G1649</f>
        <v>0</v>
      </c>
      <c r="H1649">
        <f>'Raw Data'!H1649</f>
        <v>1</v>
      </c>
      <c r="I1649">
        <f>'Raw Data'!I1649</f>
        <v>0</v>
      </c>
      <c r="J1649">
        <f>'Raw Data'!J1649</f>
        <v>532.40733549071001</v>
      </c>
      <c r="K1649">
        <f>'Raw Data'!K1649</f>
        <v>1.6140000000000001</v>
      </c>
      <c r="L1649">
        <f>IF(OR(ISNUMBER('Raw Data'!L1649)=FALSE, 'Raw Data'!L1649&lt;0), 0, 'Raw Data'!L1649)</f>
        <v>0</v>
      </c>
      <c r="M1649">
        <f>IF(OR(ISNUMBER('Raw Data'!M1649)=FALSE, 'Raw Data'!M1649&lt;0), 0, 'Raw Data'!M1649)</f>
        <v>0</v>
      </c>
      <c r="N1649">
        <f>IF(OR(ISNUMBER('Raw Data'!N1649)=FALSE, 'Raw Data'!N1649&lt;0), 0, 'Raw Data'!N1649)</f>
        <v>0</v>
      </c>
      <c r="O1649">
        <f>IF(OR(ISNUMBER('Raw Data'!O1649)=FALSE, 'Raw Data'!O1649&lt;0), 0, 'Raw Data'!O1649)</f>
        <v>0</v>
      </c>
      <c r="P1649" s="84">
        <f t="shared" si="25"/>
        <v>57.666475774746402</v>
      </c>
    </row>
    <row r="1650" spans="1:16" x14ac:dyDescent="0.3">
      <c r="A1650" s="69">
        <f>'Raw Data'!A1650</f>
        <v>45385.833333333336</v>
      </c>
      <c r="B1650" s="79">
        <f>IF(ISNUMBER('Raw Data'!B1650), 'Raw Data'!B1650, "")</f>
        <v>357.46</v>
      </c>
      <c r="C1650">
        <f>'Raw Data'!C1650</f>
        <v>299.8</v>
      </c>
      <c r="D1650">
        <f>IF('Raw Data'!D1650&lt;0, 0, 'Raw Data'!D1650)</f>
        <v>40.623222495456005</v>
      </c>
      <c r="E1650">
        <f>'Raw Data'!E1650</f>
        <v>2.4838350677490233</v>
      </c>
      <c r="F1650">
        <f>'Raw Data'!F1650</f>
        <v>3.3</v>
      </c>
      <c r="G1650">
        <f>'Raw Data'!G1650</f>
        <v>0</v>
      </c>
      <c r="H1650">
        <f>'Raw Data'!H1650</f>
        <v>0.95397525823537299</v>
      </c>
      <c r="I1650">
        <f>'Raw Data'!I1650</f>
        <v>0</v>
      </c>
      <c r="J1650">
        <f>'Raw Data'!J1650</f>
        <v>527.39542247064355</v>
      </c>
      <c r="K1650">
        <f>'Raw Data'!K1650</f>
        <v>1.6092555762126268</v>
      </c>
      <c r="L1650">
        <f>IF(OR(ISNUMBER('Raw Data'!L1650)=FALSE, 'Raw Data'!L1650&lt;0), 0, 'Raw Data'!L1650)</f>
        <v>0</v>
      </c>
      <c r="M1650">
        <f>IF(OR(ISNUMBER('Raw Data'!M1650)=FALSE, 'Raw Data'!M1650&lt;0), 0, 'Raw Data'!M1650)</f>
        <v>0</v>
      </c>
      <c r="N1650">
        <f>IF(OR(ISNUMBER('Raw Data'!N1650)=FALSE, 'Raw Data'!N1650&lt;0), 0, 'Raw Data'!N1650)</f>
        <v>0</v>
      </c>
      <c r="O1650">
        <f>IF(OR(ISNUMBER('Raw Data'!O1650)=FALSE, 'Raw Data'!O1650&lt;0), 0, 'Raw Data'!O1650)</f>
        <v>0</v>
      </c>
      <c r="P1650" s="84">
        <f t="shared" si="25"/>
        <v>57.659999999999968</v>
      </c>
    </row>
    <row r="1651" spans="1:16" x14ac:dyDescent="0.3">
      <c r="A1651" s="69">
        <f>'Raw Data'!A1651</f>
        <v>45386.333333333336</v>
      </c>
      <c r="B1651" s="79">
        <f>IF(ISNUMBER('Raw Data'!B1651), 'Raw Data'!B1651, "")</f>
        <v>357.46</v>
      </c>
      <c r="C1651">
        <f>'Raw Data'!C1651</f>
        <v>299.8064700870903</v>
      </c>
      <c r="D1651">
        <f>IF('Raw Data'!D1651&lt;0, 0, 'Raw Data'!D1651)</f>
        <v>38.9</v>
      </c>
      <c r="E1651">
        <f>'Raw Data'!E1651</f>
        <v>2.4665335983487502</v>
      </c>
      <c r="F1651">
        <f>'Raw Data'!F1651</f>
        <v>3.1275559972479168</v>
      </c>
      <c r="G1651">
        <f>'Raw Data'!G1651</f>
        <v>0</v>
      </c>
      <c r="H1651">
        <f>'Raw Data'!H1651</f>
        <v>0.967373862528916</v>
      </c>
      <c r="I1651">
        <f>'Raw Data'!I1651</f>
        <v>0</v>
      </c>
      <c r="J1651">
        <f>'Raw Data'!J1651</f>
        <v>528.18484477348181</v>
      </c>
      <c r="K1651">
        <f>'Raw Data'!K1651</f>
        <v>1.6109354213176093</v>
      </c>
      <c r="L1651">
        <f>IF(OR(ISNUMBER('Raw Data'!L1651)=FALSE, 'Raw Data'!L1651&lt;0), 0, 'Raw Data'!L1651)</f>
        <v>0</v>
      </c>
      <c r="M1651">
        <f>IF(OR(ISNUMBER('Raw Data'!M1651)=FALSE, 'Raw Data'!M1651&lt;0), 0, 'Raw Data'!M1651)</f>
        <v>0</v>
      </c>
      <c r="N1651">
        <f>IF(OR(ISNUMBER('Raw Data'!N1651)=FALSE, 'Raw Data'!N1651&lt;0), 0, 'Raw Data'!N1651)</f>
        <v>0</v>
      </c>
      <c r="O1651">
        <f>IF(OR(ISNUMBER('Raw Data'!O1651)=FALSE, 'Raw Data'!O1651&lt;0), 0, 'Raw Data'!O1651)</f>
        <v>0</v>
      </c>
      <c r="P1651" s="84">
        <f t="shared" si="25"/>
        <v>57.653529912909676</v>
      </c>
    </row>
    <row r="1652" spans="1:16" x14ac:dyDescent="0.3">
      <c r="A1652" s="69">
        <f>'Raw Data'!A1652</f>
        <v>45386.833333333336</v>
      </c>
      <c r="B1652" s="79">
        <f>IF(ISNUMBER('Raw Data'!B1652), 'Raw Data'!B1652, "")</f>
        <v>357.46</v>
      </c>
      <c r="C1652">
        <f>'Raw Data'!C1652</f>
        <v>299.81</v>
      </c>
      <c r="D1652">
        <f>IF('Raw Data'!D1652&lt;0, 0, 'Raw Data'!D1652)</f>
        <v>38.002800496419269</v>
      </c>
      <c r="E1652">
        <f>'Raw Data'!E1652</f>
        <v>2.4745899963378908</v>
      </c>
      <c r="F1652">
        <f>'Raw Data'!F1652</f>
        <v>3.3</v>
      </c>
      <c r="G1652">
        <f>'Raw Data'!G1652</f>
        <v>0</v>
      </c>
      <c r="H1652">
        <f>'Raw Data'!H1652</f>
        <v>0.94046568649350915</v>
      </c>
      <c r="I1652">
        <f>'Raw Data'!I1652</f>
        <v>0</v>
      </c>
      <c r="J1652">
        <f>'Raw Data'!J1652</f>
        <v>529</v>
      </c>
      <c r="K1652">
        <f>'Raw Data'!K1652</f>
        <v>1.609</v>
      </c>
      <c r="L1652">
        <f>IF(OR(ISNUMBER('Raw Data'!L1652)=FALSE, 'Raw Data'!L1652&lt;0), 0, 'Raw Data'!L1652)</f>
        <v>0</v>
      </c>
      <c r="M1652">
        <f>IF(OR(ISNUMBER('Raw Data'!M1652)=FALSE, 'Raw Data'!M1652&lt;0), 0, 'Raw Data'!M1652)</f>
        <v>0</v>
      </c>
      <c r="N1652">
        <f>IF(OR(ISNUMBER('Raw Data'!N1652)=FALSE, 'Raw Data'!N1652&lt;0), 0, 'Raw Data'!N1652)</f>
        <v>0</v>
      </c>
      <c r="O1652">
        <f>IF(OR(ISNUMBER('Raw Data'!O1652)=FALSE, 'Raw Data'!O1652&lt;0), 0, 'Raw Data'!O1652)</f>
        <v>0</v>
      </c>
      <c r="P1652" s="84">
        <f t="shared" si="25"/>
        <v>57.649999999999977</v>
      </c>
    </row>
    <row r="1653" spans="1:16" x14ac:dyDescent="0.3">
      <c r="A1653" s="69">
        <f>'Raw Data'!A1653</f>
        <v>45387.333333333336</v>
      </c>
      <c r="B1653" s="79">
        <f>IF(ISNUMBER('Raw Data'!B1653), 'Raw Data'!B1653, "")</f>
        <v>357.46365396497958</v>
      </c>
      <c r="C1653">
        <f>'Raw Data'!C1653</f>
        <v>299.80695261734104</v>
      </c>
      <c r="D1653">
        <f>IF('Raw Data'!D1653&lt;0, 0, 'Raw Data'!D1653)</f>
        <v>38.583878744581938</v>
      </c>
      <c r="E1653">
        <f>'Raw Data'!E1653</f>
        <v>2.5090405780311573</v>
      </c>
      <c r="F1653">
        <f>'Raw Data'!F1653</f>
        <v>2.960134592314295</v>
      </c>
      <c r="G1653">
        <f>'Raw Data'!G1653</f>
        <v>0</v>
      </c>
      <c r="H1653">
        <f>'Raw Data'!H1653</f>
        <v>1</v>
      </c>
      <c r="I1653">
        <f>'Raw Data'!I1653</f>
        <v>0</v>
      </c>
      <c r="J1653">
        <f>'Raw Data'!J1653</f>
        <v>532.40404633883111</v>
      </c>
      <c r="K1653">
        <f>'Raw Data'!K1653</f>
        <v>1.6135230839786707</v>
      </c>
      <c r="L1653">
        <f>IF(OR(ISNUMBER('Raw Data'!L1653)=FALSE, 'Raw Data'!L1653&lt;0), 0, 'Raw Data'!L1653)</f>
        <v>0</v>
      </c>
      <c r="M1653">
        <f>IF(OR(ISNUMBER('Raw Data'!M1653)=FALSE, 'Raw Data'!M1653&lt;0), 0, 'Raw Data'!M1653)</f>
        <v>0</v>
      </c>
      <c r="N1653">
        <f>IF(OR(ISNUMBER('Raw Data'!N1653)=FALSE, 'Raw Data'!N1653&lt;0), 0, 'Raw Data'!N1653)</f>
        <v>0</v>
      </c>
      <c r="O1653">
        <f>IF(OR(ISNUMBER('Raw Data'!O1653)=FALSE, 'Raw Data'!O1653&lt;0), 0, 'Raw Data'!O1653)</f>
        <v>0</v>
      </c>
      <c r="P1653" s="84">
        <f t="shared" si="25"/>
        <v>57.656701347638545</v>
      </c>
    </row>
    <row r="1654" spans="1:16" x14ac:dyDescent="0.3">
      <c r="A1654" s="69">
        <f>'Raw Data'!A1654</f>
        <v>45387.833333333336</v>
      </c>
      <c r="B1654" s="79">
        <f>IF(ISNUMBER('Raw Data'!B1654), 'Raw Data'!B1654, "")</f>
        <v>357.47</v>
      </c>
      <c r="C1654">
        <f>'Raw Data'!C1654</f>
        <v>300.71981978081112</v>
      </c>
      <c r="D1654">
        <f>IF('Raw Data'!D1654&lt;0, 0, 'Raw Data'!D1654)</f>
        <v>39.151234903875803</v>
      </c>
      <c r="E1654">
        <f>'Raw Data'!E1654</f>
        <v>2.2540000406901042</v>
      </c>
      <c r="F1654">
        <f>'Raw Data'!F1654</f>
        <v>37.747315351458127</v>
      </c>
      <c r="G1654">
        <f>'Raw Data'!G1654</f>
        <v>2.2875678684064065</v>
      </c>
      <c r="H1654">
        <f>'Raw Data'!H1654</f>
        <v>71.992499725624768</v>
      </c>
      <c r="I1654">
        <f>'Raw Data'!I1654</f>
        <v>13.015759277343749</v>
      </c>
      <c r="J1654">
        <f>'Raw Data'!J1654</f>
        <v>3491.0242577753247</v>
      </c>
      <c r="K1654">
        <f>'Raw Data'!K1654</f>
        <v>2.5710000000000002</v>
      </c>
      <c r="L1654">
        <f>IF(OR(ISNUMBER('Raw Data'!L1654)=FALSE, 'Raw Data'!L1654&lt;0), 0, 'Raw Data'!L1654)</f>
        <v>0</v>
      </c>
      <c r="M1654">
        <f>IF(OR(ISNUMBER('Raw Data'!M1654)=FALSE, 'Raw Data'!M1654&lt;0), 0, 'Raw Data'!M1654)</f>
        <v>0</v>
      </c>
      <c r="N1654">
        <f>IF(OR(ISNUMBER('Raw Data'!N1654)=FALSE, 'Raw Data'!N1654&lt;0), 0, 'Raw Data'!N1654)</f>
        <v>0</v>
      </c>
      <c r="O1654">
        <f>IF(OR(ISNUMBER('Raw Data'!O1654)=FALSE, 'Raw Data'!O1654&lt;0), 0, 'Raw Data'!O1654)</f>
        <v>0</v>
      </c>
      <c r="P1654" s="84">
        <f t="shared" si="25"/>
        <v>56.750180219188906</v>
      </c>
    </row>
    <row r="1655" spans="1:16" x14ac:dyDescent="0.3">
      <c r="A1655" s="69">
        <f>'Raw Data'!A1655</f>
        <v>45388.333333333336</v>
      </c>
      <c r="B1655" s="79">
        <f>IF(ISNUMBER('Raw Data'!B1655), 'Raw Data'!B1655, "")</f>
        <v>357.47</v>
      </c>
      <c r="C1655">
        <f>'Raw Data'!C1655</f>
        <v>300.70999999999998</v>
      </c>
      <c r="D1655">
        <f>IF('Raw Data'!D1655&lt;0, 0, 'Raw Data'!D1655)</f>
        <v>38.917722046579712</v>
      </c>
      <c r="E1655">
        <f>'Raw Data'!E1655</f>
        <v>2.2817722046579711</v>
      </c>
      <c r="F1655">
        <f>'Raw Data'!F1655</f>
        <v>38.241720766095099</v>
      </c>
      <c r="G1655">
        <f>'Raw Data'!G1655</f>
        <v>2.2405130681413858</v>
      </c>
      <c r="H1655">
        <f>'Raw Data'!H1655</f>
        <v>72.36016001387604</v>
      </c>
      <c r="I1655">
        <f>'Raw Data'!I1655</f>
        <v>12.981255060728746</v>
      </c>
      <c r="J1655">
        <f>'Raw Data'!J1655</f>
        <v>3488.1280327659065</v>
      </c>
      <c r="K1655">
        <f>'Raw Data'!K1655</f>
        <v>2.5709351578921833</v>
      </c>
      <c r="L1655">
        <f>IF(OR(ISNUMBER('Raw Data'!L1655)=FALSE, 'Raw Data'!L1655&lt;0), 0, 'Raw Data'!L1655)</f>
        <v>0</v>
      </c>
      <c r="M1655">
        <f>IF(OR(ISNUMBER('Raw Data'!M1655)=FALSE, 'Raw Data'!M1655&lt;0), 0, 'Raw Data'!M1655)</f>
        <v>0</v>
      </c>
      <c r="N1655">
        <f>IF(OR(ISNUMBER('Raw Data'!N1655)=FALSE, 'Raw Data'!N1655&lt;0), 0, 'Raw Data'!N1655)</f>
        <v>0</v>
      </c>
      <c r="O1655">
        <f>IF(OR(ISNUMBER('Raw Data'!O1655)=FALSE, 'Raw Data'!O1655&lt;0), 0, 'Raw Data'!O1655)</f>
        <v>0</v>
      </c>
      <c r="P1655" s="84">
        <f t="shared" si="25"/>
        <v>56.760000000000048</v>
      </c>
    </row>
    <row r="1656" spans="1:16" x14ac:dyDescent="0.3">
      <c r="A1656" s="69">
        <f>'Raw Data'!A1656</f>
        <v>45388.833333333336</v>
      </c>
      <c r="B1656" s="79">
        <f>IF(ISNUMBER('Raw Data'!B1656), 'Raw Data'!B1656, "")</f>
        <v>357.47</v>
      </c>
      <c r="C1656">
        <f>'Raw Data'!C1656</f>
        <v>300.51158287146717</v>
      </c>
      <c r="D1656">
        <f>IF('Raw Data'!D1656&lt;0, 0, 'Raw Data'!D1656)</f>
        <v>37.245364796509662</v>
      </c>
      <c r="E1656">
        <f>'Raw Data'!E1656</f>
        <v>2.3043994140624999</v>
      </c>
      <c r="F1656">
        <f>'Raw Data'!F1656</f>
        <v>40.273999023437497</v>
      </c>
      <c r="G1656">
        <f>'Raw Data'!G1656</f>
        <v>2.2777101135253908</v>
      </c>
      <c r="H1656">
        <f>'Raw Data'!H1656</f>
        <v>48.836029304644526</v>
      </c>
      <c r="I1656">
        <f>'Raw Data'!I1656</f>
        <v>7.0033187866210938</v>
      </c>
      <c r="J1656">
        <f>'Raw Data'!J1656</f>
        <v>2516.0008878299514</v>
      </c>
      <c r="K1656">
        <f>'Raw Data'!K1656</f>
        <v>2.3607958990770457</v>
      </c>
      <c r="L1656">
        <f>IF(OR(ISNUMBER('Raw Data'!L1656)=FALSE, 'Raw Data'!L1656&lt;0), 0, 'Raw Data'!L1656)</f>
        <v>0</v>
      </c>
      <c r="M1656">
        <f>IF(OR(ISNUMBER('Raw Data'!M1656)=FALSE, 'Raw Data'!M1656&lt;0), 0, 'Raw Data'!M1656)</f>
        <v>0</v>
      </c>
      <c r="N1656">
        <f>IF(OR(ISNUMBER('Raw Data'!N1656)=FALSE, 'Raw Data'!N1656&lt;0), 0, 'Raw Data'!N1656)</f>
        <v>0</v>
      </c>
      <c r="O1656">
        <f>IF(OR(ISNUMBER('Raw Data'!O1656)=FALSE, 'Raw Data'!O1656&lt;0), 0, 'Raw Data'!O1656)</f>
        <v>0</v>
      </c>
      <c r="P1656" s="84">
        <f t="shared" si="25"/>
        <v>56.958417128532858</v>
      </c>
    </row>
    <row r="1657" spans="1:16" x14ac:dyDescent="0.3">
      <c r="A1657" s="69">
        <f>'Raw Data'!A1657</f>
        <v>45389.333333333336</v>
      </c>
      <c r="B1657" s="79">
        <f>IF(ISNUMBER('Raw Data'!B1657), 'Raw Data'!B1657, "")</f>
        <v>357.47</v>
      </c>
      <c r="C1657">
        <f>'Raw Data'!C1657</f>
        <v>300.52</v>
      </c>
      <c r="D1657">
        <f>IF('Raw Data'!D1657&lt;0, 0, 'Raw Data'!D1657)</f>
        <v>35.543772499234066</v>
      </c>
      <c r="E1657">
        <f>'Raw Data'!E1657</f>
        <v>2.2751101684570312</v>
      </c>
      <c r="F1657">
        <f>'Raw Data'!F1657</f>
        <v>40.081399875217016</v>
      </c>
      <c r="G1657">
        <f>'Raw Data'!G1657</f>
        <v>2.264864138320783</v>
      </c>
      <c r="H1657">
        <f>'Raw Data'!H1657</f>
        <v>48.95989556735929</v>
      </c>
      <c r="I1657">
        <f>'Raw Data'!I1657</f>
        <v>7.1791249163957636</v>
      </c>
      <c r="J1657">
        <f>'Raw Data'!J1657</f>
        <v>2514.4740128642616</v>
      </c>
      <c r="K1657">
        <f>'Raw Data'!K1657</f>
        <v>2.3618574941639814</v>
      </c>
      <c r="L1657">
        <f>IF(OR(ISNUMBER('Raw Data'!L1657)=FALSE, 'Raw Data'!L1657&lt;0), 0, 'Raw Data'!L1657)</f>
        <v>0</v>
      </c>
      <c r="M1657">
        <f>IF(OR(ISNUMBER('Raw Data'!M1657)=FALSE, 'Raw Data'!M1657&lt;0), 0, 'Raw Data'!M1657)</f>
        <v>0</v>
      </c>
      <c r="N1657">
        <f>IF(OR(ISNUMBER('Raw Data'!N1657)=FALSE, 'Raw Data'!N1657&lt;0), 0, 'Raw Data'!N1657)</f>
        <v>0</v>
      </c>
      <c r="O1657">
        <f>IF(OR(ISNUMBER('Raw Data'!O1657)=FALSE, 'Raw Data'!O1657&lt;0), 0, 'Raw Data'!O1657)</f>
        <v>0</v>
      </c>
      <c r="P1657" s="84">
        <f t="shared" si="25"/>
        <v>56.950000000000045</v>
      </c>
    </row>
    <row r="1658" spans="1:16" x14ac:dyDescent="0.3">
      <c r="A1658" s="69">
        <f>'Raw Data'!A1658</f>
        <v>45389.833333333336</v>
      </c>
      <c r="B1658" s="79">
        <f>IF(ISNUMBER('Raw Data'!B1658), 'Raw Data'!B1658, "")</f>
        <v>357.47</v>
      </c>
      <c r="C1658">
        <f>'Raw Data'!C1658</f>
        <v>300.52</v>
      </c>
      <c r="D1658">
        <f>IF('Raw Data'!D1658&lt;0, 0, 'Raw Data'!D1658)</f>
        <v>37.200000000000003</v>
      </c>
      <c r="E1658">
        <f>'Raw Data'!E1658</f>
        <v>2.242330769932217</v>
      </c>
      <c r="F1658">
        <f>'Raw Data'!F1658</f>
        <v>40.110847803096725</v>
      </c>
      <c r="G1658">
        <f>'Raw Data'!G1658</f>
        <v>2.2588028326197671</v>
      </c>
      <c r="H1658">
        <f>'Raw Data'!H1658</f>
        <v>48.708489537915533</v>
      </c>
      <c r="I1658">
        <f>'Raw Data'!I1658</f>
        <v>6.8639999389648434</v>
      </c>
      <c r="J1658">
        <f>'Raw Data'!J1658</f>
        <v>2510.4484946213743</v>
      </c>
      <c r="K1658">
        <f>'Raw Data'!K1658</f>
        <v>2.3618746645199908</v>
      </c>
      <c r="L1658">
        <f>IF(OR(ISNUMBER('Raw Data'!L1658)=FALSE, 'Raw Data'!L1658&lt;0), 0, 'Raw Data'!L1658)</f>
        <v>0</v>
      </c>
      <c r="M1658">
        <f>IF(OR(ISNUMBER('Raw Data'!M1658)=FALSE, 'Raw Data'!M1658&lt;0), 0, 'Raw Data'!M1658)</f>
        <v>0</v>
      </c>
      <c r="N1658">
        <f>IF(OR(ISNUMBER('Raw Data'!N1658)=FALSE, 'Raw Data'!N1658&lt;0), 0, 'Raw Data'!N1658)</f>
        <v>0</v>
      </c>
      <c r="O1658">
        <f>IF(OR(ISNUMBER('Raw Data'!O1658)=FALSE, 'Raw Data'!O1658&lt;0), 0, 'Raw Data'!O1658)</f>
        <v>0</v>
      </c>
      <c r="P1658" s="84">
        <f t="shared" si="25"/>
        <v>56.950000000000045</v>
      </c>
    </row>
    <row r="1659" spans="1:16" x14ac:dyDescent="0.3">
      <c r="A1659" s="69">
        <f>'Raw Data'!A1659</f>
        <v>45390.333333333336</v>
      </c>
      <c r="B1659" s="79">
        <f>IF(ISNUMBER('Raw Data'!B1659), 'Raw Data'!B1659, "")</f>
        <v>357.54211018297809</v>
      </c>
      <c r="C1659">
        <f>'Raw Data'!C1659</f>
        <v>300.51372055547944</v>
      </c>
      <c r="D1659">
        <f>IF('Raw Data'!D1659&lt;0, 0, 'Raw Data'!D1659)</f>
        <v>37.200000000000003</v>
      </c>
      <c r="E1659">
        <f>'Raw Data'!E1659</f>
        <v>2.3086008386188523</v>
      </c>
      <c r="F1659">
        <f>'Raw Data'!F1659</f>
        <v>39.799999999999997</v>
      </c>
      <c r="G1659">
        <f>'Raw Data'!G1659</f>
        <v>2.2604365728125946</v>
      </c>
      <c r="H1659">
        <f>'Raw Data'!H1659</f>
        <v>49.057778798969409</v>
      </c>
      <c r="I1659">
        <f>'Raw Data'!I1659</f>
        <v>6.7832361764661089</v>
      </c>
      <c r="J1659">
        <f>'Raw Data'!J1659</f>
        <v>2514.4245312774569</v>
      </c>
      <c r="K1659">
        <f>'Raw Data'!K1659</f>
        <v>2.3618523488186125</v>
      </c>
      <c r="L1659">
        <f>IF(OR(ISNUMBER('Raw Data'!L1659)=FALSE, 'Raw Data'!L1659&lt;0), 0, 'Raw Data'!L1659)</f>
        <v>0</v>
      </c>
      <c r="M1659">
        <f>IF(OR(ISNUMBER('Raw Data'!M1659)=FALSE, 'Raw Data'!M1659&lt;0), 0, 'Raw Data'!M1659)</f>
        <v>0</v>
      </c>
      <c r="N1659">
        <f>IF(OR(ISNUMBER('Raw Data'!N1659)=FALSE, 'Raw Data'!N1659&lt;0), 0, 'Raw Data'!N1659)</f>
        <v>0</v>
      </c>
      <c r="O1659">
        <f>IF(OR(ISNUMBER('Raw Data'!O1659)=FALSE, 'Raw Data'!O1659&lt;0), 0, 'Raw Data'!O1659)</f>
        <v>0</v>
      </c>
      <c r="P1659" s="84">
        <f t="shared" si="25"/>
        <v>57.028389627498655</v>
      </c>
    </row>
    <row r="1660" spans="1:16" x14ac:dyDescent="0.3">
      <c r="A1660" s="69">
        <f>'Raw Data'!A1660</f>
        <v>45390.833333333336</v>
      </c>
      <c r="B1660" s="79">
        <f>IF(ISNUMBER('Raw Data'!B1660), 'Raw Data'!B1660, "")</f>
        <v>357.67</v>
      </c>
      <c r="C1660">
        <f>'Raw Data'!C1660</f>
        <v>300.5255293819427</v>
      </c>
      <c r="D1660">
        <f>IF('Raw Data'!D1660&lt;0, 0, 'Raw Data'!D1660)</f>
        <v>37.777821915257931</v>
      </c>
      <c r="E1660">
        <f>'Raw Data'!E1660</f>
        <v>2.3174792480468747</v>
      </c>
      <c r="F1660">
        <f>'Raw Data'!F1660</f>
        <v>40.200000000000003</v>
      </c>
      <c r="G1660">
        <f>'Raw Data'!G1660</f>
        <v>2.309900506594861</v>
      </c>
      <c r="H1660">
        <f>'Raw Data'!H1660</f>
        <v>48.625984317278615</v>
      </c>
      <c r="I1660">
        <f>'Raw Data'!I1660</f>
        <v>6.8613756328114652</v>
      </c>
      <c r="J1660">
        <f>'Raw Data'!J1660</f>
        <v>2500.7854597444402</v>
      </c>
      <c r="K1660">
        <f>'Raw Data'!K1660</f>
        <v>2.3593028179597324</v>
      </c>
      <c r="L1660">
        <f>IF(OR(ISNUMBER('Raw Data'!L1660)=FALSE, 'Raw Data'!L1660&lt;0), 0, 'Raw Data'!L1660)</f>
        <v>0</v>
      </c>
      <c r="M1660">
        <f>IF(OR(ISNUMBER('Raw Data'!M1660)=FALSE, 'Raw Data'!M1660&lt;0), 0, 'Raw Data'!M1660)</f>
        <v>0</v>
      </c>
      <c r="N1660">
        <f>IF(OR(ISNUMBER('Raw Data'!N1660)=FALSE, 'Raw Data'!N1660&lt;0), 0, 'Raw Data'!N1660)</f>
        <v>0</v>
      </c>
      <c r="O1660">
        <f>IF(OR(ISNUMBER('Raw Data'!O1660)=FALSE, 'Raw Data'!O1660&lt;0), 0, 'Raw Data'!O1660)</f>
        <v>0</v>
      </c>
      <c r="P1660" s="84">
        <f t="shared" si="25"/>
        <v>57.144470618057312</v>
      </c>
    </row>
    <row r="1661" spans="1:16" x14ac:dyDescent="0.3">
      <c r="A1661" s="69">
        <f>'Raw Data'!A1661</f>
        <v>45391.333333333336</v>
      </c>
      <c r="B1661" s="79">
        <f>IF(ISNUMBER('Raw Data'!B1661), 'Raw Data'!B1661, "")</f>
        <v>357.68115770705339</v>
      </c>
      <c r="C1661">
        <f>'Raw Data'!C1661</f>
        <v>300.52684100452927</v>
      </c>
      <c r="D1661">
        <f>IF('Raw Data'!D1661&lt;0, 0, 'Raw Data'!D1661)</f>
        <v>38</v>
      </c>
      <c r="E1661">
        <f>'Raw Data'!E1661</f>
        <v>2.2821293280800443</v>
      </c>
      <c r="F1661">
        <f>'Raw Data'!F1661</f>
        <v>39.782253613936824</v>
      </c>
      <c r="G1661">
        <f>'Raw Data'!G1661</f>
        <v>2.2623408007412609</v>
      </c>
      <c r="H1661">
        <f>'Raw Data'!H1661</f>
        <v>49.020022607654631</v>
      </c>
      <c r="I1661">
        <f>'Raw Data'!I1661</f>
        <v>6.8283764238208082</v>
      </c>
      <c r="J1661">
        <f>'Raw Data'!J1661</f>
        <v>2532.2141617592019</v>
      </c>
      <c r="K1661">
        <f>'Raw Data'!K1661</f>
        <v>2.3666265983360852</v>
      </c>
      <c r="L1661">
        <f>IF(OR(ISNUMBER('Raw Data'!L1661)=FALSE, 'Raw Data'!L1661&lt;0), 0, 'Raw Data'!L1661)</f>
        <v>11.607584425873588</v>
      </c>
      <c r="M1661">
        <f>IF(OR(ISNUMBER('Raw Data'!M1661)=FALSE, 'Raw Data'!M1661&lt;0), 0, 'Raw Data'!M1661)</f>
        <v>0</v>
      </c>
      <c r="N1661">
        <f>IF(OR(ISNUMBER('Raw Data'!N1661)=FALSE, 'Raw Data'!N1661&lt;0), 0, 'Raw Data'!N1661)</f>
        <v>0</v>
      </c>
      <c r="O1661">
        <f>IF(OR(ISNUMBER('Raw Data'!O1661)=FALSE, 'Raw Data'!O1661&lt;0), 0, 'Raw Data'!O1661)</f>
        <v>0</v>
      </c>
      <c r="P1661" s="84">
        <f t="shared" si="25"/>
        <v>57.154316702524113</v>
      </c>
    </row>
    <row r="1662" spans="1:16" x14ac:dyDescent="0.3">
      <c r="A1662" s="69">
        <f>'Raw Data'!A1662</f>
        <v>45391.833333333336</v>
      </c>
      <c r="B1662" s="79">
        <f>IF(ISNUMBER('Raw Data'!B1662), 'Raw Data'!B1662, "")</f>
        <v>357.7</v>
      </c>
      <c r="C1662">
        <f>'Raw Data'!C1662</f>
        <v>300.56</v>
      </c>
      <c r="D1662">
        <f>IF('Raw Data'!D1662&lt;0, 0, 'Raw Data'!D1662)</f>
        <v>2.5607167883504456</v>
      </c>
      <c r="E1662">
        <f>'Raw Data'!E1662</f>
        <v>0</v>
      </c>
      <c r="F1662">
        <f>'Raw Data'!F1662</f>
        <v>2.8</v>
      </c>
      <c r="G1662">
        <f>'Raw Data'!G1662</f>
        <v>0</v>
      </c>
      <c r="H1662">
        <f>'Raw Data'!H1662</f>
        <v>83.888322109646268</v>
      </c>
      <c r="I1662">
        <f>'Raw Data'!I1662</f>
        <v>16.152655760262977</v>
      </c>
      <c r="J1662">
        <f>'Raw Data'!J1662</f>
        <v>2872.9762365767788</v>
      </c>
      <c r="K1662">
        <f>'Raw Data'!K1662</f>
        <v>2.4456018545322302</v>
      </c>
      <c r="L1662">
        <f>IF(OR(ISNUMBER('Raw Data'!L1662)=FALSE, 'Raw Data'!L1662&lt;0), 0, 'Raw Data'!L1662)</f>
        <v>0</v>
      </c>
      <c r="M1662">
        <f>IF(OR(ISNUMBER('Raw Data'!M1662)=FALSE, 'Raw Data'!M1662&lt;0), 0, 'Raw Data'!M1662)</f>
        <v>0</v>
      </c>
      <c r="N1662">
        <f>IF(OR(ISNUMBER('Raw Data'!N1662)=FALSE, 'Raw Data'!N1662&lt;0), 0, 'Raw Data'!N1662)</f>
        <v>0</v>
      </c>
      <c r="O1662">
        <f>IF(OR(ISNUMBER('Raw Data'!O1662)=FALSE, 'Raw Data'!O1662&lt;0), 0, 'Raw Data'!O1662)</f>
        <v>0</v>
      </c>
      <c r="P1662" s="84">
        <f t="shared" si="25"/>
        <v>57.139999999999986</v>
      </c>
    </row>
    <row r="1663" spans="1:16" x14ac:dyDescent="0.3">
      <c r="A1663" s="69">
        <f>'Raw Data'!A1663</f>
        <v>45392.333333333336</v>
      </c>
      <c r="B1663" s="79">
        <f>IF(ISNUMBER('Raw Data'!B1663), 'Raw Data'!B1663, "")</f>
        <v>357.7262998982871</v>
      </c>
      <c r="C1663">
        <f>'Raw Data'!C1663</f>
        <v>300.55672274141563</v>
      </c>
      <c r="D1663">
        <f>IF('Raw Data'!D1663&lt;0, 0, 'Raw Data'!D1663)</f>
        <v>2.5481731331703665</v>
      </c>
      <c r="E1663">
        <f>'Raw Data'!E1663</f>
        <v>0</v>
      </c>
      <c r="F1663">
        <f>'Raw Data'!F1663</f>
        <v>2.9</v>
      </c>
      <c r="G1663">
        <f>'Raw Data'!G1663</f>
        <v>0</v>
      </c>
      <c r="H1663">
        <f>'Raw Data'!H1663</f>
        <v>83.667194652249606</v>
      </c>
      <c r="I1663">
        <f>'Raw Data'!I1663</f>
        <v>16.079999999999998</v>
      </c>
      <c r="J1663">
        <f>'Raw Data'!J1663</f>
        <v>2865.5720250530439</v>
      </c>
      <c r="K1663">
        <f>'Raw Data'!K1663</f>
        <v>2.4424057956848841</v>
      </c>
      <c r="L1663">
        <f>IF(OR(ISNUMBER('Raw Data'!L1663)=FALSE, 'Raw Data'!L1663&lt;0), 0, 'Raw Data'!L1663)</f>
        <v>0</v>
      </c>
      <c r="M1663">
        <f>IF(OR(ISNUMBER('Raw Data'!M1663)=FALSE, 'Raw Data'!M1663&lt;0), 0, 'Raw Data'!M1663)</f>
        <v>0</v>
      </c>
      <c r="N1663">
        <f>IF(OR(ISNUMBER('Raw Data'!N1663)=FALSE, 'Raw Data'!N1663&lt;0), 0, 'Raw Data'!N1663)</f>
        <v>0</v>
      </c>
      <c r="O1663">
        <f>IF(OR(ISNUMBER('Raw Data'!O1663)=FALSE, 'Raw Data'!O1663&lt;0), 0, 'Raw Data'!O1663)</f>
        <v>0</v>
      </c>
      <c r="P1663" s="84">
        <f t="shared" si="25"/>
        <v>57.169577156871469</v>
      </c>
    </row>
    <row r="1664" spans="1:16" x14ac:dyDescent="0.3">
      <c r="A1664" s="69">
        <f>'Raw Data'!A1664</f>
        <v>45392.833333333336</v>
      </c>
      <c r="B1664" s="79">
        <f>IF(ISNUMBER('Raw Data'!B1664), 'Raw Data'!B1664, "")</f>
        <v>357.77</v>
      </c>
      <c r="C1664">
        <f>'Raw Data'!C1664</f>
        <v>300.55721050486471</v>
      </c>
      <c r="D1664">
        <f>IF('Raw Data'!D1664&lt;0, 0, 'Raw Data'!D1664)</f>
        <v>2.5</v>
      </c>
      <c r="E1664">
        <f>'Raw Data'!E1664</f>
        <v>0</v>
      </c>
      <c r="F1664">
        <f>'Raw Data'!F1664</f>
        <v>2.9</v>
      </c>
      <c r="G1664">
        <f>'Raw Data'!G1664</f>
        <v>0</v>
      </c>
      <c r="H1664">
        <f>'Raw Data'!H1664</f>
        <v>85.152693277994786</v>
      </c>
      <c r="I1664">
        <f>'Raw Data'!I1664</f>
        <v>16.22606969675406</v>
      </c>
      <c r="J1664">
        <f>'Raw Data'!J1664</f>
        <v>1433</v>
      </c>
      <c r="K1664">
        <f>'Raw Data'!K1664</f>
        <v>2.0510000000000002</v>
      </c>
      <c r="L1664">
        <f>IF(OR(ISNUMBER('Raw Data'!L1664)=FALSE, 'Raw Data'!L1664&lt;0), 0, 'Raw Data'!L1664)</f>
        <v>0</v>
      </c>
      <c r="M1664">
        <f>IF(OR(ISNUMBER('Raw Data'!M1664)=FALSE, 'Raw Data'!M1664&lt;0), 0, 'Raw Data'!M1664)</f>
        <v>0</v>
      </c>
      <c r="N1664">
        <f>IF(OR(ISNUMBER('Raw Data'!N1664)=FALSE, 'Raw Data'!N1664&lt;0), 0, 'Raw Data'!N1664)</f>
        <v>0</v>
      </c>
      <c r="O1664">
        <f>IF(OR(ISNUMBER('Raw Data'!O1664)=FALSE, 'Raw Data'!O1664&lt;0), 0, 'Raw Data'!O1664)</f>
        <v>0</v>
      </c>
      <c r="P1664" s="84">
        <f t="shared" si="25"/>
        <v>57.212789495135269</v>
      </c>
    </row>
    <row r="1665" spans="1:16" x14ac:dyDescent="0.3">
      <c r="A1665" s="69">
        <f>'Raw Data'!A1665</f>
        <v>45393.333333333336</v>
      </c>
      <c r="B1665" s="79">
        <f>IF(ISNUMBER('Raw Data'!B1665), 'Raw Data'!B1665, "")</f>
        <v>357.77</v>
      </c>
      <c r="C1665">
        <f>'Raw Data'!C1665</f>
        <v>300.55</v>
      </c>
      <c r="D1665">
        <f>IF('Raw Data'!D1665&lt;0, 0, 'Raw Data'!D1665)</f>
        <v>2.42711877042187</v>
      </c>
      <c r="E1665">
        <f>'Raw Data'!E1665</f>
        <v>0</v>
      </c>
      <c r="F1665">
        <f>'Raw Data'!F1665</f>
        <v>2.9</v>
      </c>
      <c r="G1665">
        <f>'Raw Data'!G1665</f>
        <v>0</v>
      </c>
      <c r="H1665">
        <f>'Raw Data'!H1665</f>
        <v>85.43349234575291</v>
      </c>
      <c r="I1665">
        <f>'Raw Data'!I1665</f>
        <v>16.364482968654826</v>
      </c>
      <c r="J1665">
        <f>'Raw Data'!J1665</f>
        <v>1433</v>
      </c>
      <c r="K1665">
        <f>'Raw Data'!K1665</f>
        <v>2.0510000000000002</v>
      </c>
      <c r="L1665">
        <f>IF(OR(ISNUMBER('Raw Data'!L1665)=FALSE, 'Raw Data'!L1665&lt;0), 0, 'Raw Data'!L1665)</f>
        <v>0</v>
      </c>
      <c r="M1665">
        <f>IF(OR(ISNUMBER('Raw Data'!M1665)=FALSE, 'Raw Data'!M1665&lt;0), 0, 'Raw Data'!M1665)</f>
        <v>0</v>
      </c>
      <c r="N1665">
        <f>IF(OR(ISNUMBER('Raw Data'!N1665)=FALSE, 'Raw Data'!N1665&lt;0), 0, 'Raw Data'!N1665)</f>
        <v>0</v>
      </c>
      <c r="O1665">
        <f>IF(OR(ISNUMBER('Raw Data'!O1665)=FALSE, 'Raw Data'!O1665&lt;0), 0, 'Raw Data'!O1665)</f>
        <v>0</v>
      </c>
      <c r="P1665" s="84">
        <f t="shared" si="25"/>
        <v>57.21999999999997</v>
      </c>
    </row>
    <row r="1666" spans="1:16" x14ac:dyDescent="0.3">
      <c r="A1666" s="69">
        <f>'Raw Data'!A1666</f>
        <v>45393.833333333336</v>
      </c>
      <c r="B1666" s="79">
        <f>IF(ISNUMBER('Raw Data'!B1666), 'Raw Data'!B1666, "")</f>
        <v>357.77</v>
      </c>
      <c r="C1666">
        <f>'Raw Data'!C1666</f>
        <v>300.83267369239803</v>
      </c>
      <c r="D1666">
        <f>IF('Raw Data'!D1666&lt;0, 0, 'Raw Data'!D1666)</f>
        <v>43.3</v>
      </c>
      <c r="E1666">
        <f>'Raw Data'!E1666</f>
        <v>2.5159160383648769</v>
      </c>
      <c r="F1666">
        <f>'Raw Data'!F1666</f>
        <v>47.905081479165133</v>
      </c>
      <c r="G1666">
        <f>'Raw Data'!G1666</f>
        <v>2.4569292126956581</v>
      </c>
      <c r="H1666">
        <f>'Raw Data'!H1666</f>
        <v>86.95759925365661</v>
      </c>
      <c r="I1666">
        <f>'Raw Data'!I1666</f>
        <v>16.340051878416492</v>
      </c>
      <c r="J1666">
        <f>'Raw Data'!J1666</f>
        <v>1433</v>
      </c>
      <c r="K1666">
        <f>'Raw Data'!K1666</f>
        <v>2.0510000000000002</v>
      </c>
      <c r="L1666">
        <f>IF(OR(ISNUMBER('Raw Data'!L1666)=FALSE, 'Raw Data'!L1666&lt;0), 0, 'Raw Data'!L1666)</f>
        <v>0</v>
      </c>
      <c r="M1666">
        <f>IF(OR(ISNUMBER('Raw Data'!M1666)=FALSE, 'Raw Data'!M1666&lt;0), 0, 'Raw Data'!M1666)</f>
        <v>0</v>
      </c>
      <c r="N1666">
        <f>IF(OR(ISNUMBER('Raw Data'!N1666)=FALSE, 'Raw Data'!N1666&lt;0), 0, 'Raw Data'!N1666)</f>
        <v>0</v>
      </c>
      <c r="O1666">
        <f>IF(OR(ISNUMBER('Raw Data'!O1666)=FALSE, 'Raw Data'!O1666&lt;0), 0, 'Raw Data'!O1666)</f>
        <v>0</v>
      </c>
      <c r="P1666" s="84">
        <f t="shared" si="25"/>
        <v>56.93732630760195</v>
      </c>
    </row>
    <row r="1667" spans="1:16" x14ac:dyDescent="0.3">
      <c r="A1667" s="69">
        <f>'Raw Data'!A1667</f>
        <v>45394.333333333336</v>
      </c>
      <c r="B1667" s="79">
        <f>IF(ISNUMBER('Raw Data'!B1667), 'Raw Data'!B1667, "")</f>
        <v>357.77</v>
      </c>
      <c r="C1667">
        <f>'Raw Data'!C1667</f>
        <v>300.83999999999997</v>
      </c>
      <c r="D1667">
        <f>IF('Raw Data'!D1667&lt;0, 0, 'Raw Data'!D1667)</f>
        <v>43.5</v>
      </c>
      <c r="E1667">
        <f>'Raw Data'!E1667</f>
        <v>2.5263060943943789</v>
      </c>
      <c r="F1667">
        <f>'Raw Data'!F1667</f>
        <v>48.2</v>
      </c>
      <c r="G1667">
        <f>'Raw Data'!G1667</f>
        <v>2.4756005859374999</v>
      </c>
      <c r="H1667">
        <f>'Raw Data'!H1667</f>
        <v>87.109271852913309</v>
      </c>
      <c r="I1667">
        <f>'Raw Data'!I1667</f>
        <v>16.279009786287002</v>
      </c>
      <c r="J1667">
        <f>'Raw Data'!J1667</f>
        <v>1433</v>
      </c>
      <c r="K1667">
        <f>'Raw Data'!K1667</f>
        <v>2.0510000000000002</v>
      </c>
      <c r="L1667">
        <f>IF(OR(ISNUMBER('Raw Data'!L1667)=FALSE, 'Raw Data'!L1667&lt;0), 0, 'Raw Data'!L1667)</f>
        <v>0</v>
      </c>
      <c r="M1667">
        <f>IF(OR(ISNUMBER('Raw Data'!M1667)=FALSE, 'Raw Data'!M1667&lt;0), 0, 'Raw Data'!M1667)</f>
        <v>0</v>
      </c>
      <c r="N1667">
        <f>IF(OR(ISNUMBER('Raw Data'!N1667)=FALSE, 'Raw Data'!N1667&lt;0), 0, 'Raw Data'!N1667)</f>
        <v>0</v>
      </c>
      <c r="O1667">
        <f>IF(OR(ISNUMBER('Raw Data'!O1667)=FALSE, 'Raw Data'!O1667&lt;0), 0, 'Raw Data'!O1667)</f>
        <v>0</v>
      </c>
      <c r="P1667" s="84">
        <f t="shared" si="25"/>
        <v>56.930000000000007</v>
      </c>
    </row>
    <row r="1668" spans="1:16" x14ac:dyDescent="0.3">
      <c r="A1668" s="69">
        <f>'Raw Data'!A1668</f>
        <v>45394.833333333336</v>
      </c>
      <c r="B1668" s="79">
        <f>IF(ISNUMBER('Raw Data'!B1668), 'Raw Data'!B1668, "")</f>
        <v>357.77</v>
      </c>
      <c r="C1668">
        <f>'Raw Data'!C1668</f>
        <v>301.14</v>
      </c>
      <c r="D1668">
        <f>IF('Raw Data'!D1668&lt;0, 0, 'Raw Data'!D1668)</f>
        <v>87.09014326424942</v>
      </c>
      <c r="E1668">
        <f>'Raw Data'!E1668</f>
        <v>6.7569600423177079</v>
      </c>
      <c r="F1668">
        <f>'Raw Data'!F1668</f>
        <v>88</v>
      </c>
      <c r="G1668">
        <f>'Raw Data'!G1668</f>
        <v>6.76</v>
      </c>
      <c r="H1668">
        <f>'Raw Data'!H1668</f>
        <v>89.887670699090222</v>
      </c>
      <c r="I1668">
        <f>'Raw Data'!I1668</f>
        <v>16.625765911624995</v>
      </c>
      <c r="J1668">
        <f>'Raw Data'!J1668</f>
        <v>1433</v>
      </c>
      <c r="K1668">
        <f>'Raw Data'!K1668</f>
        <v>2.0510000000000002</v>
      </c>
      <c r="L1668">
        <f>IF(OR(ISNUMBER('Raw Data'!L1668)=FALSE, 'Raw Data'!L1668&lt;0), 0, 'Raw Data'!L1668)</f>
        <v>7</v>
      </c>
      <c r="M1668">
        <f>IF(OR(ISNUMBER('Raw Data'!M1668)=FALSE, 'Raw Data'!M1668&lt;0), 0, 'Raw Data'!M1668)</f>
        <v>0</v>
      </c>
      <c r="N1668">
        <f>IF(OR(ISNUMBER('Raw Data'!N1668)=FALSE, 'Raw Data'!N1668&lt;0), 0, 'Raw Data'!N1668)</f>
        <v>0</v>
      </c>
      <c r="O1668">
        <f>IF(OR(ISNUMBER('Raw Data'!O1668)=FALSE, 'Raw Data'!O1668&lt;0), 0, 'Raw Data'!O1668)</f>
        <v>0</v>
      </c>
      <c r="P1668" s="84">
        <f t="shared" ref="P1668:P1731" si="26">IF(AND(ISNUMBER(B1668), ISNUMBER(C1668)), B1668-C1668,0)</f>
        <v>56.629999999999995</v>
      </c>
    </row>
    <row r="1669" spans="1:16" x14ac:dyDescent="0.3">
      <c r="A1669" s="69">
        <f>'Raw Data'!A1669</f>
        <v>45395.333333333336</v>
      </c>
      <c r="B1669" s="79">
        <f>IF(ISNUMBER('Raw Data'!B1669), 'Raw Data'!B1669, "")</f>
        <v>357.77</v>
      </c>
      <c r="C1669">
        <f>'Raw Data'!C1669</f>
        <v>301.15104878998989</v>
      </c>
      <c r="D1669">
        <f>IF('Raw Data'!D1669&lt;0, 0, 'Raw Data'!D1669)</f>
        <v>85.1</v>
      </c>
      <c r="E1669">
        <f>'Raw Data'!E1669</f>
        <v>6.7708801269531254</v>
      </c>
      <c r="F1669">
        <f>'Raw Data'!F1669</f>
        <v>88.58394823646438</v>
      </c>
      <c r="G1669">
        <f>'Raw Data'!G1669</f>
        <v>6.7338615329913143</v>
      </c>
      <c r="H1669">
        <f>'Raw Data'!H1669</f>
        <v>89.777501319240471</v>
      </c>
      <c r="I1669">
        <f>'Raw Data'!I1669</f>
        <v>16.365748571428572</v>
      </c>
      <c r="J1669">
        <f>'Raw Data'!J1669</f>
        <v>1433</v>
      </c>
      <c r="K1669">
        <f>'Raw Data'!K1669</f>
        <v>2.0510000000000002</v>
      </c>
      <c r="L1669">
        <f>IF(OR(ISNUMBER('Raw Data'!L1669)=FALSE, 'Raw Data'!L1669&lt;0), 0, 'Raw Data'!L1669)</f>
        <v>7</v>
      </c>
      <c r="M1669">
        <f>IF(OR(ISNUMBER('Raw Data'!M1669)=FALSE, 'Raw Data'!M1669&lt;0), 0, 'Raw Data'!M1669)</f>
        <v>0</v>
      </c>
      <c r="N1669">
        <f>IF(OR(ISNUMBER('Raw Data'!N1669)=FALSE, 'Raw Data'!N1669&lt;0), 0, 'Raw Data'!N1669)</f>
        <v>0</v>
      </c>
      <c r="O1669">
        <f>IF(OR(ISNUMBER('Raw Data'!O1669)=FALSE, 'Raw Data'!O1669&lt;0), 0, 'Raw Data'!O1669)</f>
        <v>0</v>
      </c>
      <c r="P1669" s="84">
        <f t="shared" si="26"/>
        <v>56.618951210010096</v>
      </c>
    </row>
    <row r="1670" spans="1:16" x14ac:dyDescent="0.3">
      <c r="A1670" s="69">
        <f>'Raw Data'!A1670</f>
        <v>45395.833333333336</v>
      </c>
      <c r="B1670" s="79">
        <f>IF(ISNUMBER('Raw Data'!B1670), 'Raw Data'!B1670, "")</f>
        <v>357.77</v>
      </c>
      <c r="C1670">
        <f>'Raw Data'!C1670</f>
        <v>301.36511483351859</v>
      </c>
      <c r="D1670">
        <f>IF('Raw Data'!D1670&lt;0, 0, 'Raw Data'!D1670)</f>
        <v>87.861123982834457</v>
      </c>
      <c r="E1670">
        <f>'Raw Data'!E1670</f>
        <v>6.7533475181616467</v>
      </c>
      <c r="F1670">
        <f>'Raw Data'!F1670</f>
        <v>89.1</v>
      </c>
      <c r="G1670">
        <f>'Raw Data'!G1670</f>
        <v>6.7745019605459129</v>
      </c>
      <c r="H1670">
        <f>'Raw Data'!H1670</f>
        <v>90.5</v>
      </c>
      <c r="I1670">
        <f>'Raw Data'!I1670</f>
        <v>16.33344142828286</v>
      </c>
      <c r="J1670">
        <f>'Raw Data'!J1670</f>
        <v>1433</v>
      </c>
      <c r="K1670">
        <f>'Raw Data'!K1670</f>
        <v>2.0510000000000002</v>
      </c>
      <c r="L1670">
        <f>IF(OR(ISNUMBER('Raw Data'!L1670)=FALSE, 'Raw Data'!L1670&lt;0), 0, 'Raw Data'!L1670)</f>
        <v>61</v>
      </c>
      <c r="M1670">
        <f>IF(OR(ISNUMBER('Raw Data'!M1670)=FALSE, 'Raw Data'!M1670&lt;0), 0, 'Raw Data'!M1670)</f>
        <v>0</v>
      </c>
      <c r="N1670">
        <f>IF(OR(ISNUMBER('Raw Data'!N1670)=FALSE, 'Raw Data'!N1670&lt;0), 0, 'Raw Data'!N1670)</f>
        <v>0</v>
      </c>
      <c r="O1670">
        <f>IF(OR(ISNUMBER('Raw Data'!O1670)=FALSE, 'Raw Data'!O1670&lt;0), 0, 'Raw Data'!O1670)</f>
        <v>0</v>
      </c>
      <c r="P1670" s="84">
        <f t="shared" si="26"/>
        <v>56.404885166481392</v>
      </c>
    </row>
    <row r="1671" spans="1:16" x14ac:dyDescent="0.3">
      <c r="A1671" s="69">
        <f>'Raw Data'!A1671</f>
        <v>45396.333333333336</v>
      </c>
      <c r="B1671" s="79">
        <f>IF(ISNUMBER('Raw Data'!B1671), 'Raw Data'!B1671, "")</f>
        <v>357.77</v>
      </c>
      <c r="C1671">
        <f>'Raw Data'!C1671</f>
        <v>301.37996202501841</v>
      </c>
      <c r="D1671">
        <f>IF('Raw Data'!D1671&lt;0, 0, 'Raw Data'!D1671)</f>
        <v>87.173053283691402</v>
      </c>
      <c r="E1671">
        <f>'Raw Data'!E1671</f>
        <v>6.7797199503580732</v>
      </c>
      <c r="F1671">
        <f>'Raw Data'!F1671</f>
        <v>88.845799255371091</v>
      </c>
      <c r="G1671">
        <f>'Raw Data'!G1671</f>
        <v>6.7496099853515625</v>
      </c>
      <c r="H1671">
        <f>'Raw Data'!H1671</f>
        <v>92.377047283296108</v>
      </c>
      <c r="I1671">
        <f>'Raw Data'!I1671</f>
        <v>16.561179232340475</v>
      </c>
      <c r="J1671">
        <f>'Raw Data'!J1671</f>
        <v>1433</v>
      </c>
      <c r="K1671">
        <f>'Raw Data'!K1671</f>
        <v>2.0510000000000002</v>
      </c>
      <c r="L1671">
        <f>IF(OR(ISNUMBER('Raw Data'!L1671)=FALSE, 'Raw Data'!L1671&lt;0), 0, 'Raw Data'!L1671)</f>
        <v>60</v>
      </c>
      <c r="M1671">
        <f>IF(OR(ISNUMBER('Raw Data'!M1671)=FALSE, 'Raw Data'!M1671&lt;0), 0, 'Raw Data'!M1671)</f>
        <v>0</v>
      </c>
      <c r="N1671">
        <f>IF(OR(ISNUMBER('Raw Data'!N1671)=FALSE, 'Raw Data'!N1671&lt;0), 0, 'Raw Data'!N1671)</f>
        <v>0</v>
      </c>
      <c r="O1671">
        <f>IF(OR(ISNUMBER('Raw Data'!O1671)=FALSE, 'Raw Data'!O1671&lt;0), 0, 'Raw Data'!O1671)</f>
        <v>0</v>
      </c>
      <c r="P1671" s="84">
        <f t="shared" si="26"/>
        <v>56.390037974981567</v>
      </c>
    </row>
    <row r="1672" spans="1:16" x14ac:dyDescent="0.3">
      <c r="A1672" s="69">
        <f>'Raw Data'!A1672</f>
        <v>45396.833333333336</v>
      </c>
      <c r="B1672" s="79">
        <f>IF(ISNUMBER('Raw Data'!B1672), 'Raw Data'!B1672, "")</f>
        <v>357.77</v>
      </c>
      <c r="C1672">
        <f>'Raw Data'!C1672</f>
        <v>301.55119334757126</v>
      </c>
      <c r="D1672">
        <f>IF('Raw Data'!D1672&lt;0, 0, 'Raw Data'!D1672)</f>
        <v>88.451666197905666</v>
      </c>
      <c r="E1672">
        <f>'Raw Data'!E1672</f>
        <v>6.7733702087402348</v>
      </c>
      <c r="F1672">
        <f>'Raw Data'!F1672</f>
        <v>89.726672690998711</v>
      </c>
      <c r="G1672">
        <f>'Raw Data'!G1672</f>
        <v>6.7314768452952016</v>
      </c>
      <c r="H1672">
        <f>'Raw Data'!H1672</f>
        <v>91.922863688971987</v>
      </c>
      <c r="I1672">
        <f>'Raw Data'!I1672</f>
        <v>16.449720586249519</v>
      </c>
      <c r="J1672">
        <f>'Raw Data'!J1672</f>
        <v>1433</v>
      </c>
      <c r="K1672">
        <f>'Raw Data'!K1672</f>
        <v>2.0510000000000002</v>
      </c>
      <c r="L1672">
        <f>IF(OR(ISNUMBER('Raw Data'!L1672)=FALSE, 'Raw Data'!L1672&lt;0), 0, 'Raw Data'!L1672)</f>
        <v>60.982515566209848</v>
      </c>
      <c r="M1672">
        <f>IF(OR(ISNUMBER('Raw Data'!M1672)=FALSE, 'Raw Data'!M1672&lt;0), 0, 'Raw Data'!M1672)</f>
        <v>50.780533805980809</v>
      </c>
      <c r="N1672">
        <f>IF(OR(ISNUMBER('Raw Data'!N1672)=FALSE, 'Raw Data'!N1672&lt;0), 0, 'Raw Data'!N1672)</f>
        <v>0</v>
      </c>
      <c r="O1672">
        <f>IF(OR(ISNUMBER('Raw Data'!O1672)=FALSE, 'Raw Data'!O1672&lt;0), 0, 'Raw Data'!O1672)</f>
        <v>0</v>
      </c>
      <c r="P1672" s="84">
        <f t="shared" si="26"/>
        <v>56.218806652428725</v>
      </c>
    </row>
    <row r="1673" spans="1:16" x14ac:dyDescent="0.3">
      <c r="A1673" s="69">
        <f>'Raw Data'!A1673</f>
        <v>45397.333333333336</v>
      </c>
      <c r="B1673" s="79">
        <f>IF(ISNUMBER('Raw Data'!B1673), 'Raw Data'!B1673, "")</f>
        <v>357.77</v>
      </c>
      <c r="C1673">
        <f>'Raw Data'!C1673</f>
        <v>301.55546406997234</v>
      </c>
      <c r="D1673">
        <f>IF('Raw Data'!D1673&lt;0, 0, 'Raw Data'!D1673)</f>
        <v>87.779311253987657</v>
      </c>
      <c r="E1673">
        <f>'Raw Data'!E1673</f>
        <v>6.7632672245283434</v>
      </c>
      <c r="F1673">
        <f>'Raw Data'!F1673</f>
        <v>89.6</v>
      </c>
      <c r="G1673">
        <f>'Raw Data'!G1673</f>
        <v>6.72550752812288</v>
      </c>
      <c r="H1673">
        <f>'Raw Data'!H1673</f>
        <v>94.162956904826359</v>
      </c>
      <c r="I1673">
        <f>'Raw Data'!I1673</f>
        <v>16.59</v>
      </c>
      <c r="J1673">
        <f>'Raw Data'!J1673</f>
        <v>1433</v>
      </c>
      <c r="K1673">
        <f>'Raw Data'!K1673</f>
        <v>2.0510000000000002</v>
      </c>
      <c r="L1673">
        <f>IF(OR(ISNUMBER('Raw Data'!L1673)=FALSE, 'Raw Data'!L1673&lt;0), 0, 'Raw Data'!L1673)</f>
        <v>60</v>
      </c>
      <c r="M1673">
        <f>IF(OR(ISNUMBER('Raw Data'!M1673)=FALSE, 'Raw Data'!M1673&lt;0), 0, 'Raw Data'!M1673)</f>
        <v>50</v>
      </c>
      <c r="N1673">
        <f>IF(OR(ISNUMBER('Raw Data'!N1673)=FALSE, 'Raw Data'!N1673&lt;0), 0, 'Raw Data'!N1673)</f>
        <v>0</v>
      </c>
      <c r="O1673">
        <f>IF(OR(ISNUMBER('Raw Data'!O1673)=FALSE, 'Raw Data'!O1673&lt;0), 0, 'Raw Data'!O1673)</f>
        <v>0</v>
      </c>
      <c r="P1673" s="84">
        <f t="shared" si="26"/>
        <v>56.214535930027637</v>
      </c>
    </row>
    <row r="1674" spans="1:16" x14ac:dyDescent="0.3">
      <c r="A1674" s="69">
        <f>'Raw Data'!A1674</f>
        <v>45397.833333333336</v>
      </c>
      <c r="B1674" s="79">
        <f>IF(ISNUMBER('Raw Data'!B1674), 'Raw Data'!B1674, "")</f>
        <v>357.77</v>
      </c>
      <c r="C1674">
        <f>'Raw Data'!C1674</f>
        <v>301.5</v>
      </c>
      <c r="D1674">
        <f>IF('Raw Data'!D1674&lt;0, 0, 'Raw Data'!D1674)</f>
        <v>89.271655420510157</v>
      </c>
      <c r="E1674">
        <f>'Raw Data'!E1674</f>
        <v>6.7747188773477953</v>
      </c>
      <c r="F1674">
        <f>'Raw Data'!F1674</f>
        <v>90.236085728236603</v>
      </c>
      <c r="G1674">
        <f>'Raw Data'!G1674</f>
        <v>6.8143994140624997</v>
      </c>
      <c r="H1674">
        <f>'Raw Data'!H1674</f>
        <v>93.271413703913439</v>
      </c>
      <c r="I1674">
        <f>'Raw Data'!I1674</f>
        <v>16.426120229084876</v>
      </c>
      <c r="J1674">
        <f>'Raw Data'!J1674</f>
        <v>1433</v>
      </c>
      <c r="K1674">
        <f>'Raw Data'!K1674</f>
        <v>2.0510000000000002</v>
      </c>
      <c r="L1674">
        <f>IF(OR(ISNUMBER('Raw Data'!L1674)=FALSE, 'Raw Data'!L1674&lt;0), 0, 'Raw Data'!L1674)</f>
        <v>0</v>
      </c>
      <c r="M1674">
        <f>IF(OR(ISNUMBER('Raw Data'!M1674)=FALSE, 'Raw Data'!M1674&lt;0), 0, 'Raw Data'!M1674)</f>
        <v>0</v>
      </c>
      <c r="N1674">
        <f>IF(OR(ISNUMBER('Raw Data'!N1674)=FALSE, 'Raw Data'!N1674&lt;0), 0, 'Raw Data'!N1674)</f>
        <v>0</v>
      </c>
      <c r="O1674">
        <f>IF(OR(ISNUMBER('Raw Data'!O1674)=FALSE, 'Raw Data'!O1674&lt;0), 0, 'Raw Data'!O1674)</f>
        <v>0</v>
      </c>
      <c r="P1674" s="84">
        <f t="shared" si="26"/>
        <v>56.269999999999982</v>
      </c>
    </row>
    <row r="1675" spans="1:16" x14ac:dyDescent="0.3">
      <c r="A1675" s="69">
        <f>'Raw Data'!A1675</f>
        <v>45398.333333333336</v>
      </c>
      <c r="B1675" s="79">
        <f>IF(ISNUMBER('Raw Data'!B1675), 'Raw Data'!B1675, "")</f>
        <v>357.77</v>
      </c>
      <c r="C1675">
        <f>'Raw Data'!C1675</f>
        <v>301.5</v>
      </c>
      <c r="D1675">
        <f>IF('Raw Data'!D1675&lt;0, 0, 'Raw Data'!D1675)</f>
        <v>88.458785640725651</v>
      </c>
      <c r="E1675">
        <f>'Raw Data'!E1675</f>
        <v>6.7562855868278042</v>
      </c>
      <c r="F1675">
        <f>'Raw Data'!F1675</f>
        <v>89.823649597167972</v>
      </c>
      <c r="G1675">
        <f>'Raw Data'!G1675</f>
        <v>6.7801798140905172</v>
      </c>
      <c r="H1675">
        <f>'Raw Data'!H1675</f>
        <v>93.57554521643597</v>
      </c>
      <c r="I1675">
        <f>'Raw Data'!I1675</f>
        <v>16.388405813886155</v>
      </c>
      <c r="J1675">
        <f>'Raw Data'!J1675</f>
        <v>1433</v>
      </c>
      <c r="K1675">
        <f>'Raw Data'!K1675</f>
        <v>2.0510000000000002</v>
      </c>
      <c r="L1675">
        <f>IF(OR(ISNUMBER('Raw Data'!L1675)=FALSE, 'Raw Data'!L1675&lt;0), 0, 'Raw Data'!L1675)</f>
        <v>0</v>
      </c>
      <c r="M1675">
        <f>IF(OR(ISNUMBER('Raw Data'!M1675)=FALSE, 'Raw Data'!M1675&lt;0), 0, 'Raw Data'!M1675)</f>
        <v>0</v>
      </c>
      <c r="N1675">
        <f>IF(OR(ISNUMBER('Raw Data'!N1675)=FALSE, 'Raw Data'!N1675&lt;0), 0, 'Raw Data'!N1675)</f>
        <v>0</v>
      </c>
      <c r="O1675">
        <f>IF(OR(ISNUMBER('Raw Data'!O1675)=FALSE, 'Raw Data'!O1675&lt;0), 0, 'Raw Data'!O1675)</f>
        <v>0</v>
      </c>
      <c r="P1675" s="84">
        <f t="shared" si="26"/>
        <v>56.269999999999982</v>
      </c>
    </row>
    <row r="1676" spans="1:16" x14ac:dyDescent="0.3">
      <c r="A1676" s="69">
        <f>'Raw Data'!A1676</f>
        <v>45398.833333333336</v>
      </c>
      <c r="B1676" s="79">
        <f>IF(ISNUMBER('Raw Data'!B1676), 'Raw Data'!B1676, "")</f>
        <v>357.77</v>
      </c>
      <c r="C1676">
        <f>'Raw Data'!C1676</f>
        <v>301.53468499603957</v>
      </c>
      <c r="D1676">
        <f>IF('Raw Data'!D1676&lt;0, 0, 'Raw Data'!D1676)</f>
        <v>89.237803300206266</v>
      </c>
      <c r="E1676">
        <f>'Raw Data'!E1676</f>
        <v>6.7610920311656253</v>
      </c>
      <c r="F1676">
        <f>'Raw Data'!F1676</f>
        <v>90.441252161439039</v>
      </c>
      <c r="G1676">
        <f>'Raw Data'!G1676</f>
        <v>6.7769413989418412</v>
      </c>
      <c r="H1676">
        <f>'Raw Data'!H1676</f>
        <v>89.086008740875442</v>
      </c>
      <c r="I1676">
        <f>'Raw Data'!I1676</f>
        <v>15.933806521799772</v>
      </c>
      <c r="J1676">
        <f>'Raw Data'!J1676</f>
        <v>1433</v>
      </c>
      <c r="K1676">
        <f>'Raw Data'!K1676</f>
        <v>2.0510000000000002</v>
      </c>
      <c r="L1676">
        <f>IF(OR(ISNUMBER('Raw Data'!L1676)=FALSE, 'Raw Data'!L1676&lt;0), 0, 'Raw Data'!L1676)</f>
        <v>60</v>
      </c>
      <c r="M1676">
        <f>IF(OR(ISNUMBER('Raw Data'!M1676)=FALSE, 'Raw Data'!M1676&lt;0), 0, 'Raw Data'!M1676)</f>
        <v>46</v>
      </c>
      <c r="N1676">
        <f>IF(OR(ISNUMBER('Raw Data'!N1676)=FALSE, 'Raw Data'!N1676&lt;0), 0, 'Raw Data'!N1676)</f>
        <v>0</v>
      </c>
      <c r="O1676">
        <f>IF(OR(ISNUMBER('Raw Data'!O1676)=FALSE, 'Raw Data'!O1676&lt;0), 0, 'Raw Data'!O1676)</f>
        <v>0</v>
      </c>
      <c r="P1676" s="84">
        <f t="shared" si="26"/>
        <v>56.235315003960409</v>
      </c>
    </row>
    <row r="1677" spans="1:16" x14ac:dyDescent="0.3">
      <c r="A1677" s="69">
        <f>'Raw Data'!A1677</f>
        <v>45399.333333333336</v>
      </c>
      <c r="B1677" s="79">
        <f>IF(ISNUMBER('Raw Data'!B1677), 'Raw Data'!B1677, "")</f>
        <v>357.77</v>
      </c>
      <c r="C1677">
        <f>'Raw Data'!C1677</f>
        <v>301.54657569730438</v>
      </c>
      <c r="D1677">
        <f>IF('Raw Data'!D1677&lt;0, 0, 'Raw Data'!D1677)</f>
        <v>90.888345890123418</v>
      </c>
      <c r="E1677">
        <f>'Raw Data'!E1677</f>
        <v>6.7921840837856431</v>
      </c>
      <c r="F1677">
        <f>'Raw Data'!F1677</f>
        <v>90.304100181250647</v>
      </c>
      <c r="G1677">
        <f>'Raw Data'!G1677</f>
        <v>6.745150370766761</v>
      </c>
      <c r="H1677">
        <f>'Raw Data'!H1677</f>
        <v>89.648697165606123</v>
      </c>
      <c r="I1677">
        <f>'Raw Data'!I1677</f>
        <v>15.95063487157296</v>
      </c>
      <c r="J1677">
        <f>'Raw Data'!J1677</f>
        <v>1433</v>
      </c>
      <c r="K1677">
        <f>'Raw Data'!K1677</f>
        <v>2.0510000000000002</v>
      </c>
      <c r="L1677">
        <f>IF(OR(ISNUMBER('Raw Data'!L1677)=FALSE, 'Raw Data'!L1677&lt;0), 0, 'Raw Data'!L1677)</f>
        <v>59</v>
      </c>
      <c r="M1677">
        <f>IF(OR(ISNUMBER('Raw Data'!M1677)=FALSE, 'Raw Data'!M1677&lt;0), 0, 'Raw Data'!M1677)</f>
        <v>50.622997146702559</v>
      </c>
      <c r="N1677">
        <f>IF(OR(ISNUMBER('Raw Data'!N1677)=FALSE, 'Raw Data'!N1677&lt;0), 0, 'Raw Data'!N1677)</f>
        <v>0</v>
      </c>
      <c r="O1677">
        <f>IF(OR(ISNUMBER('Raw Data'!O1677)=FALSE, 'Raw Data'!O1677&lt;0), 0, 'Raw Data'!O1677)</f>
        <v>0</v>
      </c>
      <c r="P1677" s="84">
        <f t="shared" si="26"/>
        <v>56.223424302695605</v>
      </c>
    </row>
    <row r="1678" spans="1:16" x14ac:dyDescent="0.3">
      <c r="A1678" s="69">
        <f>'Raw Data'!A1678</f>
        <v>45399.833333333336</v>
      </c>
      <c r="B1678" s="79">
        <f>IF(ISNUMBER('Raw Data'!B1678), 'Raw Data'!B1678, "")</f>
        <v>357.77</v>
      </c>
      <c r="C1678">
        <f>'Raw Data'!C1678</f>
        <v>301.54806199657355</v>
      </c>
      <c r="D1678">
        <f>IF('Raw Data'!D1678&lt;0, 0, 'Raw Data'!D1678)</f>
        <v>91.322741909543723</v>
      </c>
      <c r="E1678">
        <f>'Raw Data'!E1678</f>
        <v>6.756097374769694</v>
      </c>
      <c r="F1678">
        <f>'Raw Data'!F1678</f>
        <v>91.232370549668119</v>
      </c>
      <c r="G1678">
        <f>'Raw Data'!G1678</f>
        <v>6.769179992675781</v>
      </c>
      <c r="H1678">
        <f>'Raw Data'!H1678</f>
        <v>88.906552997749515</v>
      </c>
      <c r="I1678">
        <f>'Raw Data'!I1678</f>
        <v>15.89123091369315</v>
      </c>
      <c r="J1678">
        <f>'Raw Data'!J1678</f>
        <v>1433</v>
      </c>
      <c r="K1678">
        <f>'Raw Data'!K1678</f>
        <v>2.0510000000000002</v>
      </c>
      <c r="L1678">
        <f>IF(OR(ISNUMBER('Raw Data'!L1678)=FALSE, 'Raw Data'!L1678&lt;0), 0, 'Raw Data'!L1678)</f>
        <v>60</v>
      </c>
      <c r="M1678">
        <f>IF(OR(ISNUMBER('Raw Data'!M1678)=FALSE, 'Raw Data'!M1678&lt;0), 0, 'Raw Data'!M1678)</f>
        <v>51</v>
      </c>
      <c r="N1678">
        <f>IF(OR(ISNUMBER('Raw Data'!N1678)=FALSE, 'Raw Data'!N1678&lt;0), 0, 'Raw Data'!N1678)</f>
        <v>0</v>
      </c>
      <c r="O1678">
        <f>IF(OR(ISNUMBER('Raw Data'!O1678)=FALSE, 'Raw Data'!O1678&lt;0), 0, 'Raw Data'!O1678)</f>
        <v>0</v>
      </c>
      <c r="P1678" s="84">
        <f t="shared" si="26"/>
        <v>56.22193800342643</v>
      </c>
    </row>
    <row r="1679" spans="1:16" x14ac:dyDescent="0.3">
      <c r="A1679" s="69">
        <f>'Raw Data'!A1679</f>
        <v>45400.333333333336</v>
      </c>
      <c r="B1679" s="79">
        <f>IF(ISNUMBER('Raw Data'!B1679), 'Raw Data'!B1679, "")</f>
        <v>357.77</v>
      </c>
      <c r="C1679">
        <f>'Raw Data'!C1679</f>
        <v>301.54532846920938</v>
      </c>
      <c r="D1679">
        <f>IF('Raw Data'!D1679&lt;0, 0, 'Raw Data'!D1679)</f>
        <v>90.251763451776654</v>
      </c>
      <c r="E1679">
        <f>'Raw Data'!E1679</f>
        <v>6.7419022914952613</v>
      </c>
      <c r="F1679">
        <f>'Raw Data'!F1679</f>
        <v>90.557128096572711</v>
      </c>
      <c r="G1679">
        <f>'Raw Data'!G1679</f>
        <v>6.768160095214844</v>
      </c>
      <c r="H1679">
        <f>'Raw Data'!H1679</f>
        <v>90.589449330434533</v>
      </c>
      <c r="I1679">
        <f>'Raw Data'!I1679</f>
        <v>15.807383033104273</v>
      </c>
      <c r="J1679">
        <f>'Raw Data'!J1679</f>
        <v>1433</v>
      </c>
      <c r="K1679">
        <f>'Raw Data'!K1679</f>
        <v>2.0510000000000002</v>
      </c>
      <c r="L1679">
        <f>IF(OR(ISNUMBER('Raw Data'!L1679)=FALSE, 'Raw Data'!L1679&lt;0), 0, 'Raw Data'!L1679)</f>
        <v>59</v>
      </c>
      <c r="M1679">
        <f>IF(OR(ISNUMBER('Raw Data'!M1679)=FALSE, 'Raw Data'!M1679&lt;0), 0, 'Raw Data'!M1679)</f>
        <v>51</v>
      </c>
      <c r="N1679">
        <f>IF(OR(ISNUMBER('Raw Data'!N1679)=FALSE, 'Raw Data'!N1679&lt;0), 0, 'Raw Data'!N1679)</f>
        <v>0</v>
      </c>
      <c r="O1679">
        <f>IF(OR(ISNUMBER('Raw Data'!O1679)=FALSE, 'Raw Data'!O1679&lt;0), 0, 'Raw Data'!O1679)</f>
        <v>0</v>
      </c>
      <c r="P1679" s="84">
        <f t="shared" si="26"/>
        <v>56.224671530790602</v>
      </c>
    </row>
    <row r="1680" spans="1:16" x14ac:dyDescent="0.3">
      <c r="A1680" s="69">
        <f>'Raw Data'!A1680</f>
        <v>45400.833333333336</v>
      </c>
      <c r="B1680" s="79">
        <f>IF(ISNUMBER('Raw Data'!B1680), 'Raw Data'!B1680, "")</f>
        <v>357.77</v>
      </c>
      <c r="C1680">
        <f>'Raw Data'!C1680</f>
        <v>301.98346833559532</v>
      </c>
      <c r="D1680">
        <f>IF('Raw Data'!D1680&lt;0, 0, 'Raw Data'!D1680)</f>
        <v>91.591885198821103</v>
      </c>
      <c r="E1680">
        <f>'Raw Data'!E1680</f>
        <v>6.772119267183081</v>
      </c>
      <c r="F1680">
        <f>'Raw Data'!F1680</f>
        <v>92.6</v>
      </c>
      <c r="G1680">
        <f>'Raw Data'!G1680</f>
        <v>6.7428875644035244</v>
      </c>
      <c r="H1680">
        <f>'Raw Data'!H1680</f>
        <v>92.89008841082854</v>
      </c>
      <c r="I1680">
        <f>'Raw Data'!I1680</f>
        <v>16.044350344827588</v>
      </c>
      <c r="J1680">
        <f>'Raw Data'!J1680</f>
        <v>1433</v>
      </c>
      <c r="K1680">
        <f>'Raw Data'!K1680</f>
        <v>2.0510000000000002</v>
      </c>
      <c r="L1680">
        <f>IF(OR(ISNUMBER('Raw Data'!L1680)=FALSE, 'Raw Data'!L1680&lt;0), 0, 'Raw Data'!L1680)</f>
        <v>60.345167872606375</v>
      </c>
      <c r="M1680">
        <f>IF(OR(ISNUMBER('Raw Data'!M1680)=FALSE, 'Raw Data'!M1680&lt;0), 0, 'Raw Data'!M1680)</f>
        <v>51</v>
      </c>
      <c r="N1680">
        <f>IF(OR(ISNUMBER('Raw Data'!N1680)=FALSE, 'Raw Data'!N1680&lt;0), 0, 'Raw Data'!N1680)</f>
        <v>65.600543556424938</v>
      </c>
      <c r="O1680">
        <f>IF(OR(ISNUMBER('Raw Data'!O1680)=FALSE, 'Raw Data'!O1680&lt;0), 0, 'Raw Data'!O1680)</f>
        <v>66</v>
      </c>
      <c r="P1680" s="84">
        <f t="shared" si="26"/>
        <v>55.786531664404663</v>
      </c>
    </row>
    <row r="1681" spans="1:16" x14ac:dyDescent="0.3">
      <c r="A1681" s="69">
        <f>'Raw Data'!A1681</f>
        <v>45401.333333333336</v>
      </c>
      <c r="B1681" s="79">
        <f>IF(ISNUMBER('Raw Data'!B1681), 'Raw Data'!B1681, "")</f>
        <v>357.77</v>
      </c>
      <c r="C1681">
        <f>'Raw Data'!C1681</f>
        <v>301.99</v>
      </c>
      <c r="D1681">
        <f>IF('Raw Data'!D1681&lt;0, 0, 'Raw Data'!D1681)</f>
        <v>90.282480259855703</v>
      </c>
      <c r="E1681">
        <f>'Raw Data'!E1681</f>
        <v>6.78</v>
      </c>
      <c r="F1681">
        <f>'Raw Data'!F1681</f>
        <v>92.081833713604553</v>
      </c>
      <c r="G1681">
        <f>'Raw Data'!G1681</f>
        <v>6.7612703808527659</v>
      </c>
      <c r="H1681">
        <f>'Raw Data'!H1681</f>
        <v>94.192076998590963</v>
      </c>
      <c r="I1681">
        <f>'Raw Data'!I1681</f>
        <v>16.048393861980873</v>
      </c>
      <c r="J1681">
        <f>'Raw Data'!J1681</f>
        <v>1433</v>
      </c>
      <c r="K1681">
        <f>'Raw Data'!K1681</f>
        <v>2.0510000000000002</v>
      </c>
      <c r="L1681">
        <f>IF(OR(ISNUMBER('Raw Data'!L1681)=FALSE, 'Raw Data'!L1681&lt;0), 0, 'Raw Data'!L1681)</f>
        <v>60</v>
      </c>
      <c r="M1681">
        <f>IF(OR(ISNUMBER('Raw Data'!M1681)=FALSE, 'Raw Data'!M1681&lt;0), 0, 'Raw Data'!M1681)</f>
        <v>51</v>
      </c>
      <c r="N1681">
        <f>IF(OR(ISNUMBER('Raw Data'!N1681)=FALSE, 'Raw Data'!N1681&lt;0), 0, 'Raw Data'!N1681)</f>
        <v>65</v>
      </c>
      <c r="O1681">
        <f>IF(OR(ISNUMBER('Raw Data'!O1681)=FALSE, 'Raw Data'!O1681&lt;0), 0, 'Raw Data'!O1681)</f>
        <v>66</v>
      </c>
      <c r="P1681" s="84">
        <f t="shared" si="26"/>
        <v>55.779999999999973</v>
      </c>
    </row>
    <row r="1682" spans="1:16" x14ac:dyDescent="0.3">
      <c r="A1682" s="69">
        <f>'Raw Data'!A1682</f>
        <v>45401.833333333336</v>
      </c>
      <c r="B1682" s="79">
        <f>IF(ISNUMBER('Raw Data'!B1682), 'Raw Data'!B1682, "")</f>
        <v>357.77</v>
      </c>
      <c r="C1682">
        <f>'Raw Data'!C1682</f>
        <v>301.9854595526333</v>
      </c>
      <c r="D1682">
        <f>IF('Raw Data'!D1682&lt;0, 0, 'Raw Data'!D1682)</f>
        <v>92.269662410654931</v>
      </c>
      <c r="E1682">
        <f>'Raw Data'!E1682</f>
        <v>6.7628169659682396</v>
      </c>
      <c r="F1682">
        <f>'Raw Data'!F1682</f>
        <v>92.795904025853261</v>
      </c>
      <c r="G1682">
        <f>'Raw Data'!G1682</f>
        <v>6.7318501281738286</v>
      </c>
      <c r="H1682">
        <f>'Raw Data'!H1682</f>
        <v>92.962227907419006</v>
      </c>
      <c r="I1682">
        <f>'Raw Data'!I1682</f>
        <v>15.958589630126953</v>
      </c>
      <c r="J1682">
        <f>'Raw Data'!J1682</f>
        <v>40</v>
      </c>
      <c r="K1682">
        <f>'Raw Data'!K1682</f>
        <v>0</v>
      </c>
      <c r="L1682">
        <f>IF(OR(ISNUMBER('Raw Data'!L1682)=FALSE, 'Raw Data'!L1682&lt;0), 0, 'Raw Data'!L1682)</f>
        <v>60</v>
      </c>
      <c r="M1682">
        <f>IF(OR(ISNUMBER('Raw Data'!M1682)=FALSE, 'Raw Data'!M1682&lt;0), 0, 'Raw Data'!M1682)</f>
        <v>51</v>
      </c>
      <c r="N1682">
        <f>IF(OR(ISNUMBER('Raw Data'!N1682)=FALSE, 'Raw Data'!N1682&lt;0), 0, 'Raw Data'!N1682)</f>
        <v>65.07422439760542</v>
      </c>
      <c r="O1682">
        <f>IF(OR(ISNUMBER('Raw Data'!O1682)=FALSE, 'Raw Data'!O1682&lt;0), 0, 'Raw Data'!O1682)</f>
        <v>66.150775269172343</v>
      </c>
      <c r="P1682" s="84">
        <f t="shared" si="26"/>
        <v>55.78454044736668</v>
      </c>
    </row>
    <row r="1683" spans="1:16" x14ac:dyDescent="0.3">
      <c r="A1683" s="69">
        <f>'Raw Data'!A1683</f>
        <v>45402.333333333336</v>
      </c>
      <c r="B1683" s="79">
        <f>IF(ISNUMBER('Raw Data'!B1683), 'Raw Data'!B1683, "")</f>
        <v>357.77</v>
      </c>
      <c r="C1683">
        <f>'Raw Data'!C1683</f>
        <v>301.99</v>
      </c>
      <c r="D1683">
        <f>IF('Raw Data'!D1683&lt;0, 0, 'Raw Data'!D1683)</f>
        <v>93.597786408363135</v>
      </c>
      <c r="E1683">
        <f>'Raw Data'!E1683</f>
        <v>6.7726523145702444</v>
      </c>
      <c r="F1683">
        <f>'Raw Data'!F1683</f>
        <v>92.8</v>
      </c>
      <c r="G1683">
        <f>'Raw Data'!G1683</f>
        <v>6.7934831530652495</v>
      </c>
      <c r="H1683">
        <f>'Raw Data'!H1683</f>
        <v>94.301614770883106</v>
      </c>
      <c r="I1683">
        <f>'Raw Data'!I1683</f>
        <v>15.85666985645933</v>
      </c>
      <c r="J1683">
        <f>'Raw Data'!J1683</f>
        <v>40</v>
      </c>
      <c r="K1683">
        <f>'Raw Data'!K1683</f>
        <v>0</v>
      </c>
      <c r="L1683">
        <f>IF(OR(ISNUMBER('Raw Data'!L1683)=FALSE, 'Raw Data'!L1683&lt;0), 0, 'Raw Data'!L1683)</f>
        <v>60</v>
      </c>
      <c r="M1683">
        <f>IF(OR(ISNUMBER('Raw Data'!M1683)=FALSE, 'Raw Data'!M1683&lt;0), 0, 'Raw Data'!M1683)</f>
        <v>51</v>
      </c>
      <c r="N1683">
        <f>IF(OR(ISNUMBER('Raw Data'!N1683)=FALSE, 'Raw Data'!N1683&lt;0), 0, 'Raw Data'!N1683)</f>
        <v>65</v>
      </c>
      <c r="O1683">
        <f>IF(OR(ISNUMBER('Raw Data'!O1683)=FALSE, 'Raw Data'!O1683&lt;0), 0, 'Raw Data'!O1683)</f>
        <v>66</v>
      </c>
      <c r="P1683" s="84">
        <f t="shared" si="26"/>
        <v>55.779999999999973</v>
      </c>
    </row>
    <row r="1684" spans="1:16" x14ac:dyDescent="0.3">
      <c r="A1684" s="69">
        <f>'Raw Data'!A1684</f>
        <v>45402.833333333336</v>
      </c>
      <c r="B1684" s="79">
        <f>IF(ISNUMBER('Raw Data'!B1684), 'Raw Data'!B1684, "")</f>
        <v>357.77</v>
      </c>
      <c r="C1684">
        <f>'Raw Data'!C1684</f>
        <v>301.8612783016946</v>
      </c>
      <c r="D1684">
        <f>IF('Raw Data'!D1684&lt;0, 0, 'Raw Data'!D1684)</f>
        <v>91.288576870471474</v>
      </c>
      <c r="E1684">
        <f>'Raw Data'!E1684</f>
        <v>6.7689200258676436</v>
      </c>
      <c r="F1684">
        <f>'Raw Data'!F1684</f>
        <v>92.706454402106743</v>
      </c>
      <c r="G1684">
        <f>'Raw Data'!G1684</f>
        <v>6.7945232826258533</v>
      </c>
      <c r="H1684">
        <f>'Raw Data'!H1684</f>
        <v>93.6</v>
      </c>
      <c r="I1684">
        <f>'Raw Data'!I1684</f>
        <v>15.958652747955593</v>
      </c>
      <c r="J1684">
        <f>'Raw Data'!J1684</f>
        <v>40</v>
      </c>
      <c r="K1684">
        <f>'Raw Data'!K1684</f>
        <v>0</v>
      </c>
      <c r="L1684">
        <f>IF(OR(ISNUMBER('Raw Data'!L1684)=FALSE, 'Raw Data'!L1684&lt;0), 0, 'Raw Data'!L1684)</f>
        <v>60.350090986484929</v>
      </c>
      <c r="M1684">
        <f>IF(OR(ISNUMBER('Raw Data'!M1684)=FALSE, 'Raw Data'!M1684&lt;0), 0, 'Raw Data'!M1684)</f>
        <v>51</v>
      </c>
      <c r="N1684">
        <f>IF(OR(ISNUMBER('Raw Data'!N1684)=FALSE, 'Raw Data'!N1684&lt;0), 0, 'Raw Data'!N1684)</f>
        <v>65</v>
      </c>
      <c r="O1684">
        <f>IF(OR(ISNUMBER('Raw Data'!O1684)=FALSE, 'Raw Data'!O1684&lt;0), 0, 'Raw Data'!O1684)</f>
        <v>22</v>
      </c>
      <c r="P1684" s="84">
        <f t="shared" si="26"/>
        <v>55.908721698305385</v>
      </c>
    </row>
    <row r="1685" spans="1:16" x14ac:dyDescent="0.3">
      <c r="A1685" s="69">
        <f>'Raw Data'!A1685</f>
        <v>45403.333333333336</v>
      </c>
      <c r="B1685" s="79">
        <f>IF(ISNUMBER('Raw Data'!B1685), 'Raw Data'!B1685, "")</f>
        <v>357.77</v>
      </c>
      <c r="C1685">
        <f>'Raw Data'!C1685</f>
        <v>301.85942238570198</v>
      </c>
      <c r="D1685">
        <f>IF('Raw Data'!D1685&lt;0, 0, 'Raw Data'!D1685)</f>
        <v>93.5</v>
      </c>
      <c r="E1685">
        <f>'Raw Data'!E1685</f>
        <v>6.7715018765766324</v>
      </c>
      <c r="F1685">
        <f>'Raw Data'!F1685</f>
        <v>92.328371607374109</v>
      </c>
      <c r="G1685">
        <f>'Raw Data'!G1685</f>
        <v>6.794517197685602</v>
      </c>
      <c r="H1685">
        <f>'Raw Data'!H1685</f>
        <v>94.354149730015479</v>
      </c>
      <c r="I1685">
        <f>'Raw Data'!I1685</f>
        <v>15.915403912858274</v>
      </c>
      <c r="J1685">
        <f>'Raw Data'!J1685</f>
        <v>40</v>
      </c>
      <c r="K1685">
        <f>'Raw Data'!K1685</f>
        <v>0</v>
      </c>
      <c r="L1685">
        <f>IF(OR(ISNUMBER('Raw Data'!L1685)=FALSE, 'Raw Data'!L1685&lt;0), 0, 'Raw Data'!L1685)</f>
        <v>60</v>
      </c>
      <c r="M1685">
        <f>IF(OR(ISNUMBER('Raw Data'!M1685)=FALSE, 'Raw Data'!M1685&lt;0), 0, 'Raw Data'!M1685)</f>
        <v>51</v>
      </c>
      <c r="N1685">
        <f>IF(OR(ISNUMBER('Raw Data'!N1685)=FALSE, 'Raw Data'!N1685&lt;0), 0, 'Raw Data'!N1685)</f>
        <v>65</v>
      </c>
      <c r="O1685">
        <f>IF(OR(ISNUMBER('Raw Data'!O1685)=FALSE, 'Raw Data'!O1685&lt;0), 0, 'Raw Data'!O1685)</f>
        <v>22</v>
      </c>
      <c r="P1685" s="84">
        <f t="shared" si="26"/>
        <v>55.910577614298006</v>
      </c>
    </row>
    <row r="1686" spans="1:16" x14ac:dyDescent="0.3">
      <c r="A1686" s="69">
        <f>'Raw Data'!A1686</f>
        <v>45403.833333333336</v>
      </c>
      <c r="B1686" s="79">
        <f>IF(ISNUMBER('Raw Data'!B1686), 'Raw Data'!B1686, "")</f>
        <v>357.77</v>
      </c>
      <c r="C1686">
        <f>'Raw Data'!C1686</f>
        <v>301.85856211291321</v>
      </c>
      <c r="D1686">
        <f>IF('Raw Data'!D1686&lt;0, 0, 'Raw Data'!D1686)</f>
        <v>94.747551903905375</v>
      </c>
      <c r="E1686">
        <f>'Raw Data'!E1686</f>
        <v>6.7737451125859689</v>
      </c>
      <c r="F1686">
        <f>'Raw Data'!F1686</f>
        <v>93.5</v>
      </c>
      <c r="G1686">
        <f>'Raw Data'!G1686</f>
        <v>6.7691358063452691</v>
      </c>
      <c r="H1686">
        <f>'Raw Data'!H1686</f>
        <v>94.688379237454967</v>
      </c>
      <c r="I1686">
        <f>'Raw Data'!I1686</f>
        <v>15.966978712987425</v>
      </c>
      <c r="J1686">
        <f>'Raw Data'!J1686</f>
        <v>40</v>
      </c>
      <c r="K1686">
        <f>'Raw Data'!K1686</f>
        <v>0</v>
      </c>
      <c r="L1686">
        <f>IF(OR(ISNUMBER('Raw Data'!L1686)=FALSE, 'Raw Data'!L1686&lt;0), 0, 'Raw Data'!L1686)</f>
        <v>60</v>
      </c>
      <c r="M1686">
        <f>IF(OR(ISNUMBER('Raw Data'!M1686)=FALSE, 'Raw Data'!M1686&lt;0), 0, 'Raw Data'!M1686)</f>
        <v>51</v>
      </c>
      <c r="N1686">
        <f>IF(OR(ISNUMBER('Raw Data'!N1686)=FALSE, 'Raw Data'!N1686&lt;0), 0, 'Raw Data'!N1686)</f>
        <v>65</v>
      </c>
      <c r="O1686">
        <f>IF(OR(ISNUMBER('Raw Data'!O1686)=FALSE, 'Raw Data'!O1686&lt;0), 0, 'Raw Data'!O1686)</f>
        <v>22</v>
      </c>
      <c r="P1686" s="84">
        <f t="shared" si="26"/>
        <v>55.911437887086777</v>
      </c>
    </row>
    <row r="1687" spans="1:16" x14ac:dyDescent="0.3">
      <c r="A1687" s="69">
        <f>'Raw Data'!A1687</f>
        <v>45404.333333333336</v>
      </c>
      <c r="B1687" s="79">
        <f>IF(ISNUMBER('Raw Data'!B1687), 'Raw Data'!B1687, "")</f>
        <v>357.77</v>
      </c>
      <c r="C1687">
        <f>'Raw Data'!C1687</f>
        <v>301.86791312091935</v>
      </c>
      <c r="D1687">
        <f>IF('Raw Data'!D1687&lt;0, 0, 'Raw Data'!D1687)</f>
        <v>93.9</v>
      </c>
      <c r="E1687">
        <f>'Raw Data'!E1687</f>
        <v>6.7649615591217351</v>
      </c>
      <c r="F1687">
        <f>'Raw Data'!F1687</f>
        <v>93.7</v>
      </c>
      <c r="G1687">
        <f>'Raw Data'!G1687</f>
        <v>6.766164461016535</v>
      </c>
      <c r="H1687">
        <f>'Raw Data'!H1687</f>
        <v>95.9</v>
      </c>
      <c r="I1687">
        <f>'Raw Data'!I1687</f>
        <v>16.012770664444275</v>
      </c>
      <c r="J1687">
        <f>'Raw Data'!J1687</f>
        <v>40</v>
      </c>
      <c r="K1687">
        <f>'Raw Data'!K1687</f>
        <v>0</v>
      </c>
      <c r="L1687">
        <f>IF(OR(ISNUMBER('Raw Data'!L1687)=FALSE, 'Raw Data'!L1687&lt;0), 0, 'Raw Data'!L1687)</f>
        <v>60</v>
      </c>
      <c r="M1687">
        <f>IF(OR(ISNUMBER('Raw Data'!M1687)=FALSE, 'Raw Data'!M1687&lt;0), 0, 'Raw Data'!M1687)</f>
        <v>51</v>
      </c>
      <c r="N1687">
        <f>IF(OR(ISNUMBER('Raw Data'!N1687)=FALSE, 'Raw Data'!N1687&lt;0), 0, 'Raw Data'!N1687)</f>
        <v>65</v>
      </c>
      <c r="O1687">
        <f>IF(OR(ISNUMBER('Raw Data'!O1687)=FALSE, 'Raw Data'!O1687&lt;0), 0, 'Raw Data'!O1687)</f>
        <v>22</v>
      </c>
      <c r="P1687" s="84">
        <f t="shared" si="26"/>
        <v>55.902086879080628</v>
      </c>
    </row>
    <row r="1688" spans="1:16" x14ac:dyDescent="0.3">
      <c r="A1688" s="69">
        <f>'Raw Data'!A1688</f>
        <v>45404.833333333336</v>
      </c>
      <c r="B1688" s="79">
        <f>IF(ISNUMBER('Raw Data'!B1688), 'Raw Data'!B1688, "")</f>
        <v>357.77</v>
      </c>
      <c r="C1688">
        <f>'Raw Data'!C1688</f>
        <v>301.54000000000002</v>
      </c>
      <c r="D1688">
        <f>IF('Raw Data'!D1688&lt;0, 0, 'Raw Data'!D1688)</f>
        <v>93.790815564089954</v>
      </c>
      <c r="E1688">
        <f>'Raw Data'!E1688</f>
        <v>6.7434901746302716</v>
      </c>
      <c r="F1688">
        <f>'Raw Data'!F1688</f>
        <v>91.9</v>
      </c>
      <c r="G1688">
        <f>'Raw Data'!G1688</f>
        <v>6.8881973698278625</v>
      </c>
      <c r="H1688">
        <f>'Raw Data'!H1688</f>
        <v>93.296059819585537</v>
      </c>
      <c r="I1688">
        <f>'Raw Data'!I1688</f>
        <v>15.937873278236914</v>
      </c>
      <c r="J1688">
        <f>'Raw Data'!J1688</f>
        <v>40</v>
      </c>
      <c r="K1688">
        <f>'Raw Data'!K1688</f>
        <v>0</v>
      </c>
      <c r="L1688">
        <f>IF(OR(ISNUMBER('Raw Data'!L1688)=FALSE, 'Raw Data'!L1688&lt;0), 0, 'Raw Data'!L1688)</f>
        <v>61</v>
      </c>
      <c r="M1688">
        <f>IF(OR(ISNUMBER('Raw Data'!M1688)=FALSE, 'Raw Data'!M1688&lt;0), 0, 'Raw Data'!M1688)</f>
        <v>40</v>
      </c>
      <c r="N1688">
        <f>IF(OR(ISNUMBER('Raw Data'!N1688)=FALSE, 'Raw Data'!N1688&lt;0), 0, 'Raw Data'!N1688)</f>
        <v>0</v>
      </c>
      <c r="O1688">
        <f>IF(OR(ISNUMBER('Raw Data'!O1688)=FALSE, 'Raw Data'!O1688&lt;0), 0, 'Raw Data'!O1688)</f>
        <v>0</v>
      </c>
      <c r="P1688" s="84">
        <f t="shared" si="26"/>
        <v>56.229999999999961</v>
      </c>
    </row>
    <row r="1689" spans="1:16" x14ac:dyDescent="0.3">
      <c r="A1689" s="69">
        <f>'Raw Data'!A1689</f>
        <v>45405.333333333336</v>
      </c>
      <c r="B1689" s="79">
        <f>IF(ISNUMBER('Raw Data'!B1689), 'Raw Data'!B1689, "")</f>
        <v>357.77</v>
      </c>
      <c r="C1689">
        <f>'Raw Data'!C1689</f>
        <v>301.54000000000002</v>
      </c>
      <c r="D1689">
        <f>IF('Raw Data'!D1689&lt;0, 0, 'Raw Data'!D1689)</f>
        <v>92.453381224260582</v>
      </c>
      <c r="E1689">
        <f>'Raw Data'!E1689</f>
        <v>6.7219737447719679</v>
      </c>
      <c r="F1689">
        <f>'Raw Data'!F1689</f>
        <v>89.6</v>
      </c>
      <c r="G1689">
        <f>'Raw Data'!G1689</f>
        <v>6.7853241994476878</v>
      </c>
      <c r="H1689">
        <f>'Raw Data'!H1689</f>
        <v>93.924365772017666</v>
      </c>
      <c r="I1689">
        <f>'Raw Data'!I1689</f>
        <v>15.889998170787475</v>
      </c>
      <c r="J1689">
        <f>'Raw Data'!J1689</f>
        <v>40</v>
      </c>
      <c r="K1689">
        <f>'Raw Data'!K1689</f>
        <v>0</v>
      </c>
      <c r="L1689">
        <f>IF(OR(ISNUMBER('Raw Data'!L1689)=FALSE, 'Raw Data'!L1689&lt;0), 0, 'Raw Data'!L1689)</f>
        <v>60</v>
      </c>
      <c r="M1689">
        <f>IF(OR(ISNUMBER('Raw Data'!M1689)=FALSE, 'Raw Data'!M1689&lt;0), 0, 'Raw Data'!M1689)</f>
        <v>40</v>
      </c>
      <c r="N1689">
        <f>IF(OR(ISNUMBER('Raw Data'!N1689)=FALSE, 'Raw Data'!N1689&lt;0), 0, 'Raw Data'!N1689)</f>
        <v>0</v>
      </c>
      <c r="O1689">
        <f>IF(OR(ISNUMBER('Raw Data'!O1689)=FALSE, 'Raw Data'!O1689&lt;0), 0, 'Raw Data'!O1689)</f>
        <v>0</v>
      </c>
      <c r="P1689" s="84">
        <f t="shared" si="26"/>
        <v>56.229999999999961</v>
      </c>
    </row>
    <row r="1690" spans="1:16" x14ac:dyDescent="0.3">
      <c r="A1690" s="69">
        <f>'Raw Data'!A1690</f>
        <v>45405.833333333336</v>
      </c>
      <c r="B1690" s="79">
        <f>IF(ISNUMBER('Raw Data'!B1690), 'Raw Data'!B1690, "")</f>
        <v>357.77</v>
      </c>
      <c r="C1690">
        <f>'Raw Data'!C1690</f>
        <v>301.34589920279251</v>
      </c>
      <c r="D1690">
        <f>IF('Raw Data'!D1690&lt;0, 0, 'Raw Data'!D1690)</f>
        <v>92.207273566691853</v>
      </c>
      <c r="E1690">
        <f>'Raw Data'!E1690</f>
        <v>6.7737991333007814</v>
      </c>
      <c r="F1690">
        <f>'Raw Data'!F1690</f>
        <v>89.634690906869977</v>
      </c>
      <c r="G1690">
        <f>'Raw Data'!G1690</f>
        <v>6.7884092627223174</v>
      </c>
      <c r="H1690">
        <f>'Raw Data'!H1690</f>
        <v>93.018219708313467</v>
      </c>
      <c r="I1690">
        <f>'Raw Data'!I1690</f>
        <v>15.954175285626091</v>
      </c>
      <c r="J1690">
        <f>'Raw Data'!J1690</f>
        <v>40</v>
      </c>
      <c r="K1690">
        <f>'Raw Data'!K1690</f>
        <v>0</v>
      </c>
      <c r="L1690">
        <f>IF(OR(ISNUMBER('Raw Data'!L1690)=FALSE, 'Raw Data'!L1690&lt;0), 0, 'Raw Data'!L1690)</f>
        <v>47</v>
      </c>
      <c r="M1690">
        <f>IF(OR(ISNUMBER('Raw Data'!M1690)=FALSE, 'Raw Data'!M1690&lt;0), 0, 'Raw Data'!M1690)</f>
        <v>0</v>
      </c>
      <c r="N1690">
        <f>IF(OR(ISNUMBER('Raw Data'!N1690)=FALSE, 'Raw Data'!N1690&lt;0), 0, 'Raw Data'!N1690)</f>
        <v>0</v>
      </c>
      <c r="O1690">
        <f>IF(OR(ISNUMBER('Raw Data'!O1690)=FALSE, 'Raw Data'!O1690&lt;0), 0, 'Raw Data'!O1690)</f>
        <v>0</v>
      </c>
      <c r="P1690" s="84">
        <f t="shared" si="26"/>
        <v>56.424100797207473</v>
      </c>
    </row>
    <row r="1691" spans="1:16" x14ac:dyDescent="0.3">
      <c r="A1691" s="69">
        <f>'Raw Data'!A1691</f>
        <v>45406.333333333336</v>
      </c>
      <c r="B1691" s="79">
        <f>IF(ISNUMBER('Raw Data'!B1691), 'Raw Data'!B1691, "")</f>
        <v>357.77</v>
      </c>
      <c r="C1691">
        <f>'Raw Data'!C1691</f>
        <v>301.31968112072326</v>
      </c>
      <c r="D1691">
        <f>IF('Raw Data'!D1691&lt;0, 0, 'Raw Data'!D1691)</f>
        <v>92.461117833788776</v>
      </c>
      <c r="E1691">
        <f>'Raw Data'!E1691</f>
        <v>6.7736144733453516</v>
      </c>
      <c r="F1691">
        <f>'Raw Data'!F1691</f>
        <v>89.580552885145366</v>
      </c>
      <c r="G1691">
        <f>'Raw Data'!G1691</f>
        <v>6.8291021244648258</v>
      </c>
      <c r="H1691">
        <f>'Raw Data'!H1691</f>
        <v>93.7</v>
      </c>
      <c r="I1691">
        <f>'Raw Data'!I1691</f>
        <v>16.050960083007812</v>
      </c>
      <c r="J1691">
        <f>'Raw Data'!J1691</f>
        <v>40</v>
      </c>
      <c r="K1691">
        <f>'Raw Data'!K1691</f>
        <v>0</v>
      </c>
      <c r="L1691">
        <f>IF(OR(ISNUMBER('Raw Data'!L1691)=FALSE, 'Raw Data'!L1691&lt;0), 0, 'Raw Data'!L1691)</f>
        <v>37</v>
      </c>
      <c r="M1691">
        <f>IF(OR(ISNUMBER('Raw Data'!M1691)=FALSE, 'Raw Data'!M1691&lt;0), 0, 'Raw Data'!M1691)</f>
        <v>0</v>
      </c>
      <c r="N1691">
        <f>IF(OR(ISNUMBER('Raw Data'!N1691)=FALSE, 'Raw Data'!N1691&lt;0), 0, 'Raw Data'!N1691)</f>
        <v>0</v>
      </c>
      <c r="O1691">
        <f>IF(OR(ISNUMBER('Raw Data'!O1691)=FALSE, 'Raw Data'!O1691&lt;0), 0, 'Raw Data'!O1691)</f>
        <v>0</v>
      </c>
      <c r="P1691" s="84">
        <f t="shared" si="26"/>
        <v>56.450318879276722</v>
      </c>
    </row>
    <row r="1692" spans="1:16" x14ac:dyDescent="0.3">
      <c r="A1692" s="69">
        <f>'Raw Data'!A1692</f>
        <v>45406.833333333336</v>
      </c>
      <c r="B1692" s="79">
        <f>IF(ISNUMBER('Raw Data'!B1692), 'Raw Data'!B1692, "")</f>
        <v>357.77</v>
      </c>
      <c r="C1692">
        <f>'Raw Data'!C1692</f>
        <v>301.24560894408199</v>
      </c>
      <c r="D1692">
        <f>IF('Raw Data'!D1692&lt;0, 0, 'Raw Data'!D1692)</f>
        <v>92.5</v>
      </c>
      <c r="E1692">
        <f>'Raw Data'!E1692</f>
        <v>6.7665598551432291</v>
      </c>
      <c r="F1692">
        <f>'Raw Data'!F1692</f>
        <v>89.862052080222384</v>
      </c>
      <c r="G1692">
        <f>'Raw Data'!G1692</f>
        <v>6.7873960649474689</v>
      </c>
      <c r="H1692">
        <f>'Raw Data'!H1692</f>
        <v>94.4</v>
      </c>
      <c r="I1692">
        <f>'Raw Data'!I1692</f>
        <v>16.121762001496847</v>
      </c>
      <c r="J1692">
        <f>'Raw Data'!J1692</f>
        <v>40</v>
      </c>
      <c r="K1692">
        <f>'Raw Data'!K1692</f>
        <v>0</v>
      </c>
      <c r="L1692">
        <f>IF(OR(ISNUMBER('Raw Data'!L1692)=FALSE, 'Raw Data'!L1692&lt;0), 0, 'Raw Data'!L1692)</f>
        <v>16</v>
      </c>
      <c r="M1692">
        <f>IF(OR(ISNUMBER('Raw Data'!M1692)=FALSE, 'Raw Data'!M1692&lt;0), 0, 'Raw Data'!M1692)</f>
        <v>0</v>
      </c>
      <c r="N1692">
        <f>IF(OR(ISNUMBER('Raw Data'!N1692)=FALSE, 'Raw Data'!N1692&lt;0), 0, 'Raw Data'!N1692)</f>
        <v>0</v>
      </c>
      <c r="O1692">
        <f>IF(OR(ISNUMBER('Raw Data'!O1692)=FALSE, 'Raw Data'!O1692&lt;0), 0, 'Raw Data'!O1692)</f>
        <v>0</v>
      </c>
      <c r="P1692" s="84">
        <f t="shared" si="26"/>
        <v>56.524391055917988</v>
      </c>
    </row>
    <row r="1693" spans="1:16" x14ac:dyDescent="0.3">
      <c r="A1693" s="69">
        <f>'Raw Data'!A1693</f>
        <v>45407.333333333336</v>
      </c>
      <c r="B1693" s="79">
        <f>IF(ISNUMBER('Raw Data'!B1693), 'Raw Data'!B1693, "")</f>
        <v>357.77</v>
      </c>
      <c r="C1693">
        <f>'Raw Data'!C1693</f>
        <v>301.20852686004355</v>
      </c>
      <c r="D1693">
        <f>IF('Raw Data'!D1693&lt;0, 0, 'Raw Data'!D1693)</f>
        <v>91.526923949043621</v>
      </c>
      <c r="E1693">
        <f>'Raw Data'!E1693</f>
        <v>6.7369553725729387</v>
      </c>
      <c r="F1693">
        <f>'Raw Data'!F1693</f>
        <v>89.402868543740723</v>
      </c>
      <c r="G1693">
        <f>'Raw Data'!G1693</f>
        <v>6.7511706334061037</v>
      </c>
      <c r="H1693">
        <f>'Raw Data'!H1693</f>
        <v>94.451168598102299</v>
      </c>
      <c r="I1693">
        <f>'Raw Data'!I1693</f>
        <v>16.029035997853754</v>
      </c>
      <c r="J1693">
        <f>'Raw Data'!J1693</f>
        <v>40</v>
      </c>
      <c r="K1693">
        <f>'Raw Data'!K1693</f>
        <v>0</v>
      </c>
      <c r="L1693">
        <f>IF(OR(ISNUMBER('Raw Data'!L1693)=FALSE, 'Raw Data'!L1693&lt;0), 0, 'Raw Data'!L1693)</f>
        <v>11</v>
      </c>
      <c r="M1693">
        <f>IF(OR(ISNUMBER('Raw Data'!M1693)=FALSE, 'Raw Data'!M1693&lt;0), 0, 'Raw Data'!M1693)</f>
        <v>0</v>
      </c>
      <c r="N1693">
        <f>IF(OR(ISNUMBER('Raw Data'!N1693)=FALSE, 'Raw Data'!N1693&lt;0), 0, 'Raw Data'!N1693)</f>
        <v>0</v>
      </c>
      <c r="O1693">
        <f>IF(OR(ISNUMBER('Raw Data'!O1693)=FALSE, 'Raw Data'!O1693&lt;0), 0, 'Raw Data'!O1693)</f>
        <v>0</v>
      </c>
      <c r="P1693" s="84">
        <f t="shared" si="26"/>
        <v>56.561473139956433</v>
      </c>
    </row>
    <row r="1694" spans="1:16" x14ac:dyDescent="0.3">
      <c r="A1694" s="69">
        <f>'Raw Data'!A1694</f>
        <v>45407.833333333336</v>
      </c>
      <c r="B1694" s="79">
        <f>IF(ISNUMBER('Raw Data'!B1694), 'Raw Data'!B1694, "")</f>
        <v>357.77</v>
      </c>
      <c r="C1694">
        <f>'Raw Data'!C1694</f>
        <v>301.01002511513082</v>
      </c>
      <c r="D1694">
        <f>IF('Raw Data'!D1694&lt;0, 0, 'Raw Data'!D1694)</f>
        <v>82.910039591942905</v>
      </c>
      <c r="E1694">
        <f>'Raw Data'!E1694</f>
        <v>6.2210528070308353</v>
      </c>
      <c r="F1694">
        <f>'Raw Data'!F1694</f>
        <v>84.889960408057107</v>
      </c>
      <c r="G1694">
        <f>'Raw Data'!G1694</f>
        <v>6.2509836705289068</v>
      </c>
      <c r="H1694">
        <f>'Raw Data'!H1694</f>
        <v>75.004897517890498</v>
      </c>
      <c r="I1694">
        <f>'Raw Data'!I1694</f>
        <v>12.904130401611328</v>
      </c>
      <c r="J1694">
        <f>'Raw Data'!J1694</f>
        <v>40</v>
      </c>
      <c r="K1694">
        <f>'Raw Data'!K1694</f>
        <v>0</v>
      </c>
      <c r="L1694">
        <f>IF(OR(ISNUMBER('Raw Data'!L1694)=FALSE, 'Raw Data'!L1694&lt;0), 0, 'Raw Data'!L1694)</f>
        <v>1</v>
      </c>
      <c r="M1694">
        <f>IF(OR(ISNUMBER('Raw Data'!M1694)=FALSE, 'Raw Data'!M1694&lt;0), 0, 'Raw Data'!M1694)</f>
        <v>0</v>
      </c>
      <c r="N1694">
        <f>IF(OR(ISNUMBER('Raw Data'!N1694)=FALSE, 'Raw Data'!N1694&lt;0), 0, 'Raw Data'!N1694)</f>
        <v>0</v>
      </c>
      <c r="O1694">
        <f>IF(OR(ISNUMBER('Raw Data'!O1694)=FALSE, 'Raw Data'!O1694&lt;0), 0, 'Raw Data'!O1694)</f>
        <v>0</v>
      </c>
      <c r="P1694" s="84">
        <f t="shared" si="26"/>
        <v>56.759974884869166</v>
      </c>
    </row>
    <row r="1695" spans="1:16" x14ac:dyDescent="0.3">
      <c r="A1695" s="69">
        <f>'Raw Data'!A1695</f>
        <v>45408.333333333336</v>
      </c>
      <c r="B1695" s="79">
        <f>IF(ISNUMBER('Raw Data'!B1695), 'Raw Data'!B1695, "")</f>
        <v>357.77</v>
      </c>
      <c r="C1695">
        <f>'Raw Data'!C1695</f>
        <v>301.02</v>
      </c>
      <c r="D1695">
        <f>IF('Raw Data'!D1695&lt;0, 0, 'Raw Data'!D1695)</f>
        <v>83.079099782307935</v>
      </c>
      <c r="E1695">
        <f>'Raw Data'!E1695</f>
        <v>6.2184945460460099</v>
      </c>
      <c r="F1695">
        <f>'Raw Data'!F1695</f>
        <v>84.537299346923831</v>
      </c>
      <c r="G1695">
        <f>'Raw Data'!G1695</f>
        <v>6.2685598754882808</v>
      </c>
      <c r="H1695">
        <f>'Raw Data'!H1695</f>
        <v>75.815326693590521</v>
      </c>
      <c r="I1695">
        <f>'Raw Data'!I1695</f>
        <v>12.989800122436487</v>
      </c>
      <c r="J1695">
        <f>'Raw Data'!J1695</f>
        <v>40</v>
      </c>
      <c r="K1695">
        <f>'Raw Data'!K1695</f>
        <v>0</v>
      </c>
      <c r="L1695">
        <f>IF(OR(ISNUMBER('Raw Data'!L1695)=FALSE, 'Raw Data'!L1695&lt;0), 0, 'Raw Data'!L1695)</f>
        <v>0</v>
      </c>
      <c r="M1695">
        <f>IF(OR(ISNUMBER('Raw Data'!M1695)=FALSE, 'Raw Data'!M1695&lt;0), 0, 'Raw Data'!M1695)</f>
        <v>0</v>
      </c>
      <c r="N1695">
        <f>IF(OR(ISNUMBER('Raw Data'!N1695)=FALSE, 'Raw Data'!N1695&lt;0), 0, 'Raw Data'!N1695)</f>
        <v>0</v>
      </c>
      <c r="O1695">
        <f>IF(OR(ISNUMBER('Raw Data'!O1695)=FALSE, 'Raw Data'!O1695&lt;0), 0, 'Raw Data'!O1695)</f>
        <v>0</v>
      </c>
      <c r="P1695" s="84">
        <f t="shared" si="26"/>
        <v>56.75</v>
      </c>
    </row>
    <row r="1696" spans="1:16" x14ac:dyDescent="0.3">
      <c r="A1696" s="69">
        <f>'Raw Data'!A1696</f>
        <v>45408.833333333336</v>
      </c>
      <c r="B1696" s="79">
        <f>IF(ISNUMBER('Raw Data'!B1696), 'Raw Data'!B1696, "")</f>
        <v>357.77</v>
      </c>
      <c r="C1696">
        <f>'Raw Data'!C1696</f>
        <v>300.86664264463991</v>
      </c>
      <c r="D1696">
        <f>IF('Raw Data'!D1696&lt;0, 0, 'Raw Data'!D1696)</f>
        <v>45.262121055548768</v>
      </c>
      <c r="E1696">
        <f>'Raw Data'!E1696</f>
        <v>2.4111481888929633</v>
      </c>
      <c r="F1696">
        <f>'Raw Data'!F1696</f>
        <v>76.400000000000006</v>
      </c>
      <c r="G1696">
        <f>'Raw Data'!G1696</f>
        <v>5.9694670867101953</v>
      </c>
      <c r="H1696">
        <f>'Raw Data'!H1696</f>
        <v>75.034245115753137</v>
      </c>
      <c r="I1696">
        <f>'Raw Data'!I1696</f>
        <v>12.87560726339307</v>
      </c>
      <c r="J1696">
        <f>'Raw Data'!J1696</f>
        <v>40</v>
      </c>
      <c r="K1696">
        <f>'Raw Data'!K1696</f>
        <v>0</v>
      </c>
      <c r="L1696">
        <f>IF(OR(ISNUMBER('Raw Data'!L1696)=FALSE, 'Raw Data'!L1696&lt;0), 0, 'Raw Data'!L1696)</f>
        <v>0</v>
      </c>
      <c r="M1696">
        <f>IF(OR(ISNUMBER('Raw Data'!M1696)=FALSE, 'Raw Data'!M1696&lt;0), 0, 'Raw Data'!M1696)</f>
        <v>0</v>
      </c>
      <c r="N1696">
        <f>IF(OR(ISNUMBER('Raw Data'!N1696)=FALSE, 'Raw Data'!N1696&lt;0), 0, 'Raw Data'!N1696)</f>
        <v>0</v>
      </c>
      <c r="O1696">
        <f>IF(OR(ISNUMBER('Raw Data'!O1696)=FALSE, 'Raw Data'!O1696&lt;0), 0, 'Raw Data'!O1696)</f>
        <v>0</v>
      </c>
      <c r="P1696" s="84">
        <f t="shared" si="26"/>
        <v>56.903357355360072</v>
      </c>
    </row>
    <row r="1697" spans="1:16" x14ac:dyDescent="0.3">
      <c r="A1697" s="69">
        <f>'Raw Data'!A1697</f>
        <v>45409.333333333336</v>
      </c>
      <c r="B1697" s="79">
        <f>IF(ISNUMBER('Raw Data'!B1697), 'Raw Data'!B1697, "")</f>
        <v>357.77</v>
      </c>
      <c r="C1697">
        <f>'Raw Data'!C1697</f>
        <v>300.87</v>
      </c>
      <c r="D1697">
        <f>IF('Raw Data'!D1697&lt;0, 0, 'Raw Data'!D1697)</f>
        <v>44.9</v>
      </c>
      <c r="E1697">
        <f>'Raw Data'!E1697</f>
        <v>2.5364759431800827</v>
      </c>
      <c r="F1697">
        <f>'Raw Data'!F1697</f>
        <v>75.8</v>
      </c>
      <c r="G1697">
        <f>'Raw Data'!G1697</f>
        <v>5.9395891688581743</v>
      </c>
      <c r="H1697">
        <f>'Raw Data'!H1697</f>
        <v>75.646385864930565</v>
      </c>
      <c r="I1697">
        <f>'Raw Data'!I1697</f>
        <v>12.89</v>
      </c>
      <c r="J1697">
        <f>'Raw Data'!J1697</f>
        <v>40</v>
      </c>
      <c r="K1697">
        <f>'Raw Data'!K1697</f>
        <v>0</v>
      </c>
      <c r="L1697">
        <f>IF(OR(ISNUMBER('Raw Data'!L1697)=FALSE, 'Raw Data'!L1697&lt;0), 0, 'Raw Data'!L1697)</f>
        <v>0</v>
      </c>
      <c r="M1697">
        <f>IF(OR(ISNUMBER('Raw Data'!M1697)=FALSE, 'Raw Data'!M1697&lt;0), 0, 'Raw Data'!M1697)</f>
        <v>0</v>
      </c>
      <c r="N1697">
        <f>IF(OR(ISNUMBER('Raw Data'!N1697)=FALSE, 'Raw Data'!N1697&lt;0), 0, 'Raw Data'!N1697)</f>
        <v>0</v>
      </c>
      <c r="O1697">
        <f>IF(OR(ISNUMBER('Raw Data'!O1697)=FALSE, 'Raw Data'!O1697&lt;0), 0, 'Raw Data'!O1697)</f>
        <v>0</v>
      </c>
      <c r="P1697" s="84">
        <f t="shared" si="26"/>
        <v>56.899999999999977</v>
      </c>
    </row>
    <row r="1698" spans="1:16" x14ac:dyDescent="0.3">
      <c r="A1698" s="69">
        <f>'Raw Data'!A1698</f>
        <v>45409.833333333336</v>
      </c>
      <c r="B1698" s="79">
        <f>IF(ISNUMBER('Raw Data'!B1698), 'Raw Data'!B1698, "")</f>
        <v>357.77</v>
      </c>
      <c r="C1698">
        <f>'Raw Data'!C1698</f>
        <v>300.82983722620247</v>
      </c>
      <c r="D1698">
        <f>IF('Raw Data'!D1698&lt;0, 0, 'Raw Data'!D1698)</f>
        <v>45.030755127212551</v>
      </c>
      <c r="E1698">
        <f>'Raw Data'!E1698</f>
        <v>2.457830047607422</v>
      </c>
      <c r="F1698">
        <f>'Raw Data'!F1698</f>
        <v>42.6</v>
      </c>
      <c r="G1698">
        <f>'Raw Data'!G1698</f>
        <v>2.4694804008162521</v>
      </c>
      <c r="H1698">
        <f>'Raw Data'!H1698</f>
        <v>84.42891080591582</v>
      </c>
      <c r="I1698">
        <f>'Raw Data'!I1698</f>
        <v>14.92065032896955</v>
      </c>
      <c r="J1698">
        <f>'Raw Data'!J1698</f>
        <v>40</v>
      </c>
      <c r="K1698">
        <f>'Raw Data'!K1698</f>
        <v>0</v>
      </c>
      <c r="L1698">
        <f>IF(OR(ISNUMBER('Raw Data'!L1698)=FALSE, 'Raw Data'!L1698&lt;0), 0, 'Raw Data'!L1698)</f>
        <v>0</v>
      </c>
      <c r="M1698">
        <f>IF(OR(ISNUMBER('Raw Data'!M1698)=FALSE, 'Raw Data'!M1698&lt;0), 0, 'Raw Data'!M1698)</f>
        <v>0</v>
      </c>
      <c r="N1698">
        <f>IF(OR(ISNUMBER('Raw Data'!N1698)=FALSE, 'Raw Data'!N1698&lt;0), 0, 'Raw Data'!N1698)</f>
        <v>0</v>
      </c>
      <c r="O1698">
        <f>IF(OR(ISNUMBER('Raw Data'!O1698)=FALSE, 'Raw Data'!O1698&lt;0), 0, 'Raw Data'!O1698)</f>
        <v>0</v>
      </c>
      <c r="P1698" s="84">
        <f t="shared" si="26"/>
        <v>56.94016277379751</v>
      </c>
    </row>
    <row r="1699" spans="1:16" x14ac:dyDescent="0.3">
      <c r="A1699" s="69">
        <f>'Raw Data'!A1699</f>
        <v>45410.333333333336</v>
      </c>
      <c r="B1699" s="79">
        <f>IF(ISNUMBER('Raw Data'!B1699), 'Raw Data'!B1699, "")</f>
        <v>357.77</v>
      </c>
      <c r="C1699">
        <f>'Raw Data'!C1699</f>
        <v>300.82</v>
      </c>
      <c r="D1699">
        <f>IF('Raw Data'!D1699&lt;0, 0, 'Raw Data'!D1699)</f>
        <v>44.820828778415873</v>
      </c>
      <c r="E1699">
        <f>'Raw Data'!E1699</f>
        <v>2.4870402018229165</v>
      </c>
      <c r="F1699">
        <f>'Raw Data'!F1699</f>
        <v>44.373248842480415</v>
      </c>
      <c r="G1699">
        <f>'Raw Data'!G1699</f>
        <v>2.4619199218749999</v>
      </c>
      <c r="H1699">
        <f>'Raw Data'!H1699</f>
        <v>84.534422563478827</v>
      </c>
      <c r="I1699">
        <f>'Raw Data'!I1699</f>
        <v>15.002957207106915</v>
      </c>
      <c r="J1699">
        <f>'Raw Data'!J1699</f>
        <v>40</v>
      </c>
      <c r="K1699">
        <f>'Raw Data'!K1699</f>
        <v>0</v>
      </c>
      <c r="L1699">
        <f>IF(OR(ISNUMBER('Raw Data'!L1699)=FALSE, 'Raw Data'!L1699&lt;0), 0, 'Raw Data'!L1699)</f>
        <v>0</v>
      </c>
      <c r="M1699">
        <f>IF(OR(ISNUMBER('Raw Data'!M1699)=FALSE, 'Raw Data'!M1699&lt;0), 0, 'Raw Data'!M1699)</f>
        <v>0</v>
      </c>
      <c r="N1699">
        <f>IF(OR(ISNUMBER('Raw Data'!N1699)=FALSE, 'Raw Data'!N1699&lt;0), 0, 'Raw Data'!N1699)</f>
        <v>0</v>
      </c>
      <c r="O1699">
        <f>IF(OR(ISNUMBER('Raw Data'!O1699)=FALSE, 'Raw Data'!O1699&lt;0), 0, 'Raw Data'!O1699)</f>
        <v>0</v>
      </c>
      <c r="P1699" s="84">
        <f t="shared" si="26"/>
        <v>56.949999999999989</v>
      </c>
    </row>
    <row r="1700" spans="1:16" x14ac:dyDescent="0.3">
      <c r="A1700" s="69">
        <f>'Raw Data'!A1700</f>
        <v>45410.833333333336</v>
      </c>
      <c r="B1700" s="79">
        <f>IF(ISNUMBER('Raw Data'!B1700), 'Raw Data'!B1700, "")</f>
        <v>357.77</v>
      </c>
      <c r="C1700">
        <f>'Raw Data'!C1700</f>
        <v>300.78169584213884</v>
      </c>
      <c r="D1700">
        <f>IF('Raw Data'!D1700&lt;0, 0, 'Raw Data'!D1700)</f>
        <v>44.688884000720357</v>
      </c>
      <c r="E1700">
        <f>'Raw Data'!E1700</f>
        <v>2.4681361083984377</v>
      </c>
      <c r="F1700">
        <f>'Raw Data'!F1700</f>
        <v>43.7</v>
      </c>
      <c r="G1700">
        <f>'Raw Data'!G1700</f>
        <v>2.5179592895507814</v>
      </c>
      <c r="H1700">
        <f>'Raw Data'!H1700</f>
        <v>79.181873940002305</v>
      </c>
      <c r="I1700">
        <f>'Raw Data'!I1700</f>
        <v>13.881964365800954</v>
      </c>
      <c r="J1700">
        <f>'Raw Data'!J1700</f>
        <v>40</v>
      </c>
      <c r="K1700">
        <f>'Raw Data'!K1700</f>
        <v>0</v>
      </c>
      <c r="L1700">
        <f>IF(OR(ISNUMBER('Raw Data'!L1700)=FALSE, 'Raw Data'!L1700&lt;0), 0, 'Raw Data'!L1700)</f>
        <v>0</v>
      </c>
      <c r="M1700">
        <f>IF(OR(ISNUMBER('Raw Data'!M1700)=FALSE, 'Raw Data'!M1700&lt;0), 0, 'Raw Data'!M1700)</f>
        <v>0</v>
      </c>
      <c r="N1700">
        <f>IF(OR(ISNUMBER('Raw Data'!N1700)=FALSE, 'Raw Data'!N1700&lt;0), 0, 'Raw Data'!N1700)</f>
        <v>0</v>
      </c>
      <c r="O1700">
        <f>IF(OR(ISNUMBER('Raw Data'!O1700)=FALSE, 'Raw Data'!O1700&lt;0), 0, 'Raw Data'!O1700)</f>
        <v>0</v>
      </c>
      <c r="P1700" s="84">
        <f t="shared" si="26"/>
        <v>56.988304157861137</v>
      </c>
    </row>
    <row r="1701" spans="1:16" x14ac:dyDescent="0.3">
      <c r="A1701" s="69">
        <f>'Raw Data'!A1701</f>
        <v>45411.333333333336</v>
      </c>
      <c r="B1701" s="79">
        <f>IF(ISNUMBER('Raw Data'!B1701), 'Raw Data'!B1701, "")</f>
        <v>357.77</v>
      </c>
      <c r="C1701">
        <f>'Raw Data'!C1701</f>
        <v>300.78074497026108</v>
      </c>
      <c r="D1701">
        <f>IF('Raw Data'!D1701&lt;0, 0, 'Raw Data'!D1701)</f>
        <v>44.616714616423408</v>
      </c>
      <c r="E1701">
        <f>'Raw Data'!E1701</f>
        <v>2.456593480521069</v>
      </c>
      <c r="F1701">
        <f>'Raw Data'!F1701</f>
        <v>43.222299194335939</v>
      </c>
      <c r="G1701">
        <f>'Raw Data'!G1701</f>
        <v>2.4802801513671873</v>
      </c>
      <c r="H1701">
        <f>'Raw Data'!H1701</f>
        <v>79.914544048653127</v>
      </c>
      <c r="I1701">
        <f>'Raw Data'!I1701</f>
        <v>13.92</v>
      </c>
      <c r="J1701">
        <f>'Raw Data'!J1701</f>
        <v>40</v>
      </c>
      <c r="K1701">
        <f>'Raw Data'!K1701</f>
        <v>0</v>
      </c>
      <c r="L1701">
        <f>IF(OR(ISNUMBER('Raw Data'!L1701)=FALSE, 'Raw Data'!L1701&lt;0), 0, 'Raw Data'!L1701)</f>
        <v>0</v>
      </c>
      <c r="M1701">
        <f>IF(OR(ISNUMBER('Raw Data'!M1701)=FALSE, 'Raw Data'!M1701&lt;0), 0, 'Raw Data'!M1701)</f>
        <v>0</v>
      </c>
      <c r="N1701">
        <f>IF(OR(ISNUMBER('Raw Data'!N1701)=FALSE, 'Raw Data'!N1701&lt;0), 0, 'Raw Data'!N1701)</f>
        <v>0</v>
      </c>
      <c r="O1701">
        <f>IF(OR(ISNUMBER('Raw Data'!O1701)=FALSE, 'Raw Data'!O1701&lt;0), 0, 'Raw Data'!O1701)</f>
        <v>0</v>
      </c>
      <c r="P1701" s="84">
        <f t="shared" si="26"/>
        <v>56.989255029738899</v>
      </c>
    </row>
    <row r="1702" spans="1:16" x14ac:dyDescent="0.3">
      <c r="A1702" s="69">
        <f>'Raw Data'!A1702</f>
        <v>45411.833333333336</v>
      </c>
      <c r="B1702" s="79">
        <f>IF(ISNUMBER('Raw Data'!B1702), 'Raw Data'!B1702, "")</f>
        <v>357.77</v>
      </c>
      <c r="C1702">
        <f>'Raw Data'!C1702</f>
        <v>300.78669482186774</v>
      </c>
      <c r="D1702">
        <f>IF('Raw Data'!D1702&lt;0, 0, 'Raw Data'!D1702)</f>
        <v>45.053154116389187</v>
      </c>
      <c r="E1702">
        <f>'Raw Data'!E1702</f>
        <v>2.4872726025517906</v>
      </c>
      <c r="F1702">
        <f>'Raw Data'!F1702</f>
        <v>43.526146783756957</v>
      </c>
      <c r="G1702">
        <f>'Raw Data'!G1702</f>
        <v>2.489101298539532</v>
      </c>
      <c r="H1702">
        <f>'Raw Data'!H1702</f>
        <v>79.457650886904972</v>
      </c>
      <c r="I1702">
        <f>'Raw Data'!I1702</f>
        <v>13.877629699707033</v>
      </c>
      <c r="J1702">
        <f>'Raw Data'!J1702</f>
        <v>40</v>
      </c>
      <c r="K1702">
        <f>'Raw Data'!K1702</f>
        <v>0</v>
      </c>
      <c r="L1702">
        <f>IF(OR(ISNUMBER('Raw Data'!L1702)=FALSE, 'Raw Data'!L1702&lt;0), 0, 'Raw Data'!L1702)</f>
        <v>0</v>
      </c>
      <c r="M1702">
        <f>IF(OR(ISNUMBER('Raw Data'!M1702)=FALSE, 'Raw Data'!M1702&lt;0), 0, 'Raw Data'!M1702)</f>
        <v>0</v>
      </c>
      <c r="N1702">
        <f>IF(OR(ISNUMBER('Raw Data'!N1702)=FALSE, 'Raw Data'!N1702&lt;0), 0, 'Raw Data'!N1702)</f>
        <v>0</v>
      </c>
      <c r="O1702">
        <f>IF(OR(ISNUMBER('Raw Data'!O1702)=FALSE, 'Raw Data'!O1702&lt;0), 0, 'Raw Data'!O1702)</f>
        <v>0</v>
      </c>
      <c r="P1702" s="84">
        <f t="shared" si="26"/>
        <v>56.983305178132241</v>
      </c>
    </row>
    <row r="1703" spans="1:16" x14ac:dyDescent="0.3">
      <c r="A1703" s="69">
        <f>'Raw Data'!A1703</f>
        <v>45412.333333333336</v>
      </c>
      <c r="B1703" s="79">
        <f>IF(ISNUMBER('Raw Data'!B1703), 'Raw Data'!B1703, "")</f>
        <v>355.09</v>
      </c>
      <c r="C1703">
        <f>'Raw Data'!C1703</f>
        <v>300.79134098272232</v>
      </c>
      <c r="D1703">
        <f>IF('Raw Data'!D1703&lt;0, 0, 'Raw Data'!D1703)</f>
        <v>46.526783564941461</v>
      </c>
      <c r="E1703">
        <f>'Raw Data'!E1703</f>
        <v>2.5485216041970702</v>
      </c>
      <c r="F1703">
        <f>'Raw Data'!F1703</f>
        <v>43</v>
      </c>
      <c r="G1703">
        <f>'Raw Data'!G1703</f>
        <v>2.4778233877361737</v>
      </c>
      <c r="H1703">
        <f>'Raw Data'!H1703</f>
        <v>79.606126880568667</v>
      </c>
      <c r="I1703">
        <f>'Raw Data'!I1703</f>
        <v>13.892871616996031</v>
      </c>
      <c r="J1703">
        <f>'Raw Data'!J1703</f>
        <v>40</v>
      </c>
      <c r="K1703">
        <f>'Raw Data'!K1703</f>
        <v>0</v>
      </c>
      <c r="L1703">
        <f>IF(OR(ISNUMBER('Raw Data'!L1703)=FALSE, 'Raw Data'!L1703&lt;0), 0, 'Raw Data'!L1703)</f>
        <v>0</v>
      </c>
      <c r="M1703">
        <f>IF(OR(ISNUMBER('Raw Data'!M1703)=FALSE, 'Raw Data'!M1703&lt;0), 0, 'Raw Data'!M1703)</f>
        <v>0</v>
      </c>
      <c r="N1703">
        <f>IF(OR(ISNUMBER('Raw Data'!N1703)=FALSE, 'Raw Data'!N1703&lt;0), 0, 'Raw Data'!N1703)</f>
        <v>0</v>
      </c>
      <c r="O1703">
        <f>IF(OR(ISNUMBER('Raw Data'!O1703)=FALSE, 'Raw Data'!O1703&lt;0), 0, 'Raw Data'!O1703)</f>
        <v>0</v>
      </c>
      <c r="P1703" s="84">
        <f t="shared" si="26"/>
        <v>54.298659017277657</v>
      </c>
    </row>
    <row r="1704" spans="1:16" x14ac:dyDescent="0.3">
      <c r="A1704" s="69">
        <f>'Raw Data'!A1704</f>
        <v>45412.833333333336</v>
      </c>
      <c r="B1704" s="79">
        <f>IF(ISNUMBER('Raw Data'!B1704), 'Raw Data'!B1704, "")</f>
        <v>355.09</v>
      </c>
      <c r="C1704">
        <f>'Raw Data'!C1704</f>
        <v>300.78171456597153</v>
      </c>
      <c r="D1704">
        <f>IF('Raw Data'!D1704&lt;0, 0, 'Raw Data'!D1704)</f>
        <v>45.386785013443635</v>
      </c>
      <c r="E1704">
        <f>'Raw Data'!E1704</f>
        <v>2.4500000000000002</v>
      </c>
      <c r="F1704">
        <f>'Raw Data'!F1704</f>
        <v>46.586715463491586</v>
      </c>
      <c r="G1704">
        <f>'Raw Data'!G1704</f>
        <v>2.4814070038551215</v>
      </c>
      <c r="H1704">
        <f>'Raw Data'!H1704</f>
        <v>79.304402101951851</v>
      </c>
      <c r="I1704">
        <f>'Raw Data'!I1704</f>
        <v>13.828192533304096</v>
      </c>
      <c r="J1704">
        <f>'Raw Data'!J1704</f>
        <v>3881</v>
      </c>
      <c r="K1704">
        <f>'Raw Data'!K1704</f>
        <v>2.6429999999999998</v>
      </c>
      <c r="L1704">
        <f>IF(OR(ISNUMBER('Raw Data'!L1704)=FALSE, 'Raw Data'!L1704&lt;0), 0, 'Raw Data'!L1704)</f>
        <v>0</v>
      </c>
      <c r="M1704">
        <f>IF(OR(ISNUMBER('Raw Data'!M1704)=FALSE, 'Raw Data'!M1704&lt;0), 0, 'Raw Data'!M1704)</f>
        <v>0</v>
      </c>
      <c r="N1704">
        <f>IF(OR(ISNUMBER('Raw Data'!N1704)=FALSE, 'Raw Data'!N1704&lt;0), 0, 'Raw Data'!N1704)</f>
        <v>0</v>
      </c>
      <c r="O1704">
        <f>IF(OR(ISNUMBER('Raw Data'!O1704)=FALSE, 'Raw Data'!O1704&lt;0), 0, 'Raw Data'!O1704)</f>
        <v>0</v>
      </c>
      <c r="P1704" s="84">
        <f t="shared" si="26"/>
        <v>54.308285434028448</v>
      </c>
    </row>
    <row r="1705" spans="1:16" x14ac:dyDescent="0.3">
      <c r="A1705" s="69">
        <f>'Raw Data'!A1705</f>
        <v>45413.333333333336</v>
      </c>
      <c r="B1705" s="79">
        <f>IF(ISNUMBER('Raw Data'!B1705), 'Raw Data'!B1705, "")</f>
        <v>355.01</v>
      </c>
      <c r="C1705">
        <f>'Raw Data'!C1705</f>
        <v>300.78659021567876</v>
      </c>
      <c r="D1705">
        <f>IF('Raw Data'!D1705&lt;0, 0, 'Raw Data'!D1705)</f>
        <v>45.679659684432174</v>
      </c>
      <c r="E1705">
        <f>'Raw Data'!E1705</f>
        <v>2.4553538001890187</v>
      </c>
      <c r="F1705">
        <f>'Raw Data'!F1705</f>
        <v>46.108651868226339</v>
      </c>
      <c r="G1705">
        <f>'Raw Data'!G1705</f>
        <v>2.5154030335696826</v>
      </c>
      <c r="H1705">
        <f>'Raw Data'!H1705</f>
        <v>80</v>
      </c>
      <c r="I1705">
        <f>'Raw Data'!I1705</f>
        <v>13.921320910340615</v>
      </c>
      <c r="J1705">
        <f>'Raw Data'!J1705</f>
        <v>3881</v>
      </c>
      <c r="K1705">
        <f>'Raw Data'!K1705</f>
        <v>2.6429999999999998</v>
      </c>
      <c r="L1705">
        <f>IF(OR(ISNUMBER('Raw Data'!L1705)=FALSE, 'Raw Data'!L1705&lt;0), 0, 'Raw Data'!L1705)</f>
        <v>0</v>
      </c>
      <c r="M1705">
        <f>IF(OR(ISNUMBER('Raw Data'!M1705)=FALSE, 'Raw Data'!M1705&lt;0), 0, 'Raw Data'!M1705)</f>
        <v>0</v>
      </c>
      <c r="N1705">
        <f>IF(OR(ISNUMBER('Raw Data'!N1705)=FALSE, 'Raw Data'!N1705&lt;0), 0, 'Raw Data'!N1705)</f>
        <v>0</v>
      </c>
      <c r="O1705">
        <f>IF(OR(ISNUMBER('Raw Data'!O1705)=FALSE, 'Raw Data'!O1705&lt;0), 0, 'Raw Data'!O1705)</f>
        <v>0</v>
      </c>
      <c r="P1705" s="84">
        <f t="shared" si="26"/>
        <v>54.223409784321234</v>
      </c>
    </row>
    <row r="1706" spans="1:16" x14ac:dyDescent="0.3">
      <c r="A1706" s="69">
        <f>'Raw Data'!A1706</f>
        <v>45413.833333333336</v>
      </c>
      <c r="B1706" s="79">
        <f>IF(ISNUMBER('Raw Data'!B1706), 'Raw Data'!B1706, "")</f>
        <v>355.01</v>
      </c>
      <c r="C1706">
        <f>'Raw Data'!C1706</f>
        <v>300.7983433969668</v>
      </c>
      <c r="D1706">
        <f>IF('Raw Data'!D1706&lt;0, 0, 'Raw Data'!D1706)</f>
        <v>44.099309417537633</v>
      </c>
      <c r="E1706">
        <f>'Raw Data'!E1706</f>
        <v>2.4792390524048815</v>
      </c>
      <c r="F1706">
        <f>'Raw Data'!F1706</f>
        <v>46.5</v>
      </c>
      <c r="G1706">
        <f>'Raw Data'!G1706</f>
        <v>2.4900000000000002</v>
      </c>
      <c r="H1706">
        <f>'Raw Data'!H1706</f>
        <v>79.551852756987927</v>
      </c>
      <c r="I1706">
        <f>'Raw Data'!I1706</f>
        <v>13.886296770067158</v>
      </c>
      <c r="J1706">
        <f>'Raw Data'!J1706</f>
        <v>3869.9786043026265</v>
      </c>
      <c r="K1706">
        <f>'Raw Data'!K1706</f>
        <v>2.6395992530651022</v>
      </c>
      <c r="L1706">
        <f>IF(OR(ISNUMBER('Raw Data'!L1706)=FALSE, 'Raw Data'!L1706&lt;0), 0, 'Raw Data'!L1706)</f>
        <v>1</v>
      </c>
      <c r="M1706">
        <f>IF(OR(ISNUMBER('Raw Data'!M1706)=FALSE, 'Raw Data'!M1706&lt;0), 0, 'Raw Data'!M1706)</f>
        <v>0</v>
      </c>
      <c r="N1706">
        <f>IF(OR(ISNUMBER('Raw Data'!N1706)=FALSE, 'Raw Data'!N1706&lt;0), 0, 'Raw Data'!N1706)</f>
        <v>0</v>
      </c>
      <c r="O1706">
        <f>IF(OR(ISNUMBER('Raw Data'!O1706)=FALSE, 'Raw Data'!O1706&lt;0), 0, 'Raw Data'!O1706)</f>
        <v>0</v>
      </c>
      <c r="P1706" s="84">
        <f t="shared" si="26"/>
        <v>54.211656603033191</v>
      </c>
    </row>
    <row r="1707" spans="1:16" x14ac:dyDescent="0.3">
      <c r="A1707" s="69">
        <f>'Raw Data'!A1707</f>
        <v>45414.333333333336</v>
      </c>
      <c r="B1707" s="79">
        <f>IF(ISNUMBER('Raw Data'!B1707), 'Raw Data'!B1707, "")</f>
        <v>355.00711810602576</v>
      </c>
      <c r="C1707">
        <f>'Raw Data'!C1707</f>
        <v>300.79000000000002</v>
      </c>
      <c r="D1707">
        <f>IF('Raw Data'!D1707&lt;0, 0, 'Raw Data'!D1707)</f>
        <v>45</v>
      </c>
      <c r="E1707">
        <f>'Raw Data'!E1707</f>
        <v>2.4848599243164062</v>
      </c>
      <c r="F1707">
        <f>'Raw Data'!F1707</f>
        <v>46.060996009717833</v>
      </c>
      <c r="G1707">
        <f>'Raw Data'!G1707</f>
        <v>2.4747898519827007</v>
      </c>
      <c r="H1707">
        <f>'Raw Data'!H1707</f>
        <v>80.3</v>
      </c>
      <c r="I1707">
        <f>'Raw Data'!I1707</f>
        <v>14.003323243985397</v>
      </c>
      <c r="J1707">
        <f>'Raw Data'!J1707</f>
        <v>3891.9476750013482</v>
      </c>
      <c r="K1707">
        <f>'Raw Data'!K1707</f>
        <v>2.645</v>
      </c>
      <c r="L1707">
        <f>IF(OR(ISNUMBER('Raw Data'!L1707)=FALSE, 'Raw Data'!L1707&lt;0), 0, 'Raw Data'!L1707)</f>
        <v>0</v>
      </c>
      <c r="M1707">
        <f>IF(OR(ISNUMBER('Raw Data'!M1707)=FALSE, 'Raw Data'!M1707&lt;0), 0, 'Raw Data'!M1707)</f>
        <v>0</v>
      </c>
      <c r="N1707">
        <f>IF(OR(ISNUMBER('Raw Data'!N1707)=FALSE, 'Raw Data'!N1707&lt;0), 0, 'Raw Data'!N1707)</f>
        <v>0</v>
      </c>
      <c r="O1707">
        <f>IF(OR(ISNUMBER('Raw Data'!O1707)=FALSE, 'Raw Data'!O1707&lt;0), 0, 'Raw Data'!O1707)</f>
        <v>0</v>
      </c>
      <c r="P1707" s="84">
        <f t="shared" si="26"/>
        <v>54.217118106025737</v>
      </c>
    </row>
    <row r="1708" spans="1:16" x14ac:dyDescent="0.3">
      <c r="A1708" s="69">
        <f>'Raw Data'!A1708</f>
        <v>45414.833333333336</v>
      </c>
      <c r="B1708" s="79">
        <f>IF(ISNUMBER('Raw Data'!B1708), 'Raw Data'!B1708, "")</f>
        <v>354.94</v>
      </c>
      <c r="C1708">
        <f>'Raw Data'!C1708</f>
        <v>300.79935587790629</v>
      </c>
      <c r="D1708">
        <f>IF('Raw Data'!D1708&lt;0, 0, 'Raw Data'!D1708)</f>
        <v>45.79560814412109</v>
      </c>
      <c r="E1708">
        <f>'Raw Data'!E1708</f>
        <v>2.4595668881106443</v>
      </c>
      <c r="F1708">
        <f>'Raw Data'!F1708</f>
        <v>46.5</v>
      </c>
      <c r="G1708">
        <f>'Raw Data'!G1708</f>
        <v>2.4624551144410436</v>
      </c>
      <c r="H1708">
        <f>'Raw Data'!H1708</f>
        <v>80.045303586219518</v>
      </c>
      <c r="I1708">
        <f>'Raw Data'!I1708</f>
        <v>14.058040811368882</v>
      </c>
      <c r="J1708">
        <f>'Raw Data'!J1708</f>
        <v>3902.9890135397318</v>
      </c>
      <c r="K1708">
        <f>'Raw Data'!K1708</f>
        <v>2.6469999999999998</v>
      </c>
      <c r="L1708">
        <f>IF(OR(ISNUMBER('Raw Data'!L1708)=FALSE, 'Raw Data'!L1708&lt;0), 0, 'Raw Data'!L1708)</f>
        <v>0</v>
      </c>
      <c r="M1708">
        <f>IF(OR(ISNUMBER('Raw Data'!M1708)=FALSE, 'Raw Data'!M1708&lt;0), 0, 'Raw Data'!M1708)</f>
        <v>0</v>
      </c>
      <c r="N1708">
        <f>IF(OR(ISNUMBER('Raw Data'!N1708)=FALSE, 'Raw Data'!N1708&lt;0), 0, 'Raw Data'!N1708)</f>
        <v>0</v>
      </c>
      <c r="O1708">
        <f>IF(OR(ISNUMBER('Raw Data'!O1708)=FALSE, 'Raw Data'!O1708&lt;0), 0, 'Raw Data'!O1708)</f>
        <v>0</v>
      </c>
      <c r="P1708" s="84">
        <f t="shared" si="26"/>
        <v>54.140644122093704</v>
      </c>
    </row>
    <row r="1709" spans="1:16" x14ac:dyDescent="0.3">
      <c r="A1709" s="69">
        <f>'Raw Data'!A1709</f>
        <v>45415.333333333336</v>
      </c>
      <c r="B1709" s="79">
        <f>IF(ISNUMBER('Raw Data'!B1709), 'Raw Data'!B1709, "")</f>
        <v>354.94</v>
      </c>
      <c r="C1709">
        <f>'Raw Data'!C1709</f>
        <v>300.78135437087349</v>
      </c>
      <c r="D1709">
        <f>IF('Raw Data'!D1709&lt;0, 0, 'Raw Data'!D1709)</f>
        <v>46</v>
      </c>
      <c r="E1709">
        <f>'Raw Data'!E1709</f>
        <v>2.4592761230468749</v>
      </c>
      <c r="F1709">
        <f>'Raw Data'!F1709</f>
        <v>46.126964790905497</v>
      </c>
      <c r="G1709">
        <f>'Raw Data'!G1709</f>
        <v>2.4548494529272475</v>
      </c>
      <c r="H1709">
        <f>'Raw Data'!H1709</f>
        <v>79.900000000000006</v>
      </c>
      <c r="I1709">
        <f>'Raw Data'!I1709</f>
        <v>13.783407570006554</v>
      </c>
      <c r="J1709">
        <f>'Raw Data'!J1709</f>
        <v>3880.8481624507504</v>
      </c>
      <c r="K1709">
        <f>'Raw Data'!K1709</f>
        <v>2.6413114184483706</v>
      </c>
      <c r="L1709">
        <f>IF(OR(ISNUMBER('Raw Data'!L1709)=FALSE, 'Raw Data'!L1709&lt;0), 0, 'Raw Data'!L1709)</f>
        <v>0</v>
      </c>
      <c r="M1709">
        <f>IF(OR(ISNUMBER('Raw Data'!M1709)=FALSE, 'Raw Data'!M1709&lt;0), 0, 'Raw Data'!M1709)</f>
        <v>0</v>
      </c>
      <c r="N1709">
        <f>IF(OR(ISNUMBER('Raw Data'!N1709)=FALSE, 'Raw Data'!N1709&lt;0), 0, 'Raw Data'!N1709)</f>
        <v>0</v>
      </c>
      <c r="O1709">
        <f>IF(OR(ISNUMBER('Raw Data'!O1709)=FALSE, 'Raw Data'!O1709&lt;0), 0, 'Raw Data'!O1709)</f>
        <v>0</v>
      </c>
      <c r="P1709" s="84">
        <f t="shared" si="26"/>
        <v>54.158645629126511</v>
      </c>
    </row>
    <row r="1710" spans="1:16" x14ac:dyDescent="0.3">
      <c r="A1710" s="69">
        <f>'Raw Data'!A1710</f>
        <v>45415.833333333336</v>
      </c>
      <c r="B1710" s="79">
        <f>IF(ISNUMBER('Raw Data'!B1710), 'Raw Data'!B1710, "")</f>
        <v>354.94</v>
      </c>
      <c r="C1710">
        <f>'Raw Data'!C1710</f>
        <v>300.8</v>
      </c>
      <c r="D1710">
        <f>IF('Raw Data'!D1710&lt;0, 0, 'Raw Data'!D1710)</f>
        <v>46.507325297696624</v>
      </c>
      <c r="E1710">
        <f>'Raw Data'!E1710</f>
        <v>2.4888811146171554</v>
      </c>
      <c r="F1710">
        <f>'Raw Data'!F1710</f>
        <v>46.5</v>
      </c>
      <c r="G1710">
        <f>'Raw Data'!G1710</f>
        <v>2.4792504801682878</v>
      </c>
      <c r="H1710">
        <f>'Raw Data'!H1710</f>
        <v>80.7</v>
      </c>
      <c r="I1710">
        <f>'Raw Data'!I1710</f>
        <v>14.102050018310546</v>
      </c>
      <c r="J1710">
        <f>'Raw Data'!J1710</f>
        <v>3875.0675957654976</v>
      </c>
      <c r="K1710">
        <f>'Raw Data'!K1710</f>
        <v>2.6420066077627413</v>
      </c>
      <c r="L1710">
        <f>IF(OR(ISNUMBER('Raw Data'!L1710)=FALSE, 'Raw Data'!L1710&lt;0), 0, 'Raw Data'!L1710)</f>
        <v>0</v>
      </c>
      <c r="M1710">
        <f>IF(OR(ISNUMBER('Raw Data'!M1710)=FALSE, 'Raw Data'!M1710&lt;0), 0, 'Raw Data'!M1710)</f>
        <v>0</v>
      </c>
      <c r="N1710">
        <f>IF(OR(ISNUMBER('Raw Data'!N1710)=FALSE, 'Raw Data'!N1710&lt;0), 0, 'Raw Data'!N1710)</f>
        <v>0</v>
      </c>
      <c r="O1710">
        <f>IF(OR(ISNUMBER('Raw Data'!O1710)=FALSE, 'Raw Data'!O1710&lt;0), 0, 'Raw Data'!O1710)</f>
        <v>0</v>
      </c>
      <c r="P1710" s="84">
        <f t="shared" si="26"/>
        <v>54.139999999999986</v>
      </c>
    </row>
    <row r="1711" spans="1:16" x14ac:dyDescent="0.3">
      <c r="A1711" s="69">
        <f>'Raw Data'!A1711</f>
        <v>45416.333333333336</v>
      </c>
      <c r="B1711" s="79">
        <f>IF(ISNUMBER('Raw Data'!B1711), 'Raw Data'!B1711, "")</f>
        <v>354.94</v>
      </c>
      <c r="C1711">
        <f>'Raw Data'!C1711</f>
        <v>300.79981659436737</v>
      </c>
      <c r="D1711">
        <f>IF('Raw Data'!D1711&lt;0, 0, 'Raw Data'!D1711)</f>
        <v>45.3</v>
      </c>
      <c r="E1711">
        <f>'Raw Data'!E1711</f>
        <v>2.46</v>
      </c>
      <c r="F1711">
        <f>'Raw Data'!F1711</f>
        <v>46.5</v>
      </c>
      <c r="G1711">
        <f>'Raw Data'!G1711</f>
        <v>2.4669159545898438</v>
      </c>
      <c r="H1711">
        <f>'Raw Data'!H1711</f>
        <v>80.467671856851197</v>
      </c>
      <c r="I1711">
        <f>'Raw Data'!I1711</f>
        <v>14.029692556389842</v>
      </c>
      <c r="J1711">
        <f>'Raw Data'!J1711</f>
        <v>3891.9038298051869</v>
      </c>
      <c r="K1711">
        <f>'Raw Data'!K1711</f>
        <v>2.644979403032782</v>
      </c>
      <c r="L1711">
        <f>IF(OR(ISNUMBER('Raw Data'!L1711)=FALSE, 'Raw Data'!L1711&lt;0), 0, 'Raw Data'!L1711)</f>
        <v>0</v>
      </c>
      <c r="M1711">
        <f>IF(OR(ISNUMBER('Raw Data'!M1711)=FALSE, 'Raw Data'!M1711&lt;0), 0, 'Raw Data'!M1711)</f>
        <v>0</v>
      </c>
      <c r="N1711">
        <f>IF(OR(ISNUMBER('Raw Data'!N1711)=FALSE, 'Raw Data'!N1711&lt;0), 0, 'Raw Data'!N1711)</f>
        <v>0</v>
      </c>
      <c r="O1711">
        <f>IF(OR(ISNUMBER('Raw Data'!O1711)=FALSE, 'Raw Data'!O1711&lt;0), 0, 'Raw Data'!O1711)</f>
        <v>0</v>
      </c>
      <c r="P1711" s="84">
        <f t="shared" si="26"/>
        <v>54.140183405632627</v>
      </c>
    </row>
    <row r="1712" spans="1:16" x14ac:dyDescent="0.3">
      <c r="A1712" s="69">
        <f>'Raw Data'!A1712</f>
        <v>45416.833333333336</v>
      </c>
      <c r="B1712" s="79">
        <f>IF(ISNUMBER('Raw Data'!B1712), 'Raw Data'!B1712, "")</f>
        <v>354.94</v>
      </c>
      <c r="C1712">
        <f>'Raw Data'!C1712</f>
        <v>300.79978101345534</v>
      </c>
      <c r="D1712">
        <f>IF('Raw Data'!D1712&lt;0, 0, 'Raw Data'!D1712)</f>
        <v>46.4</v>
      </c>
      <c r="E1712">
        <f>'Raw Data'!E1712</f>
        <v>2.4727909951394218</v>
      </c>
      <c r="F1712">
        <f>'Raw Data'!F1712</f>
        <v>46.5</v>
      </c>
      <c r="G1712">
        <f>'Raw Data'!G1712</f>
        <v>2.4536532188841202</v>
      </c>
      <c r="H1712">
        <f>'Raw Data'!H1712</f>
        <v>79.866549165370103</v>
      </c>
      <c r="I1712">
        <f>'Raw Data'!I1712</f>
        <v>13.915269617920721</v>
      </c>
      <c r="J1712">
        <f>'Raw Data'!J1712</f>
        <v>3874.9322916878459</v>
      </c>
      <c r="K1712">
        <f>'Raw Data'!K1712</f>
        <v>2.6411547641082831</v>
      </c>
      <c r="L1712">
        <f>IF(OR(ISNUMBER('Raw Data'!L1712)=FALSE, 'Raw Data'!L1712&lt;0), 0, 'Raw Data'!L1712)</f>
        <v>0</v>
      </c>
      <c r="M1712">
        <f>IF(OR(ISNUMBER('Raw Data'!M1712)=FALSE, 'Raw Data'!M1712&lt;0), 0, 'Raw Data'!M1712)</f>
        <v>0</v>
      </c>
      <c r="N1712">
        <f>IF(OR(ISNUMBER('Raw Data'!N1712)=FALSE, 'Raw Data'!N1712&lt;0), 0, 'Raw Data'!N1712)</f>
        <v>0</v>
      </c>
      <c r="O1712">
        <f>IF(OR(ISNUMBER('Raw Data'!O1712)=FALSE, 'Raw Data'!O1712&lt;0), 0, 'Raw Data'!O1712)</f>
        <v>0</v>
      </c>
      <c r="P1712" s="84">
        <f t="shared" si="26"/>
        <v>54.140218986544653</v>
      </c>
    </row>
    <row r="1713" spans="1:16" x14ac:dyDescent="0.3">
      <c r="A1713" s="69">
        <f>'Raw Data'!A1713</f>
        <v>45417.333333333336</v>
      </c>
      <c r="B1713" s="79">
        <f>IF(ISNUMBER('Raw Data'!B1713), 'Raw Data'!B1713, "")</f>
        <v>354.94</v>
      </c>
      <c r="C1713">
        <f>'Raw Data'!C1713</f>
        <v>300.79001900147927</v>
      </c>
      <c r="D1713">
        <f>IF('Raw Data'!D1713&lt;0, 0, 'Raw Data'!D1713)</f>
        <v>44.7</v>
      </c>
      <c r="E1713">
        <f>'Raw Data'!E1713</f>
        <v>2.4643091163195638</v>
      </c>
      <c r="F1713">
        <f>'Raw Data'!F1713</f>
        <v>46.301466878255205</v>
      </c>
      <c r="G1713">
        <f>'Raw Data'!G1713</f>
        <v>2.4795983086680762</v>
      </c>
      <c r="H1713">
        <f>'Raw Data'!H1713</f>
        <v>80.416809274074424</v>
      </c>
      <c r="I1713">
        <f>'Raw Data'!I1713</f>
        <v>13.914010648898373</v>
      </c>
      <c r="J1713">
        <f>'Raw Data'!J1713</f>
        <v>3908.9791175598953</v>
      </c>
      <c r="K1713">
        <f>'Raw Data'!K1713</f>
        <v>2.6479870774553089</v>
      </c>
      <c r="L1713">
        <f>IF(OR(ISNUMBER('Raw Data'!L1713)=FALSE, 'Raw Data'!L1713&lt;0), 0, 'Raw Data'!L1713)</f>
        <v>0</v>
      </c>
      <c r="M1713">
        <f>IF(OR(ISNUMBER('Raw Data'!M1713)=FALSE, 'Raw Data'!M1713&lt;0), 0, 'Raw Data'!M1713)</f>
        <v>0</v>
      </c>
      <c r="N1713">
        <f>IF(OR(ISNUMBER('Raw Data'!N1713)=FALSE, 'Raw Data'!N1713&lt;0), 0, 'Raw Data'!N1713)</f>
        <v>0</v>
      </c>
      <c r="O1713">
        <f>IF(OR(ISNUMBER('Raw Data'!O1713)=FALSE, 'Raw Data'!O1713&lt;0), 0, 'Raw Data'!O1713)</f>
        <v>0</v>
      </c>
      <c r="P1713" s="84">
        <f t="shared" si="26"/>
        <v>54.149980998520732</v>
      </c>
    </row>
    <row r="1714" spans="1:16" x14ac:dyDescent="0.3">
      <c r="A1714" s="69">
        <f>'Raw Data'!A1714</f>
        <v>45417.833333333336</v>
      </c>
      <c r="B1714" s="79">
        <f>IF(ISNUMBER('Raw Data'!B1714), 'Raw Data'!B1714, "")</f>
        <v>354.94</v>
      </c>
      <c r="C1714">
        <f>'Raw Data'!C1714</f>
        <v>300.8</v>
      </c>
      <c r="D1714">
        <f>IF('Raw Data'!D1714&lt;0, 0, 'Raw Data'!D1714)</f>
        <v>46</v>
      </c>
      <c r="E1714">
        <f>'Raw Data'!E1714</f>
        <v>2.4551869658663787</v>
      </c>
      <c r="F1714">
        <f>'Raw Data'!F1714</f>
        <v>46.255332801178923</v>
      </c>
      <c r="G1714">
        <f>'Raw Data'!G1714</f>
        <v>2.4669383115872079</v>
      </c>
      <c r="H1714">
        <f>'Raw Data'!H1714</f>
        <v>80.7</v>
      </c>
      <c r="I1714">
        <f>'Raw Data'!I1714</f>
        <v>14.01</v>
      </c>
      <c r="J1714">
        <f>'Raw Data'!J1714</f>
        <v>3891.9146530360144</v>
      </c>
      <c r="K1714">
        <f>'Raw Data'!K1714</f>
        <v>2.6459999999999999</v>
      </c>
      <c r="L1714">
        <f>IF(OR(ISNUMBER('Raw Data'!L1714)=FALSE, 'Raw Data'!L1714&lt;0), 0, 'Raw Data'!L1714)</f>
        <v>0</v>
      </c>
      <c r="M1714">
        <f>IF(OR(ISNUMBER('Raw Data'!M1714)=FALSE, 'Raw Data'!M1714&lt;0), 0, 'Raw Data'!M1714)</f>
        <v>0</v>
      </c>
      <c r="N1714">
        <f>IF(OR(ISNUMBER('Raw Data'!N1714)=FALSE, 'Raw Data'!N1714&lt;0), 0, 'Raw Data'!N1714)</f>
        <v>0</v>
      </c>
      <c r="O1714">
        <f>IF(OR(ISNUMBER('Raw Data'!O1714)=FALSE, 'Raw Data'!O1714&lt;0), 0, 'Raw Data'!O1714)</f>
        <v>0</v>
      </c>
      <c r="P1714" s="84">
        <f t="shared" si="26"/>
        <v>54.139999999999986</v>
      </c>
    </row>
    <row r="1715" spans="1:16" x14ac:dyDescent="0.3">
      <c r="A1715" s="69">
        <f>'Raw Data'!A1715</f>
        <v>45418.333333333336</v>
      </c>
      <c r="B1715" s="79">
        <f>IF(ISNUMBER('Raw Data'!B1715), 'Raw Data'!B1715, "")</f>
        <v>354.65</v>
      </c>
      <c r="C1715">
        <f>'Raw Data'!C1715</f>
        <v>300.79840784538698</v>
      </c>
      <c r="D1715">
        <f>IF('Raw Data'!D1715&lt;0, 0, 'Raw Data'!D1715)</f>
        <v>46.5</v>
      </c>
      <c r="E1715">
        <f>'Raw Data'!E1715</f>
        <v>2.4347220708446868</v>
      </c>
      <c r="F1715">
        <f>'Raw Data'!F1715</f>
        <v>46.476200866699216</v>
      </c>
      <c r="G1715">
        <f>'Raw Data'!G1715</f>
        <v>2.5016082071919636</v>
      </c>
      <c r="H1715">
        <f>'Raw Data'!H1715</f>
        <v>80.551000976562491</v>
      </c>
      <c r="I1715">
        <f>'Raw Data'!I1715</f>
        <v>13.995551563336138</v>
      </c>
      <c r="J1715">
        <f>'Raw Data'!J1715</f>
        <v>3892</v>
      </c>
      <c r="K1715">
        <f>'Raw Data'!K1715</f>
        <v>2.645</v>
      </c>
      <c r="L1715">
        <f>IF(OR(ISNUMBER('Raw Data'!L1715)=FALSE, 'Raw Data'!L1715&lt;0), 0, 'Raw Data'!L1715)</f>
        <v>0</v>
      </c>
      <c r="M1715">
        <f>IF(OR(ISNUMBER('Raw Data'!M1715)=FALSE, 'Raw Data'!M1715&lt;0), 0, 'Raw Data'!M1715)</f>
        <v>0</v>
      </c>
      <c r="N1715">
        <f>IF(OR(ISNUMBER('Raw Data'!N1715)=FALSE, 'Raw Data'!N1715&lt;0), 0, 'Raw Data'!N1715)</f>
        <v>0</v>
      </c>
      <c r="O1715">
        <f>IF(OR(ISNUMBER('Raw Data'!O1715)=FALSE, 'Raw Data'!O1715&lt;0), 0, 'Raw Data'!O1715)</f>
        <v>0</v>
      </c>
      <c r="P1715" s="84">
        <f t="shared" si="26"/>
        <v>53.851592154613002</v>
      </c>
    </row>
    <row r="1716" spans="1:16" x14ac:dyDescent="0.3">
      <c r="A1716" s="69">
        <f>'Raw Data'!A1716</f>
        <v>45418.833333333336</v>
      </c>
      <c r="B1716" s="79">
        <f>IF(ISNUMBER('Raw Data'!B1716), 'Raw Data'!B1716, "")</f>
        <v>354.65</v>
      </c>
      <c r="C1716">
        <f>'Raw Data'!C1716</f>
        <v>300.78532548830771</v>
      </c>
      <c r="D1716">
        <f>IF('Raw Data'!D1716&lt;0, 0, 'Raw Data'!D1716)</f>
        <v>77.971611858753008</v>
      </c>
      <c r="E1716">
        <f>'Raw Data'!E1716</f>
        <v>5.9325665510387031</v>
      </c>
      <c r="F1716">
        <f>'Raw Data'!F1716</f>
        <v>2.8862114680625406</v>
      </c>
      <c r="G1716">
        <f>'Raw Data'!G1716</f>
        <v>0</v>
      </c>
      <c r="H1716">
        <f>'Raw Data'!H1716</f>
        <v>80.3</v>
      </c>
      <c r="I1716">
        <f>'Raw Data'!I1716</f>
        <v>13.964287956227599</v>
      </c>
      <c r="J1716">
        <f>'Raw Data'!J1716</f>
        <v>3880.7972379712037</v>
      </c>
      <c r="K1716">
        <f>'Raw Data'!K1716</f>
        <v>2.6429999999999998</v>
      </c>
      <c r="L1716">
        <f>IF(OR(ISNUMBER('Raw Data'!L1716)=FALSE, 'Raw Data'!L1716&lt;0), 0, 'Raw Data'!L1716)</f>
        <v>0</v>
      </c>
      <c r="M1716">
        <f>IF(OR(ISNUMBER('Raw Data'!M1716)=FALSE, 'Raw Data'!M1716&lt;0), 0, 'Raw Data'!M1716)</f>
        <v>0</v>
      </c>
      <c r="N1716">
        <f>IF(OR(ISNUMBER('Raw Data'!N1716)=FALSE, 'Raw Data'!N1716&lt;0), 0, 'Raw Data'!N1716)</f>
        <v>0</v>
      </c>
      <c r="O1716">
        <f>IF(OR(ISNUMBER('Raw Data'!O1716)=FALSE, 'Raw Data'!O1716&lt;0), 0, 'Raw Data'!O1716)</f>
        <v>0</v>
      </c>
      <c r="P1716" s="84">
        <f t="shared" si="26"/>
        <v>53.864674511692272</v>
      </c>
    </row>
    <row r="1717" spans="1:16" x14ac:dyDescent="0.3">
      <c r="A1717" s="69">
        <f>'Raw Data'!A1717</f>
        <v>45419.333333333336</v>
      </c>
      <c r="B1717" s="79">
        <f>IF(ISNUMBER('Raw Data'!B1717), 'Raw Data'!B1717, "")</f>
        <v>354.58656386750471</v>
      </c>
      <c r="C1717">
        <f>'Raw Data'!C1717</f>
        <v>300.78233200403525</v>
      </c>
      <c r="D1717">
        <f>IF('Raw Data'!D1717&lt;0, 0, 'Raw Data'!D1717)</f>
        <v>77.099999999999994</v>
      </c>
      <c r="E1717">
        <f>'Raw Data'!E1717</f>
        <v>5.9452343571721968</v>
      </c>
      <c r="F1717">
        <f>'Raw Data'!F1717</f>
        <v>2.6550627405576246</v>
      </c>
      <c r="G1717">
        <f>'Raw Data'!G1717</f>
        <v>0</v>
      </c>
      <c r="H1717">
        <f>'Raw Data'!H1717</f>
        <v>80.496730550914251</v>
      </c>
      <c r="I1717">
        <f>'Raw Data'!I1717</f>
        <v>14.00494592386865</v>
      </c>
      <c r="J1717">
        <f>'Raw Data'!J1717</f>
        <v>3886</v>
      </c>
      <c r="K1717">
        <f>'Raw Data'!K1717</f>
        <v>2.6440000000000001</v>
      </c>
      <c r="L1717">
        <f>IF(OR(ISNUMBER('Raw Data'!L1717)=FALSE, 'Raw Data'!L1717&lt;0), 0, 'Raw Data'!L1717)</f>
        <v>0</v>
      </c>
      <c r="M1717">
        <f>IF(OR(ISNUMBER('Raw Data'!M1717)=FALSE, 'Raw Data'!M1717&lt;0), 0, 'Raw Data'!M1717)</f>
        <v>0</v>
      </c>
      <c r="N1717">
        <f>IF(OR(ISNUMBER('Raw Data'!N1717)=FALSE, 'Raw Data'!N1717&lt;0), 0, 'Raw Data'!N1717)</f>
        <v>0</v>
      </c>
      <c r="O1717">
        <f>IF(OR(ISNUMBER('Raw Data'!O1717)=FALSE, 'Raw Data'!O1717&lt;0), 0, 'Raw Data'!O1717)</f>
        <v>0</v>
      </c>
      <c r="P1717" s="84">
        <f t="shared" si="26"/>
        <v>53.804231863469454</v>
      </c>
    </row>
    <row r="1718" spans="1:16" x14ac:dyDescent="0.3">
      <c r="A1718" s="69">
        <f>'Raw Data'!A1718</f>
        <v>45419.833333333336</v>
      </c>
      <c r="B1718" s="79">
        <f>IF(ISNUMBER('Raw Data'!B1718), 'Raw Data'!B1718, "")</f>
        <v>354.57</v>
      </c>
      <c r="C1718">
        <f>'Raw Data'!C1718</f>
        <v>300.4437813125283</v>
      </c>
      <c r="D1718">
        <f>IF('Raw Data'!D1718&lt;0, 0, 'Raw Data'!D1718)</f>
        <v>1.326048091126441</v>
      </c>
      <c r="E1718">
        <f>'Raw Data'!E1718</f>
        <v>0</v>
      </c>
      <c r="F1718">
        <f>'Raw Data'!F1718</f>
        <v>2.9</v>
      </c>
      <c r="G1718">
        <f>'Raw Data'!G1718</f>
        <v>0</v>
      </c>
      <c r="H1718">
        <f>'Raw Data'!H1718</f>
        <v>75.427368645576408</v>
      </c>
      <c r="I1718">
        <f>'Raw Data'!I1718</f>
        <v>12.911059977213542</v>
      </c>
      <c r="J1718">
        <f>'Raw Data'!J1718</f>
        <v>2443.0963702937047</v>
      </c>
      <c r="K1718">
        <f>'Raw Data'!K1718</f>
        <v>2.3450000000000002</v>
      </c>
      <c r="L1718">
        <f>IF(OR(ISNUMBER('Raw Data'!L1718)=FALSE, 'Raw Data'!L1718&lt;0), 0, 'Raw Data'!L1718)</f>
        <v>0.64379586526538324</v>
      </c>
      <c r="M1718">
        <f>IF(OR(ISNUMBER('Raw Data'!M1718)=FALSE, 'Raw Data'!M1718&lt;0), 0, 'Raw Data'!M1718)</f>
        <v>0</v>
      </c>
      <c r="N1718">
        <f>IF(OR(ISNUMBER('Raw Data'!N1718)=FALSE, 'Raw Data'!N1718&lt;0), 0, 'Raw Data'!N1718)</f>
        <v>0</v>
      </c>
      <c r="O1718">
        <f>IF(OR(ISNUMBER('Raw Data'!O1718)=FALSE, 'Raw Data'!O1718&lt;0), 0, 'Raw Data'!O1718)</f>
        <v>0</v>
      </c>
      <c r="P1718" s="84">
        <f t="shared" si="26"/>
        <v>54.126218687471692</v>
      </c>
    </row>
    <row r="1719" spans="1:16" x14ac:dyDescent="0.3">
      <c r="A1719" s="69">
        <f>'Raw Data'!A1719</f>
        <v>45420.333333333336</v>
      </c>
      <c r="B1719" s="79">
        <f>IF(ISNUMBER('Raw Data'!B1719), 'Raw Data'!B1719, "")</f>
        <v>354.5381005569833</v>
      </c>
      <c r="C1719">
        <f>'Raw Data'!C1719</f>
        <v>300.44</v>
      </c>
      <c r="D1719">
        <f>IF('Raw Data'!D1719&lt;0, 0, 'Raw Data'!D1719)</f>
        <v>1.4307845982972556</v>
      </c>
      <c r="E1719">
        <f>'Raw Data'!E1719</f>
        <v>0</v>
      </c>
      <c r="F1719">
        <f>'Raw Data'!F1719</f>
        <v>2.9</v>
      </c>
      <c r="G1719">
        <f>'Raw Data'!G1719</f>
        <v>0</v>
      </c>
      <c r="H1719">
        <f>'Raw Data'!H1719</f>
        <v>75.334397515655652</v>
      </c>
      <c r="I1719">
        <f>'Raw Data'!I1719</f>
        <v>12.861820068359375</v>
      </c>
      <c r="J1719">
        <f>'Raw Data'!J1719</f>
        <v>2470.780254823203</v>
      </c>
      <c r="K1719">
        <f>'Raw Data'!K1719</f>
        <v>2.3519999999999999</v>
      </c>
      <c r="L1719">
        <f>IF(OR(ISNUMBER('Raw Data'!L1719)=FALSE, 'Raw Data'!L1719&lt;0), 0, 'Raw Data'!L1719)</f>
        <v>0</v>
      </c>
      <c r="M1719">
        <f>IF(OR(ISNUMBER('Raw Data'!M1719)=FALSE, 'Raw Data'!M1719&lt;0), 0, 'Raw Data'!M1719)</f>
        <v>0</v>
      </c>
      <c r="N1719">
        <f>IF(OR(ISNUMBER('Raw Data'!N1719)=FALSE, 'Raw Data'!N1719&lt;0), 0, 'Raw Data'!N1719)</f>
        <v>0</v>
      </c>
      <c r="O1719">
        <f>IF(OR(ISNUMBER('Raw Data'!O1719)=FALSE, 'Raw Data'!O1719&lt;0), 0, 'Raw Data'!O1719)</f>
        <v>0</v>
      </c>
      <c r="P1719" s="84">
        <f t="shared" si="26"/>
        <v>54.098100556983297</v>
      </c>
    </row>
    <row r="1720" spans="1:16" x14ac:dyDescent="0.3">
      <c r="A1720" s="69">
        <f>'Raw Data'!A1720</f>
        <v>45420.833333333336</v>
      </c>
      <c r="B1720" s="79">
        <f>IF(ISNUMBER('Raw Data'!B1720), 'Raw Data'!B1720, "")</f>
        <v>354.53</v>
      </c>
      <c r="C1720">
        <f>'Raw Data'!C1720</f>
        <v>300.45903925927877</v>
      </c>
      <c r="D1720">
        <f>IF('Raw Data'!D1720&lt;0, 0, 'Raw Data'!D1720)</f>
        <v>2.6</v>
      </c>
      <c r="E1720">
        <f>'Raw Data'!E1720</f>
        <v>0</v>
      </c>
      <c r="F1720">
        <f>'Raw Data'!F1720</f>
        <v>3.0565533007904189</v>
      </c>
      <c r="G1720">
        <f>'Raw Data'!G1720</f>
        <v>0</v>
      </c>
      <c r="H1720">
        <f>'Raw Data'!H1720</f>
        <v>75.467787012822896</v>
      </c>
      <c r="I1720">
        <f>'Raw Data'!I1720</f>
        <v>13.008744851506611</v>
      </c>
      <c r="J1720">
        <f>'Raw Data'!J1720</f>
        <v>2467.0951214930988</v>
      </c>
      <c r="K1720">
        <f>'Raw Data'!K1720</f>
        <v>2.3528681021442908</v>
      </c>
      <c r="L1720">
        <f>IF(OR(ISNUMBER('Raw Data'!L1720)=FALSE, 'Raw Data'!L1720&lt;0), 0, 'Raw Data'!L1720)</f>
        <v>0</v>
      </c>
      <c r="M1720">
        <f>IF(OR(ISNUMBER('Raw Data'!M1720)=FALSE, 'Raw Data'!M1720&lt;0), 0, 'Raw Data'!M1720)</f>
        <v>0</v>
      </c>
      <c r="N1720">
        <f>IF(OR(ISNUMBER('Raw Data'!N1720)=FALSE, 'Raw Data'!N1720&lt;0), 0, 'Raw Data'!N1720)</f>
        <v>0</v>
      </c>
      <c r="O1720">
        <f>IF(OR(ISNUMBER('Raw Data'!O1720)=FALSE, 'Raw Data'!O1720&lt;0), 0, 'Raw Data'!O1720)</f>
        <v>0</v>
      </c>
      <c r="P1720" s="84">
        <f t="shared" si="26"/>
        <v>54.070960740721205</v>
      </c>
    </row>
    <row r="1721" spans="1:16" x14ac:dyDescent="0.3">
      <c r="A1721" s="69">
        <f>'Raw Data'!A1721</f>
        <v>45421.333333333336</v>
      </c>
      <c r="B1721" s="79">
        <f>IF(ISNUMBER('Raw Data'!B1721), 'Raw Data'!B1721, "")</f>
        <v>354.53</v>
      </c>
      <c r="C1721">
        <f>'Raw Data'!C1721</f>
        <v>300.44565956598808</v>
      </c>
      <c r="D1721">
        <f>IF('Raw Data'!D1721&lt;0, 0, 'Raw Data'!D1721)</f>
        <v>2.5716231637361506</v>
      </c>
      <c r="E1721">
        <f>'Raw Data'!E1721</f>
        <v>0</v>
      </c>
      <c r="F1721">
        <f>'Raw Data'!F1721</f>
        <v>3.0973640880592637</v>
      </c>
      <c r="G1721">
        <f>'Raw Data'!G1721</f>
        <v>0</v>
      </c>
      <c r="H1721">
        <f>'Raw Data'!H1721</f>
        <v>75.8</v>
      </c>
      <c r="I1721">
        <f>'Raw Data'!I1721</f>
        <v>12.974930051219326</v>
      </c>
      <c r="J1721">
        <f>'Raw Data'!J1721</f>
        <v>2467</v>
      </c>
      <c r="K1721">
        <f>'Raw Data'!K1721</f>
        <v>2.3512080184471271</v>
      </c>
      <c r="L1721">
        <f>IF(OR(ISNUMBER('Raw Data'!L1721)=FALSE, 'Raw Data'!L1721&lt;0), 0, 'Raw Data'!L1721)</f>
        <v>0</v>
      </c>
      <c r="M1721">
        <f>IF(OR(ISNUMBER('Raw Data'!M1721)=FALSE, 'Raw Data'!M1721&lt;0), 0, 'Raw Data'!M1721)</f>
        <v>0</v>
      </c>
      <c r="N1721">
        <f>IF(OR(ISNUMBER('Raw Data'!N1721)=FALSE, 'Raw Data'!N1721&lt;0), 0, 'Raw Data'!N1721)</f>
        <v>0</v>
      </c>
      <c r="O1721">
        <f>IF(OR(ISNUMBER('Raw Data'!O1721)=FALSE, 'Raw Data'!O1721&lt;0), 0, 'Raw Data'!O1721)</f>
        <v>0</v>
      </c>
      <c r="P1721" s="84">
        <f t="shared" si="26"/>
        <v>54.084340434011892</v>
      </c>
    </row>
    <row r="1722" spans="1:16" x14ac:dyDescent="0.3">
      <c r="A1722" s="69">
        <f>'Raw Data'!A1722</f>
        <v>45421.833333333336</v>
      </c>
      <c r="B1722" s="79">
        <f>IF(ISNUMBER('Raw Data'!B1722), 'Raw Data'!B1722, "")</f>
        <v>354.53</v>
      </c>
      <c r="C1722">
        <f>'Raw Data'!C1722</f>
        <v>300.03534949593399</v>
      </c>
      <c r="D1722">
        <f>IF('Raw Data'!D1722&lt;0, 0, 'Raw Data'!D1722)</f>
        <v>2.5</v>
      </c>
      <c r="E1722">
        <f>'Raw Data'!E1722</f>
        <v>0</v>
      </c>
      <c r="F1722">
        <f>'Raw Data'!F1722</f>
        <v>3</v>
      </c>
      <c r="G1722">
        <f>'Raw Data'!G1722</f>
        <v>0</v>
      </c>
      <c r="H1722">
        <f>'Raw Data'!H1722</f>
        <v>39.914261429864212</v>
      </c>
      <c r="I1722">
        <f>'Raw Data'!I1722</f>
        <v>3.9183956228956229</v>
      </c>
      <c r="J1722">
        <f>'Raw Data'!J1722</f>
        <v>1065</v>
      </c>
      <c r="K1722">
        <f>'Raw Data'!K1722</f>
        <v>1.9071494786579186</v>
      </c>
      <c r="L1722">
        <f>IF(OR(ISNUMBER('Raw Data'!L1722)=FALSE, 'Raw Data'!L1722&lt;0), 0, 'Raw Data'!L1722)</f>
        <v>0</v>
      </c>
      <c r="M1722">
        <f>IF(OR(ISNUMBER('Raw Data'!M1722)=FALSE, 'Raw Data'!M1722&lt;0), 0, 'Raw Data'!M1722)</f>
        <v>0</v>
      </c>
      <c r="N1722">
        <f>IF(OR(ISNUMBER('Raw Data'!N1722)=FALSE, 'Raw Data'!N1722&lt;0), 0, 'Raw Data'!N1722)</f>
        <v>0</v>
      </c>
      <c r="O1722">
        <f>IF(OR(ISNUMBER('Raw Data'!O1722)=FALSE, 'Raw Data'!O1722&lt;0), 0, 'Raw Data'!O1722)</f>
        <v>0</v>
      </c>
      <c r="P1722" s="84">
        <f t="shared" si="26"/>
        <v>54.494650504065987</v>
      </c>
    </row>
    <row r="1723" spans="1:16" x14ac:dyDescent="0.3">
      <c r="A1723" s="69">
        <f>'Raw Data'!A1723</f>
        <v>45422.333333333336</v>
      </c>
      <c r="B1723" s="79">
        <f>IF(ISNUMBER('Raw Data'!B1723), 'Raw Data'!B1723, "")</f>
        <v>354.47</v>
      </c>
      <c r="C1723">
        <f>'Raw Data'!C1723</f>
        <v>300.05</v>
      </c>
      <c r="D1723">
        <f>IF('Raw Data'!D1723&lt;0, 0, 'Raw Data'!D1723)</f>
        <v>2.5503590508795244</v>
      </c>
      <c r="E1723">
        <f>'Raw Data'!E1723</f>
        <v>0</v>
      </c>
      <c r="F1723">
        <f>'Raw Data'!F1723</f>
        <v>2.9923973639279802</v>
      </c>
      <c r="G1723">
        <f>'Raw Data'!G1723</f>
        <v>0</v>
      </c>
      <c r="H1723">
        <f>'Raw Data'!H1723</f>
        <v>39.9</v>
      </c>
      <c r="I1723">
        <f>'Raw Data'!I1723</f>
        <v>3.8860598754882814</v>
      </c>
      <c r="J1723">
        <f>'Raw Data'!J1723</f>
        <v>1070.0349761485143</v>
      </c>
      <c r="K1723">
        <f>'Raw Data'!K1723</f>
        <v>1.9079999999999999</v>
      </c>
      <c r="L1723">
        <f>IF(OR(ISNUMBER('Raw Data'!L1723)=FALSE, 'Raw Data'!L1723&lt;0), 0, 'Raw Data'!L1723)</f>
        <v>0</v>
      </c>
      <c r="M1723">
        <f>IF(OR(ISNUMBER('Raw Data'!M1723)=FALSE, 'Raw Data'!M1723&lt;0), 0, 'Raw Data'!M1723)</f>
        <v>0</v>
      </c>
      <c r="N1723">
        <f>IF(OR(ISNUMBER('Raw Data'!N1723)=FALSE, 'Raw Data'!N1723&lt;0), 0, 'Raw Data'!N1723)</f>
        <v>0</v>
      </c>
      <c r="O1723">
        <f>IF(OR(ISNUMBER('Raw Data'!O1723)=FALSE, 'Raw Data'!O1723&lt;0), 0, 'Raw Data'!O1723)</f>
        <v>0</v>
      </c>
      <c r="P1723" s="84">
        <f t="shared" si="26"/>
        <v>54.420000000000016</v>
      </c>
    </row>
    <row r="1724" spans="1:16" x14ac:dyDescent="0.3">
      <c r="A1724" s="69">
        <f>'Raw Data'!A1724</f>
        <v>45422.833333333336</v>
      </c>
      <c r="B1724" s="79">
        <f>IF(ISNUMBER('Raw Data'!B1724), 'Raw Data'!B1724, "")</f>
        <v>354.47</v>
      </c>
      <c r="C1724">
        <f>'Raw Data'!C1724</f>
        <v>299.74</v>
      </c>
      <c r="D1724">
        <f>IF('Raw Data'!D1724&lt;0, 0, 'Raw Data'!D1724)</f>
        <v>40.020947730905661</v>
      </c>
      <c r="E1724">
        <f>'Raw Data'!E1724</f>
        <v>1.9541675404274181</v>
      </c>
      <c r="F1724">
        <f>'Raw Data'!F1724</f>
        <v>2.9</v>
      </c>
      <c r="G1724">
        <f>'Raw Data'!G1724</f>
        <v>0</v>
      </c>
      <c r="H1724">
        <f>'Raw Data'!H1724</f>
        <v>-0.2</v>
      </c>
      <c r="I1724">
        <f>'Raw Data'!I1724</f>
        <v>0</v>
      </c>
      <c r="J1724">
        <f>'Raw Data'!J1724</f>
        <v>475</v>
      </c>
      <c r="K1724">
        <f>'Raw Data'!K1724</f>
        <v>1.5660000000000001</v>
      </c>
      <c r="L1724">
        <f>IF(OR(ISNUMBER('Raw Data'!L1724)=FALSE, 'Raw Data'!L1724&lt;0), 0, 'Raw Data'!L1724)</f>
        <v>1</v>
      </c>
      <c r="M1724">
        <f>IF(OR(ISNUMBER('Raw Data'!M1724)=FALSE, 'Raw Data'!M1724&lt;0), 0, 'Raw Data'!M1724)</f>
        <v>0</v>
      </c>
      <c r="N1724">
        <f>IF(OR(ISNUMBER('Raw Data'!N1724)=FALSE, 'Raw Data'!N1724&lt;0), 0, 'Raw Data'!N1724)</f>
        <v>0</v>
      </c>
      <c r="O1724">
        <f>IF(OR(ISNUMBER('Raw Data'!O1724)=FALSE, 'Raw Data'!O1724&lt;0), 0, 'Raw Data'!O1724)</f>
        <v>0</v>
      </c>
      <c r="P1724" s="84">
        <f t="shared" si="26"/>
        <v>54.730000000000018</v>
      </c>
    </row>
    <row r="1725" spans="1:16" x14ac:dyDescent="0.3">
      <c r="A1725" s="69">
        <f>'Raw Data'!A1725</f>
        <v>45423.333333333336</v>
      </c>
      <c r="B1725" s="79">
        <f>IF(ISNUMBER('Raw Data'!B1725), 'Raw Data'!B1725, "")</f>
        <v>354.47</v>
      </c>
      <c r="C1725">
        <f>'Raw Data'!C1725</f>
        <v>299.74</v>
      </c>
      <c r="D1725">
        <f>IF('Raw Data'!D1725&lt;0, 0, 'Raw Data'!D1725)</f>
        <v>38.812500885407793</v>
      </c>
      <c r="E1725">
        <f>'Raw Data'!E1725</f>
        <v>1.9330636464999771</v>
      </c>
      <c r="F1725">
        <f>'Raw Data'!F1725</f>
        <v>2.7699654870761501</v>
      </c>
      <c r="G1725">
        <f>'Raw Data'!G1725</f>
        <v>0</v>
      </c>
      <c r="H1725">
        <f>'Raw Data'!H1725</f>
        <v>0.7</v>
      </c>
      <c r="I1725">
        <f>'Raw Data'!I1725</f>
        <v>0</v>
      </c>
      <c r="J1725">
        <f>'Raw Data'!J1725</f>
        <v>474.99249026854295</v>
      </c>
      <c r="K1725">
        <f>'Raw Data'!K1725</f>
        <v>1.5652217292489827</v>
      </c>
      <c r="L1725">
        <f>IF(OR(ISNUMBER('Raw Data'!L1725)=FALSE, 'Raw Data'!L1725&lt;0), 0, 'Raw Data'!L1725)</f>
        <v>0</v>
      </c>
      <c r="M1725">
        <f>IF(OR(ISNUMBER('Raw Data'!M1725)=FALSE, 'Raw Data'!M1725&lt;0), 0, 'Raw Data'!M1725)</f>
        <v>0</v>
      </c>
      <c r="N1725">
        <f>IF(OR(ISNUMBER('Raw Data'!N1725)=FALSE, 'Raw Data'!N1725&lt;0), 0, 'Raw Data'!N1725)</f>
        <v>0</v>
      </c>
      <c r="O1725">
        <f>IF(OR(ISNUMBER('Raw Data'!O1725)=FALSE, 'Raw Data'!O1725&lt;0), 0, 'Raw Data'!O1725)</f>
        <v>0</v>
      </c>
      <c r="P1725" s="84">
        <f t="shared" si="26"/>
        <v>54.730000000000018</v>
      </c>
    </row>
    <row r="1726" spans="1:16" x14ac:dyDescent="0.3">
      <c r="A1726" s="69">
        <f>'Raw Data'!A1726</f>
        <v>45423.833333333336</v>
      </c>
      <c r="B1726" s="79">
        <f>IF(ISNUMBER('Raw Data'!B1726), 'Raw Data'!B1726, "")</f>
        <v>354.47</v>
      </c>
      <c r="C1726">
        <f>'Raw Data'!C1726</f>
        <v>299.74</v>
      </c>
      <c r="D1726">
        <f>IF('Raw Data'!D1726&lt;0, 0, 'Raw Data'!D1726)</f>
        <v>40.046232444244971</v>
      </c>
      <c r="E1726">
        <f>'Raw Data'!E1726</f>
        <v>1.9496381407604866</v>
      </c>
      <c r="F1726">
        <f>'Raw Data'!F1726</f>
        <v>2.6555013913512746</v>
      </c>
      <c r="G1726">
        <f>'Raw Data'!G1726</f>
        <v>0</v>
      </c>
      <c r="H1726">
        <f>'Raw Data'!H1726</f>
        <v>0.7</v>
      </c>
      <c r="I1726">
        <f>'Raw Data'!I1726</f>
        <v>0</v>
      </c>
      <c r="J1726">
        <f>'Raw Data'!J1726</f>
        <v>475.06612731043737</v>
      </c>
      <c r="K1726">
        <f>'Raw Data'!K1726</f>
        <v>1.5679655264063426</v>
      </c>
      <c r="L1726">
        <f>IF(OR(ISNUMBER('Raw Data'!L1726)=FALSE, 'Raw Data'!L1726&lt;0), 0, 'Raw Data'!L1726)</f>
        <v>0</v>
      </c>
      <c r="M1726">
        <f>IF(OR(ISNUMBER('Raw Data'!M1726)=FALSE, 'Raw Data'!M1726&lt;0), 0, 'Raw Data'!M1726)</f>
        <v>0</v>
      </c>
      <c r="N1726">
        <f>IF(OR(ISNUMBER('Raw Data'!N1726)=FALSE, 'Raw Data'!N1726&lt;0), 0, 'Raw Data'!N1726)</f>
        <v>0</v>
      </c>
      <c r="O1726">
        <f>IF(OR(ISNUMBER('Raw Data'!O1726)=FALSE, 'Raw Data'!O1726&lt;0), 0, 'Raw Data'!O1726)</f>
        <v>0</v>
      </c>
      <c r="P1726" s="84">
        <f t="shared" si="26"/>
        <v>54.730000000000018</v>
      </c>
    </row>
    <row r="1727" spans="1:16" x14ac:dyDescent="0.3">
      <c r="A1727" s="69">
        <f>'Raw Data'!A1727</f>
        <v>45424.333333333336</v>
      </c>
      <c r="B1727" s="79">
        <f>IF(ISNUMBER('Raw Data'!B1727), 'Raw Data'!B1727, "")</f>
        <v>354.47</v>
      </c>
      <c r="C1727">
        <f>'Raw Data'!C1727</f>
        <v>299.74</v>
      </c>
      <c r="D1727">
        <f>IF('Raw Data'!D1727&lt;0, 0, 'Raw Data'!D1727)</f>
        <v>38.696499633789067</v>
      </c>
      <c r="E1727">
        <f>'Raw Data'!E1727</f>
        <v>1.9578997802734375</v>
      </c>
      <c r="F1727">
        <f>'Raw Data'!F1727</f>
        <v>2.6</v>
      </c>
      <c r="G1727">
        <f>'Raw Data'!G1727</f>
        <v>0</v>
      </c>
      <c r="H1727">
        <f>'Raw Data'!H1727</f>
        <v>0.7</v>
      </c>
      <c r="I1727">
        <f>'Raw Data'!I1727</f>
        <v>0</v>
      </c>
      <c r="J1727">
        <f>'Raw Data'!J1727</f>
        <v>473.9092088566336</v>
      </c>
      <c r="K1727">
        <f>'Raw Data'!K1727</f>
        <v>1.5657470399432611</v>
      </c>
      <c r="L1727">
        <f>IF(OR(ISNUMBER('Raw Data'!L1727)=FALSE, 'Raw Data'!L1727&lt;0), 0, 'Raw Data'!L1727)</f>
        <v>0</v>
      </c>
      <c r="M1727">
        <f>IF(OR(ISNUMBER('Raw Data'!M1727)=FALSE, 'Raw Data'!M1727&lt;0), 0, 'Raw Data'!M1727)</f>
        <v>0</v>
      </c>
      <c r="N1727">
        <f>IF(OR(ISNUMBER('Raw Data'!N1727)=FALSE, 'Raw Data'!N1727&lt;0), 0, 'Raw Data'!N1727)</f>
        <v>0</v>
      </c>
      <c r="O1727">
        <f>IF(OR(ISNUMBER('Raw Data'!O1727)=FALSE, 'Raw Data'!O1727&lt;0), 0, 'Raw Data'!O1727)</f>
        <v>0</v>
      </c>
      <c r="P1727" s="84">
        <f t="shared" si="26"/>
        <v>54.730000000000018</v>
      </c>
    </row>
    <row r="1728" spans="1:16" x14ac:dyDescent="0.3">
      <c r="A1728" s="69">
        <f>'Raw Data'!A1728</f>
        <v>45424.833333333336</v>
      </c>
      <c r="B1728" s="79">
        <f>IF(ISNUMBER('Raw Data'!B1728), 'Raw Data'!B1728, "")</f>
        <v>354.47</v>
      </c>
      <c r="C1728">
        <f>'Raw Data'!C1728</f>
        <v>299.73515278065338</v>
      </c>
      <c r="D1728">
        <f>IF('Raw Data'!D1728&lt;0, 0, 'Raw Data'!D1728)</f>
        <v>38.584034941085335</v>
      </c>
      <c r="E1728">
        <f>'Raw Data'!E1728</f>
        <v>1.9278316021693169</v>
      </c>
      <c r="F1728">
        <f>'Raw Data'!F1728</f>
        <v>2.6</v>
      </c>
      <c r="G1728">
        <f>'Raw Data'!G1728</f>
        <v>0</v>
      </c>
      <c r="H1728">
        <f>'Raw Data'!H1728</f>
        <v>0.7</v>
      </c>
      <c r="I1728">
        <f>'Raw Data'!I1728</f>
        <v>0</v>
      </c>
      <c r="J1728">
        <f>'Raw Data'!J1728</f>
        <v>472.05277887687106</v>
      </c>
      <c r="K1728">
        <f>'Raw Data'!K1728</f>
        <v>1.5652785489300638</v>
      </c>
      <c r="L1728">
        <f>IF(OR(ISNUMBER('Raw Data'!L1728)=FALSE, 'Raw Data'!L1728&lt;0), 0, 'Raw Data'!L1728)</f>
        <v>0</v>
      </c>
      <c r="M1728">
        <f>IF(OR(ISNUMBER('Raw Data'!M1728)=FALSE, 'Raw Data'!M1728&lt;0), 0, 'Raw Data'!M1728)</f>
        <v>0</v>
      </c>
      <c r="N1728">
        <f>IF(OR(ISNUMBER('Raw Data'!N1728)=FALSE, 'Raw Data'!N1728&lt;0), 0, 'Raw Data'!N1728)</f>
        <v>0</v>
      </c>
      <c r="O1728">
        <f>IF(OR(ISNUMBER('Raw Data'!O1728)=FALSE, 'Raw Data'!O1728&lt;0), 0, 'Raw Data'!O1728)</f>
        <v>0</v>
      </c>
      <c r="P1728" s="84">
        <f t="shared" si="26"/>
        <v>54.734847219346648</v>
      </c>
    </row>
    <row r="1729" spans="1:16" x14ac:dyDescent="0.3">
      <c r="A1729" s="69">
        <f>'Raw Data'!A1729</f>
        <v>45425.333333333336</v>
      </c>
      <c r="B1729" s="79">
        <f>IF(ISNUMBER('Raw Data'!B1729), 'Raw Data'!B1729, "")</f>
        <v>354.47555848737863</v>
      </c>
      <c r="C1729">
        <f>'Raw Data'!C1729</f>
        <v>299.74</v>
      </c>
      <c r="D1729">
        <f>IF('Raw Data'!D1729&lt;0, 0, 'Raw Data'!D1729)</f>
        <v>37.701333618164064</v>
      </c>
      <c r="E1729">
        <f>'Raw Data'!E1729</f>
        <v>1.9495999145507812</v>
      </c>
      <c r="F1729">
        <f>'Raw Data'!F1729</f>
        <v>2.2999999999999998</v>
      </c>
      <c r="G1729">
        <f>'Raw Data'!G1729</f>
        <v>0</v>
      </c>
      <c r="H1729">
        <f>'Raw Data'!H1729</f>
        <v>0.88270539064645048</v>
      </c>
      <c r="I1729">
        <f>'Raw Data'!I1729</f>
        <v>0</v>
      </c>
      <c r="J1729">
        <f>'Raw Data'!J1729</f>
        <v>472.01018084863364</v>
      </c>
      <c r="K1729">
        <f>'Raw Data'!K1729</f>
        <v>1.5643510828295002</v>
      </c>
      <c r="L1729">
        <f>IF(OR(ISNUMBER('Raw Data'!L1729)=FALSE, 'Raw Data'!L1729&lt;0), 0, 'Raw Data'!L1729)</f>
        <v>0</v>
      </c>
      <c r="M1729">
        <f>IF(OR(ISNUMBER('Raw Data'!M1729)=FALSE, 'Raw Data'!M1729&lt;0), 0, 'Raw Data'!M1729)</f>
        <v>0</v>
      </c>
      <c r="N1729">
        <f>IF(OR(ISNUMBER('Raw Data'!N1729)=FALSE, 'Raw Data'!N1729&lt;0), 0, 'Raw Data'!N1729)</f>
        <v>0</v>
      </c>
      <c r="O1729">
        <f>IF(OR(ISNUMBER('Raw Data'!O1729)=FALSE, 'Raw Data'!O1729&lt;0), 0, 'Raw Data'!O1729)</f>
        <v>0</v>
      </c>
      <c r="P1729" s="84">
        <f t="shared" si="26"/>
        <v>54.735558487378626</v>
      </c>
    </row>
    <row r="1730" spans="1:16" x14ac:dyDescent="0.3">
      <c r="A1730" s="69">
        <f>'Raw Data'!A1730</f>
        <v>45425.833333333336</v>
      </c>
      <c r="B1730" s="79">
        <f>IF(ISNUMBER('Raw Data'!B1730), 'Raw Data'!B1730, "")</f>
        <v>354.56</v>
      </c>
      <c r="C1730">
        <f>'Raw Data'!C1730</f>
        <v>299.74</v>
      </c>
      <c r="D1730">
        <f>IF('Raw Data'!D1730&lt;0, 0, 'Raw Data'!D1730)</f>
        <v>38.269082575554123</v>
      </c>
      <c r="E1730">
        <f>'Raw Data'!E1730</f>
        <v>1.9449867336824294</v>
      </c>
      <c r="F1730">
        <f>'Raw Data'!F1730</f>
        <v>2.6</v>
      </c>
      <c r="G1730">
        <f>'Raw Data'!G1730</f>
        <v>0</v>
      </c>
      <c r="H1730">
        <f>'Raw Data'!H1730</f>
        <v>0.72130272866552403</v>
      </c>
      <c r="I1730">
        <f>'Raw Data'!I1730</f>
        <v>0</v>
      </c>
      <c r="J1730">
        <f>'Raw Data'!J1730</f>
        <v>474.04172700633092</v>
      </c>
      <c r="K1730">
        <f>'Raw Data'!K1730</f>
        <v>1.5648595513033727</v>
      </c>
      <c r="L1730">
        <f>IF(OR(ISNUMBER('Raw Data'!L1730)=FALSE, 'Raw Data'!L1730&lt;0), 0, 'Raw Data'!L1730)</f>
        <v>0</v>
      </c>
      <c r="M1730">
        <f>IF(OR(ISNUMBER('Raw Data'!M1730)=FALSE, 'Raw Data'!M1730&lt;0), 0, 'Raw Data'!M1730)</f>
        <v>0</v>
      </c>
      <c r="N1730">
        <f>IF(OR(ISNUMBER('Raw Data'!N1730)=FALSE, 'Raw Data'!N1730&lt;0), 0, 'Raw Data'!N1730)</f>
        <v>0</v>
      </c>
      <c r="O1730">
        <f>IF(OR(ISNUMBER('Raw Data'!O1730)=FALSE, 'Raw Data'!O1730&lt;0), 0, 'Raw Data'!O1730)</f>
        <v>0</v>
      </c>
      <c r="P1730" s="84">
        <f t="shared" si="26"/>
        <v>54.819999999999993</v>
      </c>
    </row>
    <row r="1731" spans="1:16" x14ac:dyDescent="0.3">
      <c r="A1731" s="69">
        <f>'Raw Data'!A1731</f>
        <v>45426.333333333336</v>
      </c>
      <c r="B1731" s="79">
        <f>IF(ISNUMBER('Raw Data'!B1731), 'Raw Data'!B1731, "")</f>
        <v>354.56273192467972</v>
      </c>
      <c r="C1731">
        <f>'Raw Data'!C1731</f>
        <v>299.73517412777261</v>
      </c>
      <c r="D1731">
        <f>IF('Raw Data'!D1731&lt;0, 0, 'Raw Data'!D1731)</f>
        <v>38.872694565365229</v>
      </c>
      <c r="E1731">
        <f>'Raw Data'!E1731</f>
        <v>1.94679931640625</v>
      </c>
      <c r="F1731">
        <f>'Raw Data'!F1731</f>
        <v>2.2000000000000002</v>
      </c>
      <c r="G1731">
        <f>'Raw Data'!G1731</f>
        <v>0</v>
      </c>
      <c r="H1731">
        <f>'Raw Data'!H1731</f>
        <v>0.99685689882491701</v>
      </c>
      <c r="I1731">
        <f>'Raw Data'!I1731</f>
        <v>0</v>
      </c>
      <c r="J1731">
        <f>'Raw Data'!J1731</f>
        <v>474</v>
      </c>
      <c r="K1731">
        <f>'Raw Data'!K1731</f>
        <v>1.5660000000000001</v>
      </c>
      <c r="L1731">
        <f>IF(OR(ISNUMBER('Raw Data'!L1731)=FALSE, 'Raw Data'!L1731&lt;0), 0, 'Raw Data'!L1731)</f>
        <v>0</v>
      </c>
      <c r="M1731">
        <f>IF(OR(ISNUMBER('Raw Data'!M1731)=FALSE, 'Raw Data'!M1731&lt;0), 0, 'Raw Data'!M1731)</f>
        <v>0</v>
      </c>
      <c r="N1731">
        <f>IF(OR(ISNUMBER('Raw Data'!N1731)=FALSE, 'Raw Data'!N1731&lt;0), 0, 'Raw Data'!N1731)</f>
        <v>0</v>
      </c>
      <c r="O1731">
        <f>IF(OR(ISNUMBER('Raw Data'!O1731)=FALSE, 'Raw Data'!O1731&lt;0), 0, 'Raw Data'!O1731)</f>
        <v>0</v>
      </c>
      <c r="P1731" s="84">
        <f t="shared" si="26"/>
        <v>54.827557796907115</v>
      </c>
    </row>
    <row r="1732" spans="1:16" x14ac:dyDescent="0.3">
      <c r="A1732" s="69">
        <f>'Raw Data'!A1732</f>
        <v>45426.833333333336</v>
      </c>
      <c r="B1732" s="79">
        <f>IF(ISNUMBER('Raw Data'!B1732), 'Raw Data'!B1732, "")</f>
        <v>354.6</v>
      </c>
      <c r="C1732">
        <f>'Raw Data'!C1732</f>
        <v>299.73266803544709</v>
      </c>
      <c r="D1732">
        <f>IF('Raw Data'!D1732&lt;0, 0, 'Raw Data'!D1732)</f>
        <v>37.756748224242443</v>
      </c>
      <c r="E1732">
        <f>'Raw Data'!E1732</f>
        <v>1.9779995727539061</v>
      </c>
      <c r="F1732">
        <f>'Raw Data'!F1732</f>
        <v>2.435786315015922</v>
      </c>
      <c r="G1732">
        <f>'Raw Data'!G1732</f>
        <v>0</v>
      </c>
      <c r="H1732">
        <f>'Raw Data'!H1732</f>
        <v>0.86871903370642944</v>
      </c>
      <c r="I1732">
        <f>'Raw Data'!I1732</f>
        <v>0</v>
      </c>
      <c r="J1732">
        <f>'Raw Data'!J1732</f>
        <v>474.9745099913269</v>
      </c>
      <c r="K1732">
        <f>'Raw Data'!K1732</f>
        <v>1.5650755048760603</v>
      </c>
      <c r="L1732">
        <f>IF(OR(ISNUMBER('Raw Data'!L1732)=FALSE, 'Raw Data'!L1732&lt;0), 0, 'Raw Data'!L1732)</f>
        <v>0</v>
      </c>
      <c r="M1732">
        <f>IF(OR(ISNUMBER('Raw Data'!M1732)=FALSE, 'Raw Data'!M1732&lt;0), 0, 'Raw Data'!M1732)</f>
        <v>0</v>
      </c>
      <c r="N1732">
        <f>IF(OR(ISNUMBER('Raw Data'!N1732)=FALSE, 'Raw Data'!N1732&lt;0), 0, 'Raw Data'!N1732)</f>
        <v>0</v>
      </c>
      <c r="O1732">
        <f>IF(OR(ISNUMBER('Raw Data'!O1732)=FALSE, 'Raw Data'!O1732&lt;0), 0, 'Raw Data'!O1732)</f>
        <v>0</v>
      </c>
      <c r="P1732" s="84">
        <f t="shared" ref="P1732:P1795" si="27">IF(AND(ISNUMBER(B1732), ISNUMBER(C1732)), B1732-C1732,0)</f>
        <v>54.867331964552932</v>
      </c>
    </row>
    <row r="1733" spans="1:16" x14ac:dyDescent="0.3">
      <c r="A1733" s="69">
        <f>'Raw Data'!A1733</f>
        <v>45427.333333333336</v>
      </c>
      <c r="B1733" s="79">
        <f>IF(ISNUMBER('Raw Data'!B1733), 'Raw Data'!B1733, "")</f>
        <v>354.60759719129567</v>
      </c>
      <c r="C1733">
        <f>'Raw Data'!C1733</f>
        <v>299.73251405404289</v>
      </c>
      <c r="D1733">
        <f>IF('Raw Data'!D1733&lt;0, 0, 'Raw Data'!D1733)</f>
        <v>38.452895579115548</v>
      </c>
      <c r="E1733">
        <f>'Raw Data'!E1733</f>
        <v>1.97</v>
      </c>
      <c r="F1733">
        <f>'Raw Data'!F1733</f>
        <v>2.2819149640295096</v>
      </c>
      <c r="G1733">
        <f>'Raw Data'!G1733</f>
        <v>0</v>
      </c>
      <c r="H1733">
        <f>'Raw Data'!H1733</f>
        <v>0.95199804882510308</v>
      </c>
      <c r="I1733">
        <f>'Raw Data'!I1733</f>
        <v>0</v>
      </c>
      <c r="J1733">
        <f>'Raw Data'!J1733</f>
        <v>474</v>
      </c>
      <c r="K1733">
        <f>'Raw Data'!K1733</f>
        <v>1.5640000000000001</v>
      </c>
      <c r="L1733">
        <f>IF(OR(ISNUMBER('Raw Data'!L1733)=FALSE, 'Raw Data'!L1733&lt;0), 0, 'Raw Data'!L1733)</f>
        <v>0</v>
      </c>
      <c r="M1733">
        <f>IF(OR(ISNUMBER('Raw Data'!M1733)=FALSE, 'Raw Data'!M1733&lt;0), 0, 'Raw Data'!M1733)</f>
        <v>0</v>
      </c>
      <c r="N1733">
        <f>IF(OR(ISNUMBER('Raw Data'!N1733)=FALSE, 'Raw Data'!N1733&lt;0), 0, 'Raw Data'!N1733)</f>
        <v>0</v>
      </c>
      <c r="O1733">
        <f>IF(OR(ISNUMBER('Raw Data'!O1733)=FALSE, 'Raw Data'!O1733&lt;0), 0, 'Raw Data'!O1733)</f>
        <v>0</v>
      </c>
      <c r="P1733" s="84">
        <f t="shared" si="27"/>
        <v>54.875083137252773</v>
      </c>
    </row>
    <row r="1734" spans="1:16" x14ac:dyDescent="0.3">
      <c r="A1734" s="69">
        <f>'Raw Data'!A1734</f>
        <v>45427.833333333336</v>
      </c>
      <c r="B1734" s="79">
        <f>IF(ISNUMBER('Raw Data'!B1734), 'Raw Data'!B1734, "")</f>
        <v>354.69</v>
      </c>
      <c r="C1734">
        <f>'Raw Data'!C1734</f>
        <v>299.73745009422345</v>
      </c>
      <c r="D1734">
        <f>IF('Raw Data'!D1734&lt;0, 0, 'Raw Data'!D1734)</f>
        <v>37.9</v>
      </c>
      <c r="E1734">
        <f>'Raw Data'!E1734</f>
        <v>1.9552499389648437</v>
      </c>
      <c r="F1734">
        <f>'Raw Data'!F1734</f>
        <v>2.4</v>
      </c>
      <c r="G1734">
        <f>'Raw Data'!G1734</f>
        <v>0</v>
      </c>
      <c r="H1734">
        <f>'Raw Data'!H1734</f>
        <v>0.80321758619630967</v>
      </c>
      <c r="I1734">
        <f>'Raw Data'!I1734</f>
        <v>0</v>
      </c>
      <c r="J1734">
        <f>'Raw Data'!J1734</f>
        <v>471.99512809681892</v>
      </c>
      <c r="K1734">
        <f>'Raw Data'!K1734</f>
        <v>1.5640618409916922</v>
      </c>
      <c r="L1734">
        <f>IF(OR(ISNUMBER('Raw Data'!L1734)=FALSE, 'Raw Data'!L1734&lt;0), 0, 'Raw Data'!L1734)</f>
        <v>0</v>
      </c>
      <c r="M1734">
        <f>IF(OR(ISNUMBER('Raw Data'!M1734)=FALSE, 'Raw Data'!M1734&lt;0), 0, 'Raw Data'!M1734)</f>
        <v>0</v>
      </c>
      <c r="N1734">
        <f>IF(OR(ISNUMBER('Raw Data'!N1734)=FALSE, 'Raw Data'!N1734&lt;0), 0, 'Raw Data'!N1734)</f>
        <v>0</v>
      </c>
      <c r="O1734">
        <f>IF(OR(ISNUMBER('Raw Data'!O1734)=FALSE, 'Raw Data'!O1734&lt;0), 0, 'Raw Data'!O1734)</f>
        <v>0</v>
      </c>
      <c r="P1734" s="84">
        <f t="shared" si="27"/>
        <v>54.95254990577655</v>
      </c>
    </row>
    <row r="1735" spans="1:16" x14ac:dyDescent="0.3">
      <c r="A1735" s="69">
        <f>'Raw Data'!A1735</f>
        <v>45428.333333333336</v>
      </c>
      <c r="B1735" s="79">
        <f>IF(ISNUMBER('Raw Data'!B1735), 'Raw Data'!B1735, "")</f>
        <v>354.70169478234487</v>
      </c>
      <c r="C1735">
        <f>'Raw Data'!C1735</f>
        <v>299.74</v>
      </c>
      <c r="D1735">
        <f>IF('Raw Data'!D1735&lt;0, 0, 'Raw Data'!D1735)</f>
        <v>37.299999999999997</v>
      </c>
      <c r="E1735">
        <f>'Raw Data'!E1735</f>
        <v>1.9633669705191914</v>
      </c>
      <c r="F1735">
        <f>'Raw Data'!F1735</f>
        <v>2.2000000000000002</v>
      </c>
      <c r="G1735">
        <f>'Raw Data'!G1735</f>
        <v>0</v>
      </c>
      <c r="H1735">
        <f>'Raw Data'!H1735</f>
        <v>0.97395201361191996</v>
      </c>
      <c r="I1735">
        <f>'Raw Data'!I1735</f>
        <v>0</v>
      </c>
      <c r="J1735">
        <f>'Raw Data'!J1735</f>
        <v>470.99802659106888</v>
      </c>
      <c r="K1735">
        <f>'Raw Data'!K1735</f>
        <v>1.5637622245720004</v>
      </c>
      <c r="L1735">
        <f>IF(OR(ISNUMBER('Raw Data'!L1735)=FALSE, 'Raw Data'!L1735&lt;0), 0, 'Raw Data'!L1735)</f>
        <v>0</v>
      </c>
      <c r="M1735">
        <f>IF(OR(ISNUMBER('Raw Data'!M1735)=FALSE, 'Raw Data'!M1735&lt;0), 0, 'Raw Data'!M1735)</f>
        <v>0</v>
      </c>
      <c r="N1735">
        <f>IF(OR(ISNUMBER('Raw Data'!N1735)=FALSE, 'Raw Data'!N1735&lt;0), 0, 'Raw Data'!N1735)</f>
        <v>0</v>
      </c>
      <c r="O1735">
        <f>IF(OR(ISNUMBER('Raw Data'!O1735)=FALSE, 'Raw Data'!O1735&lt;0), 0, 'Raw Data'!O1735)</f>
        <v>0</v>
      </c>
      <c r="P1735" s="84">
        <f t="shared" si="27"/>
        <v>54.961694782344864</v>
      </c>
    </row>
    <row r="1736" spans="1:16" x14ac:dyDescent="0.3">
      <c r="A1736" s="69">
        <f>'Raw Data'!A1736</f>
        <v>45428.833333333336</v>
      </c>
      <c r="B1736" s="79">
        <f>IF(ISNUMBER('Raw Data'!B1736), 'Raw Data'!B1736, "")</f>
        <v>354.78</v>
      </c>
      <c r="C1736">
        <f>'Raw Data'!C1736</f>
        <v>299.74</v>
      </c>
      <c r="D1736">
        <f>IF('Raw Data'!D1736&lt;0, 0, 'Raw Data'!D1736)</f>
        <v>38.799999999999997</v>
      </c>
      <c r="E1736">
        <f>'Raw Data'!E1736</f>
        <v>1.9619030655148688</v>
      </c>
      <c r="F1736">
        <f>'Raw Data'!F1736</f>
        <v>101.44952261012185</v>
      </c>
      <c r="G1736">
        <f>'Raw Data'!G1736</f>
        <v>0</v>
      </c>
      <c r="H1736">
        <f>'Raw Data'!H1736</f>
        <v>0.85630639719279311</v>
      </c>
      <c r="I1736">
        <f>'Raw Data'!I1736</f>
        <v>0</v>
      </c>
      <c r="J1736">
        <f>'Raw Data'!J1736</f>
        <v>472</v>
      </c>
      <c r="K1736">
        <f>'Raw Data'!K1736</f>
        <v>1.5646601971074312</v>
      </c>
      <c r="L1736">
        <f>IF(OR(ISNUMBER('Raw Data'!L1736)=FALSE, 'Raw Data'!L1736&lt;0), 0, 'Raw Data'!L1736)</f>
        <v>0</v>
      </c>
      <c r="M1736">
        <f>IF(OR(ISNUMBER('Raw Data'!M1736)=FALSE, 'Raw Data'!M1736&lt;0), 0, 'Raw Data'!M1736)</f>
        <v>0</v>
      </c>
      <c r="N1736">
        <f>IF(OR(ISNUMBER('Raw Data'!N1736)=FALSE, 'Raw Data'!N1736&lt;0), 0, 'Raw Data'!N1736)</f>
        <v>0</v>
      </c>
      <c r="O1736">
        <f>IF(OR(ISNUMBER('Raw Data'!O1736)=FALSE, 'Raw Data'!O1736&lt;0), 0, 'Raw Data'!O1736)</f>
        <v>0</v>
      </c>
      <c r="P1736" s="84">
        <f t="shared" si="27"/>
        <v>55.039999999999964</v>
      </c>
    </row>
    <row r="1737" spans="1:16" x14ac:dyDescent="0.3">
      <c r="A1737" s="69">
        <f>'Raw Data'!A1737</f>
        <v>45429.333333333336</v>
      </c>
      <c r="B1737" s="79">
        <f>IF(ISNUMBER('Raw Data'!B1737), 'Raw Data'!B1737, "")</f>
        <v>354.79013591691216</v>
      </c>
      <c r="C1737">
        <f>'Raw Data'!C1737</f>
        <v>299.73078000386556</v>
      </c>
      <c r="D1737">
        <f>IF('Raw Data'!D1737&lt;0, 0, 'Raw Data'!D1737)</f>
        <v>37.800446300637503</v>
      </c>
      <c r="E1737">
        <f>'Raw Data'!E1737</f>
        <v>1.9705804185122957</v>
      </c>
      <c r="F1737">
        <f>'Raw Data'!F1737</f>
        <v>101.29179224020056</v>
      </c>
      <c r="G1737">
        <f>'Raw Data'!G1737</f>
        <v>0</v>
      </c>
      <c r="H1737">
        <f>'Raw Data'!H1737</f>
        <v>1</v>
      </c>
      <c r="I1737">
        <f>'Raw Data'!I1737</f>
        <v>0</v>
      </c>
      <c r="J1737">
        <f>'Raw Data'!J1737</f>
        <v>471.98488359414375</v>
      </c>
      <c r="K1737">
        <f>'Raw Data'!K1737</f>
        <v>1.5640000000000001</v>
      </c>
      <c r="L1737">
        <f>IF(OR(ISNUMBER('Raw Data'!L1737)=FALSE, 'Raw Data'!L1737&lt;0), 0, 'Raw Data'!L1737)</f>
        <v>0</v>
      </c>
      <c r="M1737">
        <f>IF(OR(ISNUMBER('Raw Data'!M1737)=FALSE, 'Raw Data'!M1737&lt;0), 0, 'Raw Data'!M1737)</f>
        <v>0</v>
      </c>
      <c r="N1737">
        <f>IF(OR(ISNUMBER('Raw Data'!N1737)=FALSE, 'Raw Data'!N1737&lt;0), 0, 'Raw Data'!N1737)</f>
        <v>0</v>
      </c>
      <c r="O1737">
        <f>IF(OR(ISNUMBER('Raw Data'!O1737)=FALSE, 'Raw Data'!O1737&lt;0), 0, 'Raw Data'!O1737)</f>
        <v>0</v>
      </c>
      <c r="P1737" s="84">
        <f t="shared" si="27"/>
        <v>55.059355913046602</v>
      </c>
    </row>
    <row r="1738" spans="1:16" x14ac:dyDescent="0.3">
      <c r="A1738" s="69">
        <f>'Raw Data'!A1738</f>
        <v>45429.833333333336</v>
      </c>
      <c r="B1738" s="79">
        <f>IF(ISNUMBER('Raw Data'!B1738), 'Raw Data'!B1738, "")</f>
        <v>354.85</v>
      </c>
      <c r="C1738">
        <f>'Raw Data'!C1738</f>
        <v>299.73792710656829</v>
      </c>
      <c r="D1738">
        <f>IF('Raw Data'!D1738&lt;0, 0, 'Raw Data'!D1738)</f>
        <v>38.346700387278489</v>
      </c>
      <c r="E1738">
        <f>'Raw Data'!E1738</f>
        <v>1.9696404073046554</v>
      </c>
      <c r="F1738">
        <f>'Raw Data'!F1738</f>
        <v>101.50035995483398</v>
      </c>
      <c r="G1738">
        <f>'Raw Data'!G1738</f>
        <v>0</v>
      </c>
      <c r="H1738">
        <f>'Raw Data'!H1738</f>
        <v>0.93000595210841996</v>
      </c>
      <c r="I1738">
        <f>'Raw Data'!I1738</f>
        <v>0</v>
      </c>
      <c r="J1738">
        <f>'Raw Data'!J1738</f>
        <v>472.02368349690687</v>
      </c>
      <c r="K1738">
        <f>'Raw Data'!K1738</f>
        <v>1.5647490804862976</v>
      </c>
      <c r="L1738">
        <f>IF(OR(ISNUMBER('Raw Data'!L1738)=FALSE, 'Raw Data'!L1738&lt;0), 0, 'Raw Data'!L1738)</f>
        <v>0</v>
      </c>
      <c r="M1738">
        <f>IF(OR(ISNUMBER('Raw Data'!M1738)=FALSE, 'Raw Data'!M1738&lt;0), 0, 'Raw Data'!M1738)</f>
        <v>0</v>
      </c>
      <c r="N1738">
        <f>IF(OR(ISNUMBER('Raw Data'!N1738)=FALSE, 'Raw Data'!N1738&lt;0), 0, 'Raw Data'!N1738)</f>
        <v>0</v>
      </c>
      <c r="O1738">
        <f>IF(OR(ISNUMBER('Raw Data'!O1738)=FALSE, 'Raw Data'!O1738&lt;0), 0, 'Raw Data'!O1738)</f>
        <v>0</v>
      </c>
      <c r="P1738" s="84">
        <f t="shared" si="27"/>
        <v>55.11207289343173</v>
      </c>
    </row>
    <row r="1739" spans="1:16" x14ac:dyDescent="0.3">
      <c r="A1739" s="69">
        <f>'Raw Data'!A1739</f>
        <v>45430.333333333336</v>
      </c>
      <c r="B1739" s="79">
        <f>IF(ISNUMBER('Raw Data'!B1739), 'Raw Data'!B1739, "")</f>
        <v>354.85</v>
      </c>
      <c r="C1739">
        <f>'Raw Data'!C1739</f>
        <v>299.74</v>
      </c>
      <c r="D1739">
        <f>IF('Raw Data'!D1739&lt;0, 0, 'Raw Data'!D1739)</f>
        <v>37.713719618655006</v>
      </c>
      <c r="E1739">
        <f>'Raw Data'!E1739</f>
        <v>1.9734277099970823</v>
      </c>
      <c r="F1739">
        <f>'Raw Data'!F1739</f>
        <v>101.26063138817953</v>
      </c>
      <c r="G1739">
        <f>'Raw Data'!G1739</f>
        <v>0</v>
      </c>
      <c r="H1739">
        <f>'Raw Data'!H1739</f>
        <v>1</v>
      </c>
      <c r="I1739">
        <f>'Raw Data'!I1739</f>
        <v>0</v>
      </c>
      <c r="J1739">
        <f>'Raw Data'!J1739</f>
        <v>471</v>
      </c>
      <c r="K1739">
        <f>'Raw Data'!K1739</f>
        <v>1.5640000000000001</v>
      </c>
      <c r="L1739">
        <f>IF(OR(ISNUMBER('Raw Data'!L1739)=FALSE, 'Raw Data'!L1739&lt;0), 0, 'Raw Data'!L1739)</f>
        <v>0</v>
      </c>
      <c r="M1739">
        <f>IF(OR(ISNUMBER('Raw Data'!M1739)=FALSE, 'Raw Data'!M1739&lt;0), 0, 'Raw Data'!M1739)</f>
        <v>0</v>
      </c>
      <c r="N1739">
        <f>IF(OR(ISNUMBER('Raw Data'!N1739)=FALSE, 'Raw Data'!N1739&lt;0), 0, 'Raw Data'!N1739)</f>
        <v>0</v>
      </c>
      <c r="O1739">
        <f>IF(OR(ISNUMBER('Raw Data'!O1739)=FALSE, 'Raw Data'!O1739&lt;0), 0, 'Raw Data'!O1739)</f>
        <v>0</v>
      </c>
      <c r="P1739" s="84">
        <f t="shared" si="27"/>
        <v>55.110000000000014</v>
      </c>
    </row>
    <row r="1740" spans="1:16" x14ac:dyDescent="0.3">
      <c r="A1740" s="69">
        <f>'Raw Data'!A1740</f>
        <v>45430.833333333336</v>
      </c>
      <c r="B1740" s="79">
        <f>IF(ISNUMBER('Raw Data'!B1740), 'Raw Data'!B1740, "")</f>
        <v>354.85</v>
      </c>
      <c r="C1740">
        <f>'Raw Data'!C1740</f>
        <v>299.73724819138573</v>
      </c>
      <c r="D1740">
        <f>IF('Raw Data'!D1740&lt;0, 0, 'Raw Data'!D1740)</f>
        <v>38.002141731943098</v>
      </c>
      <c r="E1740">
        <f>'Raw Data'!E1740</f>
        <v>1.9567668692037095</v>
      </c>
      <c r="F1740">
        <f>'Raw Data'!F1740</f>
        <v>101.40090501716109</v>
      </c>
      <c r="G1740">
        <f>'Raw Data'!G1740</f>
        <v>0</v>
      </c>
      <c r="H1740">
        <f>'Raw Data'!H1740</f>
        <v>1</v>
      </c>
      <c r="I1740">
        <f>'Raw Data'!I1740</f>
        <v>0</v>
      </c>
      <c r="J1740">
        <f>'Raw Data'!J1740</f>
        <v>471</v>
      </c>
      <c r="K1740">
        <f>'Raw Data'!K1740</f>
        <v>1.562570154103103</v>
      </c>
      <c r="L1740">
        <f>IF(OR(ISNUMBER('Raw Data'!L1740)=FALSE, 'Raw Data'!L1740&lt;0), 0, 'Raw Data'!L1740)</f>
        <v>0</v>
      </c>
      <c r="M1740">
        <f>IF(OR(ISNUMBER('Raw Data'!M1740)=FALSE, 'Raw Data'!M1740&lt;0), 0, 'Raw Data'!M1740)</f>
        <v>0</v>
      </c>
      <c r="N1740">
        <f>IF(OR(ISNUMBER('Raw Data'!N1740)=FALSE, 'Raw Data'!N1740&lt;0), 0, 'Raw Data'!N1740)</f>
        <v>0</v>
      </c>
      <c r="O1740">
        <f>IF(OR(ISNUMBER('Raw Data'!O1740)=FALSE, 'Raw Data'!O1740&lt;0), 0, 'Raw Data'!O1740)</f>
        <v>0</v>
      </c>
      <c r="P1740" s="84">
        <f t="shared" si="27"/>
        <v>55.112751808614291</v>
      </c>
    </row>
    <row r="1741" spans="1:16" x14ac:dyDescent="0.3">
      <c r="A1741" s="69">
        <f>'Raw Data'!A1741</f>
        <v>45431.333333333336</v>
      </c>
      <c r="B1741" s="79">
        <f>IF(ISNUMBER('Raw Data'!B1741), 'Raw Data'!B1741, "")</f>
        <v>354.85</v>
      </c>
      <c r="C1741">
        <f>'Raw Data'!C1741</f>
        <v>299.73473080104401</v>
      </c>
      <c r="D1741">
        <f>IF('Raw Data'!D1741&lt;0, 0, 'Raw Data'!D1741)</f>
        <v>37.26742218865833</v>
      </c>
      <c r="E1741">
        <f>'Raw Data'!E1741</f>
        <v>1.9530902173473104</v>
      </c>
      <c r="F1741">
        <f>'Raw Data'!F1741</f>
        <v>101.1883440453109</v>
      </c>
      <c r="G1741">
        <f>'Raw Data'!G1741</f>
        <v>0</v>
      </c>
      <c r="H1741">
        <f>'Raw Data'!H1741</f>
        <v>1</v>
      </c>
      <c r="I1741">
        <f>'Raw Data'!I1741</f>
        <v>0</v>
      </c>
      <c r="J1741">
        <f>'Raw Data'!J1741</f>
        <v>471</v>
      </c>
      <c r="K1741">
        <f>'Raw Data'!K1741</f>
        <v>1.5633335803451394</v>
      </c>
      <c r="L1741">
        <f>IF(OR(ISNUMBER('Raw Data'!L1741)=FALSE, 'Raw Data'!L1741&lt;0), 0, 'Raw Data'!L1741)</f>
        <v>0</v>
      </c>
      <c r="M1741">
        <f>IF(OR(ISNUMBER('Raw Data'!M1741)=FALSE, 'Raw Data'!M1741&lt;0), 0, 'Raw Data'!M1741)</f>
        <v>0</v>
      </c>
      <c r="N1741">
        <f>IF(OR(ISNUMBER('Raw Data'!N1741)=FALSE, 'Raw Data'!N1741&lt;0), 0, 'Raw Data'!N1741)</f>
        <v>0</v>
      </c>
      <c r="O1741">
        <f>IF(OR(ISNUMBER('Raw Data'!O1741)=FALSE, 'Raw Data'!O1741&lt;0), 0, 'Raw Data'!O1741)</f>
        <v>0</v>
      </c>
      <c r="P1741" s="84">
        <f t="shared" si="27"/>
        <v>55.115269198956014</v>
      </c>
    </row>
    <row r="1742" spans="1:16" x14ac:dyDescent="0.3">
      <c r="A1742" s="69">
        <f>'Raw Data'!A1742</f>
        <v>45431.833333333336</v>
      </c>
      <c r="B1742" s="79">
        <f>IF(ISNUMBER('Raw Data'!B1742), 'Raw Data'!B1742, "")</f>
        <v>354.85</v>
      </c>
      <c r="C1742">
        <f>'Raw Data'!C1742</f>
        <v>299.74</v>
      </c>
      <c r="D1742">
        <f>IF('Raw Data'!D1742&lt;0, 0, 'Raw Data'!D1742)</f>
        <v>37.877740000999971</v>
      </c>
      <c r="E1742">
        <f>'Raw Data'!E1742</f>
        <v>1.9675621512709238</v>
      </c>
      <c r="F1742">
        <f>'Raw Data'!F1742</f>
        <v>101.3</v>
      </c>
      <c r="G1742">
        <f>'Raw Data'!G1742</f>
        <v>0</v>
      </c>
      <c r="H1742">
        <f>'Raw Data'!H1742</f>
        <v>1</v>
      </c>
      <c r="I1742">
        <f>'Raw Data'!I1742</f>
        <v>0</v>
      </c>
      <c r="J1742">
        <f>'Raw Data'!J1742</f>
        <v>471</v>
      </c>
      <c r="K1742">
        <f>'Raw Data'!K1742</f>
        <v>1.5646161414547932</v>
      </c>
      <c r="L1742">
        <f>IF(OR(ISNUMBER('Raw Data'!L1742)=FALSE, 'Raw Data'!L1742&lt;0), 0, 'Raw Data'!L1742)</f>
        <v>0</v>
      </c>
      <c r="M1742">
        <f>IF(OR(ISNUMBER('Raw Data'!M1742)=FALSE, 'Raw Data'!M1742&lt;0), 0, 'Raw Data'!M1742)</f>
        <v>0</v>
      </c>
      <c r="N1742">
        <f>IF(OR(ISNUMBER('Raw Data'!N1742)=FALSE, 'Raw Data'!N1742&lt;0), 0, 'Raw Data'!N1742)</f>
        <v>0</v>
      </c>
      <c r="O1742">
        <f>IF(OR(ISNUMBER('Raw Data'!O1742)=FALSE, 'Raw Data'!O1742&lt;0), 0, 'Raw Data'!O1742)</f>
        <v>0</v>
      </c>
      <c r="P1742" s="84">
        <f t="shared" si="27"/>
        <v>55.110000000000014</v>
      </c>
    </row>
    <row r="1743" spans="1:16" x14ac:dyDescent="0.3">
      <c r="A1743" s="69">
        <f>'Raw Data'!A1743</f>
        <v>45432.333333333336</v>
      </c>
      <c r="B1743" s="79">
        <f>IF(ISNUMBER('Raw Data'!B1743), 'Raw Data'!B1743, "")</f>
        <v>354.86703516114579</v>
      </c>
      <c r="C1743">
        <f>'Raw Data'!C1743</f>
        <v>299.73486779106992</v>
      </c>
      <c r="D1743">
        <f>IF('Raw Data'!D1743&lt;0, 0, 'Raw Data'!D1743)</f>
        <v>36.843406984745265</v>
      </c>
      <c r="E1743">
        <f>'Raw Data'!E1743</f>
        <v>1.98</v>
      </c>
      <c r="F1743">
        <f>'Raw Data'!F1743</f>
        <v>101.05333846928062</v>
      </c>
      <c r="G1743">
        <f>'Raw Data'!G1743</f>
        <v>0</v>
      </c>
      <c r="H1743">
        <f>'Raw Data'!H1743</f>
        <v>1.0189589845894051</v>
      </c>
      <c r="I1743">
        <f>'Raw Data'!I1743</f>
        <v>0</v>
      </c>
      <c r="J1743">
        <f>'Raw Data'!J1743</f>
        <v>470</v>
      </c>
      <c r="K1743">
        <f>'Raw Data'!K1743</f>
        <v>1.5620853731127016</v>
      </c>
      <c r="L1743">
        <f>IF(OR(ISNUMBER('Raw Data'!L1743)=FALSE, 'Raw Data'!L1743&lt;0), 0, 'Raw Data'!L1743)</f>
        <v>0</v>
      </c>
      <c r="M1743">
        <f>IF(OR(ISNUMBER('Raw Data'!M1743)=FALSE, 'Raw Data'!M1743&lt;0), 0, 'Raw Data'!M1743)</f>
        <v>0</v>
      </c>
      <c r="N1743">
        <f>IF(OR(ISNUMBER('Raw Data'!N1743)=FALSE, 'Raw Data'!N1743&lt;0), 0, 'Raw Data'!N1743)</f>
        <v>0</v>
      </c>
      <c r="O1743">
        <f>IF(OR(ISNUMBER('Raw Data'!O1743)=FALSE, 'Raw Data'!O1743&lt;0), 0, 'Raw Data'!O1743)</f>
        <v>0</v>
      </c>
      <c r="P1743" s="84">
        <f t="shared" si="27"/>
        <v>55.132167370075877</v>
      </c>
    </row>
    <row r="1744" spans="1:16" x14ac:dyDescent="0.3">
      <c r="A1744" s="69">
        <f>'Raw Data'!A1744</f>
        <v>45432.833333333336</v>
      </c>
      <c r="B1744" s="79">
        <f>IF(ISNUMBER('Raw Data'!B1744), 'Raw Data'!B1744, "")</f>
        <v>354.96</v>
      </c>
      <c r="C1744">
        <f>'Raw Data'!C1744</f>
        <v>299.73073015836081</v>
      </c>
      <c r="D1744">
        <f>IF('Raw Data'!D1744&lt;0, 0, 'Raw Data'!D1744)</f>
        <v>37.528781518868719</v>
      </c>
      <c r="E1744">
        <f>'Raw Data'!E1744</f>
        <v>1.9523023346392649</v>
      </c>
      <c r="F1744">
        <f>'Raw Data'!F1744</f>
        <v>101.2</v>
      </c>
      <c r="G1744">
        <f>'Raw Data'!G1744</f>
        <v>0</v>
      </c>
      <c r="H1744">
        <f>'Raw Data'!H1744</f>
        <v>1</v>
      </c>
      <c r="I1744">
        <f>'Raw Data'!I1744</f>
        <v>0</v>
      </c>
      <c r="J1744">
        <f>'Raw Data'!J1744</f>
        <v>470</v>
      </c>
      <c r="K1744">
        <f>'Raw Data'!K1744</f>
        <v>1.5619984089579131</v>
      </c>
      <c r="L1744">
        <f>IF(OR(ISNUMBER('Raw Data'!L1744)=FALSE, 'Raw Data'!L1744&lt;0), 0, 'Raw Data'!L1744)</f>
        <v>0</v>
      </c>
      <c r="M1744">
        <f>IF(OR(ISNUMBER('Raw Data'!M1744)=FALSE, 'Raw Data'!M1744&lt;0), 0, 'Raw Data'!M1744)</f>
        <v>0</v>
      </c>
      <c r="N1744">
        <f>IF(OR(ISNUMBER('Raw Data'!N1744)=FALSE, 'Raw Data'!N1744&lt;0), 0, 'Raw Data'!N1744)</f>
        <v>0</v>
      </c>
      <c r="O1744">
        <f>IF(OR(ISNUMBER('Raw Data'!O1744)=FALSE, 'Raw Data'!O1744&lt;0), 0, 'Raw Data'!O1744)</f>
        <v>0</v>
      </c>
      <c r="P1744" s="84">
        <f t="shared" si="27"/>
        <v>55.229269841639166</v>
      </c>
    </row>
    <row r="1745" spans="1:16" x14ac:dyDescent="0.3">
      <c r="A1745" s="69">
        <f>'Raw Data'!A1745</f>
        <v>45433.333333333336</v>
      </c>
      <c r="B1745" s="79">
        <f>IF(ISNUMBER('Raw Data'!B1745), 'Raw Data'!B1745, "")</f>
        <v>354.96492035177863</v>
      </c>
      <c r="C1745">
        <f>'Raw Data'!C1745</f>
        <v>299.73904722009229</v>
      </c>
      <c r="D1745">
        <f>IF('Raw Data'!D1745&lt;0, 0, 'Raw Data'!D1745)</f>
        <v>38.150236055336606</v>
      </c>
      <c r="E1745">
        <f>'Raw Data'!E1745</f>
        <v>1.9593044137721827</v>
      </c>
      <c r="F1745">
        <f>'Raw Data'!F1745</f>
        <v>100.99231657673835</v>
      </c>
      <c r="G1745">
        <f>'Raw Data'!G1745</f>
        <v>0</v>
      </c>
      <c r="H1745">
        <f>'Raw Data'!H1745</f>
        <v>1.0417400961915213</v>
      </c>
      <c r="I1745">
        <f>'Raw Data'!I1745</f>
        <v>0</v>
      </c>
      <c r="J1745">
        <f>'Raw Data'!J1745</f>
        <v>468.01479421744904</v>
      </c>
      <c r="K1745">
        <f>'Raw Data'!K1745</f>
        <v>1.5610950552755143</v>
      </c>
      <c r="L1745">
        <f>IF(OR(ISNUMBER('Raw Data'!L1745)=FALSE, 'Raw Data'!L1745&lt;0), 0, 'Raw Data'!L1745)</f>
        <v>0</v>
      </c>
      <c r="M1745">
        <f>IF(OR(ISNUMBER('Raw Data'!M1745)=FALSE, 'Raw Data'!M1745&lt;0), 0, 'Raw Data'!M1745)</f>
        <v>0</v>
      </c>
      <c r="N1745">
        <f>IF(OR(ISNUMBER('Raw Data'!N1745)=FALSE, 'Raw Data'!N1745&lt;0), 0, 'Raw Data'!N1745)</f>
        <v>0</v>
      </c>
      <c r="O1745">
        <f>IF(OR(ISNUMBER('Raw Data'!O1745)=FALSE, 'Raw Data'!O1745&lt;0), 0, 'Raw Data'!O1745)</f>
        <v>0</v>
      </c>
      <c r="P1745" s="84">
        <f t="shared" si="27"/>
        <v>55.225873131686342</v>
      </c>
    </row>
    <row r="1746" spans="1:16" x14ac:dyDescent="0.3">
      <c r="A1746" s="69">
        <f>'Raw Data'!A1746</f>
        <v>45433.833333333336</v>
      </c>
      <c r="B1746" s="79">
        <f>IF(ISNUMBER('Raw Data'!B1746), 'Raw Data'!B1746, "")</f>
        <v>354.99</v>
      </c>
      <c r="C1746">
        <f>'Raw Data'!C1746</f>
        <v>299.73292747713168</v>
      </c>
      <c r="D1746">
        <f>IF('Raw Data'!D1746&lt;0, 0, 'Raw Data'!D1746)</f>
        <v>37.299999999999997</v>
      </c>
      <c r="E1746">
        <f>'Raw Data'!E1746</f>
        <v>1.9700399995939126</v>
      </c>
      <c r="F1746">
        <f>'Raw Data'!F1746</f>
        <v>101.2</v>
      </c>
      <c r="G1746">
        <f>'Raw Data'!G1746</f>
        <v>0</v>
      </c>
      <c r="H1746">
        <f>'Raw Data'!H1746</f>
        <v>1</v>
      </c>
      <c r="I1746">
        <f>'Raw Data'!I1746</f>
        <v>0</v>
      </c>
      <c r="J1746">
        <f>'Raw Data'!J1746</f>
        <v>470.98858771912211</v>
      </c>
      <c r="K1746">
        <f>'Raw Data'!K1746</f>
        <v>1.5627774306503635</v>
      </c>
      <c r="L1746">
        <f>IF(OR(ISNUMBER('Raw Data'!L1746)=FALSE, 'Raw Data'!L1746&lt;0), 0, 'Raw Data'!L1746)</f>
        <v>0</v>
      </c>
      <c r="M1746">
        <f>IF(OR(ISNUMBER('Raw Data'!M1746)=FALSE, 'Raw Data'!M1746&lt;0), 0, 'Raw Data'!M1746)</f>
        <v>0</v>
      </c>
      <c r="N1746">
        <f>IF(OR(ISNUMBER('Raw Data'!N1746)=FALSE, 'Raw Data'!N1746&lt;0), 0, 'Raw Data'!N1746)</f>
        <v>0</v>
      </c>
      <c r="O1746">
        <f>IF(OR(ISNUMBER('Raw Data'!O1746)=FALSE, 'Raw Data'!O1746&lt;0), 0, 'Raw Data'!O1746)</f>
        <v>0</v>
      </c>
      <c r="P1746" s="84">
        <f t="shared" si="27"/>
        <v>55.257072522868327</v>
      </c>
    </row>
    <row r="1747" spans="1:16" x14ac:dyDescent="0.3">
      <c r="A1747" s="69">
        <f>'Raw Data'!A1747</f>
        <v>45434.333333333336</v>
      </c>
      <c r="B1747" s="79">
        <f>IF(ISNUMBER('Raw Data'!B1747), 'Raw Data'!B1747, "")</f>
        <v>354.99767975560246</v>
      </c>
      <c r="C1747">
        <f>'Raw Data'!C1747</f>
        <v>299.73357879016527</v>
      </c>
      <c r="D1747">
        <f>IF('Raw Data'!D1747&lt;0, 0, 'Raw Data'!D1747)</f>
        <v>37.700000000000003</v>
      </c>
      <c r="E1747">
        <f>'Raw Data'!E1747</f>
        <v>1.9754812023163895</v>
      </c>
      <c r="F1747">
        <f>'Raw Data'!F1747</f>
        <v>100.98199645205142</v>
      </c>
      <c r="G1747">
        <f>'Raw Data'!G1747</f>
        <v>0</v>
      </c>
      <c r="H1747">
        <f>'Raw Data'!H1747</f>
        <v>1</v>
      </c>
      <c r="I1747">
        <f>'Raw Data'!I1747</f>
        <v>0</v>
      </c>
      <c r="J1747">
        <f>'Raw Data'!J1747</f>
        <v>467</v>
      </c>
      <c r="K1747">
        <f>'Raw Data'!K1747</f>
        <v>1.5607267441471613</v>
      </c>
      <c r="L1747">
        <f>IF(OR(ISNUMBER('Raw Data'!L1747)=FALSE, 'Raw Data'!L1747&lt;0), 0, 'Raw Data'!L1747)</f>
        <v>0</v>
      </c>
      <c r="M1747">
        <f>IF(OR(ISNUMBER('Raw Data'!M1747)=FALSE, 'Raw Data'!M1747&lt;0), 0, 'Raw Data'!M1747)</f>
        <v>0</v>
      </c>
      <c r="N1747">
        <f>IF(OR(ISNUMBER('Raw Data'!N1747)=FALSE, 'Raw Data'!N1747&lt;0), 0, 'Raw Data'!N1747)</f>
        <v>0</v>
      </c>
      <c r="O1747">
        <f>IF(OR(ISNUMBER('Raw Data'!O1747)=FALSE, 'Raw Data'!O1747&lt;0), 0, 'Raw Data'!O1747)</f>
        <v>0</v>
      </c>
      <c r="P1747" s="84">
        <f t="shared" si="27"/>
        <v>55.264100965437194</v>
      </c>
    </row>
    <row r="1748" spans="1:16" x14ac:dyDescent="0.3">
      <c r="A1748" s="69">
        <f>'Raw Data'!A1748</f>
        <v>45434.833333333336</v>
      </c>
      <c r="B1748" s="79">
        <f>IF(ISNUMBER('Raw Data'!B1748), 'Raw Data'!B1748, "")</f>
        <v>355.01</v>
      </c>
      <c r="C1748">
        <f>'Raw Data'!C1748</f>
        <v>299.73221817301282</v>
      </c>
      <c r="D1748">
        <f>IF('Raw Data'!D1748&lt;0, 0, 'Raw Data'!D1748)</f>
        <v>37.342888895670569</v>
      </c>
      <c r="E1748">
        <f>'Raw Data'!E1748</f>
        <v>1.9943659395436044</v>
      </c>
      <c r="F1748">
        <f>'Raw Data'!F1748</f>
        <v>101.2</v>
      </c>
      <c r="G1748">
        <f>'Raw Data'!G1748</f>
        <v>0</v>
      </c>
      <c r="H1748">
        <f>'Raw Data'!H1748</f>
        <v>1</v>
      </c>
      <c r="I1748">
        <f>'Raw Data'!I1748</f>
        <v>0</v>
      </c>
      <c r="J1748">
        <f>'Raw Data'!J1748</f>
        <v>470</v>
      </c>
      <c r="K1748">
        <f>'Raw Data'!K1748</f>
        <v>1.5620000000000001</v>
      </c>
      <c r="L1748">
        <f>IF(OR(ISNUMBER('Raw Data'!L1748)=FALSE, 'Raw Data'!L1748&lt;0), 0, 'Raw Data'!L1748)</f>
        <v>0</v>
      </c>
      <c r="M1748">
        <f>IF(OR(ISNUMBER('Raw Data'!M1748)=FALSE, 'Raw Data'!M1748&lt;0), 0, 'Raw Data'!M1748)</f>
        <v>0</v>
      </c>
      <c r="N1748">
        <f>IF(OR(ISNUMBER('Raw Data'!N1748)=FALSE, 'Raw Data'!N1748&lt;0), 0, 'Raw Data'!N1748)</f>
        <v>0</v>
      </c>
      <c r="O1748">
        <f>IF(OR(ISNUMBER('Raw Data'!O1748)=FALSE, 'Raw Data'!O1748&lt;0), 0, 'Raw Data'!O1748)</f>
        <v>0</v>
      </c>
      <c r="P1748" s="84">
        <f t="shared" si="27"/>
        <v>55.277781826987166</v>
      </c>
    </row>
    <row r="1749" spans="1:16" x14ac:dyDescent="0.3">
      <c r="A1749" s="69">
        <f>'Raw Data'!A1749</f>
        <v>45435.333333333336</v>
      </c>
      <c r="B1749" s="79">
        <f>IF(ISNUMBER('Raw Data'!B1749), 'Raw Data'!B1749, "")</f>
        <v>355.03005277373353</v>
      </c>
      <c r="C1749">
        <f>'Raw Data'!C1749</f>
        <v>299.74</v>
      </c>
      <c r="D1749">
        <f>IF('Raw Data'!D1749&lt;0, 0, 'Raw Data'!D1749)</f>
        <v>38.4562192532279</v>
      </c>
      <c r="E1749">
        <f>'Raw Data'!E1749</f>
        <v>1.9550902836174604</v>
      </c>
      <c r="F1749">
        <f>'Raw Data'!F1749</f>
        <v>100.9</v>
      </c>
      <c r="G1749">
        <f>'Raw Data'!G1749</f>
        <v>0</v>
      </c>
      <c r="H1749">
        <f>'Raw Data'!H1749</f>
        <v>1</v>
      </c>
      <c r="I1749">
        <f>'Raw Data'!I1749</f>
        <v>0</v>
      </c>
      <c r="J1749">
        <f>'Raw Data'!J1749</f>
        <v>471</v>
      </c>
      <c r="K1749">
        <f>'Raw Data'!K1749</f>
        <v>1.5629640703374363</v>
      </c>
      <c r="L1749">
        <f>IF(OR(ISNUMBER('Raw Data'!L1749)=FALSE, 'Raw Data'!L1749&lt;0), 0, 'Raw Data'!L1749)</f>
        <v>0</v>
      </c>
      <c r="M1749">
        <f>IF(OR(ISNUMBER('Raw Data'!M1749)=FALSE, 'Raw Data'!M1749&lt;0), 0, 'Raw Data'!M1749)</f>
        <v>0</v>
      </c>
      <c r="N1749">
        <f>IF(OR(ISNUMBER('Raw Data'!N1749)=FALSE, 'Raw Data'!N1749&lt;0), 0, 'Raw Data'!N1749)</f>
        <v>0</v>
      </c>
      <c r="O1749">
        <f>IF(OR(ISNUMBER('Raw Data'!O1749)=FALSE, 'Raw Data'!O1749&lt;0), 0, 'Raw Data'!O1749)</f>
        <v>0</v>
      </c>
      <c r="P1749" s="84">
        <f t="shared" si="27"/>
        <v>55.290052773733521</v>
      </c>
    </row>
    <row r="1750" spans="1:16" x14ac:dyDescent="0.3">
      <c r="A1750" s="69">
        <f>'Raw Data'!A1750</f>
        <v>45435.833333333336</v>
      </c>
      <c r="B1750" s="79">
        <f>IF(ISNUMBER('Raw Data'!B1750), 'Raw Data'!B1750, "")</f>
        <v>355.04</v>
      </c>
      <c r="C1750">
        <f>'Raw Data'!C1750</f>
        <v>299.74</v>
      </c>
      <c r="D1750">
        <f>IF('Raw Data'!D1750&lt;0, 0, 'Raw Data'!D1750)</f>
        <v>36.881017482443958</v>
      </c>
      <c r="E1750">
        <f>'Raw Data'!E1750</f>
        <v>1.9775712608092237</v>
      </c>
      <c r="F1750">
        <f>'Raw Data'!F1750</f>
        <v>101.0585613426926</v>
      </c>
      <c r="G1750">
        <f>'Raw Data'!G1750</f>
        <v>0</v>
      </c>
      <c r="H1750">
        <f>'Raw Data'!H1750</f>
        <v>1</v>
      </c>
      <c r="I1750">
        <f>'Raw Data'!I1750</f>
        <v>0</v>
      </c>
      <c r="J1750">
        <f>'Raw Data'!J1750</f>
        <v>472</v>
      </c>
      <c r="K1750">
        <f>'Raw Data'!K1750</f>
        <v>1.5645451754710133</v>
      </c>
      <c r="L1750">
        <f>IF(OR(ISNUMBER('Raw Data'!L1750)=FALSE, 'Raw Data'!L1750&lt;0), 0, 'Raw Data'!L1750)</f>
        <v>0</v>
      </c>
      <c r="M1750">
        <f>IF(OR(ISNUMBER('Raw Data'!M1750)=FALSE, 'Raw Data'!M1750&lt;0), 0, 'Raw Data'!M1750)</f>
        <v>0</v>
      </c>
      <c r="N1750">
        <f>IF(OR(ISNUMBER('Raw Data'!N1750)=FALSE, 'Raw Data'!N1750&lt;0), 0, 'Raw Data'!N1750)</f>
        <v>0</v>
      </c>
      <c r="O1750">
        <f>IF(OR(ISNUMBER('Raw Data'!O1750)=FALSE, 'Raw Data'!O1750&lt;0), 0, 'Raw Data'!O1750)</f>
        <v>0</v>
      </c>
      <c r="P1750" s="84">
        <f t="shared" si="27"/>
        <v>55.300000000000011</v>
      </c>
    </row>
    <row r="1751" spans="1:16" x14ac:dyDescent="0.3">
      <c r="A1751" s="69">
        <f>'Raw Data'!A1751</f>
        <v>45436.333333333336</v>
      </c>
      <c r="B1751" s="79">
        <f>IF(ISNUMBER('Raw Data'!B1751), 'Raw Data'!B1751, "")</f>
        <v>355.05343448474156</v>
      </c>
      <c r="C1751">
        <f>'Raw Data'!C1751</f>
        <v>299.74</v>
      </c>
      <c r="D1751">
        <f>IF('Raw Data'!D1751&lt;0, 0, 'Raw Data'!D1751)</f>
        <v>36.751800537109375</v>
      </c>
      <c r="E1751">
        <f>'Raw Data'!E1751</f>
        <v>1.9496350409492289</v>
      </c>
      <c r="F1751">
        <f>'Raw Data'!F1751</f>
        <v>100.9</v>
      </c>
      <c r="G1751">
        <f>'Raw Data'!G1751</f>
        <v>0</v>
      </c>
      <c r="H1751">
        <f>'Raw Data'!H1751</f>
        <v>1.0686547421032864</v>
      </c>
      <c r="I1751">
        <f>'Raw Data'!I1751</f>
        <v>2.6789408576249001E-2</v>
      </c>
      <c r="J1751">
        <f>'Raw Data'!J1751</f>
        <v>470</v>
      </c>
      <c r="K1751">
        <f>'Raw Data'!K1751</f>
        <v>1.5623477006159836</v>
      </c>
      <c r="L1751">
        <f>IF(OR(ISNUMBER('Raw Data'!L1751)=FALSE, 'Raw Data'!L1751&lt;0), 0, 'Raw Data'!L1751)</f>
        <v>0</v>
      </c>
      <c r="M1751">
        <f>IF(OR(ISNUMBER('Raw Data'!M1751)=FALSE, 'Raw Data'!M1751&lt;0), 0, 'Raw Data'!M1751)</f>
        <v>0</v>
      </c>
      <c r="N1751">
        <f>IF(OR(ISNUMBER('Raw Data'!N1751)=FALSE, 'Raw Data'!N1751&lt;0), 0, 'Raw Data'!N1751)</f>
        <v>0</v>
      </c>
      <c r="O1751">
        <f>IF(OR(ISNUMBER('Raw Data'!O1751)=FALSE, 'Raw Data'!O1751&lt;0), 0, 'Raw Data'!O1751)</f>
        <v>0</v>
      </c>
      <c r="P1751" s="84">
        <f t="shared" si="27"/>
        <v>55.313434484741549</v>
      </c>
    </row>
    <row r="1752" spans="1:16" x14ac:dyDescent="0.3">
      <c r="A1752" s="69">
        <f>'Raw Data'!A1752</f>
        <v>45436.833333333336</v>
      </c>
      <c r="B1752" s="79">
        <f>IF(ISNUMBER('Raw Data'!B1752), 'Raw Data'!B1752, "")</f>
        <v>355.06</v>
      </c>
      <c r="C1752">
        <f>'Raw Data'!C1752</f>
        <v>299.74</v>
      </c>
      <c r="D1752">
        <f>IF('Raw Data'!D1752&lt;0, 0, 'Raw Data'!D1752)</f>
        <v>36.77306077237845</v>
      </c>
      <c r="E1752">
        <f>'Raw Data'!E1752</f>
        <v>1.9604800415039063</v>
      </c>
      <c r="F1752">
        <f>'Raw Data'!F1752</f>
        <v>101.1</v>
      </c>
      <c r="G1752">
        <f>'Raw Data'!G1752</f>
        <v>0</v>
      </c>
      <c r="H1752">
        <f>'Raw Data'!H1752</f>
        <v>1</v>
      </c>
      <c r="I1752">
        <f>'Raw Data'!I1752</f>
        <v>0</v>
      </c>
      <c r="J1752">
        <f>'Raw Data'!J1752</f>
        <v>474</v>
      </c>
      <c r="K1752">
        <f>'Raw Data'!K1752</f>
        <v>1.5643638936529609</v>
      </c>
      <c r="L1752">
        <f>IF(OR(ISNUMBER('Raw Data'!L1752)=FALSE, 'Raw Data'!L1752&lt;0), 0, 'Raw Data'!L1752)</f>
        <v>0</v>
      </c>
      <c r="M1752">
        <f>IF(OR(ISNUMBER('Raw Data'!M1752)=FALSE, 'Raw Data'!M1752&lt;0), 0, 'Raw Data'!M1752)</f>
        <v>0</v>
      </c>
      <c r="N1752">
        <f>IF(OR(ISNUMBER('Raw Data'!N1752)=FALSE, 'Raw Data'!N1752&lt;0), 0, 'Raw Data'!N1752)</f>
        <v>0</v>
      </c>
      <c r="O1752">
        <f>IF(OR(ISNUMBER('Raw Data'!O1752)=FALSE, 'Raw Data'!O1752&lt;0), 0, 'Raw Data'!O1752)</f>
        <v>0</v>
      </c>
      <c r="P1752" s="84">
        <f t="shared" si="27"/>
        <v>55.319999999999993</v>
      </c>
    </row>
    <row r="1753" spans="1:16" x14ac:dyDescent="0.3">
      <c r="A1753" s="69">
        <f>'Raw Data'!A1753</f>
        <v>45437.333333333336</v>
      </c>
      <c r="B1753" s="79">
        <f>IF(ISNUMBER('Raw Data'!B1753), 'Raw Data'!B1753, "")</f>
        <v>355.06</v>
      </c>
      <c r="C1753">
        <f>'Raw Data'!C1753</f>
        <v>299.74</v>
      </c>
      <c r="D1753">
        <f>IF('Raw Data'!D1753&lt;0, 0, 'Raw Data'!D1753)</f>
        <v>37.633311952455657</v>
      </c>
      <c r="E1753">
        <f>'Raw Data'!E1753</f>
        <v>1.96927978515625</v>
      </c>
      <c r="F1753">
        <f>'Raw Data'!F1753</f>
        <v>101</v>
      </c>
      <c r="G1753">
        <f>'Raw Data'!G1753</f>
        <v>0</v>
      </c>
      <c r="H1753">
        <f>'Raw Data'!H1753</f>
        <v>1</v>
      </c>
      <c r="I1753">
        <f>'Raw Data'!I1753</f>
        <v>0</v>
      </c>
      <c r="J1753">
        <f>'Raw Data'!J1753</f>
        <v>472</v>
      </c>
      <c r="K1753">
        <f>'Raw Data'!K1753</f>
        <v>1.5637710758348875</v>
      </c>
      <c r="L1753">
        <f>IF(OR(ISNUMBER('Raw Data'!L1753)=FALSE, 'Raw Data'!L1753&lt;0), 0, 'Raw Data'!L1753)</f>
        <v>0</v>
      </c>
      <c r="M1753">
        <f>IF(OR(ISNUMBER('Raw Data'!M1753)=FALSE, 'Raw Data'!M1753&lt;0), 0, 'Raw Data'!M1753)</f>
        <v>0</v>
      </c>
      <c r="N1753">
        <f>IF(OR(ISNUMBER('Raw Data'!N1753)=FALSE, 'Raw Data'!N1753&lt;0), 0, 'Raw Data'!N1753)</f>
        <v>0</v>
      </c>
      <c r="O1753">
        <f>IF(OR(ISNUMBER('Raw Data'!O1753)=FALSE, 'Raw Data'!O1753&lt;0), 0, 'Raw Data'!O1753)</f>
        <v>0</v>
      </c>
      <c r="P1753" s="84">
        <f t="shared" si="27"/>
        <v>55.319999999999993</v>
      </c>
    </row>
    <row r="1754" spans="1:16" x14ac:dyDescent="0.3">
      <c r="A1754" s="69">
        <f>'Raw Data'!A1754</f>
        <v>45437.833333333336</v>
      </c>
      <c r="B1754" s="79">
        <f>IF(ISNUMBER('Raw Data'!B1754), 'Raw Data'!B1754, "")</f>
        <v>355.06</v>
      </c>
      <c r="C1754">
        <f>'Raw Data'!C1754</f>
        <v>299.74</v>
      </c>
      <c r="D1754">
        <f>IF('Raw Data'!D1754&lt;0, 0, 'Raw Data'!D1754)</f>
        <v>36.92601889280234</v>
      </c>
      <c r="E1754">
        <f>'Raw Data'!E1754</f>
        <v>1.9416485777872625</v>
      </c>
      <c r="F1754">
        <f>'Raw Data'!F1754</f>
        <v>101.17422592117492</v>
      </c>
      <c r="G1754">
        <f>'Raw Data'!G1754</f>
        <v>0</v>
      </c>
      <c r="H1754">
        <f>'Raw Data'!H1754</f>
        <v>1</v>
      </c>
      <c r="I1754">
        <f>'Raw Data'!I1754</f>
        <v>0</v>
      </c>
      <c r="J1754">
        <f>'Raw Data'!J1754</f>
        <v>472</v>
      </c>
      <c r="K1754">
        <f>'Raw Data'!K1754</f>
        <v>1.5638306442934977</v>
      </c>
      <c r="L1754">
        <f>IF(OR(ISNUMBER('Raw Data'!L1754)=FALSE, 'Raw Data'!L1754&lt;0), 0, 'Raw Data'!L1754)</f>
        <v>0</v>
      </c>
      <c r="M1754">
        <f>IF(OR(ISNUMBER('Raw Data'!M1754)=FALSE, 'Raw Data'!M1754&lt;0), 0, 'Raw Data'!M1754)</f>
        <v>0</v>
      </c>
      <c r="N1754">
        <f>IF(OR(ISNUMBER('Raw Data'!N1754)=FALSE, 'Raw Data'!N1754&lt;0), 0, 'Raw Data'!N1754)</f>
        <v>0</v>
      </c>
      <c r="O1754">
        <f>IF(OR(ISNUMBER('Raw Data'!O1754)=FALSE, 'Raw Data'!O1754&lt;0), 0, 'Raw Data'!O1754)</f>
        <v>0</v>
      </c>
      <c r="P1754" s="84">
        <f t="shared" si="27"/>
        <v>55.319999999999993</v>
      </c>
    </row>
    <row r="1755" spans="1:16" x14ac:dyDescent="0.3">
      <c r="A1755" s="69">
        <f>'Raw Data'!A1755</f>
        <v>45438.333333333336</v>
      </c>
      <c r="B1755" s="79">
        <f>IF(ISNUMBER('Raw Data'!B1755), 'Raw Data'!B1755, "")</f>
        <v>355.06</v>
      </c>
      <c r="C1755">
        <f>'Raw Data'!C1755</f>
        <v>299.74</v>
      </c>
      <c r="D1755">
        <f>IF('Raw Data'!D1755&lt;0, 0, 'Raw Data'!D1755)</f>
        <v>37.616788841060767</v>
      </c>
      <c r="E1755">
        <f>'Raw Data'!E1755</f>
        <v>1.9808948885181252</v>
      </c>
      <c r="F1755">
        <f>'Raw Data'!F1755</f>
        <v>100.9</v>
      </c>
      <c r="G1755">
        <f>'Raw Data'!G1755</f>
        <v>0</v>
      </c>
      <c r="H1755">
        <f>'Raw Data'!H1755</f>
        <v>1</v>
      </c>
      <c r="I1755">
        <f>'Raw Data'!I1755</f>
        <v>0</v>
      </c>
      <c r="J1755">
        <f>'Raw Data'!J1755</f>
        <v>475</v>
      </c>
      <c r="K1755">
        <f>'Raw Data'!K1755</f>
        <v>1.5640000000000001</v>
      </c>
      <c r="L1755">
        <f>IF(OR(ISNUMBER('Raw Data'!L1755)=FALSE, 'Raw Data'!L1755&lt;0), 0, 'Raw Data'!L1755)</f>
        <v>0</v>
      </c>
      <c r="M1755">
        <f>IF(OR(ISNUMBER('Raw Data'!M1755)=FALSE, 'Raw Data'!M1755&lt;0), 0, 'Raw Data'!M1755)</f>
        <v>0</v>
      </c>
      <c r="N1755">
        <f>IF(OR(ISNUMBER('Raw Data'!N1755)=FALSE, 'Raw Data'!N1755&lt;0), 0, 'Raw Data'!N1755)</f>
        <v>0</v>
      </c>
      <c r="O1755">
        <f>IF(OR(ISNUMBER('Raw Data'!O1755)=FALSE, 'Raw Data'!O1755&lt;0), 0, 'Raw Data'!O1755)</f>
        <v>0</v>
      </c>
      <c r="P1755" s="84">
        <f t="shared" si="27"/>
        <v>55.319999999999993</v>
      </c>
    </row>
    <row r="1756" spans="1:16" x14ac:dyDescent="0.3">
      <c r="A1756" s="69">
        <f>'Raw Data'!A1756</f>
        <v>45438.833333333336</v>
      </c>
      <c r="B1756" s="79">
        <f>IF(ISNUMBER('Raw Data'!B1756), 'Raw Data'!B1756, "")</f>
        <v>355.06</v>
      </c>
      <c r="C1756">
        <f>'Raw Data'!C1756</f>
        <v>299.74</v>
      </c>
      <c r="D1756">
        <f>IF('Raw Data'!D1756&lt;0, 0, 'Raw Data'!D1756)</f>
        <v>38.123745192637031</v>
      </c>
      <c r="E1756">
        <f>'Raw Data'!E1756</f>
        <v>1.9502105343628162</v>
      </c>
      <c r="F1756">
        <f>'Raw Data'!F1756</f>
        <v>101.09929915460842</v>
      </c>
      <c r="G1756">
        <f>'Raw Data'!G1756</f>
        <v>0</v>
      </c>
      <c r="H1756">
        <f>'Raw Data'!H1756</f>
        <v>1</v>
      </c>
      <c r="I1756">
        <f>'Raw Data'!I1756</f>
        <v>0</v>
      </c>
      <c r="J1756">
        <f>'Raw Data'!J1756</f>
        <v>474</v>
      </c>
      <c r="K1756">
        <f>'Raw Data'!K1756</f>
        <v>1.5640000000000001</v>
      </c>
      <c r="L1756">
        <f>IF(OR(ISNUMBER('Raw Data'!L1756)=FALSE, 'Raw Data'!L1756&lt;0), 0, 'Raw Data'!L1756)</f>
        <v>0</v>
      </c>
      <c r="M1756">
        <f>IF(OR(ISNUMBER('Raw Data'!M1756)=FALSE, 'Raw Data'!M1756&lt;0), 0, 'Raw Data'!M1756)</f>
        <v>0</v>
      </c>
      <c r="N1756">
        <f>IF(OR(ISNUMBER('Raw Data'!N1756)=FALSE, 'Raw Data'!N1756&lt;0), 0, 'Raw Data'!N1756)</f>
        <v>0</v>
      </c>
      <c r="O1756">
        <f>IF(OR(ISNUMBER('Raw Data'!O1756)=FALSE, 'Raw Data'!O1756&lt;0), 0, 'Raw Data'!O1756)</f>
        <v>0</v>
      </c>
      <c r="P1756" s="84">
        <f t="shared" si="27"/>
        <v>55.319999999999993</v>
      </c>
    </row>
    <row r="1757" spans="1:16" x14ac:dyDescent="0.3">
      <c r="A1757" s="69">
        <f>'Raw Data'!A1757</f>
        <v>45439.333333333336</v>
      </c>
      <c r="B1757" s="79">
        <f>IF(ISNUMBER('Raw Data'!B1757), 'Raw Data'!B1757, "")</f>
        <v>355.10057962828017</v>
      </c>
      <c r="C1757">
        <f>'Raw Data'!C1757</f>
        <v>299.74</v>
      </c>
      <c r="D1757">
        <f>IF('Raw Data'!D1757&lt;0, 0, 'Raw Data'!D1757)</f>
        <v>37.368862944162437</v>
      </c>
      <c r="E1757">
        <f>'Raw Data'!E1757</f>
        <v>2.0075546317023769</v>
      </c>
      <c r="F1757">
        <f>'Raw Data'!F1757</f>
        <v>100.9</v>
      </c>
      <c r="G1757">
        <f>'Raw Data'!G1757</f>
        <v>0</v>
      </c>
      <c r="H1757">
        <f>'Raw Data'!H1757</f>
        <v>1</v>
      </c>
      <c r="I1757">
        <f>'Raw Data'!I1757</f>
        <v>0</v>
      </c>
      <c r="J1757">
        <f>'Raw Data'!J1757</f>
        <v>474</v>
      </c>
      <c r="K1757">
        <f>'Raw Data'!K1757</f>
        <v>1.5640000000000001</v>
      </c>
      <c r="L1757">
        <f>IF(OR(ISNUMBER('Raw Data'!L1757)=FALSE, 'Raw Data'!L1757&lt;0), 0, 'Raw Data'!L1757)</f>
        <v>0</v>
      </c>
      <c r="M1757">
        <f>IF(OR(ISNUMBER('Raw Data'!M1757)=FALSE, 'Raw Data'!M1757&lt;0), 0, 'Raw Data'!M1757)</f>
        <v>0</v>
      </c>
      <c r="N1757">
        <f>IF(OR(ISNUMBER('Raw Data'!N1757)=FALSE, 'Raw Data'!N1757&lt;0), 0, 'Raw Data'!N1757)</f>
        <v>0</v>
      </c>
      <c r="O1757">
        <f>IF(OR(ISNUMBER('Raw Data'!O1757)=FALSE, 'Raw Data'!O1757&lt;0), 0, 'Raw Data'!O1757)</f>
        <v>0</v>
      </c>
      <c r="P1757" s="84">
        <f t="shared" si="27"/>
        <v>55.360579628280163</v>
      </c>
    </row>
    <row r="1758" spans="1:16" x14ac:dyDescent="0.3">
      <c r="A1758" s="69">
        <f>'Raw Data'!A1758</f>
        <v>45439.833333333336</v>
      </c>
      <c r="B1758" s="79">
        <f>IF(ISNUMBER('Raw Data'!B1758), 'Raw Data'!B1758, "")</f>
        <v>355.12</v>
      </c>
      <c r="C1758">
        <f>'Raw Data'!C1758</f>
        <v>299.75</v>
      </c>
      <c r="D1758">
        <f>IF('Raw Data'!D1758&lt;0, 0, 'Raw Data'!D1758)</f>
        <v>1.5</v>
      </c>
      <c r="E1758">
        <f>'Raw Data'!E1758</f>
        <v>0</v>
      </c>
      <c r="F1758">
        <f>'Raw Data'!F1758</f>
        <v>101.2</v>
      </c>
      <c r="G1758">
        <f>'Raw Data'!G1758</f>
        <v>0</v>
      </c>
      <c r="H1758">
        <f>'Raw Data'!H1758</f>
        <v>1</v>
      </c>
      <c r="I1758">
        <f>'Raw Data'!I1758</f>
        <v>0</v>
      </c>
      <c r="J1758">
        <f>'Raw Data'!J1758</f>
        <v>491</v>
      </c>
      <c r="K1758">
        <f>'Raw Data'!K1758</f>
        <v>1.5781589073157325</v>
      </c>
      <c r="L1758">
        <f>IF(OR(ISNUMBER('Raw Data'!L1758)=FALSE, 'Raw Data'!L1758&lt;0), 0, 'Raw Data'!L1758)</f>
        <v>16</v>
      </c>
      <c r="M1758">
        <f>IF(OR(ISNUMBER('Raw Data'!M1758)=FALSE, 'Raw Data'!M1758&lt;0), 0, 'Raw Data'!M1758)</f>
        <v>0</v>
      </c>
      <c r="N1758">
        <f>IF(OR(ISNUMBER('Raw Data'!N1758)=FALSE, 'Raw Data'!N1758&lt;0), 0, 'Raw Data'!N1758)</f>
        <v>0</v>
      </c>
      <c r="O1758">
        <f>IF(OR(ISNUMBER('Raw Data'!O1758)=FALSE, 'Raw Data'!O1758&lt;0), 0, 'Raw Data'!O1758)</f>
        <v>0</v>
      </c>
      <c r="P1758" s="84">
        <f t="shared" si="27"/>
        <v>55.370000000000005</v>
      </c>
    </row>
    <row r="1759" spans="1:16" x14ac:dyDescent="0.3">
      <c r="A1759" s="69">
        <f>'Raw Data'!A1759</f>
        <v>45440.333333333336</v>
      </c>
      <c r="B1759" s="79">
        <f>IF(ISNUMBER('Raw Data'!B1759), 'Raw Data'!B1759, "")</f>
        <v>355.13381162380642</v>
      </c>
      <c r="C1759">
        <f>'Raw Data'!C1759</f>
        <v>299.75</v>
      </c>
      <c r="D1759">
        <f>IF('Raw Data'!D1759&lt;0, 0, 'Raw Data'!D1759)</f>
        <v>1.5</v>
      </c>
      <c r="E1759">
        <f>'Raw Data'!E1759</f>
        <v>0</v>
      </c>
      <c r="F1759">
        <f>'Raw Data'!F1759</f>
        <v>101.2</v>
      </c>
      <c r="G1759">
        <f>'Raw Data'!G1759</f>
        <v>0</v>
      </c>
      <c r="H1759">
        <f>'Raw Data'!H1759</f>
        <v>1</v>
      </c>
      <c r="I1759">
        <f>'Raw Data'!I1759</f>
        <v>0</v>
      </c>
      <c r="J1759">
        <f>'Raw Data'!J1759</f>
        <v>491</v>
      </c>
      <c r="K1759">
        <f>'Raw Data'!K1759</f>
        <v>1.5789085918316037</v>
      </c>
      <c r="L1759">
        <f>IF(OR(ISNUMBER('Raw Data'!L1759)=FALSE, 'Raw Data'!L1759&lt;0), 0, 'Raw Data'!L1759)</f>
        <v>16</v>
      </c>
      <c r="M1759">
        <f>IF(OR(ISNUMBER('Raw Data'!M1759)=FALSE, 'Raw Data'!M1759&lt;0), 0, 'Raw Data'!M1759)</f>
        <v>0</v>
      </c>
      <c r="N1759">
        <f>IF(OR(ISNUMBER('Raw Data'!N1759)=FALSE, 'Raw Data'!N1759&lt;0), 0, 'Raw Data'!N1759)</f>
        <v>0</v>
      </c>
      <c r="O1759">
        <f>IF(OR(ISNUMBER('Raw Data'!O1759)=FALSE, 'Raw Data'!O1759&lt;0), 0, 'Raw Data'!O1759)</f>
        <v>0</v>
      </c>
      <c r="P1759" s="84">
        <f t="shared" si="27"/>
        <v>55.383811623806423</v>
      </c>
    </row>
    <row r="1760" spans="1:16" x14ac:dyDescent="0.3">
      <c r="A1760" s="69">
        <f>'Raw Data'!A1760</f>
        <v>45440.833333333336</v>
      </c>
      <c r="B1760" s="79">
        <f>IF(ISNUMBER('Raw Data'!B1760), 'Raw Data'!B1760, "")</f>
        <v>355.14</v>
      </c>
      <c r="C1760">
        <f>'Raw Data'!C1760</f>
        <v>299.74034783532829</v>
      </c>
      <c r="D1760">
        <f>IF('Raw Data'!D1760&lt;0, 0, 'Raw Data'!D1760)</f>
        <v>100.99874015031206</v>
      </c>
      <c r="E1760">
        <f>'Raw Data'!E1760</f>
        <v>0</v>
      </c>
      <c r="F1760">
        <f>'Raw Data'!F1760</f>
        <v>101.2</v>
      </c>
      <c r="G1760">
        <f>'Raw Data'!G1760</f>
        <v>0</v>
      </c>
      <c r="H1760">
        <f>'Raw Data'!H1760</f>
        <v>1</v>
      </c>
      <c r="I1760">
        <f>'Raw Data'!I1760</f>
        <v>0</v>
      </c>
      <c r="J1760">
        <f>'Raw Data'!J1760</f>
        <v>491</v>
      </c>
      <c r="K1760">
        <f>'Raw Data'!K1760</f>
        <v>1.579</v>
      </c>
      <c r="L1760">
        <f>IF(OR(ISNUMBER('Raw Data'!L1760)=FALSE, 'Raw Data'!L1760&lt;0), 0, 'Raw Data'!L1760)</f>
        <v>16</v>
      </c>
      <c r="M1760">
        <f>IF(OR(ISNUMBER('Raw Data'!M1760)=FALSE, 'Raw Data'!M1760&lt;0), 0, 'Raw Data'!M1760)</f>
        <v>0</v>
      </c>
      <c r="N1760">
        <f>IF(OR(ISNUMBER('Raw Data'!N1760)=FALSE, 'Raw Data'!N1760&lt;0), 0, 'Raw Data'!N1760)</f>
        <v>0</v>
      </c>
      <c r="O1760">
        <f>IF(OR(ISNUMBER('Raw Data'!O1760)=FALSE, 'Raw Data'!O1760&lt;0), 0, 'Raw Data'!O1760)</f>
        <v>0</v>
      </c>
      <c r="P1760" s="84">
        <f t="shared" si="27"/>
        <v>55.399652164671693</v>
      </c>
    </row>
    <row r="1761" spans="1:16" x14ac:dyDescent="0.3">
      <c r="A1761" s="69">
        <f>'Raw Data'!A1761</f>
        <v>45441.333333333336</v>
      </c>
      <c r="B1761" s="79">
        <f>IF(ISNUMBER('Raw Data'!B1761), 'Raw Data'!B1761, "")</f>
        <v>355.1427243704502</v>
      </c>
      <c r="C1761">
        <f>'Raw Data'!C1761</f>
        <v>299.74992339475733</v>
      </c>
      <c r="D1761">
        <f>IF('Raw Data'!D1761&lt;0, 0, 'Raw Data'!D1761)</f>
        <v>100.81270695459021</v>
      </c>
      <c r="E1761">
        <f>'Raw Data'!E1761</f>
        <v>0</v>
      </c>
      <c r="F1761">
        <f>'Raw Data'!F1761</f>
        <v>101.2</v>
      </c>
      <c r="G1761">
        <f>'Raw Data'!G1761</f>
        <v>0</v>
      </c>
      <c r="H1761">
        <f>'Raw Data'!H1761</f>
        <v>1</v>
      </c>
      <c r="I1761">
        <f>'Raw Data'!I1761</f>
        <v>0</v>
      </c>
      <c r="J1761">
        <f>'Raw Data'!J1761</f>
        <v>491</v>
      </c>
      <c r="K1761">
        <f>'Raw Data'!K1761</f>
        <v>1.579</v>
      </c>
      <c r="L1761">
        <f>IF(OR(ISNUMBER('Raw Data'!L1761)=FALSE, 'Raw Data'!L1761&lt;0), 0, 'Raw Data'!L1761)</f>
        <v>16</v>
      </c>
      <c r="M1761">
        <f>IF(OR(ISNUMBER('Raw Data'!M1761)=FALSE, 'Raw Data'!M1761&lt;0), 0, 'Raw Data'!M1761)</f>
        <v>0</v>
      </c>
      <c r="N1761">
        <f>IF(OR(ISNUMBER('Raw Data'!N1761)=FALSE, 'Raw Data'!N1761&lt;0), 0, 'Raw Data'!N1761)</f>
        <v>0</v>
      </c>
      <c r="O1761">
        <f>IF(OR(ISNUMBER('Raw Data'!O1761)=FALSE, 'Raw Data'!O1761&lt;0), 0, 'Raw Data'!O1761)</f>
        <v>0</v>
      </c>
      <c r="P1761" s="84">
        <f t="shared" si="27"/>
        <v>55.392800975692865</v>
      </c>
    </row>
    <row r="1762" spans="1:16" x14ac:dyDescent="0.3">
      <c r="A1762" s="69">
        <f>'Raw Data'!A1762</f>
        <v>45441.833333333336</v>
      </c>
      <c r="B1762" s="79">
        <f>IF(ISNUMBER('Raw Data'!B1762), 'Raw Data'!B1762, "")</f>
        <v>355.16</v>
      </c>
      <c r="C1762">
        <f>'Raw Data'!C1762</f>
        <v>299.74262500720977</v>
      </c>
      <c r="D1762">
        <f>IF('Raw Data'!D1762&lt;0, 0, 'Raw Data'!D1762)</f>
        <v>100.88380025227865</v>
      </c>
      <c r="E1762">
        <f>'Raw Data'!E1762</f>
        <v>0</v>
      </c>
      <c r="F1762">
        <f>'Raw Data'!F1762</f>
        <v>101.2</v>
      </c>
      <c r="G1762">
        <f>'Raw Data'!G1762</f>
        <v>0</v>
      </c>
      <c r="H1762">
        <f>'Raw Data'!H1762</f>
        <v>1</v>
      </c>
      <c r="I1762">
        <f>'Raw Data'!I1762</f>
        <v>0</v>
      </c>
      <c r="J1762">
        <f>'Raw Data'!J1762</f>
        <v>491</v>
      </c>
      <c r="K1762">
        <f>'Raw Data'!K1762</f>
        <v>1.579</v>
      </c>
      <c r="L1762">
        <f>IF(OR(ISNUMBER('Raw Data'!L1762)=FALSE, 'Raw Data'!L1762&lt;0), 0, 'Raw Data'!L1762)</f>
        <v>16</v>
      </c>
      <c r="M1762">
        <f>IF(OR(ISNUMBER('Raw Data'!M1762)=FALSE, 'Raw Data'!M1762&lt;0), 0, 'Raw Data'!M1762)</f>
        <v>0</v>
      </c>
      <c r="N1762">
        <f>IF(OR(ISNUMBER('Raw Data'!N1762)=FALSE, 'Raw Data'!N1762&lt;0), 0, 'Raw Data'!N1762)</f>
        <v>0</v>
      </c>
      <c r="O1762">
        <f>IF(OR(ISNUMBER('Raw Data'!O1762)=FALSE, 'Raw Data'!O1762&lt;0), 0, 'Raw Data'!O1762)</f>
        <v>0</v>
      </c>
      <c r="P1762" s="84">
        <f t="shared" si="27"/>
        <v>55.417374992790258</v>
      </c>
    </row>
    <row r="1763" spans="1:16" x14ac:dyDescent="0.3">
      <c r="A1763" s="69">
        <f>'Raw Data'!A1763</f>
        <v>45442.333333333336</v>
      </c>
      <c r="B1763" s="79">
        <f>IF(ISNUMBER('Raw Data'!B1763), 'Raw Data'!B1763, "")</f>
        <v>355.16151944761765</v>
      </c>
      <c r="C1763">
        <f>'Raw Data'!C1763</f>
        <v>299.7417995513361</v>
      </c>
      <c r="D1763">
        <f>IF('Raw Data'!D1763&lt;0, 0, 'Raw Data'!D1763)</f>
        <v>100.86786565381978</v>
      </c>
      <c r="E1763">
        <f>'Raw Data'!E1763</f>
        <v>0</v>
      </c>
      <c r="F1763">
        <f>'Raw Data'!F1763</f>
        <v>101.2</v>
      </c>
      <c r="G1763">
        <f>'Raw Data'!G1763</f>
        <v>0</v>
      </c>
      <c r="H1763">
        <f>'Raw Data'!H1763</f>
        <v>1</v>
      </c>
      <c r="I1763">
        <f>'Raw Data'!I1763</f>
        <v>0</v>
      </c>
      <c r="J1763">
        <f>'Raw Data'!J1763</f>
        <v>491</v>
      </c>
      <c r="K1763">
        <f>'Raw Data'!K1763</f>
        <v>1.581</v>
      </c>
      <c r="L1763">
        <f>IF(OR(ISNUMBER('Raw Data'!L1763)=FALSE, 'Raw Data'!L1763&lt;0), 0, 'Raw Data'!L1763)</f>
        <v>16</v>
      </c>
      <c r="M1763">
        <f>IF(OR(ISNUMBER('Raw Data'!M1763)=FALSE, 'Raw Data'!M1763&lt;0), 0, 'Raw Data'!M1763)</f>
        <v>0</v>
      </c>
      <c r="N1763">
        <f>IF(OR(ISNUMBER('Raw Data'!N1763)=FALSE, 'Raw Data'!N1763&lt;0), 0, 'Raw Data'!N1763)</f>
        <v>0</v>
      </c>
      <c r="O1763">
        <f>IF(OR(ISNUMBER('Raw Data'!O1763)=FALSE, 'Raw Data'!O1763&lt;0), 0, 'Raw Data'!O1763)</f>
        <v>0</v>
      </c>
      <c r="P1763" s="84">
        <f t="shared" si="27"/>
        <v>55.419719896281549</v>
      </c>
    </row>
    <row r="1764" spans="1:16" x14ac:dyDescent="0.3">
      <c r="A1764" s="69">
        <f>'Raw Data'!A1764</f>
        <v>45442.833333333336</v>
      </c>
      <c r="B1764" s="79">
        <f>IF(ISNUMBER('Raw Data'!B1764), 'Raw Data'!B1764, "")</f>
        <v>355.17</v>
      </c>
      <c r="C1764">
        <f>'Raw Data'!C1764</f>
        <v>299.75</v>
      </c>
      <c r="D1764">
        <f>IF('Raw Data'!D1764&lt;0, 0, 'Raw Data'!D1764)</f>
        <v>100.9</v>
      </c>
      <c r="E1764">
        <f>'Raw Data'!E1764</f>
        <v>0</v>
      </c>
      <c r="F1764">
        <f>'Raw Data'!F1764</f>
        <v>101.2</v>
      </c>
      <c r="G1764">
        <f>'Raw Data'!G1764</f>
        <v>0</v>
      </c>
      <c r="H1764">
        <f>'Raw Data'!H1764</f>
        <v>1</v>
      </c>
      <c r="I1764">
        <f>'Raw Data'!I1764</f>
        <v>0</v>
      </c>
      <c r="J1764">
        <f>'Raw Data'!J1764</f>
        <v>491</v>
      </c>
      <c r="K1764">
        <f>'Raw Data'!K1764</f>
        <v>1.5791983578340278</v>
      </c>
      <c r="L1764">
        <f>IF(OR(ISNUMBER('Raw Data'!L1764)=FALSE, 'Raw Data'!L1764&lt;0), 0, 'Raw Data'!L1764)</f>
        <v>16</v>
      </c>
      <c r="M1764">
        <f>IF(OR(ISNUMBER('Raw Data'!M1764)=FALSE, 'Raw Data'!M1764&lt;0), 0, 'Raw Data'!M1764)</f>
        <v>0</v>
      </c>
      <c r="N1764">
        <f>IF(OR(ISNUMBER('Raw Data'!N1764)=FALSE, 'Raw Data'!N1764&lt;0), 0, 'Raw Data'!N1764)</f>
        <v>0</v>
      </c>
      <c r="O1764">
        <f>IF(OR(ISNUMBER('Raw Data'!O1764)=FALSE, 'Raw Data'!O1764&lt;0), 0, 'Raw Data'!O1764)</f>
        <v>0</v>
      </c>
      <c r="P1764" s="84">
        <f t="shared" si="27"/>
        <v>55.420000000000016</v>
      </c>
    </row>
    <row r="1765" spans="1:16" x14ac:dyDescent="0.3">
      <c r="A1765" s="69">
        <f>'Raw Data'!A1765</f>
        <v>45443.333333333336</v>
      </c>
      <c r="B1765" s="79">
        <f>IF(ISNUMBER('Raw Data'!B1765), 'Raw Data'!B1765, "")</f>
        <v>355.17</v>
      </c>
      <c r="C1765">
        <f>'Raw Data'!C1765</f>
        <v>299.76</v>
      </c>
      <c r="D1765">
        <f>IF('Raw Data'!D1765&lt;0, 0, 'Raw Data'!D1765)</f>
        <v>100.9</v>
      </c>
      <c r="E1765">
        <f>'Raw Data'!E1765</f>
        <v>0</v>
      </c>
      <c r="F1765">
        <f>'Raw Data'!F1765</f>
        <v>101.2</v>
      </c>
      <c r="G1765">
        <f>'Raw Data'!G1765</f>
        <v>0</v>
      </c>
      <c r="H1765">
        <f>'Raw Data'!H1765</f>
        <v>1</v>
      </c>
      <c r="I1765">
        <f>'Raw Data'!I1765</f>
        <v>0</v>
      </c>
      <c r="J1765">
        <f>'Raw Data'!J1765</f>
        <v>511</v>
      </c>
      <c r="K1765">
        <f>'Raw Data'!K1765</f>
        <v>1.5960000000000001</v>
      </c>
      <c r="L1765">
        <f>IF(OR(ISNUMBER('Raw Data'!L1765)=FALSE, 'Raw Data'!L1765&lt;0), 0, 'Raw Data'!L1765)</f>
        <v>16</v>
      </c>
      <c r="M1765">
        <f>IF(OR(ISNUMBER('Raw Data'!M1765)=FALSE, 'Raw Data'!M1765&lt;0), 0, 'Raw Data'!M1765)</f>
        <v>0</v>
      </c>
      <c r="N1765">
        <f>IF(OR(ISNUMBER('Raw Data'!N1765)=FALSE, 'Raw Data'!N1765&lt;0), 0, 'Raw Data'!N1765)</f>
        <v>0</v>
      </c>
      <c r="O1765">
        <f>IF(OR(ISNUMBER('Raw Data'!O1765)=FALSE, 'Raw Data'!O1765&lt;0), 0, 'Raw Data'!O1765)</f>
        <v>0</v>
      </c>
      <c r="P1765" s="84">
        <f t="shared" si="27"/>
        <v>55.410000000000025</v>
      </c>
    </row>
    <row r="1766" spans="1:16" x14ac:dyDescent="0.3">
      <c r="A1766" s="69">
        <f>'Raw Data'!A1766</f>
        <v>45443.833333333336</v>
      </c>
      <c r="B1766" s="79">
        <f>IF(ISNUMBER('Raw Data'!B1766), 'Raw Data'!B1766, "")</f>
        <v>355.17</v>
      </c>
      <c r="C1766">
        <f>'Raw Data'!C1766</f>
        <v>299.75761205080983</v>
      </c>
      <c r="D1766">
        <f>IF('Raw Data'!D1766&lt;0, 0, 'Raw Data'!D1766)</f>
        <v>100.98051997599015</v>
      </c>
      <c r="E1766">
        <f>'Raw Data'!E1766</f>
        <v>0</v>
      </c>
      <c r="F1766">
        <f>'Raw Data'!F1766</f>
        <v>101.27014849731948</v>
      </c>
      <c r="G1766">
        <f>'Raw Data'!G1766</f>
        <v>0</v>
      </c>
      <c r="H1766">
        <f>'Raw Data'!H1766</f>
        <v>1</v>
      </c>
      <c r="I1766">
        <f>'Raw Data'!I1766</f>
        <v>0</v>
      </c>
      <c r="J1766">
        <f>'Raw Data'!J1766</f>
        <v>493</v>
      </c>
      <c r="K1766">
        <f>'Raw Data'!K1766</f>
        <v>1.5790140898749128</v>
      </c>
      <c r="L1766">
        <f>IF(OR(ISNUMBER('Raw Data'!L1766)=FALSE, 'Raw Data'!L1766&lt;0), 0, 'Raw Data'!L1766)</f>
        <v>16</v>
      </c>
      <c r="M1766">
        <f>IF(OR(ISNUMBER('Raw Data'!M1766)=FALSE, 'Raw Data'!M1766&lt;0), 0, 'Raw Data'!M1766)</f>
        <v>0</v>
      </c>
      <c r="N1766">
        <f>IF(OR(ISNUMBER('Raw Data'!N1766)=FALSE, 'Raw Data'!N1766&lt;0), 0, 'Raw Data'!N1766)</f>
        <v>0</v>
      </c>
      <c r="O1766">
        <f>IF(OR(ISNUMBER('Raw Data'!O1766)=FALSE, 'Raw Data'!O1766&lt;0), 0, 'Raw Data'!O1766)</f>
        <v>0</v>
      </c>
      <c r="P1766" s="84">
        <f t="shared" si="27"/>
        <v>55.41238794919019</v>
      </c>
    </row>
    <row r="1767" spans="1:16" x14ac:dyDescent="0.3">
      <c r="A1767" s="69">
        <f>'Raw Data'!A1767</f>
        <v>45444.333333333336</v>
      </c>
      <c r="B1767" s="79">
        <f>IF(ISNUMBER('Raw Data'!B1767), 'Raw Data'!B1767, "")</f>
        <v>355.17</v>
      </c>
      <c r="C1767">
        <f>'Raw Data'!C1767</f>
        <v>299.75680893252206</v>
      </c>
      <c r="D1767">
        <f>IF('Raw Data'!D1767&lt;0, 0, 'Raw Data'!D1767)</f>
        <v>100.9</v>
      </c>
      <c r="E1767">
        <f>'Raw Data'!E1767</f>
        <v>0</v>
      </c>
      <c r="F1767">
        <f>'Raw Data'!F1767</f>
        <v>101.3</v>
      </c>
      <c r="G1767">
        <f>'Raw Data'!G1767</f>
        <v>0</v>
      </c>
      <c r="H1767">
        <f>'Raw Data'!H1767</f>
        <v>1</v>
      </c>
      <c r="I1767">
        <f>'Raw Data'!I1767</f>
        <v>0</v>
      </c>
      <c r="J1767">
        <f>'Raw Data'!J1767</f>
        <v>491</v>
      </c>
      <c r="K1767">
        <f>'Raw Data'!K1767</f>
        <v>1.5795044699361616</v>
      </c>
      <c r="L1767">
        <f>IF(OR(ISNUMBER('Raw Data'!L1767)=FALSE, 'Raw Data'!L1767&lt;0), 0, 'Raw Data'!L1767)</f>
        <v>16</v>
      </c>
      <c r="M1767">
        <f>IF(OR(ISNUMBER('Raw Data'!M1767)=FALSE, 'Raw Data'!M1767&lt;0), 0, 'Raw Data'!M1767)</f>
        <v>0</v>
      </c>
      <c r="N1767">
        <f>IF(OR(ISNUMBER('Raw Data'!N1767)=FALSE, 'Raw Data'!N1767&lt;0), 0, 'Raw Data'!N1767)</f>
        <v>0</v>
      </c>
      <c r="O1767">
        <f>IF(OR(ISNUMBER('Raw Data'!O1767)=FALSE, 'Raw Data'!O1767&lt;0), 0, 'Raw Data'!O1767)</f>
        <v>0</v>
      </c>
      <c r="P1767" s="84">
        <f t="shared" si="27"/>
        <v>55.413191067477953</v>
      </c>
    </row>
    <row r="1768" spans="1:16" x14ac:dyDescent="0.3">
      <c r="A1768" s="69">
        <f>'Raw Data'!A1768</f>
        <v>45444.833333333336</v>
      </c>
      <c r="B1768" s="79">
        <f>IF(ISNUMBER('Raw Data'!B1768), 'Raw Data'!B1768, "")</f>
        <v>355.17</v>
      </c>
      <c r="C1768">
        <f>'Raw Data'!C1768</f>
        <v>299.7537708131174</v>
      </c>
      <c r="D1768">
        <f>IF('Raw Data'!D1768&lt;0, 0, 'Raw Data'!D1768)</f>
        <v>101</v>
      </c>
      <c r="E1768">
        <f>'Raw Data'!E1768</f>
        <v>0</v>
      </c>
      <c r="F1768">
        <f>'Raw Data'!F1768</f>
        <v>101.38158757303691</v>
      </c>
      <c r="G1768">
        <f>'Raw Data'!G1768</f>
        <v>0</v>
      </c>
      <c r="H1768">
        <f>'Raw Data'!H1768</f>
        <v>1</v>
      </c>
      <c r="I1768">
        <f>'Raw Data'!I1768</f>
        <v>0</v>
      </c>
      <c r="J1768">
        <f>'Raw Data'!J1768</f>
        <v>491</v>
      </c>
      <c r="K1768">
        <f>'Raw Data'!K1768</f>
        <v>1.579</v>
      </c>
      <c r="L1768">
        <f>IF(OR(ISNUMBER('Raw Data'!L1768)=FALSE, 'Raw Data'!L1768&lt;0), 0, 'Raw Data'!L1768)</f>
        <v>16</v>
      </c>
      <c r="M1768">
        <f>IF(OR(ISNUMBER('Raw Data'!M1768)=FALSE, 'Raw Data'!M1768&lt;0), 0, 'Raw Data'!M1768)</f>
        <v>0</v>
      </c>
      <c r="N1768">
        <f>IF(OR(ISNUMBER('Raw Data'!N1768)=FALSE, 'Raw Data'!N1768&lt;0), 0, 'Raw Data'!N1768)</f>
        <v>0</v>
      </c>
      <c r="O1768">
        <f>IF(OR(ISNUMBER('Raw Data'!O1768)=FALSE, 'Raw Data'!O1768&lt;0), 0, 'Raw Data'!O1768)</f>
        <v>0</v>
      </c>
      <c r="P1768" s="84">
        <f t="shared" si="27"/>
        <v>55.416229186882617</v>
      </c>
    </row>
    <row r="1769" spans="1:16" x14ac:dyDescent="0.3">
      <c r="A1769" s="69">
        <f>'Raw Data'!A1769</f>
        <v>45445.333333333336</v>
      </c>
      <c r="B1769" s="79">
        <f>IF(ISNUMBER('Raw Data'!B1769), 'Raw Data'!B1769, "")</f>
        <v>355.17</v>
      </c>
      <c r="C1769">
        <f>'Raw Data'!C1769</f>
        <v>299.75</v>
      </c>
      <c r="D1769">
        <f>IF('Raw Data'!D1769&lt;0, 0, 'Raw Data'!D1769)</f>
        <v>100.92116121176625</v>
      </c>
      <c r="E1769">
        <f>'Raw Data'!E1769</f>
        <v>0</v>
      </c>
      <c r="F1769">
        <f>'Raw Data'!F1769</f>
        <v>101.4</v>
      </c>
      <c r="G1769">
        <f>'Raw Data'!G1769</f>
        <v>0</v>
      </c>
      <c r="H1769">
        <f>'Raw Data'!H1769</f>
        <v>1</v>
      </c>
      <c r="I1769">
        <f>'Raw Data'!I1769</f>
        <v>0</v>
      </c>
      <c r="J1769">
        <f>'Raw Data'!J1769</f>
        <v>491</v>
      </c>
      <c r="K1769">
        <f>'Raw Data'!K1769</f>
        <v>1.5802086760184009</v>
      </c>
      <c r="L1769">
        <f>IF(OR(ISNUMBER('Raw Data'!L1769)=FALSE, 'Raw Data'!L1769&lt;0), 0, 'Raw Data'!L1769)</f>
        <v>16</v>
      </c>
      <c r="M1769">
        <f>IF(OR(ISNUMBER('Raw Data'!M1769)=FALSE, 'Raw Data'!M1769&lt;0), 0, 'Raw Data'!M1769)</f>
        <v>0</v>
      </c>
      <c r="N1769">
        <f>IF(OR(ISNUMBER('Raw Data'!N1769)=FALSE, 'Raw Data'!N1769&lt;0), 0, 'Raw Data'!N1769)</f>
        <v>0</v>
      </c>
      <c r="O1769">
        <f>IF(OR(ISNUMBER('Raw Data'!O1769)=FALSE, 'Raw Data'!O1769&lt;0), 0, 'Raw Data'!O1769)</f>
        <v>0</v>
      </c>
      <c r="P1769" s="84">
        <f t="shared" si="27"/>
        <v>55.420000000000016</v>
      </c>
    </row>
    <row r="1770" spans="1:16" x14ac:dyDescent="0.3">
      <c r="A1770" s="69">
        <f>'Raw Data'!A1770</f>
        <v>45445.833333333336</v>
      </c>
      <c r="B1770" s="79">
        <f>IF(ISNUMBER('Raw Data'!B1770), 'Raw Data'!B1770, "")</f>
        <v>355.17</v>
      </c>
      <c r="C1770">
        <f>'Raw Data'!C1770</f>
        <v>299.93</v>
      </c>
      <c r="D1770">
        <f>IF('Raw Data'!D1770&lt;0, 0, 'Raw Data'!D1770)</f>
        <v>101</v>
      </c>
      <c r="E1770">
        <f>'Raw Data'!E1770</f>
        <v>0</v>
      </c>
      <c r="F1770">
        <f>'Raw Data'!F1770</f>
        <v>101.4</v>
      </c>
      <c r="G1770">
        <f>'Raw Data'!G1770</f>
        <v>0</v>
      </c>
      <c r="H1770">
        <f>'Raw Data'!H1770</f>
        <v>1</v>
      </c>
      <c r="I1770">
        <f>'Raw Data'!I1770</f>
        <v>0</v>
      </c>
      <c r="J1770">
        <f>'Raw Data'!J1770</f>
        <v>736</v>
      </c>
      <c r="K1770">
        <f>'Raw Data'!K1770</f>
        <v>1.7450000000000001</v>
      </c>
      <c r="L1770">
        <f>IF(OR(ISNUMBER('Raw Data'!L1770)=FALSE, 'Raw Data'!L1770&lt;0), 0, 'Raw Data'!L1770)</f>
        <v>25</v>
      </c>
      <c r="M1770">
        <f>IF(OR(ISNUMBER('Raw Data'!M1770)=FALSE, 'Raw Data'!M1770&lt;0), 0, 'Raw Data'!M1770)</f>
        <v>0</v>
      </c>
      <c r="N1770">
        <f>IF(OR(ISNUMBER('Raw Data'!N1770)=FALSE, 'Raw Data'!N1770&lt;0), 0, 'Raw Data'!N1770)</f>
        <v>0</v>
      </c>
      <c r="O1770">
        <f>IF(OR(ISNUMBER('Raw Data'!O1770)=FALSE, 'Raw Data'!O1770&lt;0), 0, 'Raw Data'!O1770)</f>
        <v>0</v>
      </c>
      <c r="P1770" s="84">
        <f t="shared" si="27"/>
        <v>55.240000000000009</v>
      </c>
    </row>
    <row r="1771" spans="1:16" x14ac:dyDescent="0.3">
      <c r="A1771" s="69">
        <f>'Raw Data'!A1771</f>
        <v>45446.333333333336</v>
      </c>
      <c r="B1771" s="79">
        <f>IF(ISNUMBER('Raw Data'!B1771), 'Raw Data'!B1771, "")</f>
        <v>355.1931646404646</v>
      </c>
      <c r="C1771">
        <f>'Raw Data'!C1771</f>
        <v>299.92696172175044</v>
      </c>
      <c r="D1771">
        <f>IF('Raw Data'!D1771&lt;0, 0, 'Raw Data'!D1771)</f>
        <v>100.9</v>
      </c>
      <c r="E1771">
        <f>'Raw Data'!E1771</f>
        <v>0</v>
      </c>
      <c r="F1771">
        <f>'Raw Data'!F1771</f>
        <v>101.37237207881473</v>
      </c>
      <c r="G1771">
        <f>'Raw Data'!G1771</f>
        <v>0</v>
      </c>
      <c r="H1771">
        <f>'Raw Data'!H1771</f>
        <v>1</v>
      </c>
      <c r="I1771">
        <f>'Raw Data'!I1771</f>
        <v>0</v>
      </c>
      <c r="J1771">
        <f>'Raw Data'!J1771</f>
        <v>736</v>
      </c>
      <c r="K1771">
        <f>'Raw Data'!K1771</f>
        <v>1.7436268796674927</v>
      </c>
      <c r="L1771">
        <f>IF(OR(ISNUMBER('Raw Data'!L1771)=FALSE, 'Raw Data'!L1771&lt;0), 0, 'Raw Data'!L1771)</f>
        <v>25</v>
      </c>
      <c r="M1771">
        <f>IF(OR(ISNUMBER('Raw Data'!M1771)=FALSE, 'Raw Data'!M1771&lt;0), 0, 'Raw Data'!M1771)</f>
        <v>0</v>
      </c>
      <c r="N1771">
        <f>IF(OR(ISNUMBER('Raw Data'!N1771)=FALSE, 'Raw Data'!N1771&lt;0), 0, 'Raw Data'!N1771)</f>
        <v>0</v>
      </c>
      <c r="O1771">
        <f>IF(OR(ISNUMBER('Raw Data'!O1771)=FALSE, 'Raw Data'!O1771&lt;0), 0, 'Raw Data'!O1771)</f>
        <v>0</v>
      </c>
      <c r="P1771" s="84">
        <f t="shared" si="27"/>
        <v>55.266202918714157</v>
      </c>
    </row>
    <row r="1772" spans="1:16" x14ac:dyDescent="0.3">
      <c r="A1772" s="69">
        <f>'Raw Data'!A1772</f>
        <v>45446.833333333336</v>
      </c>
      <c r="B1772" s="79">
        <f>IF(ISNUMBER('Raw Data'!B1772), 'Raw Data'!B1772, "")</f>
        <v>355.32</v>
      </c>
      <c r="C1772">
        <f>'Raw Data'!C1772</f>
        <v>299.71735000610352</v>
      </c>
      <c r="D1772">
        <f>IF('Raw Data'!D1772&lt;0, 0, 'Raw Data'!D1772)</f>
        <v>100.99862857360242</v>
      </c>
      <c r="E1772">
        <f>'Raw Data'!E1772</f>
        <v>0</v>
      </c>
      <c r="F1772">
        <f>'Raw Data'!F1772</f>
        <v>101.34762815287692</v>
      </c>
      <c r="G1772">
        <f>'Raw Data'!G1772</f>
        <v>0</v>
      </c>
      <c r="H1772">
        <f>'Raw Data'!H1772</f>
        <v>1</v>
      </c>
      <c r="I1772">
        <f>'Raw Data'!I1772</f>
        <v>0</v>
      </c>
      <c r="J1772">
        <f>'Raw Data'!J1772</f>
        <v>449</v>
      </c>
      <c r="K1772">
        <f>'Raw Data'!K1772</f>
        <v>1.546</v>
      </c>
      <c r="L1772">
        <f>IF(OR(ISNUMBER('Raw Data'!L1772)=FALSE, 'Raw Data'!L1772&lt;0), 0, 'Raw Data'!L1772)</f>
        <v>15</v>
      </c>
      <c r="M1772">
        <f>IF(OR(ISNUMBER('Raw Data'!M1772)=FALSE, 'Raw Data'!M1772&lt;0), 0, 'Raw Data'!M1772)</f>
        <v>0</v>
      </c>
      <c r="N1772">
        <f>IF(OR(ISNUMBER('Raw Data'!N1772)=FALSE, 'Raw Data'!N1772&lt;0), 0, 'Raw Data'!N1772)</f>
        <v>0</v>
      </c>
      <c r="O1772">
        <f>IF(OR(ISNUMBER('Raw Data'!O1772)=FALSE, 'Raw Data'!O1772&lt;0), 0, 'Raw Data'!O1772)</f>
        <v>0</v>
      </c>
      <c r="P1772" s="84">
        <f t="shared" si="27"/>
        <v>55.602649993896478</v>
      </c>
    </row>
    <row r="1773" spans="1:16" x14ac:dyDescent="0.3">
      <c r="A1773" s="69">
        <f>'Raw Data'!A1773</f>
        <v>45447.333333333336</v>
      </c>
      <c r="B1773" s="79">
        <f>IF(ISNUMBER('Raw Data'!B1773), 'Raw Data'!B1773, "")</f>
        <v>355.32321475670108</v>
      </c>
      <c r="C1773">
        <f>'Raw Data'!C1773</f>
        <v>299.72000000000003</v>
      </c>
      <c r="D1773">
        <f>IF('Raw Data'!D1773&lt;0, 0, 'Raw Data'!D1773)</f>
        <v>100.9</v>
      </c>
      <c r="E1773">
        <f>'Raw Data'!E1773</f>
        <v>0</v>
      </c>
      <c r="F1773">
        <f>'Raw Data'!F1773</f>
        <v>101.3</v>
      </c>
      <c r="G1773">
        <f>'Raw Data'!G1773</f>
        <v>0</v>
      </c>
      <c r="H1773">
        <f>'Raw Data'!H1773</f>
        <v>1</v>
      </c>
      <c r="I1773">
        <f>'Raw Data'!I1773</f>
        <v>0</v>
      </c>
      <c r="J1773">
        <f>'Raw Data'!J1773</f>
        <v>449</v>
      </c>
      <c r="K1773">
        <f>'Raw Data'!K1773</f>
        <v>1.546</v>
      </c>
      <c r="L1773">
        <f>IF(OR(ISNUMBER('Raw Data'!L1773)=FALSE, 'Raw Data'!L1773&lt;0), 0, 'Raw Data'!L1773)</f>
        <v>15</v>
      </c>
      <c r="M1773">
        <f>IF(OR(ISNUMBER('Raw Data'!M1773)=FALSE, 'Raw Data'!M1773&lt;0), 0, 'Raw Data'!M1773)</f>
        <v>0</v>
      </c>
      <c r="N1773">
        <f>IF(OR(ISNUMBER('Raw Data'!N1773)=FALSE, 'Raw Data'!N1773&lt;0), 0, 'Raw Data'!N1773)</f>
        <v>0</v>
      </c>
      <c r="O1773">
        <f>IF(OR(ISNUMBER('Raw Data'!O1773)=FALSE, 'Raw Data'!O1773&lt;0), 0, 'Raw Data'!O1773)</f>
        <v>0</v>
      </c>
      <c r="P1773" s="84">
        <f t="shared" si="27"/>
        <v>55.60321475670105</v>
      </c>
    </row>
    <row r="1774" spans="1:16" x14ac:dyDescent="0.3">
      <c r="A1774" s="69">
        <f>'Raw Data'!A1774</f>
        <v>45447.833333333336</v>
      </c>
      <c r="B1774" s="79">
        <f>IF(ISNUMBER('Raw Data'!B1774), 'Raw Data'!B1774, "")</f>
        <v>355.34</v>
      </c>
      <c r="C1774">
        <f>'Raw Data'!C1774</f>
        <v>299.70999999999998</v>
      </c>
      <c r="D1774">
        <f>IF('Raw Data'!D1774&lt;0, 0, 'Raw Data'!D1774)</f>
        <v>1.6</v>
      </c>
      <c r="E1774">
        <f>'Raw Data'!E1774</f>
        <v>0</v>
      </c>
      <c r="F1774">
        <f>'Raw Data'!F1774</f>
        <v>101.24715295868999</v>
      </c>
      <c r="G1774">
        <f>'Raw Data'!G1774</f>
        <v>0</v>
      </c>
      <c r="H1774">
        <f>'Raw Data'!H1774</f>
        <v>1</v>
      </c>
      <c r="I1774">
        <f>'Raw Data'!I1774</f>
        <v>0</v>
      </c>
      <c r="J1774">
        <f>'Raw Data'!J1774</f>
        <v>449</v>
      </c>
      <c r="K1774">
        <f>'Raw Data'!K1774</f>
        <v>1.546</v>
      </c>
      <c r="L1774">
        <f>IF(OR(ISNUMBER('Raw Data'!L1774)=FALSE, 'Raw Data'!L1774&lt;0), 0, 'Raw Data'!L1774)</f>
        <v>15</v>
      </c>
      <c r="M1774">
        <f>IF(OR(ISNUMBER('Raw Data'!M1774)=FALSE, 'Raw Data'!M1774&lt;0), 0, 'Raw Data'!M1774)</f>
        <v>0</v>
      </c>
      <c r="N1774">
        <f>IF(OR(ISNUMBER('Raw Data'!N1774)=FALSE, 'Raw Data'!N1774&lt;0), 0, 'Raw Data'!N1774)</f>
        <v>0</v>
      </c>
      <c r="O1774">
        <f>IF(OR(ISNUMBER('Raw Data'!O1774)=FALSE, 'Raw Data'!O1774&lt;0), 0, 'Raw Data'!O1774)</f>
        <v>0</v>
      </c>
      <c r="P1774" s="84">
        <f t="shared" si="27"/>
        <v>55.629999999999995</v>
      </c>
    </row>
    <row r="1775" spans="1:16" x14ac:dyDescent="0.3">
      <c r="A1775" s="69">
        <f>'Raw Data'!A1775</f>
        <v>45448.333333333336</v>
      </c>
      <c r="B1775" s="79">
        <f>IF(ISNUMBER('Raw Data'!B1775), 'Raw Data'!B1775, "")</f>
        <v>355.34497460854971</v>
      </c>
      <c r="C1775">
        <f>'Raw Data'!C1775</f>
        <v>299.71809413482481</v>
      </c>
      <c r="D1775">
        <f>IF('Raw Data'!D1775&lt;0, 0, 'Raw Data'!D1775)</f>
        <v>1.5695592920312431</v>
      </c>
      <c r="E1775">
        <f>'Raw Data'!E1775</f>
        <v>0</v>
      </c>
      <c r="F1775">
        <f>'Raw Data'!F1775</f>
        <v>101.2</v>
      </c>
      <c r="G1775">
        <f>'Raw Data'!G1775</f>
        <v>0</v>
      </c>
      <c r="H1775">
        <f>'Raw Data'!H1775</f>
        <v>1</v>
      </c>
      <c r="I1775">
        <f>'Raw Data'!I1775</f>
        <v>0</v>
      </c>
      <c r="J1775">
        <f>'Raw Data'!J1775</f>
        <v>449</v>
      </c>
      <c r="K1775">
        <f>'Raw Data'!K1775</f>
        <v>1.546</v>
      </c>
      <c r="L1775">
        <f>IF(OR(ISNUMBER('Raw Data'!L1775)=FALSE, 'Raw Data'!L1775&lt;0), 0, 'Raw Data'!L1775)</f>
        <v>15</v>
      </c>
      <c r="M1775">
        <f>IF(OR(ISNUMBER('Raw Data'!M1775)=FALSE, 'Raw Data'!M1775&lt;0), 0, 'Raw Data'!M1775)</f>
        <v>0</v>
      </c>
      <c r="N1775">
        <f>IF(OR(ISNUMBER('Raw Data'!N1775)=FALSE, 'Raw Data'!N1775&lt;0), 0, 'Raw Data'!N1775)</f>
        <v>0</v>
      </c>
      <c r="O1775">
        <f>IF(OR(ISNUMBER('Raw Data'!O1775)=FALSE, 'Raw Data'!O1775&lt;0), 0, 'Raw Data'!O1775)</f>
        <v>0</v>
      </c>
      <c r="P1775" s="84">
        <f t="shared" si="27"/>
        <v>55.626880473724896</v>
      </c>
    </row>
    <row r="1776" spans="1:16" x14ac:dyDescent="0.3">
      <c r="A1776" s="69">
        <f>'Raw Data'!A1776</f>
        <v>45448.833333333336</v>
      </c>
      <c r="B1776" s="79">
        <f>IF(ISNUMBER('Raw Data'!B1776), 'Raw Data'!B1776, "")</f>
        <v>355.37</v>
      </c>
      <c r="C1776">
        <f>'Raw Data'!C1776</f>
        <v>299.72000000000003</v>
      </c>
      <c r="D1776">
        <f>IF('Raw Data'!D1776&lt;0, 0, 'Raw Data'!D1776)</f>
        <v>1.6</v>
      </c>
      <c r="E1776">
        <f>'Raw Data'!E1776</f>
        <v>0</v>
      </c>
      <c r="F1776">
        <f>'Raw Data'!F1776</f>
        <v>101.2</v>
      </c>
      <c r="G1776">
        <f>'Raw Data'!G1776</f>
        <v>0</v>
      </c>
      <c r="H1776">
        <f>'Raw Data'!H1776</f>
        <v>1</v>
      </c>
      <c r="I1776">
        <f>'Raw Data'!I1776</f>
        <v>0</v>
      </c>
      <c r="J1776">
        <f>'Raw Data'!J1776</f>
        <v>457</v>
      </c>
      <c r="K1776">
        <f>'Raw Data'!K1776</f>
        <v>1.5516018019324183</v>
      </c>
      <c r="L1776">
        <f>IF(OR(ISNUMBER('Raw Data'!L1776)=FALSE, 'Raw Data'!L1776&lt;0), 0, 'Raw Data'!L1776)</f>
        <v>15</v>
      </c>
      <c r="M1776">
        <f>IF(OR(ISNUMBER('Raw Data'!M1776)=FALSE, 'Raw Data'!M1776&lt;0), 0, 'Raw Data'!M1776)</f>
        <v>0</v>
      </c>
      <c r="N1776">
        <f>IF(OR(ISNUMBER('Raw Data'!N1776)=FALSE, 'Raw Data'!N1776&lt;0), 0, 'Raw Data'!N1776)</f>
        <v>0</v>
      </c>
      <c r="O1776">
        <f>IF(OR(ISNUMBER('Raw Data'!O1776)=FALSE, 'Raw Data'!O1776&lt;0), 0, 'Raw Data'!O1776)</f>
        <v>0</v>
      </c>
      <c r="P1776" s="84">
        <f t="shared" si="27"/>
        <v>55.649999999999977</v>
      </c>
    </row>
    <row r="1777" spans="1:16" x14ac:dyDescent="0.3">
      <c r="A1777" s="69">
        <f>'Raw Data'!A1777</f>
        <v>45449.333333333336</v>
      </c>
      <c r="B1777" s="79">
        <f>IF(ISNUMBER('Raw Data'!B1777), 'Raw Data'!B1777, "")</f>
        <v>355.3752065176281</v>
      </c>
      <c r="C1777">
        <f>'Raw Data'!C1777</f>
        <v>299.71685572723453</v>
      </c>
      <c r="D1777">
        <f>IF('Raw Data'!D1777&lt;0, 0, 'Raw Data'!D1777)</f>
        <v>1.6</v>
      </c>
      <c r="E1777">
        <f>'Raw Data'!E1777</f>
        <v>0</v>
      </c>
      <c r="F1777">
        <f>'Raw Data'!F1777</f>
        <v>101.2</v>
      </c>
      <c r="G1777">
        <f>'Raw Data'!G1777</f>
        <v>0</v>
      </c>
      <c r="H1777">
        <f>'Raw Data'!H1777</f>
        <v>1</v>
      </c>
      <c r="I1777">
        <f>'Raw Data'!I1777</f>
        <v>0</v>
      </c>
      <c r="J1777">
        <f>'Raw Data'!J1777</f>
        <v>451</v>
      </c>
      <c r="K1777">
        <f>'Raw Data'!K1777</f>
        <v>1.546</v>
      </c>
      <c r="L1777">
        <f>IF(OR(ISNUMBER('Raw Data'!L1777)=FALSE, 'Raw Data'!L1777&lt;0), 0, 'Raw Data'!L1777)</f>
        <v>15</v>
      </c>
      <c r="M1777">
        <f>IF(OR(ISNUMBER('Raw Data'!M1777)=FALSE, 'Raw Data'!M1777&lt;0), 0, 'Raw Data'!M1777)</f>
        <v>0</v>
      </c>
      <c r="N1777">
        <f>IF(OR(ISNUMBER('Raw Data'!N1777)=FALSE, 'Raw Data'!N1777&lt;0), 0, 'Raw Data'!N1777)</f>
        <v>0</v>
      </c>
      <c r="O1777">
        <f>IF(OR(ISNUMBER('Raw Data'!O1777)=FALSE, 'Raw Data'!O1777&lt;0), 0, 'Raw Data'!O1777)</f>
        <v>0</v>
      </c>
      <c r="P1777" s="84">
        <f t="shared" si="27"/>
        <v>55.65835079039357</v>
      </c>
    </row>
    <row r="1778" spans="1:16" x14ac:dyDescent="0.3">
      <c r="A1778" s="69">
        <f>'Raw Data'!A1778</f>
        <v>45449.833333333336</v>
      </c>
      <c r="B1778" s="79">
        <f>IF(ISNUMBER('Raw Data'!B1778), 'Raw Data'!B1778, "")</f>
        <v>355.4</v>
      </c>
      <c r="C1778">
        <f>'Raw Data'!C1778</f>
        <v>299.74474524210575</v>
      </c>
      <c r="D1778">
        <f>IF('Raw Data'!D1778&lt;0, 0, 'Raw Data'!D1778)</f>
        <v>39.014000902452274</v>
      </c>
      <c r="E1778">
        <f>'Raw Data'!E1778</f>
        <v>2.0092577174428747</v>
      </c>
      <c r="F1778">
        <f>'Raw Data'!F1778</f>
        <v>1.5088530718482331</v>
      </c>
      <c r="G1778">
        <f>'Raw Data'!G1778</f>
        <v>0</v>
      </c>
      <c r="H1778">
        <f>'Raw Data'!H1778</f>
        <v>1</v>
      </c>
      <c r="I1778">
        <f>'Raw Data'!I1778</f>
        <v>0</v>
      </c>
      <c r="J1778">
        <f>'Raw Data'!J1778</f>
        <v>479</v>
      </c>
      <c r="K1778">
        <f>'Raw Data'!K1778</f>
        <v>1.5701020191759238</v>
      </c>
      <c r="L1778">
        <f>IF(OR(ISNUMBER('Raw Data'!L1778)=FALSE, 'Raw Data'!L1778&lt;0), 0, 'Raw Data'!L1778)</f>
        <v>0</v>
      </c>
      <c r="M1778">
        <f>IF(OR(ISNUMBER('Raw Data'!M1778)=FALSE, 'Raw Data'!M1778&lt;0), 0, 'Raw Data'!M1778)</f>
        <v>0</v>
      </c>
      <c r="N1778">
        <f>IF(OR(ISNUMBER('Raw Data'!N1778)=FALSE, 'Raw Data'!N1778&lt;0), 0, 'Raw Data'!N1778)</f>
        <v>0</v>
      </c>
      <c r="O1778">
        <f>IF(OR(ISNUMBER('Raw Data'!O1778)=FALSE, 'Raw Data'!O1778&lt;0), 0, 'Raw Data'!O1778)</f>
        <v>0</v>
      </c>
      <c r="P1778" s="84">
        <f t="shared" si="27"/>
        <v>55.655254757894227</v>
      </c>
    </row>
    <row r="1779" spans="1:16" x14ac:dyDescent="0.3">
      <c r="A1779" s="69">
        <f>'Raw Data'!A1779</f>
        <v>45450.333333333336</v>
      </c>
      <c r="B1779" s="79">
        <f>IF(ISNUMBER('Raw Data'!B1779), 'Raw Data'!B1779, "")</f>
        <v>355.4</v>
      </c>
      <c r="C1779">
        <f>'Raw Data'!C1779</f>
        <v>299.74086783319183</v>
      </c>
      <c r="D1779">
        <f>IF('Raw Data'!D1779&lt;0, 0, 'Raw Data'!D1779)</f>
        <v>38.496487295057598</v>
      </c>
      <c r="E1779">
        <f>'Raw Data'!E1779</f>
        <v>2.0004016913319238</v>
      </c>
      <c r="F1779">
        <f>'Raw Data'!F1779</f>
        <v>1.2212679575265459</v>
      </c>
      <c r="G1779">
        <f>'Raw Data'!G1779</f>
        <v>0</v>
      </c>
      <c r="H1779">
        <f>'Raw Data'!H1779</f>
        <v>1</v>
      </c>
      <c r="I1779">
        <f>'Raw Data'!I1779</f>
        <v>0</v>
      </c>
      <c r="J1779">
        <f>'Raw Data'!J1779</f>
        <v>479</v>
      </c>
      <c r="K1779">
        <f>'Raw Data'!K1779</f>
        <v>1.5694609469984473</v>
      </c>
      <c r="L1779">
        <f>IF(OR(ISNUMBER('Raw Data'!L1779)=FALSE, 'Raw Data'!L1779&lt;0), 0, 'Raw Data'!L1779)</f>
        <v>0</v>
      </c>
      <c r="M1779">
        <f>IF(OR(ISNUMBER('Raw Data'!M1779)=FALSE, 'Raw Data'!M1779&lt;0), 0, 'Raw Data'!M1779)</f>
        <v>0</v>
      </c>
      <c r="N1779">
        <f>IF(OR(ISNUMBER('Raw Data'!N1779)=FALSE, 'Raw Data'!N1779&lt;0), 0, 'Raw Data'!N1779)</f>
        <v>0</v>
      </c>
      <c r="O1779">
        <f>IF(OR(ISNUMBER('Raw Data'!O1779)=FALSE, 'Raw Data'!O1779&lt;0), 0, 'Raw Data'!O1779)</f>
        <v>0</v>
      </c>
      <c r="P1779" s="84">
        <f t="shared" si="27"/>
        <v>55.659132166808149</v>
      </c>
    </row>
    <row r="1780" spans="1:16" x14ac:dyDescent="0.3">
      <c r="A1780" s="69">
        <f>'Raw Data'!A1780</f>
        <v>45450.833333333336</v>
      </c>
      <c r="B1780" s="79">
        <f>IF(ISNUMBER('Raw Data'!B1780), 'Raw Data'!B1780, "")</f>
        <v>355.4</v>
      </c>
      <c r="C1780">
        <f>'Raw Data'!C1780</f>
        <v>299.74935187262628</v>
      </c>
      <c r="D1780">
        <f>IF('Raw Data'!D1780&lt;0, 0, 'Raw Data'!D1780)</f>
        <v>39.016817638097528</v>
      </c>
      <c r="E1780">
        <f>'Raw Data'!E1780</f>
        <v>2.0014474545814487</v>
      </c>
      <c r="F1780">
        <f>'Raw Data'!F1780</f>
        <v>1.6</v>
      </c>
      <c r="G1780">
        <f>'Raw Data'!G1780</f>
        <v>0</v>
      </c>
      <c r="H1780">
        <f>'Raw Data'!H1780</f>
        <v>1</v>
      </c>
      <c r="I1780">
        <f>'Raw Data'!I1780</f>
        <v>0</v>
      </c>
      <c r="J1780">
        <f>'Raw Data'!J1780</f>
        <v>481</v>
      </c>
      <c r="K1780">
        <f>'Raw Data'!K1780</f>
        <v>1.5710303737729039</v>
      </c>
      <c r="L1780">
        <f>IF(OR(ISNUMBER('Raw Data'!L1780)=FALSE, 'Raw Data'!L1780&lt;0), 0, 'Raw Data'!L1780)</f>
        <v>0</v>
      </c>
      <c r="M1780">
        <f>IF(OR(ISNUMBER('Raw Data'!M1780)=FALSE, 'Raw Data'!M1780&lt;0), 0, 'Raw Data'!M1780)</f>
        <v>0</v>
      </c>
      <c r="N1780">
        <f>IF(OR(ISNUMBER('Raw Data'!N1780)=FALSE, 'Raw Data'!N1780&lt;0), 0, 'Raw Data'!N1780)</f>
        <v>0</v>
      </c>
      <c r="O1780">
        <f>IF(OR(ISNUMBER('Raw Data'!O1780)=FALSE, 'Raw Data'!O1780&lt;0), 0, 'Raw Data'!O1780)</f>
        <v>0</v>
      </c>
      <c r="P1780" s="84">
        <f t="shared" si="27"/>
        <v>55.650648127373699</v>
      </c>
    </row>
    <row r="1781" spans="1:16" x14ac:dyDescent="0.3">
      <c r="A1781" s="69">
        <f>'Raw Data'!A1781</f>
        <v>45451.333333333336</v>
      </c>
      <c r="B1781" s="79">
        <f>IF(ISNUMBER('Raw Data'!B1781), 'Raw Data'!B1781, "")</f>
        <v>355.4</v>
      </c>
      <c r="C1781">
        <f>'Raw Data'!C1781</f>
        <v>299.74</v>
      </c>
      <c r="D1781">
        <f>IF('Raw Data'!D1781&lt;0, 0, 'Raw Data'!D1781)</f>
        <v>38.6</v>
      </c>
      <c r="E1781">
        <f>'Raw Data'!E1781</f>
        <v>2.0234537956315868</v>
      </c>
      <c r="F1781">
        <f>'Raw Data'!F1781</f>
        <v>1.3855635146354057</v>
      </c>
      <c r="G1781">
        <f>'Raw Data'!G1781</f>
        <v>0</v>
      </c>
      <c r="H1781">
        <f>'Raw Data'!H1781</f>
        <v>1</v>
      </c>
      <c r="I1781">
        <f>'Raw Data'!I1781</f>
        <v>0</v>
      </c>
      <c r="J1781">
        <f>'Raw Data'!J1781</f>
        <v>481</v>
      </c>
      <c r="K1781">
        <f>'Raw Data'!K1781</f>
        <v>1.5704197821396342</v>
      </c>
      <c r="L1781">
        <f>IF(OR(ISNUMBER('Raw Data'!L1781)=FALSE, 'Raw Data'!L1781&lt;0), 0, 'Raw Data'!L1781)</f>
        <v>0</v>
      </c>
      <c r="M1781">
        <f>IF(OR(ISNUMBER('Raw Data'!M1781)=FALSE, 'Raw Data'!M1781&lt;0), 0, 'Raw Data'!M1781)</f>
        <v>0</v>
      </c>
      <c r="N1781">
        <f>IF(OR(ISNUMBER('Raw Data'!N1781)=FALSE, 'Raw Data'!N1781&lt;0), 0, 'Raw Data'!N1781)</f>
        <v>0</v>
      </c>
      <c r="O1781">
        <f>IF(OR(ISNUMBER('Raw Data'!O1781)=FALSE, 'Raw Data'!O1781&lt;0), 0, 'Raw Data'!O1781)</f>
        <v>0</v>
      </c>
      <c r="P1781" s="84">
        <f t="shared" si="27"/>
        <v>55.659999999999968</v>
      </c>
    </row>
    <row r="1782" spans="1:16" x14ac:dyDescent="0.3">
      <c r="A1782" s="69">
        <f>'Raw Data'!A1782</f>
        <v>45451.833333333336</v>
      </c>
      <c r="B1782" s="79">
        <f>IF(ISNUMBER('Raw Data'!B1782), 'Raw Data'!B1782, "")</f>
        <v>355.4</v>
      </c>
      <c r="C1782">
        <f>'Raw Data'!C1782</f>
        <v>299.74522480431091</v>
      </c>
      <c r="D1782">
        <f>IF('Raw Data'!D1782&lt;0, 0, 'Raw Data'!D1782)</f>
        <v>38.964571707589286</v>
      </c>
      <c r="E1782">
        <f>'Raw Data'!E1782</f>
        <v>2</v>
      </c>
      <c r="F1782">
        <f>'Raw Data'!F1782</f>
        <v>1.6</v>
      </c>
      <c r="G1782">
        <f>'Raw Data'!G1782</f>
        <v>0</v>
      </c>
      <c r="H1782">
        <f>'Raw Data'!H1782</f>
        <v>1</v>
      </c>
      <c r="I1782">
        <f>'Raw Data'!I1782</f>
        <v>0</v>
      </c>
      <c r="J1782">
        <f>'Raw Data'!J1782</f>
        <v>479</v>
      </c>
      <c r="K1782">
        <f>'Raw Data'!K1782</f>
        <v>1.5706117122609926</v>
      </c>
      <c r="L1782">
        <f>IF(OR(ISNUMBER('Raw Data'!L1782)=FALSE, 'Raw Data'!L1782&lt;0), 0, 'Raw Data'!L1782)</f>
        <v>0</v>
      </c>
      <c r="M1782">
        <f>IF(OR(ISNUMBER('Raw Data'!M1782)=FALSE, 'Raw Data'!M1782&lt;0), 0, 'Raw Data'!M1782)</f>
        <v>0</v>
      </c>
      <c r="N1782">
        <f>IF(OR(ISNUMBER('Raw Data'!N1782)=FALSE, 'Raw Data'!N1782&lt;0), 0, 'Raw Data'!N1782)</f>
        <v>0</v>
      </c>
      <c r="O1782">
        <f>IF(OR(ISNUMBER('Raw Data'!O1782)=FALSE, 'Raw Data'!O1782&lt;0), 0, 'Raw Data'!O1782)</f>
        <v>0</v>
      </c>
      <c r="P1782" s="84">
        <f t="shared" si="27"/>
        <v>55.654775195689069</v>
      </c>
    </row>
    <row r="1783" spans="1:16" x14ac:dyDescent="0.3">
      <c r="A1783" s="69">
        <f>'Raw Data'!A1783</f>
        <v>45452.333333333336</v>
      </c>
      <c r="B1783" s="79">
        <f>IF(ISNUMBER('Raw Data'!B1783), 'Raw Data'!B1783, "")</f>
        <v>355.4</v>
      </c>
      <c r="C1783">
        <f>'Raw Data'!C1783</f>
        <v>299.74</v>
      </c>
      <c r="D1783">
        <f>IF('Raw Data'!D1783&lt;0, 0, 'Raw Data'!D1783)</f>
        <v>35.794833125407294</v>
      </c>
      <c r="E1783">
        <f>'Raw Data'!E1783</f>
        <v>1.9785942335386217</v>
      </c>
      <c r="F1783">
        <f>'Raw Data'!F1783</f>
        <v>1.5548665364583334</v>
      </c>
      <c r="G1783">
        <f>'Raw Data'!G1783</f>
        <v>0</v>
      </c>
      <c r="H1783">
        <f>'Raw Data'!H1783</f>
        <v>1</v>
      </c>
      <c r="I1783">
        <f>'Raw Data'!I1783</f>
        <v>0</v>
      </c>
      <c r="J1783">
        <f>'Raw Data'!J1783</f>
        <v>471</v>
      </c>
      <c r="K1783">
        <f>'Raw Data'!K1783</f>
        <v>1.5641496094078426</v>
      </c>
      <c r="L1783">
        <f>IF(OR(ISNUMBER('Raw Data'!L1783)=FALSE, 'Raw Data'!L1783&lt;0), 0, 'Raw Data'!L1783)</f>
        <v>0</v>
      </c>
      <c r="M1783">
        <f>IF(OR(ISNUMBER('Raw Data'!M1783)=FALSE, 'Raw Data'!M1783&lt;0), 0, 'Raw Data'!M1783)</f>
        <v>0</v>
      </c>
      <c r="N1783">
        <f>IF(OR(ISNUMBER('Raw Data'!N1783)=FALSE, 'Raw Data'!N1783&lt;0), 0, 'Raw Data'!N1783)</f>
        <v>0</v>
      </c>
      <c r="O1783">
        <f>IF(OR(ISNUMBER('Raw Data'!O1783)=FALSE, 'Raw Data'!O1783&lt;0), 0, 'Raw Data'!O1783)</f>
        <v>0</v>
      </c>
      <c r="P1783" s="84">
        <f t="shared" si="27"/>
        <v>55.659999999999968</v>
      </c>
    </row>
    <row r="1784" spans="1:16" x14ac:dyDescent="0.3">
      <c r="A1784" s="69">
        <f>'Raw Data'!A1784</f>
        <v>45452.833333333336</v>
      </c>
      <c r="B1784" s="79">
        <f>IF(ISNUMBER('Raw Data'!B1784), 'Raw Data'!B1784, "")</f>
        <v>355.4</v>
      </c>
      <c r="C1784">
        <f>'Raw Data'!C1784</f>
        <v>299.74</v>
      </c>
      <c r="D1784">
        <f>IF('Raw Data'!D1784&lt;0, 0, 'Raw Data'!D1784)</f>
        <v>34.1</v>
      </c>
      <c r="E1784">
        <f>'Raw Data'!E1784</f>
        <v>1.939546138566183</v>
      </c>
      <c r="F1784">
        <f>'Raw Data'!F1784</f>
        <v>1.5497708564295505</v>
      </c>
      <c r="G1784">
        <f>'Raw Data'!G1784</f>
        <v>0</v>
      </c>
      <c r="H1784">
        <f>'Raw Data'!H1784</f>
        <v>1</v>
      </c>
      <c r="I1784">
        <f>'Raw Data'!I1784</f>
        <v>0</v>
      </c>
      <c r="J1784">
        <f>'Raw Data'!J1784</f>
        <v>471</v>
      </c>
      <c r="K1784">
        <f>'Raw Data'!K1784</f>
        <v>1.5620000000000001</v>
      </c>
      <c r="L1784">
        <f>IF(OR(ISNUMBER('Raw Data'!L1784)=FALSE, 'Raw Data'!L1784&lt;0), 0, 'Raw Data'!L1784)</f>
        <v>0</v>
      </c>
      <c r="M1784">
        <f>IF(OR(ISNUMBER('Raw Data'!M1784)=FALSE, 'Raw Data'!M1784&lt;0), 0, 'Raw Data'!M1784)</f>
        <v>0</v>
      </c>
      <c r="N1784">
        <f>IF(OR(ISNUMBER('Raw Data'!N1784)=FALSE, 'Raw Data'!N1784&lt;0), 0, 'Raw Data'!N1784)</f>
        <v>0</v>
      </c>
      <c r="O1784">
        <f>IF(OR(ISNUMBER('Raw Data'!O1784)=FALSE, 'Raw Data'!O1784&lt;0), 0, 'Raw Data'!O1784)</f>
        <v>0</v>
      </c>
      <c r="P1784" s="84">
        <f t="shared" si="27"/>
        <v>55.659999999999968</v>
      </c>
    </row>
    <row r="1785" spans="1:16" x14ac:dyDescent="0.3">
      <c r="A1785" s="69">
        <f>'Raw Data'!A1785</f>
        <v>45453.333333333336</v>
      </c>
      <c r="B1785" s="79">
        <f>IF(ISNUMBER('Raw Data'!B1785), 'Raw Data'!B1785, "")</f>
        <v>355.4</v>
      </c>
      <c r="C1785">
        <f>'Raw Data'!C1785</f>
        <v>299.74</v>
      </c>
      <c r="D1785">
        <f>IF('Raw Data'!D1785&lt;0, 0, 'Raw Data'!D1785)</f>
        <v>36.200000000000003</v>
      </c>
      <c r="E1785">
        <f>'Raw Data'!E1785</f>
        <v>1.9808801269531249</v>
      </c>
      <c r="F1785">
        <f>'Raw Data'!F1785</f>
        <v>1.3</v>
      </c>
      <c r="G1785">
        <f>'Raw Data'!G1785</f>
        <v>0</v>
      </c>
      <c r="H1785">
        <f>'Raw Data'!H1785</f>
        <v>1.0281593551930233</v>
      </c>
      <c r="I1785">
        <f>'Raw Data'!I1785</f>
        <v>0</v>
      </c>
      <c r="J1785">
        <f>'Raw Data'!J1785</f>
        <v>472</v>
      </c>
      <c r="K1785">
        <f>'Raw Data'!K1785</f>
        <v>1.5623927255743713</v>
      </c>
      <c r="L1785">
        <f>IF(OR(ISNUMBER('Raw Data'!L1785)=FALSE, 'Raw Data'!L1785&lt;0), 0, 'Raw Data'!L1785)</f>
        <v>0</v>
      </c>
      <c r="M1785">
        <f>IF(OR(ISNUMBER('Raw Data'!M1785)=FALSE, 'Raw Data'!M1785&lt;0), 0, 'Raw Data'!M1785)</f>
        <v>0</v>
      </c>
      <c r="N1785">
        <f>IF(OR(ISNUMBER('Raw Data'!N1785)=FALSE, 'Raw Data'!N1785&lt;0), 0, 'Raw Data'!N1785)</f>
        <v>0</v>
      </c>
      <c r="O1785">
        <f>IF(OR(ISNUMBER('Raw Data'!O1785)=FALSE, 'Raw Data'!O1785&lt;0), 0, 'Raw Data'!O1785)</f>
        <v>0</v>
      </c>
      <c r="P1785" s="84">
        <f t="shared" si="27"/>
        <v>55.659999999999968</v>
      </c>
    </row>
    <row r="1786" spans="1:16" x14ac:dyDescent="0.3">
      <c r="A1786" s="69">
        <f>'Raw Data'!A1786</f>
        <v>45453.833333333336</v>
      </c>
      <c r="B1786" s="79">
        <f>IF(ISNUMBER('Raw Data'!B1786), 'Raw Data'!B1786, "")</f>
        <v>355.4</v>
      </c>
      <c r="C1786">
        <f>'Raw Data'!C1786</f>
        <v>299.74</v>
      </c>
      <c r="D1786">
        <f>IF('Raw Data'!D1786&lt;0, 0, 'Raw Data'!D1786)</f>
        <v>36.539831252261635</v>
      </c>
      <c r="E1786">
        <f>'Raw Data'!E1786</f>
        <v>1.9855860699557049</v>
      </c>
      <c r="F1786">
        <f>'Raw Data'!F1786</f>
        <v>1.3696276576257524</v>
      </c>
      <c r="G1786">
        <f>'Raw Data'!G1786</f>
        <v>0</v>
      </c>
      <c r="H1786">
        <f>'Raw Data'!H1786</f>
        <v>1.0527748955452478</v>
      </c>
      <c r="I1786">
        <f>'Raw Data'!I1786</f>
        <v>0</v>
      </c>
      <c r="J1786">
        <f>'Raw Data'!J1786</f>
        <v>474</v>
      </c>
      <c r="K1786">
        <f>'Raw Data'!K1786</f>
        <v>1.5637736398972586</v>
      </c>
      <c r="L1786">
        <f>IF(OR(ISNUMBER('Raw Data'!L1786)=FALSE, 'Raw Data'!L1786&lt;0), 0, 'Raw Data'!L1786)</f>
        <v>0</v>
      </c>
      <c r="M1786">
        <f>IF(OR(ISNUMBER('Raw Data'!M1786)=FALSE, 'Raw Data'!M1786&lt;0), 0, 'Raw Data'!M1786)</f>
        <v>0</v>
      </c>
      <c r="N1786">
        <f>IF(OR(ISNUMBER('Raw Data'!N1786)=FALSE, 'Raw Data'!N1786&lt;0), 0, 'Raw Data'!N1786)</f>
        <v>0</v>
      </c>
      <c r="O1786">
        <f>IF(OR(ISNUMBER('Raw Data'!O1786)=FALSE, 'Raw Data'!O1786&lt;0), 0, 'Raw Data'!O1786)</f>
        <v>0</v>
      </c>
      <c r="P1786" s="84">
        <f t="shared" si="27"/>
        <v>55.659999999999968</v>
      </c>
    </row>
    <row r="1787" spans="1:16" x14ac:dyDescent="0.3">
      <c r="A1787" s="69">
        <f>'Raw Data'!A1787</f>
        <v>45454.333333333336</v>
      </c>
      <c r="B1787" s="79">
        <f>IF(ISNUMBER('Raw Data'!B1787), 'Raw Data'!B1787, "")</f>
        <v>355.4</v>
      </c>
      <c r="C1787">
        <f>'Raw Data'!C1787</f>
        <v>299.74</v>
      </c>
      <c r="D1787">
        <f>IF('Raw Data'!D1787&lt;0, 0, 'Raw Data'!D1787)</f>
        <v>34.299999999999997</v>
      </c>
      <c r="E1787">
        <f>'Raw Data'!E1787</f>
        <v>1.95</v>
      </c>
      <c r="F1787">
        <f>'Raw Data'!F1787</f>
        <v>1.1000000000000001</v>
      </c>
      <c r="G1787">
        <f>'Raw Data'!G1787</f>
        <v>0</v>
      </c>
      <c r="H1787">
        <f>'Raw Data'!H1787</f>
        <v>1.1635064667808206</v>
      </c>
      <c r="I1787">
        <f>'Raw Data'!I1787</f>
        <v>0</v>
      </c>
      <c r="J1787">
        <f>'Raw Data'!J1787</f>
        <v>470</v>
      </c>
      <c r="K1787">
        <f>'Raw Data'!K1787</f>
        <v>1.5626271203477895</v>
      </c>
      <c r="L1787">
        <f>IF(OR(ISNUMBER('Raw Data'!L1787)=FALSE, 'Raw Data'!L1787&lt;0), 0, 'Raw Data'!L1787)</f>
        <v>0</v>
      </c>
      <c r="M1787">
        <f>IF(OR(ISNUMBER('Raw Data'!M1787)=FALSE, 'Raw Data'!M1787&lt;0), 0, 'Raw Data'!M1787)</f>
        <v>0</v>
      </c>
      <c r="N1787">
        <f>IF(OR(ISNUMBER('Raw Data'!N1787)=FALSE, 'Raw Data'!N1787&lt;0), 0, 'Raw Data'!N1787)</f>
        <v>0</v>
      </c>
      <c r="O1787">
        <f>IF(OR(ISNUMBER('Raw Data'!O1787)=FALSE, 'Raw Data'!O1787&lt;0), 0, 'Raw Data'!O1787)</f>
        <v>0</v>
      </c>
      <c r="P1787" s="84">
        <f t="shared" si="27"/>
        <v>55.659999999999968</v>
      </c>
    </row>
    <row r="1788" spans="1:16" x14ac:dyDescent="0.3">
      <c r="A1788" s="69">
        <f>'Raw Data'!A1788</f>
        <v>45454.833333333336</v>
      </c>
      <c r="B1788" s="79">
        <f>IF(ISNUMBER('Raw Data'!B1788), 'Raw Data'!B1788, "")</f>
        <v>355.4</v>
      </c>
      <c r="C1788">
        <f>'Raw Data'!C1788</f>
        <v>299.99</v>
      </c>
      <c r="D1788">
        <f>IF('Raw Data'!D1788&lt;0, 0, 'Raw Data'!D1788)</f>
        <v>58.924125202111107</v>
      </c>
      <c r="E1788">
        <f>'Raw Data'!E1788</f>
        <v>4.4736909626918777</v>
      </c>
      <c r="F1788">
        <f>'Raw Data'!F1788</f>
        <v>1.3812789170693764</v>
      </c>
      <c r="G1788">
        <f>'Raw Data'!G1788</f>
        <v>0</v>
      </c>
      <c r="H1788">
        <f>'Raw Data'!H1788</f>
        <v>1</v>
      </c>
      <c r="I1788">
        <f>'Raw Data'!I1788</f>
        <v>0</v>
      </c>
      <c r="J1788">
        <f>'Raw Data'!J1788</f>
        <v>845</v>
      </c>
      <c r="K1788">
        <f>'Raw Data'!K1788</f>
        <v>1.8022553543632933</v>
      </c>
      <c r="L1788">
        <f>IF(OR(ISNUMBER('Raw Data'!L1788)=FALSE, 'Raw Data'!L1788&lt;0), 0, 'Raw Data'!L1788)</f>
        <v>0</v>
      </c>
      <c r="M1788">
        <f>IF(OR(ISNUMBER('Raw Data'!M1788)=FALSE, 'Raw Data'!M1788&lt;0), 0, 'Raw Data'!M1788)</f>
        <v>0</v>
      </c>
      <c r="N1788">
        <f>IF(OR(ISNUMBER('Raw Data'!N1788)=FALSE, 'Raw Data'!N1788&lt;0), 0, 'Raw Data'!N1788)</f>
        <v>0</v>
      </c>
      <c r="O1788">
        <f>IF(OR(ISNUMBER('Raw Data'!O1788)=FALSE, 'Raw Data'!O1788&lt;0), 0, 'Raw Data'!O1788)</f>
        <v>0</v>
      </c>
      <c r="P1788" s="84">
        <f t="shared" si="27"/>
        <v>55.409999999999968</v>
      </c>
    </row>
    <row r="1789" spans="1:16" x14ac:dyDescent="0.3">
      <c r="A1789" s="69">
        <f>'Raw Data'!A1789</f>
        <v>45455.333333333336</v>
      </c>
      <c r="B1789" s="79">
        <f>IF(ISNUMBER('Raw Data'!B1789), 'Raw Data'!B1789, "")</f>
        <v>355.4</v>
      </c>
      <c r="C1789">
        <f>'Raw Data'!C1789</f>
        <v>299.99</v>
      </c>
      <c r="D1789">
        <f>IF('Raw Data'!D1789&lt;0, 0, 'Raw Data'!D1789)</f>
        <v>60.531447978945664</v>
      </c>
      <c r="E1789">
        <f>'Raw Data'!E1789</f>
        <v>4.4311188853828449</v>
      </c>
      <c r="F1789">
        <f>'Raw Data'!F1789</f>
        <v>1.3013992999687349</v>
      </c>
      <c r="G1789">
        <f>'Raw Data'!G1789</f>
        <v>0</v>
      </c>
      <c r="H1789">
        <f>'Raw Data'!H1789</f>
        <v>1</v>
      </c>
      <c r="I1789">
        <f>'Raw Data'!I1789</f>
        <v>0</v>
      </c>
      <c r="J1789">
        <f>'Raw Data'!J1789</f>
        <v>849</v>
      </c>
      <c r="K1789">
        <f>'Raw Data'!K1789</f>
        <v>1.8049999999999999</v>
      </c>
      <c r="L1789">
        <f>IF(OR(ISNUMBER('Raw Data'!L1789)=FALSE, 'Raw Data'!L1789&lt;0), 0, 'Raw Data'!L1789)</f>
        <v>0</v>
      </c>
      <c r="M1789">
        <f>IF(OR(ISNUMBER('Raw Data'!M1789)=FALSE, 'Raw Data'!M1789&lt;0), 0, 'Raw Data'!M1789)</f>
        <v>0</v>
      </c>
      <c r="N1789">
        <f>IF(OR(ISNUMBER('Raw Data'!N1789)=FALSE, 'Raw Data'!N1789&lt;0), 0, 'Raw Data'!N1789)</f>
        <v>0</v>
      </c>
      <c r="O1789">
        <f>IF(OR(ISNUMBER('Raw Data'!O1789)=FALSE, 'Raw Data'!O1789&lt;0), 0, 'Raw Data'!O1789)</f>
        <v>0</v>
      </c>
      <c r="P1789" s="84">
        <f t="shared" si="27"/>
        <v>55.409999999999968</v>
      </c>
    </row>
    <row r="1790" spans="1:16" x14ac:dyDescent="0.3">
      <c r="A1790" s="69">
        <f>'Raw Data'!A1790</f>
        <v>45455.833333333336</v>
      </c>
      <c r="B1790" s="79">
        <f>IF(ISNUMBER('Raw Data'!B1790), 'Raw Data'!B1790, "")</f>
        <v>355.4</v>
      </c>
      <c r="C1790">
        <f>'Raw Data'!C1790</f>
        <v>300.13</v>
      </c>
      <c r="D1790">
        <f>IF('Raw Data'!D1790&lt;0, 0, 'Raw Data'!D1790)</f>
        <v>83.2</v>
      </c>
      <c r="E1790">
        <f>'Raw Data'!E1790</f>
        <v>6.6951546407436142</v>
      </c>
      <c r="F1790">
        <f>'Raw Data'!F1790</f>
        <v>1.3</v>
      </c>
      <c r="G1790">
        <f>'Raw Data'!G1790</f>
        <v>0</v>
      </c>
      <c r="H1790">
        <f>'Raw Data'!H1790</f>
        <v>1.0203296077311712</v>
      </c>
      <c r="I1790">
        <f>'Raw Data'!I1790</f>
        <v>0</v>
      </c>
      <c r="J1790">
        <f>'Raw Data'!J1790</f>
        <v>1184</v>
      </c>
      <c r="K1790">
        <f>'Raw Data'!K1790</f>
        <v>1.9581900342155696</v>
      </c>
      <c r="L1790">
        <f>IF(OR(ISNUMBER('Raw Data'!L1790)=FALSE, 'Raw Data'!L1790&lt;0), 0, 'Raw Data'!L1790)</f>
        <v>0</v>
      </c>
      <c r="M1790">
        <f>IF(OR(ISNUMBER('Raw Data'!M1790)=FALSE, 'Raw Data'!M1790&lt;0), 0, 'Raw Data'!M1790)</f>
        <v>0</v>
      </c>
      <c r="N1790">
        <f>IF(OR(ISNUMBER('Raw Data'!N1790)=FALSE, 'Raw Data'!N1790&lt;0), 0, 'Raw Data'!N1790)</f>
        <v>0</v>
      </c>
      <c r="O1790">
        <f>IF(OR(ISNUMBER('Raw Data'!O1790)=FALSE, 'Raw Data'!O1790&lt;0), 0, 'Raw Data'!O1790)</f>
        <v>0</v>
      </c>
      <c r="P1790" s="84">
        <f t="shared" si="27"/>
        <v>55.269999999999982</v>
      </c>
    </row>
    <row r="1791" spans="1:16" x14ac:dyDescent="0.3">
      <c r="A1791" s="69">
        <f>'Raw Data'!A1791</f>
        <v>45456.333333333336</v>
      </c>
      <c r="B1791" s="79">
        <f>IF(ISNUMBER('Raw Data'!B1791), 'Raw Data'!B1791, "")</f>
        <v>355.4</v>
      </c>
      <c r="C1791">
        <f>'Raw Data'!C1791</f>
        <v>300.12511031266723</v>
      </c>
      <c r="D1791">
        <f>IF('Raw Data'!D1791&lt;0, 0, 'Raw Data'!D1791)</f>
        <v>80.225206624485622</v>
      </c>
      <c r="E1791">
        <f>'Raw Data'!E1791</f>
        <v>6.6694018168545703</v>
      </c>
      <c r="F1791">
        <f>'Raw Data'!F1791</f>
        <v>0.9955031858784793</v>
      </c>
      <c r="G1791">
        <f>'Raw Data'!G1791</f>
        <v>0</v>
      </c>
      <c r="H1791">
        <f>'Raw Data'!H1791</f>
        <v>1.1235348199319348</v>
      </c>
      <c r="I1791">
        <f>'Raw Data'!I1791</f>
        <v>0</v>
      </c>
      <c r="J1791">
        <f>'Raw Data'!J1791</f>
        <v>1182</v>
      </c>
      <c r="K1791">
        <f>'Raw Data'!K1791</f>
        <v>1.9564693311360775</v>
      </c>
      <c r="L1791">
        <f>IF(OR(ISNUMBER('Raw Data'!L1791)=FALSE, 'Raw Data'!L1791&lt;0), 0, 'Raw Data'!L1791)</f>
        <v>0</v>
      </c>
      <c r="M1791">
        <f>IF(OR(ISNUMBER('Raw Data'!M1791)=FALSE, 'Raw Data'!M1791&lt;0), 0, 'Raw Data'!M1791)</f>
        <v>0</v>
      </c>
      <c r="N1791">
        <f>IF(OR(ISNUMBER('Raw Data'!N1791)=FALSE, 'Raw Data'!N1791&lt;0), 0, 'Raw Data'!N1791)</f>
        <v>0</v>
      </c>
      <c r="O1791">
        <f>IF(OR(ISNUMBER('Raw Data'!O1791)=FALSE, 'Raw Data'!O1791&lt;0), 0, 'Raw Data'!O1791)</f>
        <v>0</v>
      </c>
      <c r="P1791" s="84">
        <f t="shared" si="27"/>
        <v>55.274889687332745</v>
      </c>
    </row>
    <row r="1792" spans="1:16" x14ac:dyDescent="0.3">
      <c r="A1792" s="69">
        <f>'Raw Data'!A1792</f>
        <v>45456.833333333336</v>
      </c>
      <c r="B1792" s="79">
        <f>IF(ISNUMBER('Raw Data'!B1792), 'Raw Data'!B1792, "")</f>
        <v>355.4</v>
      </c>
      <c r="C1792">
        <f>'Raw Data'!C1792</f>
        <v>300.3</v>
      </c>
      <c r="D1792">
        <f>IF('Raw Data'!D1792&lt;0, 0, 'Raw Data'!D1792)</f>
        <v>88.4</v>
      </c>
      <c r="E1792">
        <f>'Raw Data'!E1792</f>
        <v>7.0047707338821885</v>
      </c>
      <c r="F1792">
        <f>'Raw Data'!F1792</f>
        <v>1.2</v>
      </c>
      <c r="G1792">
        <f>'Raw Data'!G1792</f>
        <v>0</v>
      </c>
      <c r="H1792">
        <f>'Raw Data'!H1792</f>
        <v>0.1</v>
      </c>
      <c r="I1792">
        <f>'Raw Data'!I1792</f>
        <v>0</v>
      </c>
      <c r="J1792">
        <f>'Raw Data'!J1792</f>
        <v>1690</v>
      </c>
      <c r="K1792">
        <f>'Raw Data'!K1792</f>
        <v>2.1349999999999998</v>
      </c>
      <c r="L1792">
        <f>IF(OR(ISNUMBER('Raw Data'!L1792)=FALSE, 'Raw Data'!L1792&lt;0), 0, 'Raw Data'!L1792)</f>
        <v>13</v>
      </c>
      <c r="M1792">
        <f>IF(OR(ISNUMBER('Raw Data'!M1792)=FALSE, 'Raw Data'!M1792&lt;0), 0, 'Raw Data'!M1792)</f>
        <v>0</v>
      </c>
      <c r="N1792">
        <f>IF(OR(ISNUMBER('Raw Data'!N1792)=FALSE, 'Raw Data'!N1792&lt;0), 0, 'Raw Data'!N1792)</f>
        <v>0</v>
      </c>
      <c r="O1792">
        <f>IF(OR(ISNUMBER('Raw Data'!O1792)=FALSE, 'Raw Data'!O1792&lt;0), 0, 'Raw Data'!O1792)</f>
        <v>0</v>
      </c>
      <c r="P1792" s="84">
        <f t="shared" si="27"/>
        <v>55.099999999999966</v>
      </c>
    </row>
    <row r="1793" spans="1:16" x14ac:dyDescent="0.3">
      <c r="A1793" s="69">
        <f>'Raw Data'!A1793</f>
        <v>45457.333333333336</v>
      </c>
      <c r="B1793" s="79">
        <f>IF(ISNUMBER('Raw Data'!B1793), 'Raw Data'!B1793, "")</f>
        <v>355.4</v>
      </c>
      <c r="C1793">
        <f>'Raw Data'!C1793</f>
        <v>300.30046664573973</v>
      </c>
      <c r="D1793">
        <f>IF('Raw Data'!D1793&lt;0, 0, 'Raw Data'!D1793)</f>
        <v>87.9</v>
      </c>
      <c r="E1793">
        <f>'Raw Data'!E1793</f>
        <v>6.9845030091126166</v>
      </c>
      <c r="F1793">
        <f>'Raw Data'!F1793</f>
        <v>1.1953856043098303</v>
      </c>
      <c r="G1793">
        <f>'Raw Data'!G1793</f>
        <v>0</v>
      </c>
      <c r="H1793">
        <f>'Raw Data'!H1793</f>
        <v>0.19793852395272477</v>
      </c>
      <c r="I1793">
        <f>'Raw Data'!I1793</f>
        <v>0</v>
      </c>
      <c r="J1793">
        <f>'Raw Data'!J1793</f>
        <v>1687</v>
      </c>
      <c r="K1793">
        <f>'Raw Data'!K1793</f>
        <v>2.1341039346525097</v>
      </c>
      <c r="L1793">
        <f>IF(OR(ISNUMBER('Raw Data'!L1793)=FALSE, 'Raw Data'!L1793&lt;0), 0, 'Raw Data'!L1793)</f>
        <v>13</v>
      </c>
      <c r="M1793">
        <f>IF(OR(ISNUMBER('Raw Data'!M1793)=FALSE, 'Raw Data'!M1793&lt;0), 0, 'Raw Data'!M1793)</f>
        <v>0</v>
      </c>
      <c r="N1793">
        <f>IF(OR(ISNUMBER('Raw Data'!N1793)=FALSE, 'Raw Data'!N1793&lt;0), 0, 'Raw Data'!N1793)</f>
        <v>0</v>
      </c>
      <c r="O1793">
        <f>IF(OR(ISNUMBER('Raw Data'!O1793)=FALSE, 'Raw Data'!O1793&lt;0), 0, 'Raw Data'!O1793)</f>
        <v>0</v>
      </c>
      <c r="P1793" s="84">
        <f t="shared" si="27"/>
        <v>55.099533354260245</v>
      </c>
    </row>
    <row r="1794" spans="1:16" x14ac:dyDescent="0.3">
      <c r="A1794" s="69">
        <f>'Raw Data'!A1794</f>
        <v>45457.833333333336</v>
      </c>
      <c r="B1794" s="79">
        <f>IF(ISNUMBER('Raw Data'!B1794), 'Raw Data'!B1794, "")</f>
        <v>355.4</v>
      </c>
      <c r="C1794">
        <f>'Raw Data'!C1794</f>
        <v>300.27</v>
      </c>
      <c r="D1794">
        <f>IF('Raw Data'!D1794&lt;0, 0, 'Raw Data'!D1794)</f>
        <v>40.213127060294852</v>
      </c>
      <c r="E1794">
        <f>'Raw Data'!E1794</f>
        <v>2.4990396118164062</v>
      </c>
      <c r="F1794">
        <f>'Raw Data'!F1794</f>
        <v>1.4990861294664442</v>
      </c>
      <c r="G1794">
        <f>'Raw Data'!G1794</f>
        <v>0</v>
      </c>
      <c r="H1794">
        <f>'Raw Data'!H1794</f>
        <v>41.694396211523284</v>
      </c>
      <c r="I1794">
        <f>'Raw Data'!I1794</f>
        <v>4.5355936262319245</v>
      </c>
      <c r="J1794">
        <f>'Raw Data'!J1794</f>
        <v>1687</v>
      </c>
      <c r="K1794">
        <f>'Raw Data'!K1794</f>
        <v>2.1349999999999998</v>
      </c>
      <c r="L1794">
        <f>IF(OR(ISNUMBER('Raw Data'!L1794)=FALSE, 'Raw Data'!L1794&lt;0), 0, 'Raw Data'!L1794)</f>
        <v>0</v>
      </c>
      <c r="M1794">
        <f>IF(OR(ISNUMBER('Raw Data'!M1794)=FALSE, 'Raw Data'!M1794&lt;0), 0, 'Raw Data'!M1794)</f>
        <v>0</v>
      </c>
      <c r="N1794">
        <f>IF(OR(ISNUMBER('Raw Data'!N1794)=FALSE, 'Raw Data'!N1794&lt;0), 0, 'Raw Data'!N1794)</f>
        <v>0</v>
      </c>
      <c r="O1794">
        <f>IF(OR(ISNUMBER('Raw Data'!O1794)=FALSE, 'Raw Data'!O1794&lt;0), 0, 'Raw Data'!O1794)</f>
        <v>0</v>
      </c>
      <c r="P1794" s="84">
        <f t="shared" si="27"/>
        <v>55.129999999999995</v>
      </c>
    </row>
    <row r="1795" spans="1:16" x14ac:dyDescent="0.3">
      <c r="A1795" s="69">
        <f>'Raw Data'!A1795</f>
        <v>45458.333333333336</v>
      </c>
      <c r="B1795" s="79">
        <f>IF(ISNUMBER('Raw Data'!B1795), 'Raw Data'!B1795, "")</f>
        <v>355.4</v>
      </c>
      <c r="C1795">
        <f>'Raw Data'!C1795</f>
        <v>300.2764202369313</v>
      </c>
      <c r="D1795">
        <f>IF('Raw Data'!D1795&lt;0, 0, 'Raw Data'!D1795)</f>
        <v>40.6</v>
      </c>
      <c r="E1795">
        <f>'Raw Data'!E1795</f>
        <v>2.4727627921185276</v>
      </c>
      <c r="F1795">
        <f>'Raw Data'!F1795</f>
        <v>1.3712760291782029</v>
      </c>
      <c r="G1795">
        <f>'Raw Data'!G1795</f>
        <v>0</v>
      </c>
      <c r="H1795">
        <f>'Raw Data'!H1795</f>
        <v>41.424934787950541</v>
      </c>
      <c r="I1795">
        <f>'Raw Data'!I1795</f>
        <v>4.5235764153531903</v>
      </c>
      <c r="J1795">
        <f>'Raw Data'!J1795</f>
        <v>1693</v>
      </c>
      <c r="K1795">
        <f>'Raw Data'!K1795</f>
        <v>2.1385762890700075</v>
      </c>
      <c r="L1795">
        <f>IF(OR(ISNUMBER('Raw Data'!L1795)=FALSE, 'Raw Data'!L1795&lt;0), 0, 'Raw Data'!L1795)</f>
        <v>0</v>
      </c>
      <c r="M1795">
        <f>IF(OR(ISNUMBER('Raw Data'!M1795)=FALSE, 'Raw Data'!M1795&lt;0), 0, 'Raw Data'!M1795)</f>
        <v>0</v>
      </c>
      <c r="N1795">
        <f>IF(OR(ISNUMBER('Raw Data'!N1795)=FALSE, 'Raw Data'!N1795&lt;0), 0, 'Raw Data'!N1795)</f>
        <v>0</v>
      </c>
      <c r="O1795">
        <f>IF(OR(ISNUMBER('Raw Data'!O1795)=FALSE, 'Raw Data'!O1795&lt;0), 0, 'Raw Data'!O1795)</f>
        <v>0</v>
      </c>
      <c r="P1795" s="84">
        <f t="shared" si="27"/>
        <v>55.123579763068676</v>
      </c>
    </row>
    <row r="1796" spans="1:16" x14ac:dyDescent="0.3">
      <c r="A1796" s="69">
        <f>'Raw Data'!A1796</f>
        <v>45458.833333333336</v>
      </c>
      <c r="B1796" s="79">
        <f>IF(ISNUMBER('Raw Data'!B1796), 'Raw Data'!B1796, "")</f>
        <v>355.4</v>
      </c>
      <c r="C1796">
        <f>'Raw Data'!C1796</f>
        <v>300.27650832857023</v>
      </c>
      <c r="D1796">
        <f>IF('Raw Data'!D1796&lt;0, 0, 'Raw Data'!D1796)</f>
        <v>39.402200317382814</v>
      </c>
      <c r="E1796">
        <f>'Raw Data'!E1796</f>
        <v>2.4973753981495528</v>
      </c>
      <c r="F1796">
        <f>'Raw Data'!F1796</f>
        <v>1.3273222181532118</v>
      </c>
      <c r="G1796">
        <f>'Raw Data'!G1796</f>
        <v>0</v>
      </c>
      <c r="H1796">
        <f>'Raw Data'!H1796</f>
        <v>41.43791413152011</v>
      </c>
      <c r="I1796">
        <f>'Raw Data'!I1796</f>
        <v>4.5308086253369275</v>
      </c>
      <c r="J1796">
        <f>'Raw Data'!J1796</f>
        <v>1684</v>
      </c>
      <c r="K1796">
        <f>'Raw Data'!K1796</f>
        <v>2.1350355209383824</v>
      </c>
      <c r="L1796">
        <f>IF(OR(ISNUMBER('Raw Data'!L1796)=FALSE, 'Raw Data'!L1796&lt;0), 0, 'Raw Data'!L1796)</f>
        <v>0</v>
      </c>
      <c r="M1796">
        <f>IF(OR(ISNUMBER('Raw Data'!M1796)=FALSE, 'Raw Data'!M1796&lt;0), 0, 'Raw Data'!M1796)</f>
        <v>0</v>
      </c>
      <c r="N1796">
        <f>IF(OR(ISNUMBER('Raw Data'!N1796)=FALSE, 'Raw Data'!N1796&lt;0), 0, 'Raw Data'!N1796)</f>
        <v>0</v>
      </c>
      <c r="O1796">
        <f>IF(OR(ISNUMBER('Raw Data'!O1796)=FALSE, 'Raw Data'!O1796&lt;0), 0, 'Raw Data'!O1796)</f>
        <v>0</v>
      </c>
      <c r="P1796" s="84">
        <f t="shared" ref="P1796:P1859" si="28">IF(AND(ISNUMBER(B1796), ISNUMBER(C1796)), B1796-C1796,0)</f>
        <v>55.123491671429747</v>
      </c>
    </row>
    <row r="1797" spans="1:16" x14ac:dyDescent="0.3">
      <c r="A1797" s="69">
        <f>'Raw Data'!A1797</f>
        <v>45459.333333333336</v>
      </c>
      <c r="B1797" s="79">
        <f>IF(ISNUMBER('Raw Data'!B1797), 'Raw Data'!B1797, "")</f>
        <v>355.4</v>
      </c>
      <c r="C1797">
        <f>'Raw Data'!C1797</f>
        <v>300.27889923527044</v>
      </c>
      <c r="D1797">
        <f>IF('Raw Data'!D1797&lt;0, 0, 'Raw Data'!D1797)</f>
        <v>40.523699951171878</v>
      </c>
      <c r="E1797">
        <f>'Raw Data'!E1797</f>
        <v>2.4623699951171876</v>
      </c>
      <c r="F1797">
        <f>'Raw Data'!F1797</f>
        <v>1.1000000000000001</v>
      </c>
      <c r="G1797">
        <f>'Raw Data'!G1797</f>
        <v>0</v>
      </c>
      <c r="H1797">
        <f>'Raw Data'!H1797</f>
        <v>41.647402688603535</v>
      </c>
      <c r="I1797">
        <f>'Raw Data'!I1797</f>
        <v>4.4432167192573289</v>
      </c>
      <c r="J1797">
        <f>'Raw Data'!J1797</f>
        <v>1684</v>
      </c>
      <c r="K1797">
        <f>'Raw Data'!K1797</f>
        <v>2.1350631958970978</v>
      </c>
      <c r="L1797">
        <f>IF(OR(ISNUMBER('Raw Data'!L1797)=FALSE, 'Raw Data'!L1797&lt;0), 0, 'Raw Data'!L1797)</f>
        <v>0</v>
      </c>
      <c r="M1797">
        <f>IF(OR(ISNUMBER('Raw Data'!M1797)=FALSE, 'Raw Data'!M1797&lt;0), 0, 'Raw Data'!M1797)</f>
        <v>0</v>
      </c>
      <c r="N1797">
        <f>IF(OR(ISNUMBER('Raw Data'!N1797)=FALSE, 'Raw Data'!N1797&lt;0), 0, 'Raw Data'!N1797)</f>
        <v>0</v>
      </c>
      <c r="O1797">
        <f>IF(OR(ISNUMBER('Raw Data'!O1797)=FALSE, 'Raw Data'!O1797&lt;0), 0, 'Raw Data'!O1797)</f>
        <v>0</v>
      </c>
      <c r="P1797" s="84">
        <f t="shared" si="28"/>
        <v>55.121100764729533</v>
      </c>
    </row>
    <row r="1798" spans="1:16" x14ac:dyDescent="0.3">
      <c r="A1798" s="69">
        <f>'Raw Data'!A1798</f>
        <v>45459.833333333336</v>
      </c>
      <c r="B1798" s="79">
        <f>IF(ISNUMBER('Raw Data'!B1798), 'Raw Data'!B1798, "")</f>
        <v>355.4</v>
      </c>
      <c r="C1798">
        <f>'Raw Data'!C1798</f>
        <v>300.03819820039507</v>
      </c>
      <c r="D1798">
        <f>IF('Raw Data'!D1798&lt;0, 0, 'Raw Data'!D1798)</f>
        <v>70.230224514092896</v>
      </c>
      <c r="E1798">
        <f>'Raw Data'!E1798</f>
        <v>5.3403601074218745</v>
      </c>
      <c r="F1798">
        <f>'Raw Data'!F1798</f>
        <v>1.3</v>
      </c>
      <c r="G1798">
        <f>'Raw Data'!G1798</f>
        <v>0</v>
      </c>
      <c r="H1798">
        <f>'Raw Data'!H1798</f>
        <v>1.7803355834028881E-2</v>
      </c>
      <c r="I1798">
        <f>'Raw Data'!I1798</f>
        <v>0</v>
      </c>
      <c r="J1798">
        <f>'Raw Data'!J1798</f>
        <v>950</v>
      </c>
      <c r="K1798">
        <f>'Raw Data'!K1798</f>
        <v>1.8554707005527262</v>
      </c>
      <c r="L1798">
        <f>IF(OR(ISNUMBER('Raw Data'!L1798)=FALSE, 'Raw Data'!L1798&lt;0), 0, 'Raw Data'!L1798)</f>
        <v>0</v>
      </c>
      <c r="M1798">
        <f>IF(OR(ISNUMBER('Raw Data'!M1798)=FALSE, 'Raw Data'!M1798&lt;0), 0, 'Raw Data'!M1798)</f>
        <v>0</v>
      </c>
      <c r="N1798">
        <f>IF(OR(ISNUMBER('Raw Data'!N1798)=FALSE, 'Raw Data'!N1798&lt;0), 0, 'Raw Data'!N1798)</f>
        <v>0</v>
      </c>
      <c r="O1798">
        <f>IF(OR(ISNUMBER('Raw Data'!O1798)=FALSE, 'Raw Data'!O1798&lt;0), 0, 'Raw Data'!O1798)</f>
        <v>0</v>
      </c>
      <c r="P1798" s="84">
        <f t="shared" si="28"/>
        <v>55.361801799604905</v>
      </c>
    </row>
    <row r="1799" spans="1:16" x14ac:dyDescent="0.3">
      <c r="A1799" s="69">
        <f>'Raw Data'!A1799</f>
        <v>45460.333333333336</v>
      </c>
      <c r="B1799" s="79">
        <f>IF(ISNUMBER('Raw Data'!B1799), 'Raw Data'!B1799, "")</f>
        <v>355.4</v>
      </c>
      <c r="C1799">
        <f>'Raw Data'!C1799</f>
        <v>300.03235992431638</v>
      </c>
      <c r="D1799">
        <f>IF('Raw Data'!D1799&lt;0, 0, 'Raw Data'!D1799)</f>
        <v>69.649976121840467</v>
      </c>
      <c r="E1799">
        <f>'Raw Data'!E1799</f>
        <v>5.3528062804068997</v>
      </c>
      <c r="F1799">
        <f>'Raw Data'!F1799</f>
        <v>0.93027761521826136</v>
      </c>
      <c r="G1799">
        <f>'Raw Data'!G1799</f>
        <v>0</v>
      </c>
      <c r="H1799">
        <f>'Raw Data'!H1799</f>
        <v>1</v>
      </c>
      <c r="I1799">
        <f>'Raw Data'!I1799</f>
        <v>0</v>
      </c>
      <c r="J1799">
        <f>'Raw Data'!J1799</f>
        <v>950</v>
      </c>
      <c r="K1799">
        <f>'Raw Data'!K1799</f>
        <v>1.8544281914254064</v>
      </c>
      <c r="L1799">
        <f>IF(OR(ISNUMBER('Raw Data'!L1799)=FALSE, 'Raw Data'!L1799&lt;0), 0, 'Raw Data'!L1799)</f>
        <v>0</v>
      </c>
      <c r="M1799">
        <f>IF(OR(ISNUMBER('Raw Data'!M1799)=FALSE, 'Raw Data'!M1799&lt;0), 0, 'Raw Data'!M1799)</f>
        <v>0</v>
      </c>
      <c r="N1799">
        <f>IF(OR(ISNUMBER('Raw Data'!N1799)=FALSE, 'Raw Data'!N1799&lt;0), 0, 'Raw Data'!N1799)</f>
        <v>0</v>
      </c>
      <c r="O1799">
        <f>IF(OR(ISNUMBER('Raw Data'!O1799)=FALSE, 'Raw Data'!O1799&lt;0), 0, 'Raw Data'!O1799)</f>
        <v>0</v>
      </c>
      <c r="P1799" s="84">
        <f t="shared" si="28"/>
        <v>55.367640075683596</v>
      </c>
    </row>
    <row r="1800" spans="1:16" x14ac:dyDescent="0.3">
      <c r="A1800" s="69">
        <f>'Raw Data'!A1800</f>
        <v>45460.833333333336</v>
      </c>
      <c r="B1800" s="79">
        <f>IF(ISNUMBER('Raw Data'!B1800), 'Raw Data'!B1800, "")</f>
        <v>355.99</v>
      </c>
      <c r="C1800">
        <f>'Raw Data'!C1800</f>
        <v>299.75841334025063</v>
      </c>
      <c r="D1800">
        <f>IF('Raw Data'!D1800&lt;0, 0, 'Raw Data'!D1800)</f>
        <v>36.897847121986239</v>
      </c>
      <c r="E1800">
        <f>'Raw Data'!E1800</f>
        <v>2.17</v>
      </c>
      <c r="F1800">
        <f>'Raw Data'!F1800</f>
        <v>1.3</v>
      </c>
      <c r="G1800">
        <f>'Raw Data'!G1800</f>
        <v>0</v>
      </c>
      <c r="H1800">
        <f>'Raw Data'!H1800</f>
        <v>1</v>
      </c>
      <c r="I1800">
        <f>'Raw Data'!I1800</f>
        <v>0</v>
      </c>
      <c r="J1800">
        <f>'Raw Data'!J1800</f>
        <v>488</v>
      </c>
      <c r="K1800">
        <f>'Raw Data'!K1800</f>
        <v>1.5780000000000001</v>
      </c>
      <c r="L1800">
        <f>IF(OR(ISNUMBER('Raw Data'!L1800)=FALSE, 'Raw Data'!L1800&lt;0), 0, 'Raw Data'!L1800)</f>
        <v>0</v>
      </c>
      <c r="M1800">
        <f>IF(OR(ISNUMBER('Raw Data'!M1800)=FALSE, 'Raw Data'!M1800&lt;0), 0, 'Raw Data'!M1800)</f>
        <v>0</v>
      </c>
      <c r="N1800">
        <f>IF(OR(ISNUMBER('Raw Data'!N1800)=FALSE, 'Raw Data'!N1800&lt;0), 0, 'Raw Data'!N1800)</f>
        <v>0</v>
      </c>
      <c r="O1800">
        <f>IF(OR(ISNUMBER('Raw Data'!O1800)=FALSE, 'Raw Data'!O1800&lt;0), 0, 'Raw Data'!O1800)</f>
        <v>0</v>
      </c>
      <c r="P1800" s="84">
        <f t="shared" si="28"/>
        <v>56.231586659749382</v>
      </c>
    </row>
    <row r="1801" spans="1:16" x14ac:dyDescent="0.3">
      <c r="A1801" s="69">
        <f>'Raw Data'!A1801</f>
        <v>45461.333333333336</v>
      </c>
      <c r="B1801" s="79">
        <f>IF(ISNUMBER('Raw Data'!B1801), 'Raw Data'!B1801, "")</f>
        <v>356.03</v>
      </c>
      <c r="C1801">
        <f>'Raw Data'!C1801</f>
        <v>299.75031501770019</v>
      </c>
      <c r="D1801">
        <f>IF('Raw Data'!D1801&lt;0, 0, 'Raw Data'!D1801)</f>
        <v>35.732463315171074</v>
      </c>
      <c r="E1801">
        <f>'Raw Data'!E1801</f>
        <v>2.1780621017651902</v>
      </c>
      <c r="F1801">
        <f>'Raw Data'!F1801</f>
        <v>0.98402419371289851</v>
      </c>
      <c r="G1801">
        <f>'Raw Data'!G1801</f>
        <v>0</v>
      </c>
      <c r="H1801">
        <f>'Raw Data'!H1801</f>
        <v>1.0726765897017831</v>
      </c>
      <c r="I1801">
        <f>'Raw Data'!I1801</f>
        <v>0</v>
      </c>
      <c r="J1801">
        <f>'Raw Data'!J1801</f>
        <v>488</v>
      </c>
      <c r="K1801">
        <f>'Raw Data'!K1801</f>
        <v>1.577</v>
      </c>
      <c r="L1801">
        <f>IF(OR(ISNUMBER('Raw Data'!L1801)=FALSE, 'Raw Data'!L1801&lt;0), 0, 'Raw Data'!L1801)</f>
        <v>0</v>
      </c>
      <c r="M1801">
        <f>IF(OR(ISNUMBER('Raw Data'!M1801)=FALSE, 'Raw Data'!M1801&lt;0), 0, 'Raw Data'!M1801)</f>
        <v>0</v>
      </c>
      <c r="N1801">
        <f>IF(OR(ISNUMBER('Raw Data'!N1801)=FALSE, 'Raw Data'!N1801&lt;0), 0, 'Raw Data'!N1801)</f>
        <v>0</v>
      </c>
      <c r="O1801">
        <f>IF(OR(ISNUMBER('Raw Data'!O1801)=FALSE, 'Raw Data'!O1801&lt;0), 0, 'Raw Data'!O1801)</f>
        <v>0</v>
      </c>
      <c r="P1801" s="84">
        <f t="shared" si="28"/>
        <v>56.279684982299784</v>
      </c>
    </row>
    <row r="1802" spans="1:16" x14ac:dyDescent="0.3">
      <c r="A1802" s="69">
        <f>'Raw Data'!A1802</f>
        <v>45461.833333333336</v>
      </c>
      <c r="B1802" s="79">
        <f>IF(ISNUMBER('Raw Data'!B1802), 'Raw Data'!B1802, "")</f>
        <v>356.03</v>
      </c>
      <c r="C1802">
        <f>'Raw Data'!C1802</f>
        <v>299.75309331417969</v>
      </c>
      <c r="D1802">
        <f>IF('Raw Data'!D1802&lt;0, 0, 'Raw Data'!D1802)</f>
        <v>36.331396866442262</v>
      </c>
      <c r="E1802">
        <f>'Raw Data'!E1802</f>
        <v>2.1703892366028597</v>
      </c>
      <c r="F1802">
        <f>'Raw Data'!F1802</f>
        <v>1.134621935903759</v>
      </c>
      <c r="G1802">
        <f>'Raw Data'!G1802</f>
        <v>0</v>
      </c>
      <c r="H1802">
        <f>'Raw Data'!H1802</f>
        <v>1</v>
      </c>
      <c r="I1802">
        <f>'Raw Data'!I1802</f>
        <v>0</v>
      </c>
      <c r="J1802">
        <f>'Raw Data'!J1802</f>
        <v>490</v>
      </c>
      <c r="K1802">
        <f>'Raw Data'!K1802</f>
        <v>1.577</v>
      </c>
      <c r="L1802">
        <f>IF(OR(ISNUMBER('Raw Data'!L1802)=FALSE, 'Raw Data'!L1802&lt;0), 0, 'Raw Data'!L1802)</f>
        <v>0</v>
      </c>
      <c r="M1802">
        <f>IF(OR(ISNUMBER('Raw Data'!M1802)=FALSE, 'Raw Data'!M1802&lt;0), 0, 'Raw Data'!M1802)</f>
        <v>0</v>
      </c>
      <c r="N1802">
        <f>IF(OR(ISNUMBER('Raw Data'!N1802)=FALSE, 'Raw Data'!N1802&lt;0), 0, 'Raw Data'!N1802)</f>
        <v>0</v>
      </c>
      <c r="O1802">
        <f>IF(OR(ISNUMBER('Raw Data'!O1802)=FALSE, 'Raw Data'!O1802&lt;0), 0, 'Raw Data'!O1802)</f>
        <v>0</v>
      </c>
      <c r="P1802" s="84">
        <f t="shared" si="28"/>
        <v>56.276906685820279</v>
      </c>
    </row>
    <row r="1803" spans="1:16" x14ac:dyDescent="0.3">
      <c r="A1803" s="69">
        <f>'Raw Data'!A1803</f>
        <v>45462.333333333336</v>
      </c>
      <c r="B1803" s="79">
        <f>IF(ISNUMBER('Raw Data'!B1803), 'Raw Data'!B1803, "")</f>
        <v>356.07</v>
      </c>
      <c r="C1803">
        <f>'Raw Data'!C1803</f>
        <v>299.75852298335639</v>
      </c>
      <c r="D1803">
        <f>IF('Raw Data'!D1803&lt;0, 0, 'Raw Data'!D1803)</f>
        <v>35.408569411921881</v>
      </c>
      <c r="E1803">
        <f>'Raw Data'!E1803</f>
        <v>2.1610946965671167</v>
      </c>
      <c r="F1803">
        <f>'Raw Data'!F1803</f>
        <v>0.82407548550349075</v>
      </c>
      <c r="G1803">
        <f>'Raw Data'!G1803</f>
        <v>0</v>
      </c>
      <c r="H1803">
        <f>'Raw Data'!H1803</f>
        <v>1.087053125357538</v>
      </c>
      <c r="I1803">
        <f>'Raw Data'!I1803</f>
        <v>0</v>
      </c>
      <c r="J1803">
        <f>'Raw Data'!J1803</f>
        <v>487</v>
      </c>
      <c r="K1803">
        <f>'Raw Data'!K1803</f>
        <v>1.577</v>
      </c>
      <c r="L1803">
        <f>IF(OR(ISNUMBER('Raw Data'!L1803)=FALSE, 'Raw Data'!L1803&lt;0), 0, 'Raw Data'!L1803)</f>
        <v>0</v>
      </c>
      <c r="M1803">
        <f>IF(OR(ISNUMBER('Raw Data'!M1803)=FALSE, 'Raw Data'!M1803&lt;0), 0, 'Raw Data'!M1803)</f>
        <v>0</v>
      </c>
      <c r="N1803">
        <f>IF(OR(ISNUMBER('Raw Data'!N1803)=FALSE, 'Raw Data'!N1803&lt;0), 0, 'Raw Data'!N1803)</f>
        <v>0</v>
      </c>
      <c r="O1803">
        <f>IF(OR(ISNUMBER('Raw Data'!O1803)=FALSE, 'Raw Data'!O1803&lt;0), 0, 'Raw Data'!O1803)</f>
        <v>0</v>
      </c>
      <c r="P1803" s="84">
        <f t="shared" si="28"/>
        <v>56.311477016643607</v>
      </c>
    </row>
    <row r="1804" spans="1:16" x14ac:dyDescent="0.3">
      <c r="A1804" s="69">
        <f>'Raw Data'!A1804</f>
        <v>45462.833333333336</v>
      </c>
      <c r="B1804" s="79">
        <f>IF(ISNUMBER('Raw Data'!B1804), 'Raw Data'!B1804, "")</f>
        <v>356.07</v>
      </c>
      <c r="C1804">
        <f>'Raw Data'!C1804</f>
        <v>299.83999999999997</v>
      </c>
      <c r="D1804">
        <f>IF('Raw Data'!D1804&lt;0, 0, 'Raw Data'!D1804)</f>
        <v>47.8</v>
      </c>
      <c r="E1804">
        <f>'Raw Data'!E1804</f>
        <v>3.0171848873863585</v>
      </c>
      <c r="F1804">
        <f>'Raw Data'!F1804</f>
        <v>0.90312788702652769</v>
      </c>
      <c r="G1804">
        <f>'Raw Data'!G1804</f>
        <v>0</v>
      </c>
      <c r="H1804">
        <f>'Raw Data'!H1804</f>
        <v>1</v>
      </c>
      <c r="I1804">
        <f>'Raw Data'!I1804</f>
        <v>0</v>
      </c>
      <c r="J1804">
        <f>'Raw Data'!J1804</f>
        <v>598</v>
      </c>
      <c r="K1804">
        <f>'Raw Data'!K1804</f>
        <v>1.663</v>
      </c>
      <c r="L1804">
        <f>IF(OR(ISNUMBER('Raw Data'!L1804)=FALSE, 'Raw Data'!L1804&lt;0), 0, 'Raw Data'!L1804)</f>
        <v>0</v>
      </c>
      <c r="M1804">
        <f>IF(OR(ISNUMBER('Raw Data'!M1804)=FALSE, 'Raw Data'!M1804&lt;0), 0, 'Raw Data'!M1804)</f>
        <v>0</v>
      </c>
      <c r="N1804">
        <f>IF(OR(ISNUMBER('Raw Data'!N1804)=FALSE, 'Raw Data'!N1804&lt;0), 0, 'Raw Data'!N1804)</f>
        <v>0</v>
      </c>
      <c r="O1804">
        <f>IF(OR(ISNUMBER('Raw Data'!O1804)=FALSE, 'Raw Data'!O1804&lt;0), 0, 'Raw Data'!O1804)</f>
        <v>0</v>
      </c>
      <c r="P1804" s="84">
        <f t="shared" si="28"/>
        <v>56.230000000000018</v>
      </c>
    </row>
    <row r="1805" spans="1:16" x14ac:dyDescent="0.3">
      <c r="A1805" s="69">
        <f>'Raw Data'!A1805</f>
        <v>45463.333333333336</v>
      </c>
      <c r="B1805" s="79">
        <f>IF(ISNUMBER('Raw Data'!B1805), 'Raw Data'!B1805, "")</f>
        <v>356.11</v>
      </c>
      <c r="C1805">
        <f>'Raw Data'!C1805</f>
        <v>299.84377997209549</v>
      </c>
      <c r="D1805">
        <f>IF('Raw Data'!D1805&lt;0, 0, 'Raw Data'!D1805)</f>
        <v>47.895803138255104</v>
      </c>
      <c r="E1805">
        <f>'Raw Data'!E1805</f>
        <v>2.99</v>
      </c>
      <c r="F1805">
        <f>'Raw Data'!F1805</f>
        <v>0.8</v>
      </c>
      <c r="G1805">
        <f>'Raw Data'!G1805</f>
        <v>0</v>
      </c>
      <c r="H1805">
        <f>'Raw Data'!H1805</f>
        <v>1.1246367856299189</v>
      </c>
      <c r="I1805">
        <f>'Raw Data'!I1805</f>
        <v>0</v>
      </c>
      <c r="J1805">
        <f>'Raw Data'!J1805</f>
        <v>599</v>
      </c>
      <c r="K1805">
        <f>'Raw Data'!K1805</f>
        <v>1.6623759880031714</v>
      </c>
      <c r="L1805">
        <f>IF(OR(ISNUMBER('Raw Data'!L1805)=FALSE, 'Raw Data'!L1805&lt;0), 0, 'Raw Data'!L1805)</f>
        <v>0</v>
      </c>
      <c r="M1805">
        <f>IF(OR(ISNUMBER('Raw Data'!M1805)=FALSE, 'Raw Data'!M1805&lt;0), 0, 'Raw Data'!M1805)</f>
        <v>0</v>
      </c>
      <c r="N1805">
        <f>IF(OR(ISNUMBER('Raw Data'!N1805)=FALSE, 'Raw Data'!N1805&lt;0), 0, 'Raw Data'!N1805)</f>
        <v>0</v>
      </c>
      <c r="O1805">
        <f>IF(OR(ISNUMBER('Raw Data'!O1805)=FALSE, 'Raw Data'!O1805&lt;0), 0, 'Raw Data'!O1805)</f>
        <v>0</v>
      </c>
      <c r="P1805" s="84">
        <f t="shared" si="28"/>
        <v>56.266220027904524</v>
      </c>
    </row>
    <row r="1806" spans="1:16" x14ac:dyDescent="0.3">
      <c r="A1806" s="69">
        <f>'Raw Data'!A1806</f>
        <v>45463.833333333336</v>
      </c>
      <c r="B1806" s="79">
        <f>IF(ISNUMBER('Raw Data'!B1806), 'Raw Data'!B1806, "")</f>
        <v>356.11</v>
      </c>
      <c r="C1806">
        <f>'Raw Data'!C1806</f>
        <v>299.75943646744821</v>
      </c>
      <c r="D1806">
        <f>IF('Raw Data'!D1806&lt;0, 0, 'Raw Data'!D1806)</f>
        <v>37.200000000000003</v>
      </c>
      <c r="E1806">
        <f>'Raw Data'!E1806</f>
        <v>2.1607792564137744</v>
      </c>
      <c r="F1806">
        <f>'Raw Data'!F1806</f>
        <v>1.1000000000000001</v>
      </c>
      <c r="G1806">
        <f>'Raw Data'!G1806</f>
        <v>0</v>
      </c>
      <c r="H1806">
        <f>'Raw Data'!H1806</f>
        <v>1.0659332275390625</v>
      </c>
      <c r="I1806">
        <f>'Raw Data'!I1806</f>
        <v>0</v>
      </c>
      <c r="J1806">
        <f>'Raw Data'!J1806</f>
        <v>487</v>
      </c>
      <c r="K1806">
        <f>'Raw Data'!K1806</f>
        <v>1.575106799915295</v>
      </c>
      <c r="L1806">
        <f>IF(OR(ISNUMBER('Raw Data'!L1806)=FALSE, 'Raw Data'!L1806&lt;0), 0, 'Raw Data'!L1806)</f>
        <v>0</v>
      </c>
      <c r="M1806">
        <f>IF(OR(ISNUMBER('Raw Data'!M1806)=FALSE, 'Raw Data'!M1806&lt;0), 0, 'Raw Data'!M1806)</f>
        <v>0</v>
      </c>
      <c r="N1806">
        <f>IF(OR(ISNUMBER('Raw Data'!N1806)=FALSE, 'Raw Data'!N1806&lt;0), 0, 'Raw Data'!N1806)</f>
        <v>0</v>
      </c>
      <c r="O1806">
        <f>IF(OR(ISNUMBER('Raw Data'!O1806)=FALSE, 'Raw Data'!O1806&lt;0), 0, 'Raw Data'!O1806)</f>
        <v>0</v>
      </c>
      <c r="P1806" s="84">
        <f t="shared" si="28"/>
        <v>56.350563532551803</v>
      </c>
    </row>
    <row r="1807" spans="1:16" x14ac:dyDescent="0.3">
      <c r="A1807" s="69">
        <f>'Raw Data'!A1807</f>
        <v>45464.333333333336</v>
      </c>
      <c r="B1807" s="79">
        <f>IF(ISNUMBER('Raw Data'!B1807), 'Raw Data'!B1807, "")</f>
        <v>356.11179091636296</v>
      </c>
      <c r="C1807">
        <f>'Raw Data'!C1807</f>
        <v>299.75271011352538</v>
      </c>
      <c r="D1807">
        <f>IF('Raw Data'!D1807&lt;0, 0, 'Raw Data'!D1807)</f>
        <v>35.4</v>
      </c>
      <c r="E1807">
        <f>'Raw Data'!E1807</f>
        <v>2.1805410028867747</v>
      </c>
      <c r="F1807">
        <f>'Raw Data'!F1807</f>
        <v>1.0914360385004551</v>
      </c>
      <c r="G1807">
        <f>'Raw Data'!G1807</f>
        <v>0</v>
      </c>
      <c r="H1807">
        <f>'Raw Data'!H1807</f>
        <v>1.1000000000000001</v>
      </c>
      <c r="I1807">
        <f>'Raw Data'!I1807</f>
        <v>0</v>
      </c>
      <c r="J1807">
        <f>'Raw Data'!J1807</f>
        <v>486</v>
      </c>
      <c r="K1807">
        <f>'Raw Data'!K1807</f>
        <v>1.5763157987180347</v>
      </c>
      <c r="L1807">
        <f>IF(OR(ISNUMBER('Raw Data'!L1807)=FALSE, 'Raw Data'!L1807&lt;0), 0, 'Raw Data'!L1807)</f>
        <v>0</v>
      </c>
      <c r="M1807">
        <f>IF(OR(ISNUMBER('Raw Data'!M1807)=FALSE, 'Raw Data'!M1807&lt;0), 0, 'Raw Data'!M1807)</f>
        <v>0</v>
      </c>
      <c r="N1807">
        <f>IF(OR(ISNUMBER('Raw Data'!N1807)=FALSE, 'Raw Data'!N1807&lt;0), 0, 'Raw Data'!N1807)</f>
        <v>0</v>
      </c>
      <c r="O1807">
        <f>IF(OR(ISNUMBER('Raw Data'!O1807)=FALSE, 'Raw Data'!O1807&lt;0), 0, 'Raw Data'!O1807)</f>
        <v>0</v>
      </c>
      <c r="P1807" s="84">
        <f t="shared" si="28"/>
        <v>56.359080802837582</v>
      </c>
    </row>
    <row r="1808" spans="1:16" x14ac:dyDescent="0.3">
      <c r="A1808" s="69">
        <f>'Raw Data'!A1808</f>
        <v>45464.833333333336</v>
      </c>
      <c r="B1808" s="79">
        <f>IF(ISNUMBER('Raw Data'!B1808), 'Raw Data'!B1808, "")</f>
        <v>356.14</v>
      </c>
      <c r="C1808">
        <f>'Raw Data'!C1808</f>
        <v>299.75</v>
      </c>
      <c r="D1808">
        <f>IF('Raw Data'!D1808&lt;0, 0, 'Raw Data'!D1808)</f>
        <v>36.700000000000003</v>
      </c>
      <c r="E1808">
        <f>'Raw Data'!E1808</f>
        <v>2.1841374267224043</v>
      </c>
      <c r="F1808">
        <f>'Raw Data'!F1808</f>
        <v>1.1000000000000001</v>
      </c>
      <c r="G1808">
        <f>'Raw Data'!G1808</f>
        <v>0</v>
      </c>
      <c r="H1808">
        <f>'Raw Data'!H1808</f>
        <v>1.0875862290586573</v>
      </c>
      <c r="I1808">
        <f>'Raw Data'!I1808</f>
        <v>0</v>
      </c>
      <c r="J1808">
        <f>'Raw Data'!J1808</f>
        <v>487</v>
      </c>
      <c r="K1808">
        <f>'Raw Data'!K1808</f>
        <v>1.5760000000000001</v>
      </c>
      <c r="L1808">
        <f>IF(OR(ISNUMBER('Raw Data'!L1808)=FALSE, 'Raw Data'!L1808&lt;0), 0, 'Raw Data'!L1808)</f>
        <v>0</v>
      </c>
      <c r="M1808">
        <f>IF(OR(ISNUMBER('Raw Data'!M1808)=FALSE, 'Raw Data'!M1808&lt;0), 0, 'Raw Data'!M1808)</f>
        <v>0</v>
      </c>
      <c r="N1808">
        <f>IF(OR(ISNUMBER('Raw Data'!N1808)=FALSE, 'Raw Data'!N1808&lt;0), 0, 'Raw Data'!N1808)</f>
        <v>0</v>
      </c>
      <c r="O1808">
        <f>IF(OR(ISNUMBER('Raw Data'!O1808)=FALSE, 'Raw Data'!O1808&lt;0), 0, 'Raw Data'!O1808)</f>
        <v>0</v>
      </c>
      <c r="P1808" s="84">
        <f t="shared" si="28"/>
        <v>56.389999999999986</v>
      </c>
    </row>
    <row r="1809" spans="1:16" x14ac:dyDescent="0.3">
      <c r="A1809" s="69">
        <f>'Raw Data'!A1809</f>
        <v>45465.333333333336</v>
      </c>
      <c r="B1809" s="79">
        <f>IF(ISNUMBER('Raw Data'!B1809), 'Raw Data'!B1809, "")</f>
        <v>356.14</v>
      </c>
      <c r="C1809">
        <f>'Raw Data'!C1809</f>
        <v>299.75513821491364</v>
      </c>
      <c r="D1809">
        <f>IF('Raw Data'!D1809&lt;0, 0, 'Raw Data'!D1809)</f>
        <v>35.4</v>
      </c>
      <c r="E1809">
        <f>'Raw Data'!E1809</f>
        <v>2.157155302991796</v>
      </c>
      <c r="F1809">
        <f>'Raw Data'!F1809</f>
        <v>0.80792240754169697</v>
      </c>
      <c r="G1809">
        <f>'Raw Data'!G1809</f>
        <v>0</v>
      </c>
      <c r="H1809">
        <f>'Raw Data'!H1809</f>
        <v>1.0484251710211736</v>
      </c>
      <c r="I1809">
        <f>'Raw Data'!I1809</f>
        <v>0</v>
      </c>
      <c r="J1809">
        <f>'Raw Data'!J1809</f>
        <v>486</v>
      </c>
      <c r="K1809">
        <f>'Raw Data'!K1809</f>
        <v>1.5760000000000001</v>
      </c>
      <c r="L1809">
        <f>IF(OR(ISNUMBER('Raw Data'!L1809)=FALSE, 'Raw Data'!L1809&lt;0), 0, 'Raw Data'!L1809)</f>
        <v>0</v>
      </c>
      <c r="M1809">
        <f>IF(OR(ISNUMBER('Raw Data'!M1809)=FALSE, 'Raw Data'!M1809&lt;0), 0, 'Raw Data'!M1809)</f>
        <v>0</v>
      </c>
      <c r="N1809">
        <f>IF(OR(ISNUMBER('Raw Data'!N1809)=FALSE, 'Raw Data'!N1809&lt;0), 0, 'Raw Data'!N1809)</f>
        <v>0</v>
      </c>
      <c r="O1809">
        <f>IF(OR(ISNUMBER('Raw Data'!O1809)=FALSE, 'Raw Data'!O1809&lt;0), 0, 'Raw Data'!O1809)</f>
        <v>0</v>
      </c>
      <c r="P1809" s="84">
        <f t="shared" si="28"/>
        <v>56.384861785086343</v>
      </c>
    </row>
    <row r="1810" spans="1:16" x14ac:dyDescent="0.3">
      <c r="A1810" s="69">
        <f>'Raw Data'!A1810</f>
        <v>45465.833333333336</v>
      </c>
      <c r="B1810" s="79">
        <f>IF(ISNUMBER('Raw Data'!B1810), 'Raw Data'!B1810, "")</f>
        <v>356.14</v>
      </c>
      <c r="C1810">
        <f>'Raw Data'!C1810</f>
        <v>299.75522106811286</v>
      </c>
      <c r="D1810">
        <f>IF('Raw Data'!D1810&lt;0, 0, 'Raw Data'!D1810)</f>
        <v>35.776476607963829</v>
      </c>
      <c r="E1810">
        <f>'Raw Data'!E1810</f>
        <v>2.1588187136289352</v>
      </c>
      <c r="F1810">
        <f>'Raw Data'!F1810</f>
        <v>1.0103706945894078</v>
      </c>
      <c r="G1810">
        <f>'Raw Data'!G1810</f>
        <v>0</v>
      </c>
      <c r="H1810">
        <f>'Raw Data'!H1810</f>
        <v>1.0021639564687592</v>
      </c>
      <c r="I1810">
        <f>'Raw Data'!I1810</f>
        <v>0</v>
      </c>
      <c r="J1810">
        <f>'Raw Data'!J1810</f>
        <v>486</v>
      </c>
      <c r="K1810">
        <f>'Raw Data'!K1810</f>
        <v>1.5757773290533361</v>
      </c>
      <c r="L1810">
        <f>IF(OR(ISNUMBER('Raw Data'!L1810)=FALSE, 'Raw Data'!L1810&lt;0), 0, 'Raw Data'!L1810)</f>
        <v>0</v>
      </c>
      <c r="M1810">
        <f>IF(OR(ISNUMBER('Raw Data'!M1810)=FALSE, 'Raw Data'!M1810&lt;0), 0, 'Raw Data'!M1810)</f>
        <v>0</v>
      </c>
      <c r="N1810">
        <f>IF(OR(ISNUMBER('Raw Data'!N1810)=FALSE, 'Raw Data'!N1810&lt;0), 0, 'Raw Data'!N1810)</f>
        <v>0</v>
      </c>
      <c r="O1810">
        <f>IF(OR(ISNUMBER('Raw Data'!O1810)=FALSE, 'Raw Data'!O1810&lt;0), 0, 'Raw Data'!O1810)</f>
        <v>0</v>
      </c>
      <c r="P1810" s="84">
        <f t="shared" si="28"/>
        <v>56.384778931887126</v>
      </c>
    </row>
    <row r="1811" spans="1:16" x14ac:dyDescent="0.3">
      <c r="A1811" s="69">
        <f>'Raw Data'!A1811</f>
        <v>45466.333333333336</v>
      </c>
      <c r="B1811" s="79">
        <f>IF(ISNUMBER('Raw Data'!B1811), 'Raw Data'!B1811, "")</f>
        <v>356.14</v>
      </c>
      <c r="C1811">
        <f>'Raw Data'!C1811</f>
        <v>299.75409928458078</v>
      </c>
      <c r="D1811">
        <f>IF('Raw Data'!D1811&lt;0, 0, 'Raw Data'!D1811)</f>
        <v>36.482619421044788</v>
      </c>
      <c r="E1811">
        <f>'Raw Data'!E1811</f>
        <v>2.1705707870660294</v>
      </c>
      <c r="F1811">
        <f>'Raw Data'!F1811</f>
        <v>0.78426717122395839</v>
      </c>
      <c r="G1811">
        <f>'Raw Data'!G1811</f>
        <v>0</v>
      </c>
      <c r="H1811">
        <f>'Raw Data'!H1811</f>
        <v>1.1000000000000001</v>
      </c>
      <c r="I1811">
        <f>'Raw Data'!I1811</f>
        <v>0</v>
      </c>
      <c r="J1811">
        <f>'Raw Data'!J1811</f>
        <v>487</v>
      </c>
      <c r="K1811">
        <f>'Raw Data'!K1811</f>
        <v>1.5742646028968046</v>
      </c>
      <c r="L1811">
        <f>IF(OR(ISNUMBER('Raw Data'!L1811)=FALSE, 'Raw Data'!L1811&lt;0), 0, 'Raw Data'!L1811)</f>
        <v>0</v>
      </c>
      <c r="M1811">
        <f>IF(OR(ISNUMBER('Raw Data'!M1811)=FALSE, 'Raw Data'!M1811&lt;0), 0, 'Raw Data'!M1811)</f>
        <v>0</v>
      </c>
      <c r="N1811">
        <f>IF(OR(ISNUMBER('Raw Data'!N1811)=FALSE, 'Raw Data'!N1811&lt;0), 0, 'Raw Data'!N1811)</f>
        <v>0</v>
      </c>
      <c r="O1811">
        <f>IF(OR(ISNUMBER('Raw Data'!O1811)=FALSE, 'Raw Data'!O1811&lt;0), 0, 'Raw Data'!O1811)</f>
        <v>0</v>
      </c>
      <c r="P1811" s="84">
        <f t="shared" si="28"/>
        <v>56.385900715419211</v>
      </c>
    </row>
    <row r="1812" spans="1:16" x14ac:dyDescent="0.3">
      <c r="A1812" s="69">
        <f>'Raw Data'!A1812</f>
        <v>45466.833333333336</v>
      </c>
      <c r="B1812" s="79">
        <f>IF(ISNUMBER('Raw Data'!B1812), 'Raw Data'!B1812, "")</f>
        <v>356.14</v>
      </c>
      <c r="C1812">
        <f>'Raw Data'!C1812</f>
        <v>299.75</v>
      </c>
      <c r="D1812">
        <f>IF('Raw Data'!D1812&lt;0, 0, 'Raw Data'!D1812)</f>
        <v>34.609633661913492</v>
      </c>
      <c r="E1812">
        <f>'Raw Data'!E1812</f>
        <v>2.1879943046841688</v>
      </c>
      <c r="F1812">
        <f>'Raw Data'!F1812</f>
        <v>0.9</v>
      </c>
      <c r="G1812">
        <f>'Raw Data'!G1812</f>
        <v>0</v>
      </c>
      <c r="H1812">
        <f>'Raw Data'!H1812</f>
        <v>1.1522504627409769</v>
      </c>
      <c r="I1812">
        <f>'Raw Data'!I1812</f>
        <v>0</v>
      </c>
      <c r="J1812">
        <f>'Raw Data'!J1812</f>
        <v>487</v>
      </c>
      <c r="K1812">
        <f>'Raw Data'!K1812</f>
        <v>1.5755896737166066</v>
      </c>
      <c r="L1812">
        <f>IF(OR(ISNUMBER('Raw Data'!L1812)=FALSE, 'Raw Data'!L1812&lt;0), 0, 'Raw Data'!L1812)</f>
        <v>0</v>
      </c>
      <c r="M1812">
        <f>IF(OR(ISNUMBER('Raw Data'!M1812)=FALSE, 'Raw Data'!M1812&lt;0), 0, 'Raw Data'!M1812)</f>
        <v>0</v>
      </c>
      <c r="N1812">
        <f>IF(OR(ISNUMBER('Raw Data'!N1812)=FALSE, 'Raw Data'!N1812&lt;0), 0, 'Raw Data'!N1812)</f>
        <v>0</v>
      </c>
      <c r="O1812">
        <f>IF(OR(ISNUMBER('Raw Data'!O1812)=FALSE, 'Raw Data'!O1812&lt;0), 0, 'Raw Data'!O1812)</f>
        <v>0</v>
      </c>
      <c r="P1812" s="84">
        <f t="shared" si="28"/>
        <v>56.389999999999986</v>
      </c>
    </row>
    <row r="1813" spans="1:16" x14ac:dyDescent="0.3">
      <c r="A1813" s="69">
        <f>'Raw Data'!A1813</f>
        <v>45467.333333333336</v>
      </c>
      <c r="B1813" s="79">
        <f>IF(ISNUMBER('Raw Data'!B1813), 'Raw Data'!B1813, "")</f>
        <v>356.14658891656205</v>
      </c>
      <c r="C1813">
        <f>'Raw Data'!C1813</f>
        <v>299.75166804997082</v>
      </c>
      <c r="D1813">
        <f>IF('Raw Data'!D1813&lt;0, 0, 'Raw Data'!D1813)</f>
        <v>36</v>
      </c>
      <c r="E1813">
        <f>'Raw Data'!E1813</f>
        <v>2.1513604736328125</v>
      </c>
      <c r="F1813">
        <f>'Raw Data'!F1813</f>
        <v>0.7</v>
      </c>
      <c r="G1813">
        <f>'Raw Data'!G1813</f>
        <v>0</v>
      </c>
      <c r="H1813">
        <f>'Raw Data'!H1813</f>
        <v>1.1897951551211219</v>
      </c>
      <c r="I1813">
        <f>'Raw Data'!I1813</f>
        <v>0</v>
      </c>
      <c r="J1813">
        <f>'Raw Data'!J1813</f>
        <v>486</v>
      </c>
      <c r="K1813">
        <f>'Raw Data'!K1813</f>
        <v>1.5740000000000001</v>
      </c>
      <c r="L1813">
        <f>IF(OR(ISNUMBER('Raw Data'!L1813)=FALSE, 'Raw Data'!L1813&lt;0), 0, 'Raw Data'!L1813)</f>
        <v>0</v>
      </c>
      <c r="M1813">
        <f>IF(OR(ISNUMBER('Raw Data'!M1813)=FALSE, 'Raw Data'!M1813&lt;0), 0, 'Raw Data'!M1813)</f>
        <v>0</v>
      </c>
      <c r="N1813">
        <f>IF(OR(ISNUMBER('Raw Data'!N1813)=FALSE, 'Raw Data'!N1813&lt;0), 0, 'Raw Data'!N1813)</f>
        <v>0</v>
      </c>
      <c r="O1813">
        <f>IF(OR(ISNUMBER('Raw Data'!O1813)=FALSE, 'Raw Data'!O1813&lt;0), 0, 'Raw Data'!O1813)</f>
        <v>0</v>
      </c>
      <c r="P1813" s="84">
        <f t="shared" si="28"/>
        <v>56.394920866591235</v>
      </c>
    </row>
    <row r="1814" spans="1:16" x14ac:dyDescent="0.3">
      <c r="A1814" s="69">
        <f>'Raw Data'!A1814</f>
        <v>45467.833333333336</v>
      </c>
      <c r="B1814" s="79">
        <f>IF(ISNUMBER('Raw Data'!B1814), 'Raw Data'!B1814, "")</f>
        <v>356.23</v>
      </c>
      <c r="C1814">
        <f>'Raw Data'!C1814</f>
        <v>299.75059037130467</v>
      </c>
      <c r="D1814">
        <f>IF('Raw Data'!D1814&lt;0, 0, 'Raw Data'!D1814)</f>
        <v>35.6</v>
      </c>
      <c r="E1814">
        <f>'Raw Data'!E1814</f>
        <v>2.1788800048828123</v>
      </c>
      <c r="F1814">
        <f>'Raw Data'!F1814</f>
        <v>0.88504051163938469</v>
      </c>
      <c r="G1814">
        <f>'Raw Data'!G1814</f>
        <v>0</v>
      </c>
      <c r="H1814">
        <f>'Raw Data'!H1814</f>
        <v>1.1860377817908812</v>
      </c>
      <c r="I1814">
        <f>'Raw Data'!I1814</f>
        <v>0</v>
      </c>
      <c r="J1814">
        <f>'Raw Data'!J1814</f>
        <v>484</v>
      </c>
      <c r="K1814">
        <f>'Raw Data'!K1814</f>
        <v>1.573225989999907</v>
      </c>
      <c r="L1814">
        <f>IF(OR(ISNUMBER('Raw Data'!L1814)=FALSE, 'Raw Data'!L1814&lt;0), 0, 'Raw Data'!L1814)</f>
        <v>0</v>
      </c>
      <c r="M1814">
        <f>IF(OR(ISNUMBER('Raw Data'!M1814)=FALSE, 'Raw Data'!M1814&lt;0), 0, 'Raw Data'!M1814)</f>
        <v>0</v>
      </c>
      <c r="N1814">
        <f>IF(OR(ISNUMBER('Raw Data'!N1814)=FALSE, 'Raw Data'!N1814&lt;0), 0, 'Raw Data'!N1814)</f>
        <v>0</v>
      </c>
      <c r="O1814">
        <f>IF(OR(ISNUMBER('Raw Data'!O1814)=FALSE, 'Raw Data'!O1814&lt;0), 0, 'Raw Data'!O1814)</f>
        <v>0</v>
      </c>
      <c r="P1814" s="84">
        <f t="shared" si="28"/>
        <v>56.47940962869535</v>
      </c>
    </row>
    <row r="1815" spans="1:16" x14ac:dyDescent="0.3">
      <c r="A1815" s="69">
        <f>'Raw Data'!A1815</f>
        <v>45468.333333333336</v>
      </c>
      <c r="B1815" s="79">
        <f>IF(ISNUMBER('Raw Data'!B1815), 'Raw Data'!B1815, "")</f>
        <v>356.23242771730895</v>
      </c>
      <c r="C1815">
        <f>'Raw Data'!C1815</f>
        <v>299.74045466983648</v>
      </c>
      <c r="D1815">
        <f>IF('Raw Data'!D1815&lt;0, 0, 'Raw Data'!D1815)</f>
        <v>34.299999999999997</v>
      </c>
      <c r="E1815">
        <f>'Raw Data'!E1815</f>
        <v>2.1658661669256789</v>
      </c>
      <c r="F1815">
        <f>'Raw Data'!F1815</f>
        <v>0.7</v>
      </c>
      <c r="G1815">
        <f>'Raw Data'!G1815</f>
        <v>0</v>
      </c>
      <c r="H1815">
        <f>'Raw Data'!H1815</f>
        <v>1.2</v>
      </c>
      <c r="I1815">
        <f>'Raw Data'!I1815</f>
        <v>0</v>
      </c>
      <c r="J1815">
        <f>'Raw Data'!J1815</f>
        <v>485</v>
      </c>
      <c r="K1815">
        <f>'Raw Data'!K1815</f>
        <v>1.5736931333912711</v>
      </c>
      <c r="L1815">
        <f>IF(OR(ISNUMBER('Raw Data'!L1815)=FALSE, 'Raw Data'!L1815&lt;0), 0, 'Raw Data'!L1815)</f>
        <v>0</v>
      </c>
      <c r="M1815">
        <f>IF(OR(ISNUMBER('Raw Data'!M1815)=FALSE, 'Raw Data'!M1815&lt;0), 0, 'Raw Data'!M1815)</f>
        <v>0</v>
      </c>
      <c r="N1815">
        <f>IF(OR(ISNUMBER('Raw Data'!N1815)=FALSE, 'Raw Data'!N1815&lt;0), 0, 'Raw Data'!N1815)</f>
        <v>0</v>
      </c>
      <c r="O1815">
        <f>IF(OR(ISNUMBER('Raw Data'!O1815)=FALSE, 'Raw Data'!O1815&lt;0), 0, 'Raw Data'!O1815)</f>
        <v>0</v>
      </c>
      <c r="P1815" s="84">
        <f t="shared" si="28"/>
        <v>56.49197304747247</v>
      </c>
    </row>
    <row r="1816" spans="1:16" x14ac:dyDescent="0.3">
      <c r="A1816" s="69">
        <f>'Raw Data'!A1816</f>
        <v>45468.833333333336</v>
      </c>
      <c r="B1816" s="79">
        <f>IF(ISNUMBER('Raw Data'!B1816), 'Raw Data'!B1816, "")</f>
        <v>356.26</v>
      </c>
      <c r="C1816">
        <f>'Raw Data'!C1816</f>
        <v>299.76</v>
      </c>
      <c r="D1816">
        <f>IF('Raw Data'!D1816&lt;0, 0, 'Raw Data'!D1816)</f>
        <v>1.8169556766991144E-2</v>
      </c>
      <c r="E1816">
        <f>'Raw Data'!E1816</f>
        <v>0</v>
      </c>
      <c r="F1816">
        <f>'Raw Data'!F1816</f>
        <v>42.677247318828407</v>
      </c>
      <c r="G1816">
        <f>'Raw Data'!G1816</f>
        <v>2.2173693966970003</v>
      </c>
      <c r="H1816">
        <f>'Raw Data'!H1816</f>
        <v>1.2</v>
      </c>
      <c r="I1816">
        <f>'Raw Data'!I1816</f>
        <v>0</v>
      </c>
      <c r="J1816">
        <f>'Raw Data'!J1816</f>
        <v>491</v>
      </c>
      <c r="K1816">
        <f>'Raw Data'!K1816</f>
        <v>1.581</v>
      </c>
      <c r="L1816">
        <f>IF(OR(ISNUMBER('Raw Data'!L1816)=FALSE, 'Raw Data'!L1816&lt;0), 0, 'Raw Data'!L1816)</f>
        <v>0</v>
      </c>
      <c r="M1816">
        <f>IF(OR(ISNUMBER('Raw Data'!M1816)=FALSE, 'Raw Data'!M1816&lt;0), 0, 'Raw Data'!M1816)</f>
        <v>0</v>
      </c>
      <c r="N1816">
        <f>IF(OR(ISNUMBER('Raw Data'!N1816)=FALSE, 'Raw Data'!N1816&lt;0), 0, 'Raw Data'!N1816)</f>
        <v>0</v>
      </c>
      <c r="O1816">
        <f>IF(OR(ISNUMBER('Raw Data'!O1816)=FALSE, 'Raw Data'!O1816&lt;0), 0, 'Raw Data'!O1816)</f>
        <v>0</v>
      </c>
      <c r="P1816" s="84">
        <f t="shared" si="28"/>
        <v>56.5</v>
      </c>
    </row>
    <row r="1817" spans="1:16" x14ac:dyDescent="0.3">
      <c r="A1817" s="69">
        <f>'Raw Data'!A1817</f>
        <v>45469.333333333336</v>
      </c>
      <c r="B1817" s="79">
        <f>IF(ISNUMBER('Raw Data'!B1817), 'Raw Data'!B1817, "")</f>
        <v>356.26189199039936</v>
      </c>
      <c r="C1817">
        <f>'Raw Data'!C1817</f>
        <v>299.76</v>
      </c>
      <c r="D1817">
        <f>IF('Raw Data'!D1817&lt;0, 0, 'Raw Data'!D1817)</f>
        <v>4.5613862060382343E-2</v>
      </c>
      <c r="E1817">
        <f>'Raw Data'!E1817</f>
        <v>0</v>
      </c>
      <c r="F1817">
        <f>'Raw Data'!F1817</f>
        <v>42.7</v>
      </c>
      <c r="G1817">
        <f>'Raw Data'!G1817</f>
        <v>2.1964066569010416</v>
      </c>
      <c r="H1817">
        <f>'Raw Data'!H1817</f>
        <v>1.1925985750814581</v>
      </c>
      <c r="I1817">
        <f>'Raw Data'!I1817</f>
        <v>0</v>
      </c>
      <c r="J1817">
        <f>'Raw Data'!J1817</f>
        <v>491</v>
      </c>
      <c r="K1817">
        <f>'Raw Data'!K1817</f>
        <v>1.581</v>
      </c>
      <c r="L1817">
        <f>IF(OR(ISNUMBER('Raw Data'!L1817)=FALSE, 'Raw Data'!L1817&lt;0), 0, 'Raw Data'!L1817)</f>
        <v>0</v>
      </c>
      <c r="M1817">
        <f>IF(OR(ISNUMBER('Raw Data'!M1817)=FALSE, 'Raw Data'!M1817&lt;0), 0, 'Raw Data'!M1817)</f>
        <v>0</v>
      </c>
      <c r="N1817">
        <f>IF(OR(ISNUMBER('Raw Data'!N1817)=FALSE, 'Raw Data'!N1817&lt;0), 0, 'Raw Data'!N1817)</f>
        <v>0</v>
      </c>
      <c r="O1817">
        <f>IF(OR(ISNUMBER('Raw Data'!O1817)=FALSE, 'Raw Data'!O1817&lt;0), 0, 'Raw Data'!O1817)</f>
        <v>0</v>
      </c>
      <c r="P1817" s="84">
        <f t="shared" si="28"/>
        <v>56.501891990399372</v>
      </c>
    </row>
    <row r="1818" spans="1:16" x14ac:dyDescent="0.3">
      <c r="A1818" s="69">
        <f>'Raw Data'!A1818</f>
        <v>45469.833333333336</v>
      </c>
      <c r="B1818" s="79">
        <f>IF(ISNUMBER('Raw Data'!B1818), 'Raw Data'!B1818, "")</f>
        <v>356.28</v>
      </c>
      <c r="C1818">
        <f>'Raw Data'!C1818</f>
        <v>299.75373184200845</v>
      </c>
      <c r="D1818">
        <f>IF('Raw Data'!D1818&lt;0, 0, 'Raw Data'!D1818)</f>
        <v>1.0005500793457032</v>
      </c>
      <c r="E1818">
        <f>'Raw Data'!E1818</f>
        <v>0</v>
      </c>
      <c r="F1818">
        <f>'Raw Data'!F1818</f>
        <v>40.799999999999997</v>
      </c>
      <c r="G1818">
        <f>'Raw Data'!G1818</f>
        <v>2.1705001831054687</v>
      </c>
      <c r="H1818">
        <f>'Raw Data'!H1818</f>
        <v>1.0559269244854268</v>
      </c>
      <c r="I1818">
        <f>'Raw Data'!I1818</f>
        <v>0</v>
      </c>
      <c r="J1818">
        <f>'Raw Data'!J1818</f>
        <v>496</v>
      </c>
      <c r="K1818">
        <f>'Raw Data'!K1818</f>
        <v>1.583</v>
      </c>
      <c r="L1818">
        <f>IF(OR(ISNUMBER('Raw Data'!L1818)=FALSE, 'Raw Data'!L1818&lt;0), 0, 'Raw Data'!L1818)</f>
        <v>0</v>
      </c>
      <c r="M1818">
        <f>IF(OR(ISNUMBER('Raw Data'!M1818)=FALSE, 'Raw Data'!M1818&lt;0), 0, 'Raw Data'!M1818)</f>
        <v>0</v>
      </c>
      <c r="N1818">
        <f>IF(OR(ISNUMBER('Raw Data'!N1818)=FALSE, 'Raw Data'!N1818&lt;0), 0, 'Raw Data'!N1818)</f>
        <v>0</v>
      </c>
      <c r="O1818">
        <f>IF(OR(ISNUMBER('Raw Data'!O1818)=FALSE, 'Raw Data'!O1818&lt;0), 0, 'Raw Data'!O1818)</f>
        <v>0</v>
      </c>
      <c r="P1818" s="84">
        <f t="shared" si="28"/>
        <v>56.526268157991524</v>
      </c>
    </row>
    <row r="1819" spans="1:16" x14ac:dyDescent="0.3">
      <c r="A1819" s="69">
        <f>'Raw Data'!A1819</f>
        <v>45470.333333333336</v>
      </c>
      <c r="B1819" s="79">
        <f>IF(ISNUMBER('Raw Data'!B1819), 'Raw Data'!B1819, "")</f>
        <v>356.28209186170631</v>
      </c>
      <c r="C1819">
        <f>'Raw Data'!C1819</f>
        <v>299.75730277197221</v>
      </c>
      <c r="D1819">
        <f>IF('Raw Data'!D1819&lt;0, 0, 'Raw Data'!D1819)</f>
        <v>0.8</v>
      </c>
      <c r="E1819">
        <f>'Raw Data'!E1819</f>
        <v>0</v>
      </c>
      <c r="F1819">
        <f>'Raw Data'!F1819</f>
        <v>38.122729964076342</v>
      </c>
      <c r="G1819">
        <f>'Raw Data'!G1819</f>
        <v>2.1738574768730308</v>
      </c>
      <c r="H1819">
        <f>'Raw Data'!H1819</f>
        <v>1.2</v>
      </c>
      <c r="I1819">
        <f>'Raw Data'!I1819</f>
        <v>0</v>
      </c>
      <c r="J1819">
        <f>'Raw Data'!J1819</f>
        <v>491</v>
      </c>
      <c r="K1819">
        <f>'Raw Data'!K1819</f>
        <v>1.579</v>
      </c>
      <c r="L1819">
        <f>IF(OR(ISNUMBER('Raw Data'!L1819)=FALSE, 'Raw Data'!L1819&lt;0), 0, 'Raw Data'!L1819)</f>
        <v>0</v>
      </c>
      <c r="M1819">
        <f>IF(OR(ISNUMBER('Raw Data'!M1819)=FALSE, 'Raw Data'!M1819&lt;0), 0, 'Raw Data'!M1819)</f>
        <v>0</v>
      </c>
      <c r="N1819">
        <f>IF(OR(ISNUMBER('Raw Data'!N1819)=FALSE, 'Raw Data'!N1819&lt;0), 0, 'Raw Data'!N1819)</f>
        <v>0</v>
      </c>
      <c r="O1819">
        <f>IF(OR(ISNUMBER('Raw Data'!O1819)=FALSE, 'Raw Data'!O1819&lt;0), 0, 'Raw Data'!O1819)</f>
        <v>0</v>
      </c>
      <c r="P1819" s="84">
        <f t="shared" si="28"/>
        <v>56.524789089734099</v>
      </c>
    </row>
    <row r="1820" spans="1:16" x14ac:dyDescent="0.3">
      <c r="A1820" s="69">
        <f>'Raw Data'!A1820</f>
        <v>45470.833333333336</v>
      </c>
      <c r="B1820" s="79">
        <f>IF(ISNUMBER('Raw Data'!B1820), 'Raw Data'!B1820, "")</f>
        <v>356.3</v>
      </c>
      <c r="C1820">
        <f>'Raw Data'!C1820</f>
        <v>299.76</v>
      </c>
      <c r="D1820">
        <f>IF('Raw Data'!D1820&lt;0, 0, 'Raw Data'!D1820)</f>
        <v>0.18398694135777435</v>
      </c>
      <c r="E1820">
        <f>'Raw Data'!E1820</f>
        <v>0</v>
      </c>
      <c r="F1820">
        <f>'Raw Data'!F1820</f>
        <v>38.460187684973462</v>
      </c>
      <c r="G1820">
        <f>'Raw Data'!G1820</f>
        <v>2.175560068950011</v>
      </c>
      <c r="H1820">
        <f>'Raw Data'!H1820</f>
        <v>1.1962086443532058</v>
      </c>
      <c r="I1820">
        <f>'Raw Data'!I1820</f>
        <v>0</v>
      </c>
      <c r="J1820">
        <f>'Raw Data'!J1820</f>
        <v>491</v>
      </c>
      <c r="K1820">
        <f>'Raw Data'!K1820</f>
        <v>1.5799831453697717</v>
      </c>
      <c r="L1820">
        <f>IF(OR(ISNUMBER('Raw Data'!L1820)=FALSE, 'Raw Data'!L1820&lt;0), 0, 'Raw Data'!L1820)</f>
        <v>0</v>
      </c>
      <c r="M1820">
        <f>IF(OR(ISNUMBER('Raw Data'!M1820)=FALSE, 'Raw Data'!M1820&lt;0), 0, 'Raw Data'!M1820)</f>
        <v>0</v>
      </c>
      <c r="N1820">
        <f>IF(OR(ISNUMBER('Raw Data'!N1820)=FALSE, 'Raw Data'!N1820&lt;0), 0, 'Raw Data'!N1820)</f>
        <v>0</v>
      </c>
      <c r="O1820">
        <f>IF(OR(ISNUMBER('Raw Data'!O1820)=FALSE, 'Raw Data'!O1820&lt;0), 0, 'Raw Data'!O1820)</f>
        <v>0</v>
      </c>
      <c r="P1820" s="84">
        <f t="shared" si="28"/>
        <v>56.54000000000002</v>
      </c>
    </row>
    <row r="1821" spans="1:16" x14ac:dyDescent="0.3">
      <c r="A1821" s="69">
        <f>'Raw Data'!A1821</f>
        <v>45471.333333333336</v>
      </c>
      <c r="B1821" s="79">
        <f>IF(ISNUMBER('Raw Data'!B1821), 'Raw Data'!B1821, "")</f>
        <v>356.30218831980034</v>
      </c>
      <c r="C1821">
        <f>'Raw Data'!C1821</f>
        <v>299.76</v>
      </c>
      <c r="D1821">
        <f>IF('Raw Data'!D1821&lt;0, 0, 'Raw Data'!D1821)</f>
        <v>0</v>
      </c>
      <c r="E1821">
        <f>'Raw Data'!E1821</f>
        <v>0</v>
      </c>
      <c r="F1821">
        <f>'Raw Data'!F1821</f>
        <v>38.134335196596524</v>
      </c>
      <c r="G1821">
        <f>'Raw Data'!G1821</f>
        <v>2.2016867359132273</v>
      </c>
      <c r="H1821">
        <f>'Raw Data'!H1821</f>
        <v>1.2</v>
      </c>
      <c r="I1821">
        <f>'Raw Data'!I1821</f>
        <v>0</v>
      </c>
      <c r="J1821">
        <f>'Raw Data'!J1821</f>
        <v>491</v>
      </c>
      <c r="K1821">
        <f>'Raw Data'!K1821</f>
        <v>1.579</v>
      </c>
      <c r="L1821">
        <f>IF(OR(ISNUMBER('Raw Data'!L1821)=FALSE, 'Raw Data'!L1821&lt;0), 0, 'Raw Data'!L1821)</f>
        <v>0</v>
      </c>
      <c r="M1821">
        <f>IF(OR(ISNUMBER('Raw Data'!M1821)=FALSE, 'Raw Data'!M1821&lt;0), 0, 'Raw Data'!M1821)</f>
        <v>0</v>
      </c>
      <c r="N1821">
        <f>IF(OR(ISNUMBER('Raw Data'!N1821)=FALSE, 'Raw Data'!N1821&lt;0), 0, 'Raw Data'!N1821)</f>
        <v>0</v>
      </c>
      <c r="O1821">
        <f>IF(OR(ISNUMBER('Raw Data'!O1821)=FALSE, 'Raw Data'!O1821&lt;0), 0, 'Raw Data'!O1821)</f>
        <v>0</v>
      </c>
      <c r="P1821" s="84">
        <f t="shared" si="28"/>
        <v>56.542188319800346</v>
      </c>
    </row>
    <row r="1822" spans="1:16" x14ac:dyDescent="0.3">
      <c r="A1822" s="69">
        <f>'Raw Data'!A1822</f>
        <v>45471.833333333336</v>
      </c>
      <c r="B1822" s="79">
        <f>IF(ISNUMBER('Raw Data'!B1822), 'Raw Data'!B1822, "")</f>
        <v>356.32</v>
      </c>
      <c r="C1822">
        <f>'Raw Data'!C1822</f>
        <v>299.75571111819556</v>
      </c>
      <c r="D1822">
        <f>IF('Raw Data'!D1822&lt;0, 0, 'Raw Data'!D1822)</f>
        <v>0.1</v>
      </c>
      <c r="E1822">
        <f>'Raw Data'!E1822</f>
        <v>0</v>
      </c>
      <c r="F1822">
        <f>'Raw Data'!F1822</f>
        <v>38.336524607150622</v>
      </c>
      <c r="G1822">
        <f>'Raw Data'!G1822</f>
        <v>2.1812878418712311</v>
      </c>
      <c r="H1822">
        <f>'Raw Data'!H1822</f>
        <v>1.2</v>
      </c>
      <c r="I1822">
        <f>'Raw Data'!I1822</f>
        <v>0</v>
      </c>
      <c r="J1822">
        <f>'Raw Data'!J1822</f>
        <v>491</v>
      </c>
      <c r="K1822">
        <f>'Raw Data'!K1822</f>
        <v>1.579</v>
      </c>
      <c r="L1822">
        <f>IF(OR(ISNUMBER('Raw Data'!L1822)=FALSE, 'Raw Data'!L1822&lt;0), 0, 'Raw Data'!L1822)</f>
        <v>0</v>
      </c>
      <c r="M1822">
        <f>IF(OR(ISNUMBER('Raw Data'!M1822)=FALSE, 'Raw Data'!M1822&lt;0), 0, 'Raw Data'!M1822)</f>
        <v>0</v>
      </c>
      <c r="N1822">
        <f>IF(OR(ISNUMBER('Raw Data'!N1822)=FALSE, 'Raw Data'!N1822&lt;0), 0, 'Raw Data'!N1822)</f>
        <v>0</v>
      </c>
      <c r="O1822">
        <f>IF(OR(ISNUMBER('Raw Data'!O1822)=FALSE, 'Raw Data'!O1822&lt;0), 0, 'Raw Data'!O1822)</f>
        <v>0</v>
      </c>
      <c r="P1822" s="84">
        <f t="shared" si="28"/>
        <v>56.56428888180443</v>
      </c>
    </row>
    <row r="1823" spans="1:16" x14ac:dyDescent="0.3">
      <c r="A1823" s="69">
        <f>'Raw Data'!A1823</f>
        <v>45472.333333333336</v>
      </c>
      <c r="B1823" s="79">
        <f>IF(ISNUMBER('Raw Data'!B1823), 'Raw Data'!B1823, "")</f>
        <v>356.32</v>
      </c>
      <c r="C1823">
        <f>'Raw Data'!C1823</f>
        <v>299.75781442733791</v>
      </c>
      <c r="D1823">
        <f>IF('Raw Data'!D1823&lt;0, 0, 'Raw Data'!D1823)</f>
        <v>0.86487163225816577</v>
      </c>
      <c r="E1823">
        <f>'Raw Data'!E1823</f>
        <v>0</v>
      </c>
      <c r="F1823">
        <f>'Raw Data'!F1823</f>
        <v>37.201466878255211</v>
      </c>
      <c r="G1823">
        <f>'Raw Data'!G1823</f>
        <v>2.1420800781250002</v>
      </c>
      <c r="H1823">
        <f>'Raw Data'!H1823</f>
        <v>1.2</v>
      </c>
      <c r="I1823">
        <f>'Raw Data'!I1823</f>
        <v>0</v>
      </c>
      <c r="J1823">
        <f>'Raw Data'!J1823</f>
        <v>486</v>
      </c>
      <c r="K1823">
        <f>'Raw Data'!K1823</f>
        <v>1.575</v>
      </c>
      <c r="L1823">
        <f>IF(OR(ISNUMBER('Raw Data'!L1823)=FALSE, 'Raw Data'!L1823&lt;0), 0, 'Raw Data'!L1823)</f>
        <v>0</v>
      </c>
      <c r="M1823">
        <f>IF(OR(ISNUMBER('Raw Data'!M1823)=FALSE, 'Raw Data'!M1823&lt;0), 0, 'Raw Data'!M1823)</f>
        <v>0</v>
      </c>
      <c r="N1823">
        <f>IF(OR(ISNUMBER('Raw Data'!N1823)=FALSE, 'Raw Data'!N1823&lt;0), 0, 'Raw Data'!N1823)</f>
        <v>0</v>
      </c>
      <c r="O1823">
        <f>IF(OR(ISNUMBER('Raw Data'!O1823)=FALSE, 'Raw Data'!O1823&lt;0), 0, 'Raw Data'!O1823)</f>
        <v>0</v>
      </c>
      <c r="P1823" s="84">
        <f t="shared" si="28"/>
        <v>56.562185572662088</v>
      </c>
    </row>
    <row r="1824" spans="1:16" x14ac:dyDescent="0.3">
      <c r="A1824" s="69">
        <f>'Raw Data'!A1824</f>
        <v>45472.833333333336</v>
      </c>
      <c r="B1824" s="79">
        <f>IF(ISNUMBER('Raw Data'!B1824), 'Raw Data'!B1824, "")</f>
        <v>356.32</v>
      </c>
      <c r="C1824">
        <f>'Raw Data'!C1824</f>
        <v>299.75057413545517</v>
      </c>
      <c r="D1824">
        <f>IF('Raw Data'!D1824&lt;0, 0, 'Raw Data'!D1824)</f>
        <v>1.3738487579678509</v>
      </c>
      <c r="E1824">
        <f>'Raw Data'!E1824</f>
        <v>0</v>
      </c>
      <c r="F1824">
        <f>'Raw Data'!F1824</f>
        <v>37.838605989868185</v>
      </c>
      <c r="G1824">
        <f>'Raw Data'!G1824</f>
        <v>2.1476654690008408</v>
      </c>
      <c r="H1824">
        <f>'Raw Data'!H1824</f>
        <v>1.1017092195866067</v>
      </c>
      <c r="I1824">
        <f>'Raw Data'!I1824</f>
        <v>0</v>
      </c>
      <c r="J1824">
        <f>'Raw Data'!J1824</f>
        <v>488</v>
      </c>
      <c r="K1824">
        <f>'Raw Data'!K1824</f>
        <v>1.5776746805602484</v>
      </c>
      <c r="L1824">
        <f>IF(OR(ISNUMBER('Raw Data'!L1824)=FALSE, 'Raw Data'!L1824&lt;0), 0, 'Raw Data'!L1824)</f>
        <v>0</v>
      </c>
      <c r="M1824">
        <f>IF(OR(ISNUMBER('Raw Data'!M1824)=FALSE, 'Raw Data'!M1824&lt;0), 0, 'Raw Data'!M1824)</f>
        <v>0</v>
      </c>
      <c r="N1824">
        <f>IF(OR(ISNUMBER('Raw Data'!N1824)=FALSE, 'Raw Data'!N1824&lt;0), 0, 'Raw Data'!N1824)</f>
        <v>0</v>
      </c>
      <c r="O1824">
        <f>IF(OR(ISNUMBER('Raw Data'!O1824)=FALSE, 'Raw Data'!O1824&lt;0), 0, 'Raw Data'!O1824)</f>
        <v>0</v>
      </c>
      <c r="P1824" s="84">
        <f t="shared" si="28"/>
        <v>56.569425864544826</v>
      </c>
    </row>
    <row r="1825" spans="1:16" x14ac:dyDescent="0.3">
      <c r="A1825" s="69">
        <f>'Raw Data'!A1825</f>
        <v>45473.333333333336</v>
      </c>
      <c r="B1825" s="79">
        <f>IF(ISNUMBER('Raw Data'!B1825), 'Raw Data'!B1825, "")</f>
        <v>356.32</v>
      </c>
      <c r="C1825">
        <f>'Raw Data'!C1825</f>
        <v>299.75790195737278</v>
      </c>
      <c r="D1825">
        <f>IF('Raw Data'!D1825&lt;0, 0, 'Raw Data'!D1825)</f>
        <v>1.3</v>
      </c>
      <c r="E1825">
        <f>'Raw Data'!E1825</f>
        <v>0</v>
      </c>
      <c r="F1825">
        <f>'Raw Data'!F1825</f>
        <v>37.850410311942952</v>
      </c>
      <c r="G1825">
        <f>'Raw Data'!G1825</f>
        <v>2.1455906064862886</v>
      </c>
      <c r="H1825">
        <f>'Raw Data'!H1825</f>
        <v>1.1000000000000001</v>
      </c>
      <c r="I1825">
        <f>'Raw Data'!I1825</f>
        <v>0</v>
      </c>
      <c r="J1825">
        <f>'Raw Data'!J1825</f>
        <v>488</v>
      </c>
      <c r="K1825">
        <f>'Raw Data'!K1825</f>
        <v>1.577</v>
      </c>
      <c r="L1825">
        <f>IF(OR(ISNUMBER('Raw Data'!L1825)=FALSE, 'Raw Data'!L1825&lt;0), 0, 'Raw Data'!L1825)</f>
        <v>0</v>
      </c>
      <c r="M1825">
        <f>IF(OR(ISNUMBER('Raw Data'!M1825)=FALSE, 'Raw Data'!M1825&lt;0), 0, 'Raw Data'!M1825)</f>
        <v>0</v>
      </c>
      <c r="N1825">
        <f>IF(OR(ISNUMBER('Raw Data'!N1825)=FALSE, 'Raw Data'!N1825&lt;0), 0, 'Raw Data'!N1825)</f>
        <v>0</v>
      </c>
      <c r="O1825">
        <f>IF(OR(ISNUMBER('Raw Data'!O1825)=FALSE, 'Raw Data'!O1825&lt;0), 0, 'Raw Data'!O1825)</f>
        <v>0</v>
      </c>
      <c r="P1825" s="84">
        <f t="shared" si="28"/>
        <v>56.562098042627213</v>
      </c>
    </row>
    <row r="1826" spans="1:16" x14ac:dyDescent="0.3">
      <c r="A1826" s="69">
        <f>'Raw Data'!A1826</f>
        <v>45473.833333333336</v>
      </c>
      <c r="B1826" s="79">
        <f>IF(ISNUMBER('Raw Data'!B1826), 'Raw Data'!B1826, "")</f>
        <v>356.32</v>
      </c>
      <c r="C1826">
        <f>'Raw Data'!C1826</f>
        <v>299.75514522094807</v>
      </c>
      <c r="D1826">
        <f>IF('Raw Data'!D1826&lt;0, 0, 'Raw Data'!D1826)</f>
        <v>1.1312965131443857</v>
      </c>
      <c r="E1826">
        <f>'Raw Data'!E1826</f>
        <v>0</v>
      </c>
      <c r="F1826">
        <f>'Raw Data'!F1826</f>
        <v>37.715748280901281</v>
      </c>
      <c r="G1826">
        <f>'Raw Data'!G1826</f>
        <v>2.1444228302693458</v>
      </c>
      <c r="H1826">
        <f>'Raw Data'!H1826</f>
        <v>1.1000000000000001</v>
      </c>
      <c r="I1826">
        <f>'Raw Data'!I1826</f>
        <v>0</v>
      </c>
      <c r="J1826">
        <f>'Raw Data'!J1826</f>
        <v>488</v>
      </c>
      <c r="K1826">
        <f>'Raw Data'!K1826</f>
        <v>1.5763305187765093</v>
      </c>
      <c r="L1826">
        <f>IF(OR(ISNUMBER('Raw Data'!L1826)=FALSE, 'Raw Data'!L1826&lt;0), 0, 'Raw Data'!L1826)</f>
        <v>0</v>
      </c>
      <c r="M1826">
        <f>IF(OR(ISNUMBER('Raw Data'!M1826)=FALSE, 'Raw Data'!M1826&lt;0), 0, 'Raw Data'!M1826)</f>
        <v>0</v>
      </c>
      <c r="N1826">
        <f>IF(OR(ISNUMBER('Raw Data'!N1826)=FALSE, 'Raw Data'!N1826&lt;0), 0, 'Raw Data'!N1826)</f>
        <v>0</v>
      </c>
      <c r="O1826">
        <f>IF(OR(ISNUMBER('Raw Data'!O1826)=FALSE, 'Raw Data'!O1826&lt;0), 0, 'Raw Data'!O1826)</f>
        <v>0</v>
      </c>
      <c r="P1826" s="84">
        <f t="shared" si="28"/>
        <v>56.564854779051927</v>
      </c>
    </row>
    <row r="1827" spans="1:16" x14ac:dyDescent="0.3">
      <c r="A1827" s="69">
        <f>'Raw Data'!A1827</f>
        <v>45474.333333333336</v>
      </c>
      <c r="B1827" s="79">
        <f>IF(ISNUMBER('Raw Data'!B1827), 'Raw Data'!B1827, "")</f>
        <v>356.32811998060356</v>
      </c>
      <c r="C1827">
        <f>'Raw Data'!C1827</f>
        <v>299.75534894724393</v>
      </c>
      <c r="D1827">
        <f>IF('Raw Data'!D1827&lt;0, 0, 'Raw Data'!D1827)</f>
        <v>0.88990930558465253</v>
      </c>
      <c r="E1827">
        <f>'Raw Data'!E1827</f>
        <v>0</v>
      </c>
      <c r="F1827">
        <f>'Raw Data'!F1827</f>
        <v>37.4</v>
      </c>
      <c r="G1827">
        <f>'Raw Data'!G1827</f>
        <v>2.17</v>
      </c>
      <c r="H1827">
        <f>'Raw Data'!H1827</f>
        <v>1.2</v>
      </c>
      <c r="I1827">
        <f>'Raw Data'!I1827</f>
        <v>0</v>
      </c>
      <c r="J1827">
        <f>'Raw Data'!J1827</f>
        <v>487</v>
      </c>
      <c r="K1827">
        <f>'Raw Data'!K1827</f>
        <v>1.5760000000000001</v>
      </c>
      <c r="L1827">
        <f>IF(OR(ISNUMBER('Raw Data'!L1827)=FALSE, 'Raw Data'!L1827&lt;0), 0, 'Raw Data'!L1827)</f>
        <v>0</v>
      </c>
      <c r="M1827">
        <f>IF(OR(ISNUMBER('Raw Data'!M1827)=FALSE, 'Raw Data'!M1827&lt;0), 0, 'Raw Data'!M1827)</f>
        <v>0</v>
      </c>
      <c r="N1827">
        <f>IF(OR(ISNUMBER('Raw Data'!N1827)=FALSE, 'Raw Data'!N1827&lt;0), 0, 'Raw Data'!N1827)</f>
        <v>0</v>
      </c>
      <c r="O1827">
        <f>IF(OR(ISNUMBER('Raw Data'!O1827)=FALSE, 'Raw Data'!O1827&lt;0), 0, 'Raw Data'!O1827)</f>
        <v>0</v>
      </c>
      <c r="P1827" s="84">
        <f t="shared" si="28"/>
        <v>56.572771033359629</v>
      </c>
    </row>
    <row r="1828" spans="1:16" x14ac:dyDescent="0.3">
      <c r="A1828" s="69">
        <f>'Raw Data'!A1828</f>
        <v>45474.833333333336</v>
      </c>
      <c r="B1828" s="79">
        <f>IF(ISNUMBER('Raw Data'!B1828), 'Raw Data'!B1828, "")</f>
        <v>356.39</v>
      </c>
      <c r="C1828">
        <f>'Raw Data'!C1828</f>
        <v>299.80474626595623</v>
      </c>
      <c r="D1828">
        <f>IF('Raw Data'!D1828&lt;0, 0, 'Raw Data'!D1828)</f>
        <v>0.94050736716035355</v>
      </c>
      <c r="E1828">
        <f>'Raw Data'!E1828</f>
        <v>0</v>
      </c>
      <c r="F1828">
        <f>'Raw Data'!F1828</f>
        <v>41.648094917742036</v>
      </c>
      <c r="G1828">
        <f>'Raw Data'!G1828</f>
        <v>2.5657643938354595</v>
      </c>
      <c r="H1828">
        <f>'Raw Data'!H1828</f>
        <v>1.1301378240847373</v>
      </c>
      <c r="I1828">
        <f>'Raw Data'!I1828</f>
        <v>0</v>
      </c>
      <c r="J1828">
        <f>'Raw Data'!J1828</f>
        <v>543</v>
      </c>
      <c r="K1828">
        <f>'Raw Data'!K1828</f>
        <v>1.6200696720547061</v>
      </c>
      <c r="L1828">
        <f>IF(OR(ISNUMBER('Raw Data'!L1828)=FALSE, 'Raw Data'!L1828&lt;0), 0, 'Raw Data'!L1828)</f>
        <v>0</v>
      </c>
      <c r="M1828">
        <f>IF(OR(ISNUMBER('Raw Data'!M1828)=FALSE, 'Raw Data'!M1828&lt;0), 0, 'Raw Data'!M1828)</f>
        <v>0</v>
      </c>
      <c r="N1828">
        <f>IF(OR(ISNUMBER('Raw Data'!N1828)=FALSE, 'Raw Data'!N1828&lt;0), 0, 'Raw Data'!N1828)</f>
        <v>0</v>
      </c>
      <c r="O1828">
        <f>IF(OR(ISNUMBER('Raw Data'!O1828)=FALSE, 'Raw Data'!O1828&lt;0), 0, 'Raw Data'!O1828)</f>
        <v>0</v>
      </c>
      <c r="P1828" s="84">
        <f t="shared" si="28"/>
        <v>56.585253734043761</v>
      </c>
    </row>
    <row r="1829" spans="1:16" x14ac:dyDescent="0.3">
      <c r="A1829" s="69">
        <f>'Raw Data'!A1829</f>
        <v>45475.333333333336</v>
      </c>
      <c r="B1829" s="79">
        <f>IF(ISNUMBER('Raw Data'!B1829), 'Raw Data'!B1829, "")</f>
        <v>356.39257473761319</v>
      </c>
      <c r="C1829">
        <f>'Raw Data'!C1829</f>
        <v>299.80604084859158</v>
      </c>
      <c r="D1829">
        <f>IF('Raw Data'!D1829&lt;0, 0, 'Raw Data'!D1829)</f>
        <v>0.82465986660475088</v>
      </c>
      <c r="E1829">
        <f>'Raw Data'!E1829</f>
        <v>0</v>
      </c>
      <c r="F1829">
        <f>'Raw Data'!F1829</f>
        <v>41.7</v>
      </c>
      <c r="G1829">
        <f>'Raw Data'!G1829</f>
        <v>2.6062847564382587</v>
      </c>
      <c r="H1829">
        <f>'Raw Data'!H1829</f>
        <v>1.2</v>
      </c>
      <c r="I1829">
        <f>'Raw Data'!I1829</f>
        <v>0</v>
      </c>
      <c r="J1829">
        <f>'Raw Data'!J1829</f>
        <v>540</v>
      </c>
      <c r="K1829">
        <f>'Raw Data'!K1829</f>
        <v>1.6217248891157861</v>
      </c>
      <c r="L1829">
        <f>IF(OR(ISNUMBER('Raw Data'!L1829)=FALSE, 'Raw Data'!L1829&lt;0), 0, 'Raw Data'!L1829)</f>
        <v>0</v>
      </c>
      <c r="M1829">
        <f>IF(OR(ISNUMBER('Raw Data'!M1829)=FALSE, 'Raw Data'!M1829&lt;0), 0, 'Raw Data'!M1829)</f>
        <v>0</v>
      </c>
      <c r="N1829">
        <f>IF(OR(ISNUMBER('Raw Data'!N1829)=FALSE, 'Raw Data'!N1829&lt;0), 0, 'Raw Data'!N1829)</f>
        <v>0</v>
      </c>
      <c r="O1829">
        <f>IF(OR(ISNUMBER('Raw Data'!O1829)=FALSE, 'Raw Data'!O1829&lt;0), 0, 'Raw Data'!O1829)</f>
        <v>0</v>
      </c>
      <c r="P1829" s="84">
        <f t="shared" si="28"/>
        <v>56.586533889021609</v>
      </c>
    </row>
    <row r="1830" spans="1:16" x14ac:dyDescent="0.3">
      <c r="A1830" s="69">
        <f>'Raw Data'!A1830</f>
        <v>45475.833333333336</v>
      </c>
      <c r="B1830" s="79">
        <f>IF(ISNUMBER('Raw Data'!B1830), 'Raw Data'!B1830, "")</f>
        <v>356.41</v>
      </c>
      <c r="C1830">
        <f>'Raw Data'!C1830</f>
        <v>299.80914681796799</v>
      </c>
      <c r="D1830">
        <f>IF('Raw Data'!D1830&lt;0, 0, 'Raw Data'!D1830)</f>
        <v>1.2128930401719293</v>
      </c>
      <c r="E1830">
        <f>'Raw Data'!E1830</f>
        <v>0</v>
      </c>
      <c r="F1830">
        <f>'Raw Data'!F1830</f>
        <v>43.635849715970892</v>
      </c>
      <c r="G1830">
        <f>'Raw Data'!G1830</f>
        <v>2.608100813936884</v>
      </c>
      <c r="H1830">
        <f>'Raw Data'!H1830</f>
        <v>1.1805027420152046</v>
      </c>
      <c r="I1830">
        <f>'Raw Data'!I1830</f>
        <v>0</v>
      </c>
      <c r="J1830">
        <f>'Raw Data'!J1830</f>
        <v>539</v>
      </c>
      <c r="K1830">
        <f>'Raw Data'!K1830</f>
        <v>1.6171990849174123</v>
      </c>
      <c r="L1830">
        <f>IF(OR(ISNUMBER('Raw Data'!L1830)=FALSE, 'Raw Data'!L1830&lt;0), 0, 'Raw Data'!L1830)</f>
        <v>0</v>
      </c>
      <c r="M1830">
        <f>IF(OR(ISNUMBER('Raw Data'!M1830)=FALSE, 'Raw Data'!M1830&lt;0), 0, 'Raw Data'!M1830)</f>
        <v>0</v>
      </c>
      <c r="N1830">
        <f>IF(OR(ISNUMBER('Raw Data'!N1830)=FALSE, 'Raw Data'!N1830&lt;0), 0, 'Raw Data'!N1830)</f>
        <v>0</v>
      </c>
      <c r="O1830">
        <f>IF(OR(ISNUMBER('Raw Data'!O1830)=FALSE, 'Raw Data'!O1830&lt;0), 0, 'Raw Data'!O1830)</f>
        <v>0</v>
      </c>
      <c r="P1830" s="84">
        <f t="shared" si="28"/>
        <v>56.60085318203204</v>
      </c>
    </row>
    <row r="1831" spans="1:16" x14ac:dyDescent="0.3">
      <c r="A1831" s="69">
        <f>'Raw Data'!A1831</f>
        <v>45476.333333333336</v>
      </c>
      <c r="B1831" s="79">
        <f>IF(ISNUMBER('Raw Data'!B1831), 'Raw Data'!B1831, "")</f>
        <v>356.41290662886848</v>
      </c>
      <c r="C1831">
        <f>'Raw Data'!C1831</f>
        <v>299.76</v>
      </c>
      <c r="D1831">
        <f>IF('Raw Data'!D1831&lt;0, 0, 'Raw Data'!D1831)</f>
        <v>1.0650430586941917</v>
      </c>
      <c r="E1831">
        <f>'Raw Data'!E1831</f>
        <v>0</v>
      </c>
      <c r="F1831">
        <f>'Raw Data'!F1831</f>
        <v>38.9</v>
      </c>
      <c r="G1831">
        <f>'Raw Data'!G1831</f>
        <v>2.1601866658528648</v>
      </c>
      <c r="H1831">
        <f>'Raw Data'!H1831</f>
        <v>1.1183190427865655</v>
      </c>
      <c r="I1831">
        <f>'Raw Data'!I1831</f>
        <v>0</v>
      </c>
      <c r="J1831">
        <f>'Raw Data'!J1831</f>
        <v>488</v>
      </c>
      <c r="K1831">
        <f>'Raw Data'!K1831</f>
        <v>1.577</v>
      </c>
      <c r="L1831">
        <f>IF(OR(ISNUMBER('Raw Data'!L1831)=FALSE, 'Raw Data'!L1831&lt;0), 0, 'Raw Data'!L1831)</f>
        <v>0</v>
      </c>
      <c r="M1831">
        <f>IF(OR(ISNUMBER('Raw Data'!M1831)=FALSE, 'Raw Data'!M1831&lt;0), 0, 'Raw Data'!M1831)</f>
        <v>0</v>
      </c>
      <c r="N1831">
        <f>IF(OR(ISNUMBER('Raw Data'!N1831)=FALSE, 'Raw Data'!N1831&lt;0), 0, 'Raw Data'!N1831)</f>
        <v>0</v>
      </c>
      <c r="O1831">
        <f>IF(OR(ISNUMBER('Raw Data'!O1831)=FALSE, 'Raw Data'!O1831&lt;0), 0, 'Raw Data'!O1831)</f>
        <v>0</v>
      </c>
      <c r="P1831" s="84">
        <f t="shared" si="28"/>
        <v>56.652906628868493</v>
      </c>
    </row>
    <row r="1832" spans="1:16" x14ac:dyDescent="0.3">
      <c r="A1832" s="69">
        <f>'Raw Data'!A1832</f>
        <v>45476.833333333336</v>
      </c>
      <c r="B1832" s="79">
        <f>IF(ISNUMBER('Raw Data'!B1832), 'Raw Data'!B1832, "")</f>
        <v>356.43</v>
      </c>
      <c r="C1832">
        <f>'Raw Data'!C1832</f>
        <v>299.76</v>
      </c>
      <c r="D1832">
        <f>IF('Raw Data'!D1832&lt;0, 0, 'Raw Data'!D1832)</f>
        <v>1.3</v>
      </c>
      <c r="E1832">
        <f>'Raw Data'!E1832</f>
        <v>0</v>
      </c>
      <c r="F1832">
        <f>'Raw Data'!F1832</f>
        <v>39.164740371560562</v>
      </c>
      <c r="G1832">
        <f>'Raw Data'!G1832</f>
        <v>2.1800000000000002</v>
      </c>
      <c r="H1832">
        <f>'Raw Data'!H1832</f>
        <v>1.0683214817600986</v>
      </c>
      <c r="I1832">
        <f>'Raw Data'!I1832</f>
        <v>0</v>
      </c>
      <c r="J1832">
        <f>'Raw Data'!J1832</f>
        <v>490</v>
      </c>
      <c r="K1832">
        <f>'Raw Data'!K1832</f>
        <v>1.577</v>
      </c>
      <c r="L1832">
        <f>IF(OR(ISNUMBER('Raw Data'!L1832)=FALSE, 'Raw Data'!L1832&lt;0), 0, 'Raw Data'!L1832)</f>
        <v>0</v>
      </c>
      <c r="M1832">
        <f>IF(OR(ISNUMBER('Raw Data'!M1832)=FALSE, 'Raw Data'!M1832&lt;0), 0, 'Raw Data'!M1832)</f>
        <v>0</v>
      </c>
      <c r="N1832">
        <f>IF(OR(ISNUMBER('Raw Data'!N1832)=FALSE, 'Raw Data'!N1832&lt;0), 0, 'Raw Data'!N1832)</f>
        <v>0</v>
      </c>
      <c r="O1832">
        <f>IF(OR(ISNUMBER('Raw Data'!O1832)=FALSE, 'Raw Data'!O1832&lt;0), 0, 'Raw Data'!O1832)</f>
        <v>0</v>
      </c>
      <c r="P1832" s="84">
        <f t="shared" si="28"/>
        <v>56.670000000000016</v>
      </c>
    </row>
    <row r="1833" spans="1:16" x14ac:dyDescent="0.3">
      <c r="A1833" s="69">
        <f>'Raw Data'!A1833</f>
        <v>45477.333333333336</v>
      </c>
      <c r="B1833" s="79">
        <f>IF(ISNUMBER('Raw Data'!B1833), 'Raw Data'!B1833, "")</f>
        <v>356.4333231031913</v>
      </c>
      <c r="C1833">
        <f>'Raw Data'!C1833</f>
        <v>299.76</v>
      </c>
      <c r="D1833">
        <f>IF('Raw Data'!D1833&lt;0, 0, 'Raw Data'!D1833)</f>
        <v>1.0028028104475333</v>
      </c>
      <c r="E1833">
        <f>'Raw Data'!E1833</f>
        <v>0</v>
      </c>
      <c r="F1833">
        <f>'Raw Data'!F1833</f>
        <v>38.700000000000003</v>
      </c>
      <c r="G1833">
        <f>'Raw Data'!G1833</f>
        <v>2.15</v>
      </c>
      <c r="H1833">
        <f>'Raw Data'!H1833</f>
        <v>1.1767619054020899</v>
      </c>
      <c r="I1833">
        <f>'Raw Data'!I1833</f>
        <v>0</v>
      </c>
      <c r="J1833">
        <f>'Raw Data'!J1833</f>
        <v>488</v>
      </c>
      <c r="K1833">
        <f>'Raw Data'!K1833</f>
        <v>1.5773017992316309</v>
      </c>
      <c r="L1833">
        <f>IF(OR(ISNUMBER('Raw Data'!L1833)=FALSE, 'Raw Data'!L1833&lt;0), 0, 'Raw Data'!L1833)</f>
        <v>0</v>
      </c>
      <c r="M1833">
        <f>IF(OR(ISNUMBER('Raw Data'!M1833)=FALSE, 'Raw Data'!M1833&lt;0), 0, 'Raw Data'!M1833)</f>
        <v>0</v>
      </c>
      <c r="N1833">
        <f>IF(OR(ISNUMBER('Raw Data'!N1833)=FALSE, 'Raw Data'!N1833&lt;0), 0, 'Raw Data'!N1833)</f>
        <v>0</v>
      </c>
      <c r="O1833">
        <f>IF(OR(ISNUMBER('Raw Data'!O1833)=FALSE, 'Raw Data'!O1833&lt;0), 0, 'Raw Data'!O1833)</f>
        <v>0</v>
      </c>
      <c r="P1833" s="84">
        <f t="shared" si="28"/>
        <v>56.673323103191308</v>
      </c>
    </row>
    <row r="1834" spans="1:16" x14ac:dyDescent="0.3">
      <c r="A1834" s="69">
        <f>'Raw Data'!A1834</f>
        <v>45477.833333333336</v>
      </c>
      <c r="B1834" s="79">
        <f>IF(ISNUMBER('Raw Data'!B1834), 'Raw Data'!B1834, "")</f>
        <v>356.45</v>
      </c>
      <c r="C1834">
        <f>'Raw Data'!C1834</f>
        <v>299.76376796121997</v>
      </c>
      <c r="D1834">
        <f>IF('Raw Data'!D1834&lt;0, 0, 'Raw Data'!D1834)</f>
        <v>1.3108483072909354</v>
      </c>
      <c r="E1834">
        <f>'Raw Data'!E1834</f>
        <v>0</v>
      </c>
      <c r="F1834">
        <f>'Raw Data'!F1834</f>
        <v>39.6</v>
      </c>
      <c r="G1834">
        <f>'Raw Data'!G1834</f>
        <v>2.1608208339697574</v>
      </c>
      <c r="H1834">
        <f>'Raw Data'!H1834</f>
        <v>0.12320349155945406</v>
      </c>
      <c r="I1834">
        <f>'Raw Data'!I1834</f>
        <v>0</v>
      </c>
      <c r="J1834">
        <f>'Raw Data'!J1834</f>
        <v>491</v>
      </c>
      <c r="K1834">
        <f>'Raw Data'!K1834</f>
        <v>1.579</v>
      </c>
      <c r="L1834">
        <f>IF(OR(ISNUMBER('Raw Data'!L1834)=FALSE, 'Raw Data'!L1834&lt;0), 0, 'Raw Data'!L1834)</f>
        <v>0</v>
      </c>
      <c r="M1834">
        <f>IF(OR(ISNUMBER('Raw Data'!M1834)=FALSE, 'Raw Data'!M1834&lt;0), 0, 'Raw Data'!M1834)</f>
        <v>0</v>
      </c>
      <c r="N1834">
        <f>IF(OR(ISNUMBER('Raw Data'!N1834)=FALSE, 'Raw Data'!N1834&lt;0), 0, 'Raw Data'!N1834)</f>
        <v>0</v>
      </c>
      <c r="O1834">
        <f>IF(OR(ISNUMBER('Raw Data'!O1834)=FALSE, 'Raw Data'!O1834&lt;0), 0, 'Raw Data'!O1834)</f>
        <v>0</v>
      </c>
      <c r="P1834" s="84">
        <f t="shared" si="28"/>
        <v>56.68623203878002</v>
      </c>
    </row>
    <row r="1835" spans="1:16" x14ac:dyDescent="0.3">
      <c r="A1835" s="69">
        <f>'Raw Data'!A1835</f>
        <v>45478.333333333336</v>
      </c>
      <c r="B1835" s="79">
        <f>IF(ISNUMBER('Raw Data'!B1835), 'Raw Data'!B1835, "")</f>
        <v>356.45</v>
      </c>
      <c r="C1835">
        <f>'Raw Data'!C1835</f>
        <v>299.76</v>
      </c>
      <c r="D1835">
        <f>IF('Raw Data'!D1835&lt;0, 0, 'Raw Data'!D1835)</f>
        <v>1.3928875830487837</v>
      </c>
      <c r="E1835">
        <f>'Raw Data'!E1835</f>
        <v>0</v>
      </c>
      <c r="F1835">
        <f>'Raw Data'!F1835</f>
        <v>39.6</v>
      </c>
      <c r="G1835">
        <f>'Raw Data'!G1835</f>
        <v>2.19</v>
      </c>
      <c r="H1835">
        <f>'Raw Data'!H1835</f>
        <v>0.17222102695498376</v>
      </c>
      <c r="I1835">
        <f>'Raw Data'!I1835</f>
        <v>0</v>
      </c>
      <c r="J1835">
        <f>'Raw Data'!J1835</f>
        <v>491</v>
      </c>
      <c r="K1835">
        <f>'Raw Data'!K1835</f>
        <v>1.5789286339601418</v>
      </c>
      <c r="L1835">
        <f>IF(OR(ISNUMBER('Raw Data'!L1835)=FALSE, 'Raw Data'!L1835&lt;0), 0, 'Raw Data'!L1835)</f>
        <v>0</v>
      </c>
      <c r="M1835">
        <f>IF(OR(ISNUMBER('Raw Data'!M1835)=FALSE, 'Raw Data'!M1835&lt;0), 0, 'Raw Data'!M1835)</f>
        <v>0</v>
      </c>
      <c r="N1835">
        <f>IF(OR(ISNUMBER('Raw Data'!N1835)=FALSE, 'Raw Data'!N1835&lt;0), 0, 'Raw Data'!N1835)</f>
        <v>0</v>
      </c>
      <c r="O1835">
        <f>IF(OR(ISNUMBER('Raw Data'!O1835)=FALSE, 'Raw Data'!O1835&lt;0), 0, 'Raw Data'!O1835)</f>
        <v>0</v>
      </c>
      <c r="P1835" s="84">
        <f t="shared" si="28"/>
        <v>56.69</v>
      </c>
    </row>
    <row r="1836" spans="1:16" x14ac:dyDescent="0.3">
      <c r="A1836" s="69">
        <f>'Raw Data'!A1836</f>
        <v>45478.833333333336</v>
      </c>
      <c r="B1836" s="79">
        <f>IF(ISNUMBER('Raw Data'!B1836), 'Raw Data'!B1836, "")</f>
        <v>356.45</v>
      </c>
      <c r="C1836">
        <f>'Raw Data'!C1836</f>
        <v>299.76</v>
      </c>
      <c r="D1836">
        <f>IF('Raw Data'!D1836&lt;0, 0, 'Raw Data'!D1836)</f>
        <v>1.343345784995841</v>
      </c>
      <c r="E1836">
        <f>'Raw Data'!E1836</f>
        <v>0</v>
      </c>
      <c r="F1836">
        <f>'Raw Data'!F1836</f>
        <v>39.6</v>
      </c>
      <c r="G1836">
        <f>'Raw Data'!G1836</f>
        <v>2.1842090578901447</v>
      </c>
      <c r="H1836">
        <f>'Raw Data'!H1836</f>
        <v>0.12105212566206704</v>
      </c>
      <c r="I1836">
        <f>'Raw Data'!I1836</f>
        <v>0</v>
      </c>
      <c r="J1836">
        <f>'Raw Data'!J1836</f>
        <v>491</v>
      </c>
      <c r="K1836">
        <f>'Raw Data'!K1836</f>
        <v>1.579</v>
      </c>
      <c r="L1836">
        <f>IF(OR(ISNUMBER('Raw Data'!L1836)=FALSE, 'Raw Data'!L1836&lt;0), 0, 'Raw Data'!L1836)</f>
        <v>0</v>
      </c>
      <c r="M1836">
        <f>IF(OR(ISNUMBER('Raw Data'!M1836)=FALSE, 'Raw Data'!M1836&lt;0), 0, 'Raw Data'!M1836)</f>
        <v>0</v>
      </c>
      <c r="N1836">
        <f>IF(OR(ISNUMBER('Raw Data'!N1836)=FALSE, 'Raw Data'!N1836&lt;0), 0, 'Raw Data'!N1836)</f>
        <v>0</v>
      </c>
      <c r="O1836">
        <f>IF(OR(ISNUMBER('Raw Data'!O1836)=FALSE, 'Raw Data'!O1836&lt;0), 0, 'Raw Data'!O1836)</f>
        <v>0</v>
      </c>
      <c r="P1836" s="84">
        <f t="shared" si="28"/>
        <v>56.69</v>
      </c>
    </row>
    <row r="1837" spans="1:16" x14ac:dyDescent="0.3">
      <c r="A1837" s="69">
        <f>'Raw Data'!A1837</f>
        <v>45479.333333333336</v>
      </c>
      <c r="B1837" s="79">
        <f>IF(ISNUMBER('Raw Data'!B1837), 'Raw Data'!B1837, "")</f>
        <v>356.45</v>
      </c>
      <c r="C1837">
        <f>'Raw Data'!C1837</f>
        <v>299.76</v>
      </c>
      <c r="D1837">
        <f>IF('Raw Data'!D1837&lt;0, 0, 'Raw Data'!D1837)</f>
        <v>1.2227398564681715</v>
      </c>
      <c r="E1837">
        <f>'Raw Data'!E1837</f>
        <v>0</v>
      </c>
      <c r="F1837">
        <f>'Raw Data'!F1837</f>
        <v>39.449732462565102</v>
      </c>
      <c r="G1837">
        <f>'Raw Data'!G1837</f>
        <v>2.1772669925156558</v>
      </c>
      <c r="H1837">
        <f>'Raw Data'!H1837</f>
        <v>1</v>
      </c>
      <c r="I1837">
        <f>'Raw Data'!I1837</f>
        <v>0</v>
      </c>
      <c r="J1837">
        <f>'Raw Data'!J1837</f>
        <v>491</v>
      </c>
      <c r="K1837">
        <f>'Raw Data'!K1837</f>
        <v>1.579</v>
      </c>
      <c r="L1837">
        <f>IF(OR(ISNUMBER('Raw Data'!L1837)=FALSE, 'Raw Data'!L1837&lt;0), 0, 'Raw Data'!L1837)</f>
        <v>0</v>
      </c>
      <c r="M1837">
        <f>IF(OR(ISNUMBER('Raw Data'!M1837)=FALSE, 'Raw Data'!M1837&lt;0), 0, 'Raw Data'!M1837)</f>
        <v>0</v>
      </c>
      <c r="N1837">
        <f>IF(OR(ISNUMBER('Raw Data'!N1837)=FALSE, 'Raw Data'!N1837&lt;0), 0, 'Raw Data'!N1837)</f>
        <v>0</v>
      </c>
      <c r="O1837">
        <f>IF(OR(ISNUMBER('Raw Data'!O1837)=FALSE, 'Raw Data'!O1837&lt;0), 0, 'Raw Data'!O1837)</f>
        <v>0</v>
      </c>
      <c r="P1837" s="84">
        <f t="shared" si="28"/>
        <v>56.69</v>
      </c>
    </row>
    <row r="1838" spans="1:16" x14ac:dyDescent="0.3">
      <c r="A1838" s="69">
        <f>'Raw Data'!A1838</f>
        <v>45479.833333333336</v>
      </c>
      <c r="B1838" s="79">
        <f>IF(ISNUMBER('Raw Data'!B1838), 'Raw Data'!B1838, "")</f>
        <v>356.45</v>
      </c>
      <c r="C1838">
        <f>'Raw Data'!C1838</f>
        <v>299.76060542992991</v>
      </c>
      <c r="D1838">
        <f>IF('Raw Data'!D1838&lt;0, 0, 'Raw Data'!D1838)</f>
        <v>1.4</v>
      </c>
      <c r="E1838">
        <f>'Raw Data'!E1838</f>
        <v>0</v>
      </c>
      <c r="F1838">
        <f>'Raw Data'!F1838</f>
        <v>39.412968269537643</v>
      </c>
      <c r="G1838">
        <f>'Raw Data'!G1838</f>
        <v>2.1695292500381855</v>
      </c>
      <c r="H1838">
        <f>'Raw Data'!H1838</f>
        <v>1</v>
      </c>
      <c r="I1838">
        <f>'Raw Data'!I1838</f>
        <v>0</v>
      </c>
      <c r="J1838">
        <f>'Raw Data'!J1838</f>
        <v>493</v>
      </c>
      <c r="K1838">
        <f>'Raw Data'!K1838</f>
        <v>1.5808530179126616</v>
      </c>
      <c r="L1838">
        <f>IF(OR(ISNUMBER('Raw Data'!L1838)=FALSE, 'Raw Data'!L1838&lt;0), 0, 'Raw Data'!L1838)</f>
        <v>0</v>
      </c>
      <c r="M1838">
        <f>IF(OR(ISNUMBER('Raw Data'!M1838)=FALSE, 'Raw Data'!M1838&lt;0), 0, 'Raw Data'!M1838)</f>
        <v>0</v>
      </c>
      <c r="N1838">
        <f>IF(OR(ISNUMBER('Raw Data'!N1838)=FALSE, 'Raw Data'!N1838&lt;0), 0, 'Raw Data'!N1838)</f>
        <v>0</v>
      </c>
      <c r="O1838">
        <f>IF(OR(ISNUMBER('Raw Data'!O1838)=FALSE, 'Raw Data'!O1838&lt;0), 0, 'Raw Data'!O1838)</f>
        <v>0</v>
      </c>
      <c r="P1838" s="84">
        <f t="shared" si="28"/>
        <v>56.689394570070078</v>
      </c>
    </row>
    <row r="1839" spans="1:16" x14ac:dyDescent="0.3">
      <c r="A1839" s="69">
        <f>'Raw Data'!A1839</f>
        <v>45480.333333333336</v>
      </c>
      <c r="B1839" s="79">
        <f>IF(ISNUMBER('Raw Data'!B1839), 'Raw Data'!B1839, "")</f>
        <v>356.45</v>
      </c>
      <c r="C1839">
        <f>'Raw Data'!C1839</f>
        <v>299.76</v>
      </c>
      <c r="D1839">
        <f>IF('Raw Data'!D1839&lt;0, 0, 'Raw Data'!D1839)</f>
        <v>1.3568849358078037</v>
      </c>
      <c r="E1839">
        <f>'Raw Data'!E1839</f>
        <v>0</v>
      </c>
      <c r="F1839">
        <f>'Raw Data'!F1839</f>
        <v>39.476210172769207</v>
      </c>
      <c r="G1839">
        <f>'Raw Data'!G1839</f>
        <v>2.1618420650679702</v>
      </c>
      <c r="H1839">
        <f>'Raw Data'!H1839</f>
        <v>1</v>
      </c>
      <c r="I1839">
        <f>'Raw Data'!I1839</f>
        <v>0</v>
      </c>
      <c r="J1839">
        <f>'Raw Data'!J1839</f>
        <v>491</v>
      </c>
      <c r="K1839">
        <f>'Raw Data'!K1839</f>
        <v>1.579</v>
      </c>
      <c r="L1839">
        <f>IF(OR(ISNUMBER('Raw Data'!L1839)=FALSE, 'Raw Data'!L1839&lt;0), 0, 'Raw Data'!L1839)</f>
        <v>0</v>
      </c>
      <c r="M1839">
        <f>IF(OR(ISNUMBER('Raw Data'!M1839)=FALSE, 'Raw Data'!M1839&lt;0), 0, 'Raw Data'!M1839)</f>
        <v>0</v>
      </c>
      <c r="N1839">
        <f>IF(OR(ISNUMBER('Raw Data'!N1839)=FALSE, 'Raw Data'!N1839&lt;0), 0, 'Raw Data'!N1839)</f>
        <v>0</v>
      </c>
      <c r="O1839">
        <f>IF(OR(ISNUMBER('Raw Data'!O1839)=FALSE, 'Raw Data'!O1839&lt;0), 0, 'Raw Data'!O1839)</f>
        <v>0</v>
      </c>
      <c r="P1839" s="84">
        <f t="shared" si="28"/>
        <v>56.69</v>
      </c>
    </row>
    <row r="1840" spans="1:16" x14ac:dyDescent="0.3">
      <c r="A1840" s="69">
        <f>'Raw Data'!A1840</f>
        <v>45480.833333333336</v>
      </c>
      <c r="B1840" s="79">
        <f>IF(ISNUMBER('Raw Data'!B1840), 'Raw Data'!B1840, "")</f>
        <v>356.45</v>
      </c>
      <c r="C1840">
        <f>'Raw Data'!C1840</f>
        <v>299.76</v>
      </c>
      <c r="D1840">
        <f>IF('Raw Data'!D1840&lt;0, 0, 'Raw Data'!D1840)</f>
        <v>1.4232608961022417</v>
      </c>
      <c r="E1840">
        <f>'Raw Data'!E1840</f>
        <v>0</v>
      </c>
      <c r="F1840">
        <f>'Raw Data'!F1840</f>
        <v>39.691739450280672</v>
      </c>
      <c r="G1840">
        <f>'Raw Data'!G1840</f>
        <v>2.1976929552028652</v>
      </c>
      <c r="H1840">
        <f>'Raw Data'!H1840</f>
        <v>1</v>
      </c>
      <c r="I1840">
        <f>'Raw Data'!I1840</f>
        <v>0</v>
      </c>
      <c r="J1840">
        <f>'Raw Data'!J1840</f>
        <v>491</v>
      </c>
      <c r="K1840">
        <f>'Raw Data'!K1840</f>
        <v>1.579</v>
      </c>
      <c r="L1840">
        <f>IF(OR(ISNUMBER('Raw Data'!L1840)=FALSE, 'Raw Data'!L1840&lt;0), 0, 'Raw Data'!L1840)</f>
        <v>0</v>
      </c>
      <c r="M1840">
        <f>IF(OR(ISNUMBER('Raw Data'!M1840)=FALSE, 'Raw Data'!M1840&lt;0), 0, 'Raw Data'!M1840)</f>
        <v>0</v>
      </c>
      <c r="N1840">
        <f>IF(OR(ISNUMBER('Raw Data'!N1840)=FALSE, 'Raw Data'!N1840&lt;0), 0, 'Raw Data'!N1840)</f>
        <v>0</v>
      </c>
      <c r="O1840">
        <f>IF(OR(ISNUMBER('Raw Data'!O1840)=FALSE, 'Raw Data'!O1840&lt;0), 0, 'Raw Data'!O1840)</f>
        <v>0</v>
      </c>
      <c r="P1840" s="84">
        <f t="shared" si="28"/>
        <v>56.69</v>
      </c>
    </row>
    <row r="1841" spans="1:16" x14ac:dyDescent="0.3">
      <c r="A1841" s="69">
        <f>'Raw Data'!A1841</f>
        <v>45481.333333333336</v>
      </c>
      <c r="B1841" s="79">
        <f>IF(ISNUMBER('Raw Data'!B1841), 'Raw Data'!B1841, "")</f>
        <v>356.46101349314006</v>
      </c>
      <c r="C1841">
        <f>'Raw Data'!C1841</f>
        <v>299.7666958209212</v>
      </c>
      <c r="D1841">
        <f>IF('Raw Data'!D1841&lt;0, 0, 'Raw Data'!D1841)</f>
        <v>1.5</v>
      </c>
      <c r="E1841">
        <f>'Raw Data'!E1841</f>
        <v>0</v>
      </c>
      <c r="F1841">
        <f>'Raw Data'!F1841</f>
        <v>39.56875859640887</v>
      </c>
      <c r="G1841">
        <f>'Raw Data'!G1841</f>
        <v>2.1337563195146614</v>
      </c>
      <c r="H1841">
        <f>'Raw Data'!H1841</f>
        <v>1</v>
      </c>
      <c r="I1841">
        <f>'Raw Data'!I1841</f>
        <v>0</v>
      </c>
      <c r="J1841">
        <f>'Raw Data'!J1841</f>
        <v>490</v>
      </c>
      <c r="K1841">
        <f>'Raw Data'!K1841</f>
        <v>1.5793530218958562</v>
      </c>
      <c r="L1841">
        <f>IF(OR(ISNUMBER('Raw Data'!L1841)=FALSE, 'Raw Data'!L1841&lt;0), 0, 'Raw Data'!L1841)</f>
        <v>0</v>
      </c>
      <c r="M1841">
        <f>IF(OR(ISNUMBER('Raw Data'!M1841)=FALSE, 'Raw Data'!M1841&lt;0), 0, 'Raw Data'!M1841)</f>
        <v>0</v>
      </c>
      <c r="N1841">
        <f>IF(OR(ISNUMBER('Raw Data'!N1841)=FALSE, 'Raw Data'!N1841&lt;0), 0, 'Raw Data'!N1841)</f>
        <v>0</v>
      </c>
      <c r="O1841">
        <f>IF(OR(ISNUMBER('Raw Data'!O1841)=FALSE, 'Raw Data'!O1841&lt;0), 0, 'Raw Data'!O1841)</f>
        <v>0</v>
      </c>
      <c r="P1841" s="84">
        <f t="shared" si="28"/>
        <v>56.694317672218858</v>
      </c>
    </row>
    <row r="1842" spans="1:16" x14ac:dyDescent="0.3">
      <c r="A1842" s="69">
        <f>'Raw Data'!A1842</f>
        <v>45481.833333333336</v>
      </c>
      <c r="B1842" s="79">
        <f>IF(ISNUMBER('Raw Data'!B1842), 'Raw Data'!B1842, "")</f>
        <v>356.51</v>
      </c>
      <c r="C1842">
        <f>'Raw Data'!C1842</f>
        <v>299.76272547970336</v>
      </c>
      <c r="D1842">
        <f>IF('Raw Data'!D1842&lt;0, 0, 'Raw Data'!D1842)</f>
        <v>1.4767970145730831</v>
      </c>
      <c r="E1842">
        <f>'Raw Data'!E1842</f>
        <v>0</v>
      </c>
      <c r="F1842">
        <f>'Raw Data'!F1842</f>
        <v>40.81540392036316</v>
      </c>
      <c r="G1842">
        <f>'Raw Data'!G1842</f>
        <v>2.1881884832747827</v>
      </c>
      <c r="H1842">
        <f>'Raw Data'!H1842</f>
        <v>0.17912172897757397</v>
      </c>
      <c r="I1842">
        <f>'Raw Data'!I1842</f>
        <v>0</v>
      </c>
      <c r="J1842">
        <f>'Raw Data'!J1842</f>
        <v>497</v>
      </c>
      <c r="K1842">
        <f>'Raw Data'!K1842</f>
        <v>1.5840940963664081</v>
      </c>
      <c r="L1842">
        <f>IF(OR(ISNUMBER('Raw Data'!L1842)=FALSE, 'Raw Data'!L1842&lt;0), 0, 'Raw Data'!L1842)</f>
        <v>0</v>
      </c>
      <c r="M1842">
        <f>IF(OR(ISNUMBER('Raw Data'!M1842)=FALSE, 'Raw Data'!M1842&lt;0), 0, 'Raw Data'!M1842)</f>
        <v>0</v>
      </c>
      <c r="N1842">
        <f>IF(OR(ISNUMBER('Raw Data'!N1842)=FALSE, 'Raw Data'!N1842&lt;0), 0, 'Raw Data'!N1842)</f>
        <v>0</v>
      </c>
      <c r="O1842">
        <f>IF(OR(ISNUMBER('Raw Data'!O1842)=FALSE, 'Raw Data'!O1842&lt;0), 0, 'Raw Data'!O1842)</f>
        <v>0</v>
      </c>
      <c r="P1842" s="84">
        <f t="shared" si="28"/>
        <v>56.747274520296628</v>
      </c>
    </row>
    <row r="1843" spans="1:16" x14ac:dyDescent="0.3">
      <c r="A1843" s="69">
        <f>'Raw Data'!A1843</f>
        <v>45482.333333333336</v>
      </c>
      <c r="B1843" s="79">
        <f>IF(ISNUMBER('Raw Data'!B1843), 'Raw Data'!B1843, "")</f>
        <v>356.51</v>
      </c>
      <c r="C1843">
        <f>'Raw Data'!C1843</f>
        <v>299.76461769076548</v>
      </c>
      <c r="D1843">
        <f>IF('Raw Data'!D1843&lt;0, 0, 'Raw Data'!D1843)</f>
        <v>1.4320663452148437</v>
      </c>
      <c r="E1843">
        <f>'Raw Data'!E1843</f>
        <v>0</v>
      </c>
      <c r="F1843">
        <f>'Raw Data'!F1843</f>
        <v>40.892812328683682</v>
      </c>
      <c r="G1843">
        <f>'Raw Data'!G1843</f>
        <v>2.2046153259858845</v>
      </c>
      <c r="H1843">
        <f>'Raw Data'!H1843</f>
        <v>0.11197662353515625</v>
      </c>
      <c r="I1843">
        <f>'Raw Data'!I1843</f>
        <v>0</v>
      </c>
      <c r="J1843">
        <f>'Raw Data'!J1843</f>
        <v>493</v>
      </c>
      <c r="K1843">
        <f>'Raw Data'!K1843</f>
        <v>1.581</v>
      </c>
      <c r="L1843">
        <f>IF(OR(ISNUMBER('Raw Data'!L1843)=FALSE, 'Raw Data'!L1843&lt;0), 0, 'Raw Data'!L1843)</f>
        <v>0</v>
      </c>
      <c r="M1843">
        <f>IF(OR(ISNUMBER('Raw Data'!M1843)=FALSE, 'Raw Data'!M1843&lt;0), 0, 'Raw Data'!M1843)</f>
        <v>0</v>
      </c>
      <c r="N1843">
        <f>IF(OR(ISNUMBER('Raw Data'!N1843)=FALSE, 'Raw Data'!N1843&lt;0), 0, 'Raw Data'!N1843)</f>
        <v>0</v>
      </c>
      <c r="O1843">
        <f>IF(OR(ISNUMBER('Raw Data'!O1843)=FALSE, 'Raw Data'!O1843&lt;0), 0, 'Raw Data'!O1843)</f>
        <v>0</v>
      </c>
      <c r="P1843" s="84">
        <f t="shared" si="28"/>
        <v>56.745382309234515</v>
      </c>
    </row>
    <row r="1844" spans="1:16" x14ac:dyDescent="0.3">
      <c r="A1844" s="69">
        <f>'Raw Data'!A1844</f>
        <v>45482.833333333336</v>
      </c>
      <c r="B1844" s="79">
        <f>IF(ISNUMBER('Raw Data'!B1844), 'Raw Data'!B1844, "")</f>
        <v>356.51</v>
      </c>
      <c r="C1844">
        <f>'Raw Data'!C1844</f>
        <v>299.76</v>
      </c>
      <c r="D1844">
        <f>IF('Raw Data'!D1844&lt;0, 0, 'Raw Data'!D1844)</f>
        <v>1.4458619850301222</v>
      </c>
      <c r="E1844">
        <f>'Raw Data'!E1844</f>
        <v>0</v>
      </c>
      <c r="F1844">
        <f>'Raw Data'!F1844</f>
        <v>39.168159409428547</v>
      </c>
      <c r="G1844">
        <f>'Raw Data'!G1844</f>
        <v>2.1909449615850574</v>
      </c>
      <c r="H1844">
        <f>'Raw Data'!H1844</f>
        <v>1</v>
      </c>
      <c r="I1844">
        <f>'Raw Data'!I1844</f>
        <v>0</v>
      </c>
      <c r="J1844">
        <f>'Raw Data'!J1844</f>
        <v>494</v>
      </c>
      <c r="K1844">
        <f>'Raw Data'!K1844</f>
        <v>1.581</v>
      </c>
      <c r="L1844">
        <f>IF(OR(ISNUMBER('Raw Data'!L1844)=FALSE, 'Raw Data'!L1844&lt;0), 0, 'Raw Data'!L1844)</f>
        <v>0</v>
      </c>
      <c r="M1844">
        <f>IF(OR(ISNUMBER('Raw Data'!M1844)=FALSE, 'Raw Data'!M1844&lt;0), 0, 'Raw Data'!M1844)</f>
        <v>0</v>
      </c>
      <c r="N1844">
        <f>IF(OR(ISNUMBER('Raw Data'!N1844)=FALSE, 'Raw Data'!N1844&lt;0), 0, 'Raw Data'!N1844)</f>
        <v>0</v>
      </c>
      <c r="O1844">
        <f>IF(OR(ISNUMBER('Raw Data'!O1844)=FALSE, 'Raw Data'!O1844&lt;0), 0, 'Raw Data'!O1844)</f>
        <v>0</v>
      </c>
      <c r="P1844" s="84">
        <f t="shared" si="28"/>
        <v>56.75</v>
      </c>
    </row>
    <row r="1845" spans="1:16" x14ac:dyDescent="0.3">
      <c r="A1845" s="69">
        <f>'Raw Data'!A1845</f>
        <v>45483.333333333336</v>
      </c>
      <c r="B1845" s="79">
        <f>IF(ISNUMBER('Raw Data'!B1845), 'Raw Data'!B1845, "")</f>
        <v>356.52759691771496</v>
      </c>
      <c r="C1845">
        <f>'Raw Data'!C1845</f>
        <v>299.76</v>
      </c>
      <c r="D1845">
        <f>IF('Raw Data'!D1845&lt;0, 0, 'Raw Data'!D1845)</f>
        <v>1.4155850740843088</v>
      </c>
      <c r="E1845">
        <f>'Raw Data'!E1845</f>
        <v>0</v>
      </c>
      <c r="F1845">
        <f>'Raw Data'!F1845</f>
        <v>37.4</v>
      </c>
      <c r="G1845">
        <f>'Raw Data'!G1845</f>
        <v>2.1977426859944251</v>
      </c>
      <c r="H1845">
        <f>'Raw Data'!H1845</f>
        <v>1</v>
      </c>
      <c r="I1845">
        <f>'Raw Data'!I1845</f>
        <v>0</v>
      </c>
      <c r="J1845">
        <f>'Raw Data'!J1845</f>
        <v>491</v>
      </c>
      <c r="K1845">
        <f>'Raw Data'!K1845</f>
        <v>1.579</v>
      </c>
      <c r="L1845">
        <f>IF(OR(ISNUMBER('Raw Data'!L1845)=FALSE, 'Raw Data'!L1845&lt;0), 0, 'Raw Data'!L1845)</f>
        <v>0</v>
      </c>
      <c r="M1845">
        <f>IF(OR(ISNUMBER('Raw Data'!M1845)=FALSE, 'Raw Data'!M1845&lt;0), 0, 'Raw Data'!M1845)</f>
        <v>0</v>
      </c>
      <c r="N1845">
        <f>IF(OR(ISNUMBER('Raw Data'!N1845)=FALSE, 'Raw Data'!N1845&lt;0), 0, 'Raw Data'!N1845)</f>
        <v>0</v>
      </c>
      <c r="O1845">
        <f>IF(OR(ISNUMBER('Raw Data'!O1845)=FALSE, 'Raw Data'!O1845&lt;0), 0, 'Raw Data'!O1845)</f>
        <v>0</v>
      </c>
      <c r="P1845" s="84">
        <f t="shared" si="28"/>
        <v>56.767596917714968</v>
      </c>
    </row>
    <row r="1846" spans="1:16" x14ac:dyDescent="0.3">
      <c r="A1846" s="69">
        <f>'Raw Data'!A1846</f>
        <v>45483.833333333336</v>
      </c>
      <c r="B1846" s="79">
        <f>IF(ISNUMBER('Raw Data'!B1846), 'Raw Data'!B1846, "")</f>
        <v>356.6</v>
      </c>
      <c r="C1846">
        <f>'Raw Data'!C1846</f>
        <v>299.84502606283189</v>
      </c>
      <c r="D1846">
        <f>IF('Raw Data'!D1846&lt;0, 0, 'Raw Data'!D1846)</f>
        <v>1.3101971504128602</v>
      </c>
      <c r="E1846">
        <f>'Raw Data'!E1846</f>
        <v>0</v>
      </c>
      <c r="F1846">
        <f>'Raw Data'!F1846</f>
        <v>49.932889723232826</v>
      </c>
      <c r="G1846">
        <f>'Raw Data'!G1846</f>
        <v>3.0161432948481219</v>
      </c>
      <c r="H1846">
        <f>'Raw Data'!H1846</f>
        <v>0.13896318022691645</v>
      </c>
      <c r="I1846">
        <f>'Raw Data'!I1846</f>
        <v>0</v>
      </c>
      <c r="J1846">
        <f>'Raw Data'!J1846</f>
        <v>598</v>
      </c>
      <c r="K1846">
        <f>'Raw Data'!K1846</f>
        <v>1.6610720216862798</v>
      </c>
      <c r="L1846">
        <f>IF(OR(ISNUMBER('Raw Data'!L1846)=FALSE, 'Raw Data'!L1846&lt;0), 0, 'Raw Data'!L1846)</f>
        <v>0</v>
      </c>
      <c r="M1846">
        <f>IF(OR(ISNUMBER('Raw Data'!M1846)=FALSE, 'Raw Data'!M1846&lt;0), 0, 'Raw Data'!M1846)</f>
        <v>0</v>
      </c>
      <c r="N1846">
        <f>IF(OR(ISNUMBER('Raw Data'!N1846)=FALSE, 'Raw Data'!N1846&lt;0), 0, 'Raw Data'!N1846)</f>
        <v>0</v>
      </c>
      <c r="O1846">
        <f>IF(OR(ISNUMBER('Raw Data'!O1846)=FALSE, 'Raw Data'!O1846&lt;0), 0, 'Raw Data'!O1846)</f>
        <v>0</v>
      </c>
      <c r="P1846" s="84">
        <f t="shared" si="28"/>
        <v>56.754973937168131</v>
      </c>
    </row>
    <row r="1847" spans="1:16" x14ac:dyDescent="0.3">
      <c r="A1847" s="69">
        <f>'Raw Data'!A1847</f>
        <v>45484.333333333336</v>
      </c>
      <c r="B1847" s="79">
        <f>IF(ISNUMBER('Raw Data'!B1847), 'Raw Data'!B1847, "")</f>
        <v>356.6</v>
      </c>
      <c r="C1847">
        <f>'Raw Data'!C1847</f>
        <v>299.84278019920532</v>
      </c>
      <c r="D1847">
        <f>IF('Raw Data'!D1847&lt;0, 0, 'Raw Data'!D1847)</f>
        <v>1.2411057218830017</v>
      </c>
      <c r="E1847">
        <f>'Raw Data'!E1847</f>
        <v>0</v>
      </c>
      <c r="F1847">
        <f>'Raw Data'!F1847</f>
        <v>47.987083677086197</v>
      </c>
      <c r="G1847">
        <f>'Raw Data'!G1847</f>
        <v>3.0183691473239214</v>
      </c>
      <c r="H1847">
        <f>'Raw Data'!H1847</f>
        <v>0.12168095943707447</v>
      </c>
      <c r="I1847">
        <f>'Raw Data'!I1847</f>
        <v>0</v>
      </c>
      <c r="J1847">
        <f>'Raw Data'!J1847</f>
        <v>596</v>
      </c>
      <c r="K1847">
        <f>'Raw Data'!K1847</f>
        <v>1.6606478713953929</v>
      </c>
      <c r="L1847">
        <f>IF(OR(ISNUMBER('Raw Data'!L1847)=FALSE, 'Raw Data'!L1847&lt;0), 0, 'Raw Data'!L1847)</f>
        <v>0</v>
      </c>
      <c r="M1847">
        <f>IF(OR(ISNUMBER('Raw Data'!M1847)=FALSE, 'Raw Data'!M1847&lt;0), 0, 'Raw Data'!M1847)</f>
        <v>0</v>
      </c>
      <c r="N1847">
        <f>IF(OR(ISNUMBER('Raw Data'!N1847)=FALSE, 'Raw Data'!N1847&lt;0), 0, 'Raw Data'!N1847)</f>
        <v>0</v>
      </c>
      <c r="O1847">
        <f>IF(OR(ISNUMBER('Raw Data'!O1847)=FALSE, 'Raw Data'!O1847&lt;0), 0, 'Raw Data'!O1847)</f>
        <v>0</v>
      </c>
      <c r="P1847" s="84">
        <f t="shared" si="28"/>
        <v>56.757219800794701</v>
      </c>
    </row>
    <row r="1848" spans="1:16" x14ac:dyDescent="0.3">
      <c r="A1848" s="69">
        <f>'Raw Data'!A1848</f>
        <v>45484.833333333336</v>
      </c>
      <c r="B1848" s="79">
        <f>IF(ISNUMBER('Raw Data'!B1848), 'Raw Data'!B1848, "")</f>
        <v>356.6</v>
      </c>
      <c r="C1848">
        <f>'Raw Data'!C1848</f>
        <v>299.8455180053711</v>
      </c>
      <c r="D1848">
        <f>IF('Raw Data'!D1848&lt;0, 0, 'Raw Data'!D1848)</f>
        <v>1.3</v>
      </c>
      <c r="E1848">
        <f>'Raw Data'!E1848</f>
        <v>0</v>
      </c>
      <c r="F1848">
        <f>'Raw Data'!F1848</f>
        <v>48.4</v>
      </c>
      <c r="G1848">
        <f>'Raw Data'!G1848</f>
        <v>2.9374786376953126</v>
      </c>
      <c r="H1848">
        <f>'Raw Data'!H1848</f>
        <v>0.18667696439302886</v>
      </c>
      <c r="I1848">
        <f>'Raw Data'!I1848</f>
        <v>0</v>
      </c>
      <c r="J1848">
        <f>'Raw Data'!J1848</f>
        <v>593</v>
      </c>
      <c r="K1848">
        <f>'Raw Data'!K1848</f>
        <v>1.66</v>
      </c>
      <c r="L1848">
        <f>IF(OR(ISNUMBER('Raw Data'!L1848)=FALSE, 'Raw Data'!L1848&lt;0), 0, 'Raw Data'!L1848)</f>
        <v>0</v>
      </c>
      <c r="M1848">
        <f>IF(OR(ISNUMBER('Raw Data'!M1848)=FALSE, 'Raw Data'!M1848&lt;0), 0, 'Raw Data'!M1848)</f>
        <v>0</v>
      </c>
      <c r="N1848">
        <f>IF(OR(ISNUMBER('Raw Data'!N1848)=FALSE, 'Raw Data'!N1848&lt;0), 0, 'Raw Data'!N1848)</f>
        <v>0</v>
      </c>
      <c r="O1848">
        <f>IF(OR(ISNUMBER('Raw Data'!O1848)=FALSE, 'Raw Data'!O1848&lt;0), 0, 'Raw Data'!O1848)</f>
        <v>0</v>
      </c>
      <c r="P1848" s="84">
        <f t="shared" si="28"/>
        <v>56.754481994628918</v>
      </c>
    </row>
    <row r="1849" spans="1:16" x14ac:dyDescent="0.3">
      <c r="A1849" s="69">
        <f>'Raw Data'!A1849</f>
        <v>45485.333333333336</v>
      </c>
      <c r="B1849" s="79">
        <f>IF(ISNUMBER('Raw Data'!B1849), 'Raw Data'!B1849, "")</f>
        <v>356.6</v>
      </c>
      <c r="C1849">
        <f>'Raw Data'!C1849</f>
        <v>299.84989233643853</v>
      </c>
      <c r="D1849">
        <f>IF('Raw Data'!D1849&lt;0, 0, 'Raw Data'!D1849)</f>
        <v>1</v>
      </c>
      <c r="E1849">
        <f>'Raw Data'!E1849</f>
        <v>0</v>
      </c>
      <c r="F1849">
        <f>'Raw Data'!F1849</f>
        <v>48.378337023010168</v>
      </c>
      <c r="G1849">
        <f>'Raw Data'!G1849</f>
        <v>2.9935501734315095</v>
      </c>
      <c r="H1849">
        <f>'Raw Data'!H1849</f>
        <v>1.0859074168833565</v>
      </c>
      <c r="I1849">
        <f>'Raw Data'!I1849</f>
        <v>0</v>
      </c>
      <c r="J1849">
        <f>'Raw Data'!J1849</f>
        <v>596</v>
      </c>
      <c r="K1849">
        <f>'Raw Data'!K1849</f>
        <v>1.6584526143070699</v>
      </c>
      <c r="L1849">
        <f>IF(OR(ISNUMBER('Raw Data'!L1849)=FALSE, 'Raw Data'!L1849&lt;0), 0, 'Raw Data'!L1849)</f>
        <v>0</v>
      </c>
      <c r="M1849">
        <f>IF(OR(ISNUMBER('Raw Data'!M1849)=FALSE, 'Raw Data'!M1849&lt;0), 0, 'Raw Data'!M1849)</f>
        <v>0</v>
      </c>
      <c r="N1849">
        <f>IF(OR(ISNUMBER('Raw Data'!N1849)=FALSE, 'Raw Data'!N1849&lt;0), 0, 'Raw Data'!N1849)</f>
        <v>0</v>
      </c>
      <c r="O1849">
        <f>IF(OR(ISNUMBER('Raw Data'!O1849)=FALSE, 'Raw Data'!O1849&lt;0), 0, 'Raw Data'!O1849)</f>
        <v>0</v>
      </c>
      <c r="P1849" s="84">
        <f t="shared" si="28"/>
        <v>56.750107663561494</v>
      </c>
    </row>
    <row r="1850" spans="1:16" x14ac:dyDescent="0.3">
      <c r="A1850" s="69">
        <f>'Raw Data'!A1850</f>
        <v>45485.833333333336</v>
      </c>
      <c r="B1850" s="79">
        <f>IF(ISNUMBER('Raw Data'!B1850), 'Raw Data'!B1850, "")</f>
        <v>356.6</v>
      </c>
      <c r="C1850">
        <f>'Raw Data'!C1850</f>
        <v>299.95999999999998</v>
      </c>
      <c r="D1850">
        <f>IF('Raw Data'!D1850&lt;0, 0, 'Raw Data'!D1850)</f>
        <v>1.3</v>
      </c>
      <c r="E1850">
        <f>'Raw Data'!E1850</f>
        <v>0</v>
      </c>
      <c r="F1850">
        <f>'Raw Data'!F1850</f>
        <v>61.885869769728195</v>
      </c>
      <c r="G1850">
        <f>'Raw Data'!G1850</f>
        <v>4.1708067060943215</v>
      </c>
      <c r="H1850">
        <f>'Raw Data'!H1850</f>
        <v>1</v>
      </c>
      <c r="I1850">
        <f>'Raw Data'!I1850</f>
        <v>0</v>
      </c>
      <c r="J1850">
        <f>'Raw Data'!J1850</f>
        <v>791</v>
      </c>
      <c r="K1850">
        <f>'Raw Data'!K1850</f>
        <v>1.7757196296871378</v>
      </c>
      <c r="L1850">
        <f>IF(OR(ISNUMBER('Raw Data'!L1850)=FALSE, 'Raw Data'!L1850&lt;0), 0, 'Raw Data'!L1850)</f>
        <v>0</v>
      </c>
      <c r="M1850">
        <f>IF(OR(ISNUMBER('Raw Data'!M1850)=FALSE, 'Raw Data'!M1850&lt;0), 0, 'Raw Data'!M1850)</f>
        <v>0</v>
      </c>
      <c r="N1850">
        <f>IF(OR(ISNUMBER('Raw Data'!N1850)=FALSE, 'Raw Data'!N1850&lt;0), 0, 'Raw Data'!N1850)</f>
        <v>0</v>
      </c>
      <c r="O1850">
        <f>IF(OR(ISNUMBER('Raw Data'!O1850)=FALSE, 'Raw Data'!O1850&lt;0), 0, 'Raw Data'!O1850)</f>
        <v>0</v>
      </c>
      <c r="P1850" s="84">
        <f t="shared" si="28"/>
        <v>56.640000000000043</v>
      </c>
    </row>
    <row r="1851" spans="1:16" x14ac:dyDescent="0.3">
      <c r="A1851" s="69">
        <f>'Raw Data'!A1851</f>
        <v>45486.333333333336</v>
      </c>
      <c r="B1851" s="79">
        <f>IF(ISNUMBER('Raw Data'!B1851), 'Raw Data'!B1851, "")</f>
        <v>356.6</v>
      </c>
      <c r="C1851">
        <f>'Raw Data'!C1851</f>
        <v>299.95999999999998</v>
      </c>
      <c r="D1851">
        <f>IF('Raw Data'!D1851&lt;0, 0, 'Raw Data'!D1851)</f>
        <v>1.1080998738606771</v>
      </c>
      <c r="E1851">
        <f>'Raw Data'!E1851</f>
        <v>0</v>
      </c>
      <c r="F1851">
        <f>'Raw Data'!F1851</f>
        <v>61.518610395441804</v>
      </c>
      <c r="G1851">
        <f>'Raw Data'!G1851</f>
        <v>4.2932494687894556</v>
      </c>
      <c r="H1851">
        <f>'Raw Data'!H1851</f>
        <v>1.1919934444240268</v>
      </c>
      <c r="I1851">
        <f>'Raw Data'!I1851</f>
        <v>0</v>
      </c>
      <c r="J1851">
        <f>'Raw Data'!J1851</f>
        <v>791</v>
      </c>
      <c r="K1851">
        <f>'Raw Data'!K1851</f>
        <v>1.7729999999999999</v>
      </c>
      <c r="L1851">
        <f>IF(OR(ISNUMBER('Raw Data'!L1851)=FALSE, 'Raw Data'!L1851&lt;0), 0, 'Raw Data'!L1851)</f>
        <v>0</v>
      </c>
      <c r="M1851">
        <f>IF(OR(ISNUMBER('Raw Data'!M1851)=FALSE, 'Raw Data'!M1851&lt;0), 0, 'Raw Data'!M1851)</f>
        <v>0</v>
      </c>
      <c r="N1851">
        <f>IF(OR(ISNUMBER('Raw Data'!N1851)=FALSE, 'Raw Data'!N1851&lt;0), 0, 'Raw Data'!N1851)</f>
        <v>0</v>
      </c>
      <c r="O1851">
        <f>IF(OR(ISNUMBER('Raw Data'!O1851)=FALSE, 'Raw Data'!O1851&lt;0), 0, 'Raw Data'!O1851)</f>
        <v>0</v>
      </c>
      <c r="P1851" s="84">
        <f t="shared" si="28"/>
        <v>56.640000000000043</v>
      </c>
    </row>
    <row r="1852" spans="1:16" x14ac:dyDescent="0.3">
      <c r="A1852" s="69">
        <f>'Raw Data'!A1852</f>
        <v>45486.833333333336</v>
      </c>
      <c r="B1852" s="79">
        <f>IF(ISNUMBER('Raw Data'!B1852), 'Raw Data'!B1852, "")</f>
        <v>356.6</v>
      </c>
      <c r="C1852">
        <f>'Raw Data'!C1852</f>
        <v>299.74</v>
      </c>
      <c r="D1852">
        <f>IF('Raw Data'!D1852&lt;0, 0, 'Raw Data'!D1852)</f>
        <v>1.3018604698320002</v>
      </c>
      <c r="E1852">
        <f>'Raw Data'!E1852</f>
        <v>0</v>
      </c>
      <c r="F1852">
        <f>'Raw Data'!F1852</f>
        <v>40.594501759083514</v>
      </c>
      <c r="G1852">
        <f>'Raw Data'!G1852</f>
        <v>1.9996902486242587</v>
      </c>
      <c r="H1852">
        <f>'Raw Data'!H1852</f>
        <v>1.0779792271269284</v>
      </c>
      <c r="I1852">
        <f>'Raw Data'!I1852</f>
        <v>0</v>
      </c>
      <c r="J1852">
        <f>'Raw Data'!J1852</f>
        <v>462</v>
      </c>
      <c r="K1852">
        <f>'Raw Data'!K1852</f>
        <v>1.556</v>
      </c>
      <c r="L1852">
        <f>IF(OR(ISNUMBER('Raw Data'!L1852)=FALSE, 'Raw Data'!L1852&lt;0), 0, 'Raw Data'!L1852)</f>
        <v>0</v>
      </c>
      <c r="M1852">
        <f>IF(OR(ISNUMBER('Raw Data'!M1852)=FALSE, 'Raw Data'!M1852&lt;0), 0, 'Raw Data'!M1852)</f>
        <v>0</v>
      </c>
      <c r="N1852">
        <f>IF(OR(ISNUMBER('Raw Data'!N1852)=FALSE, 'Raw Data'!N1852&lt;0), 0, 'Raw Data'!N1852)</f>
        <v>0</v>
      </c>
      <c r="O1852">
        <f>IF(OR(ISNUMBER('Raw Data'!O1852)=FALSE, 'Raw Data'!O1852&lt;0), 0, 'Raw Data'!O1852)</f>
        <v>0</v>
      </c>
      <c r="P1852" s="84">
        <f t="shared" si="28"/>
        <v>56.860000000000014</v>
      </c>
    </row>
    <row r="1853" spans="1:16" x14ac:dyDescent="0.3">
      <c r="A1853" s="69">
        <f>'Raw Data'!A1853</f>
        <v>45487.333333333336</v>
      </c>
      <c r="B1853" s="79">
        <f>IF(ISNUMBER('Raw Data'!B1853), 'Raw Data'!B1853, "")</f>
        <v>356.6</v>
      </c>
      <c r="C1853">
        <f>'Raw Data'!C1853</f>
        <v>299.74</v>
      </c>
      <c r="D1853">
        <f>IF('Raw Data'!D1853&lt;0, 0, 'Raw Data'!D1853)</f>
        <v>1.2159772865925196</v>
      </c>
      <c r="E1853">
        <f>'Raw Data'!E1853</f>
        <v>0</v>
      </c>
      <c r="F1853">
        <f>'Raw Data'!F1853</f>
        <v>40.4</v>
      </c>
      <c r="G1853">
        <f>'Raw Data'!G1853</f>
        <v>2.0045002285772338</v>
      </c>
      <c r="H1853">
        <f>'Raw Data'!H1853</f>
        <v>1.1000000000000001</v>
      </c>
      <c r="I1853">
        <f>'Raw Data'!I1853</f>
        <v>0</v>
      </c>
      <c r="J1853">
        <f>'Raw Data'!J1853</f>
        <v>462</v>
      </c>
      <c r="K1853">
        <f>'Raw Data'!K1853</f>
        <v>1.556</v>
      </c>
      <c r="L1853">
        <f>IF(OR(ISNUMBER('Raw Data'!L1853)=FALSE, 'Raw Data'!L1853&lt;0), 0, 'Raw Data'!L1853)</f>
        <v>0</v>
      </c>
      <c r="M1853">
        <f>IF(OR(ISNUMBER('Raw Data'!M1853)=FALSE, 'Raw Data'!M1853&lt;0), 0, 'Raw Data'!M1853)</f>
        <v>0</v>
      </c>
      <c r="N1853">
        <f>IF(OR(ISNUMBER('Raw Data'!N1853)=FALSE, 'Raw Data'!N1853&lt;0), 0, 'Raw Data'!N1853)</f>
        <v>0</v>
      </c>
      <c r="O1853">
        <f>IF(OR(ISNUMBER('Raw Data'!O1853)=FALSE, 'Raw Data'!O1853&lt;0), 0, 'Raw Data'!O1853)</f>
        <v>0</v>
      </c>
      <c r="P1853" s="84">
        <f t="shared" si="28"/>
        <v>56.860000000000014</v>
      </c>
    </row>
    <row r="1854" spans="1:16" x14ac:dyDescent="0.3">
      <c r="A1854" s="69">
        <f>'Raw Data'!A1854</f>
        <v>45487.833333333336</v>
      </c>
      <c r="B1854" s="79">
        <f>IF(ISNUMBER('Raw Data'!B1854), 'Raw Data'!B1854, "")</f>
        <v>356.6</v>
      </c>
      <c r="C1854">
        <f>'Raw Data'!C1854</f>
        <v>299.74</v>
      </c>
      <c r="D1854">
        <f>IF('Raw Data'!D1854&lt;0, 0, 'Raw Data'!D1854)</f>
        <v>1.1585648607385299</v>
      </c>
      <c r="E1854">
        <f>'Raw Data'!E1854</f>
        <v>0</v>
      </c>
      <c r="F1854">
        <f>'Raw Data'!F1854</f>
        <v>40.406592301189626</v>
      </c>
      <c r="G1854">
        <f>'Raw Data'!G1854</f>
        <v>2.0045811551787938</v>
      </c>
      <c r="H1854">
        <f>'Raw Data'!H1854</f>
        <v>1.1000000000000001</v>
      </c>
      <c r="I1854">
        <f>'Raw Data'!I1854</f>
        <v>0</v>
      </c>
      <c r="J1854">
        <f>'Raw Data'!J1854</f>
        <v>462</v>
      </c>
      <c r="K1854">
        <f>'Raw Data'!K1854</f>
        <v>1.5568772331091325</v>
      </c>
      <c r="L1854">
        <f>IF(OR(ISNUMBER('Raw Data'!L1854)=FALSE, 'Raw Data'!L1854&lt;0), 0, 'Raw Data'!L1854)</f>
        <v>0</v>
      </c>
      <c r="M1854">
        <f>IF(OR(ISNUMBER('Raw Data'!M1854)=FALSE, 'Raw Data'!M1854&lt;0), 0, 'Raw Data'!M1854)</f>
        <v>0</v>
      </c>
      <c r="N1854">
        <f>IF(OR(ISNUMBER('Raw Data'!N1854)=FALSE, 'Raw Data'!N1854&lt;0), 0, 'Raw Data'!N1854)</f>
        <v>0</v>
      </c>
      <c r="O1854">
        <f>IF(OR(ISNUMBER('Raw Data'!O1854)=FALSE, 'Raw Data'!O1854&lt;0), 0, 'Raw Data'!O1854)</f>
        <v>0</v>
      </c>
      <c r="P1854" s="84">
        <f t="shared" si="28"/>
        <v>56.860000000000014</v>
      </c>
    </row>
    <row r="1855" spans="1:16" x14ac:dyDescent="0.3">
      <c r="A1855" s="69">
        <f>'Raw Data'!A1855</f>
        <v>45488.333333333336</v>
      </c>
      <c r="B1855" s="79">
        <f>IF(ISNUMBER('Raw Data'!B1855), 'Raw Data'!B1855, "")</f>
        <v>356.6</v>
      </c>
      <c r="C1855">
        <f>'Raw Data'!C1855</f>
        <v>299.73967788088288</v>
      </c>
      <c r="D1855">
        <f>IF('Raw Data'!D1855&lt;0, 0, 'Raw Data'!D1855)</f>
        <v>1</v>
      </c>
      <c r="E1855">
        <f>'Raw Data'!E1855</f>
        <v>0</v>
      </c>
      <c r="F1855">
        <f>'Raw Data'!F1855</f>
        <v>40.4</v>
      </c>
      <c r="G1855">
        <f>'Raw Data'!G1855</f>
        <v>1.9950776351987822</v>
      </c>
      <c r="H1855">
        <f>'Raw Data'!H1855</f>
        <v>1.1506666192264878</v>
      </c>
      <c r="I1855">
        <f>'Raw Data'!I1855</f>
        <v>0</v>
      </c>
      <c r="J1855">
        <f>'Raw Data'!J1855</f>
        <v>462</v>
      </c>
      <c r="K1855">
        <f>'Raw Data'!K1855</f>
        <v>1.555355741944799</v>
      </c>
      <c r="L1855">
        <f>IF(OR(ISNUMBER('Raw Data'!L1855)=FALSE, 'Raw Data'!L1855&lt;0), 0, 'Raw Data'!L1855)</f>
        <v>0</v>
      </c>
      <c r="M1855">
        <f>IF(OR(ISNUMBER('Raw Data'!M1855)=FALSE, 'Raw Data'!M1855&lt;0), 0, 'Raw Data'!M1855)</f>
        <v>0</v>
      </c>
      <c r="N1855">
        <f>IF(OR(ISNUMBER('Raw Data'!N1855)=FALSE, 'Raw Data'!N1855&lt;0), 0, 'Raw Data'!N1855)</f>
        <v>0</v>
      </c>
      <c r="O1855">
        <f>IF(OR(ISNUMBER('Raw Data'!O1855)=FALSE, 'Raw Data'!O1855&lt;0), 0, 'Raw Data'!O1855)</f>
        <v>0</v>
      </c>
      <c r="P1855" s="84">
        <f t="shared" si="28"/>
        <v>56.860322119117143</v>
      </c>
    </row>
    <row r="1856" spans="1:16" x14ac:dyDescent="0.3">
      <c r="A1856" s="69">
        <f>'Raw Data'!A1856</f>
        <v>45488.833333333336</v>
      </c>
      <c r="B1856" s="79">
        <f>IF(ISNUMBER('Raw Data'!B1856), 'Raw Data'!B1856, "")</f>
        <v>356.6</v>
      </c>
      <c r="C1856">
        <f>'Raw Data'!C1856</f>
        <v>299.73829077384147</v>
      </c>
      <c r="D1856">
        <f>IF('Raw Data'!D1856&lt;0, 0, 'Raw Data'!D1856)</f>
        <v>1.096932888515227</v>
      </c>
      <c r="E1856">
        <f>'Raw Data'!E1856</f>
        <v>0</v>
      </c>
      <c r="F1856">
        <f>'Raw Data'!F1856</f>
        <v>40.439320177982232</v>
      </c>
      <c r="G1856">
        <f>'Raw Data'!G1856</f>
        <v>1.9625773997347602</v>
      </c>
      <c r="H1856">
        <f>'Raw Data'!H1856</f>
        <v>1.1877120110764969</v>
      </c>
      <c r="I1856">
        <f>'Raw Data'!I1856</f>
        <v>0</v>
      </c>
      <c r="J1856">
        <f>'Raw Data'!J1856</f>
        <v>462</v>
      </c>
      <c r="K1856">
        <f>'Raw Data'!K1856</f>
        <v>1.5547950675627265</v>
      </c>
      <c r="L1856">
        <f>IF(OR(ISNUMBER('Raw Data'!L1856)=FALSE, 'Raw Data'!L1856&lt;0), 0, 'Raw Data'!L1856)</f>
        <v>0</v>
      </c>
      <c r="M1856">
        <f>IF(OR(ISNUMBER('Raw Data'!M1856)=FALSE, 'Raw Data'!M1856&lt;0), 0, 'Raw Data'!M1856)</f>
        <v>0</v>
      </c>
      <c r="N1856">
        <f>IF(OR(ISNUMBER('Raw Data'!N1856)=FALSE, 'Raw Data'!N1856&lt;0), 0, 'Raw Data'!N1856)</f>
        <v>0</v>
      </c>
      <c r="O1856">
        <f>IF(OR(ISNUMBER('Raw Data'!O1856)=FALSE, 'Raw Data'!O1856&lt;0), 0, 'Raw Data'!O1856)</f>
        <v>0</v>
      </c>
      <c r="P1856" s="84">
        <f t="shared" si="28"/>
        <v>56.861709226158553</v>
      </c>
    </row>
    <row r="1857" spans="1:16" x14ac:dyDescent="0.3">
      <c r="A1857" s="69">
        <f>'Raw Data'!A1857</f>
        <v>45489.333333333336</v>
      </c>
      <c r="B1857" s="79">
        <f>IF(ISNUMBER('Raw Data'!B1857), 'Raw Data'!B1857, "")</f>
        <v>356.6</v>
      </c>
      <c r="C1857">
        <f>'Raw Data'!C1857</f>
        <v>299.73581382198108</v>
      </c>
      <c r="D1857">
        <f>IF('Raw Data'!D1857&lt;0, 0, 'Raw Data'!D1857)</f>
        <v>0.96828699479627944</v>
      </c>
      <c r="E1857">
        <f>'Raw Data'!E1857</f>
        <v>0</v>
      </c>
      <c r="F1857">
        <f>'Raw Data'!F1857</f>
        <v>40.4</v>
      </c>
      <c r="G1857">
        <f>'Raw Data'!G1857</f>
        <v>2.0130252636458454</v>
      </c>
      <c r="H1857">
        <f>'Raw Data'!H1857</f>
        <v>1.1396614534870737</v>
      </c>
      <c r="I1857">
        <f>'Raw Data'!I1857</f>
        <v>0</v>
      </c>
      <c r="J1857">
        <f>'Raw Data'!J1857</f>
        <v>464</v>
      </c>
      <c r="K1857">
        <f>'Raw Data'!K1857</f>
        <v>1.556</v>
      </c>
      <c r="L1857">
        <f>IF(OR(ISNUMBER('Raw Data'!L1857)=FALSE, 'Raw Data'!L1857&lt;0), 0, 'Raw Data'!L1857)</f>
        <v>0</v>
      </c>
      <c r="M1857">
        <f>IF(OR(ISNUMBER('Raw Data'!M1857)=FALSE, 'Raw Data'!M1857&lt;0), 0, 'Raw Data'!M1857)</f>
        <v>0</v>
      </c>
      <c r="N1857">
        <f>IF(OR(ISNUMBER('Raw Data'!N1857)=FALSE, 'Raw Data'!N1857&lt;0), 0, 'Raw Data'!N1857)</f>
        <v>0</v>
      </c>
      <c r="O1857">
        <f>IF(OR(ISNUMBER('Raw Data'!O1857)=FALSE, 'Raw Data'!O1857&lt;0), 0, 'Raw Data'!O1857)</f>
        <v>0</v>
      </c>
      <c r="P1857" s="84">
        <f t="shared" si="28"/>
        <v>56.86418617801894</v>
      </c>
    </row>
    <row r="1858" spans="1:16" x14ac:dyDescent="0.3">
      <c r="A1858" s="69">
        <f>'Raw Data'!A1858</f>
        <v>45489.833333333336</v>
      </c>
      <c r="B1858" s="79">
        <f>IF(ISNUMBER('Raw Data'!B1858), 'Raw Data'!B1858, "")</f>
        <v>356.6</v>
      </c>
      <c r="C1858">
        <f>'Raw Data'!C1858</f>
        <v>299.73263118561209</v>
      </c>
      <c r="D1858">
        <f>IF('Raw Data'!D1858&lt;0, 0, 'Raw Data'!D1858)</f>
        <v>1.1000000000000001</v>
      </c>
      <c r="E1858">
        <f>'Raw Data'!E1858</f>
        <v>0</v>
      </c>
      <c r="F1858">
        <f>'Raw Data'!F1858</f>
        <v>40.4</v>
      </c>
      <c r="G1858">
        <f>'Raw Data'!G1858</f>
        <v>1.9716416679395143</v>
      </c>
      <c r="H1858">
        <f>'Raw Data'!H1858</f>
        <v>1.1712248136832768</v>
      </c>
      <c r="I1858">
        <f>'Raw Data'!I1858</f>
        <v>0</v>
      </c>
      <c r="J1858">
        <f>'Raw Data'!J1858</f>
        <v>459</v>
      </c>
      <c r="K1858">
        <f>'Raw Data'!K1858</f>
        <v>1.5540976985911561</v>
      </c>
      <c r="L1858">
        <f>IF(OR(ISNUMBER('Raw Data'!L1858)=FALSE, 'Raw Data'!L1858&lt;0), 0, 'Raw Data'!L1858)</f>
        <v>0</v>
      </c>
      <c r="M1858">
        <f>IF(OR(ISNUMBER('Raw Data'!M1858)=FALSE, 'Raw Data'!M1858&lt;0), 0, 'Raw Data'!M1858)</f>
        <v>0</v>
      </c>
      <c r="N1858">
        <f>IF(OR(ISNUMBER('Raw Data'!N1858)=FALSE, 'Raw Data'!N1858&lt;0), 0, 'Raw Data'!N1858)</f>
        <v>0</v>
      </c>
      <c r="O1858">
        <f>IF(OR(ISNUMBER('Raw Data'!O1858)=FALSE, 'Raw Data'!O1858&lt;0), 0, 'Raw Data'!O1858)</f>
        <v>0</v>
      </c>
      <c r="P1858" s="84">
        <f t="shared" si="28"/>
        <v>56.86736881438793</v>
      </c>
    </row>
    <row r="1859" spans="1:16" x14ac:dyDescent="0.3">
      <c r="A1859" s="69">
        <f>'Raw Data'!A1859</f>
        <v>45490.333333333336</v>
      </c>
      <c r="B1859" s="79">
        <f>IF(ISNUMBER('Raw Data'!B1859), 'Raw Data'!B1859, "")</f>
        <v>356.6</v>
      </c>
      <c r="C1859">
        <f>'Raw Data'!C1859</f>
        <v>299.73254456280267</v>
      </c>
      <c r="D1859">
        <f>IF('Raw Data'!D1859&lt;0, 0, 'Raw Data'!D1859)</f>
        <v>0.98143162096975411</v>
      </c>
      <c r="E1859">
        <f>'Raw Data'!E1859</f>
        <v>0</v>
      </c>
      <c r="F1859">
        <f>'Raw Data'!F1859</f>
        <v>38.516490209117137</v>
      </c>
      <c r="G1859">
        <f>'Raw Data'!G1859</f>
        <v>2.0102899301850554</v>
      </c>
      <c r="H1859">
        <f>'Raw Data'!H1859</f>
        <v>1.2</v>
      </c>
      <c r="I1859">
        <f>'Raw Data'!I1859</f>
        <v>0</v>
      </c>
      <c r="J1859">
        <f>'Raw Data'!J1859</f>
        <v>396.43808420425239</v>
      </c>
      <c r="K1859">
        <f>'Raw Data'!K1859</f>
        <v>1.5543012652432813</v>
      </c>
      <c r="L1859">
        <f>IF(OR(ISNUMBER('Raw Data'!L1859)=FALSE, 'Raw Data'!L1859&lt;0), 0, 'Raw Data'!L1859)</f>
        <v>0</v>
      </c>
      <c r="M1859">
        <f>IF(OR(ISNUMBER('Raw Data'!M1859)=FALSE, 'Raw Data'!M1859&lt;0), 0, 'Raw Data'!M1859)</f>
        <v>0</v>
      </c>
      <c r="N1859">
        <f>IF(OR(ISNUMBER('Raw Data'!N1859)=FALSE, 'Raw Data'!N1859&lt;0), 0, 'Raw Data'!N1859)</f>
        <v>0</v>
      </c>
      <c r="O1859">
        <f>IF(OR(ISNUMBER('Raw Data'!O1859)=FALSE, 'Raw Data'!O1859&lt;0), 0, 'Raw Data'!O1859)</f>
        <v>0</v>
      </c>
      <c r="P1859" s="84">
        <f t="shared" si="28"/>
        <v>56.86745543719735</v>
      </c>
    </row>
    <row r="1860" spans="1:16" x14ac:dyDescent="0.3">
      <c r="A1860" s="69">
        <f>'Raw Data'!A1860</f>
        <v>45490.833333333336</v>
      </c>
      <c r="B1860" s="79">
        <f>IF(ISNUMBER('Raw Data'!B1860), 'Raw Data'!B1860, "")</f>
        <v>356.6</v>
      </c>
      <c r="C1860">
        <f>'Raw Data'!C1860</f>
        <v>299.74</v>
      </c>
      <c r="D1860">
        <f>IF('Raw Data'!D1860&lt;0, 0, 'Raw Data'!D1860)</f>
        <v>1</v>
      </c>
      <c r="E1860">
        <f>'Raw Data'!E1860</f>
        <v>0</v>
      </c>
      <c r="F1860">
        <f>'Raw Data'!F1860</f>
        <v>38</v>
      </c>
      <c r="G1860">
        <f>'Raw Data'!G1860</f>
        <v>1.9913829217949699</v>
      </c>
      <c r="H1860">
        <f>'Raw Data'!H1860</f>
        <v>1.1051205474575267</v>
      </c>
      <c r="I1860">
        <f>'Raw Data'!I1860</f>
        <v>0</v>
      </c>
      <c r="J1860">
        <f>'Raw Data'!J1860</f>
        <v>461</v>
      </c>
      <c r="K1860">
        <f>'Raw Data'!K1860</f>
        <v>1.5544672174046559</v>
      </c>
      <c r="L1860">
        <f>IF(OR(ISNUMBER('Raw Data'!L1860)=FALSE, 'Raw Data'!L1860&lt;0), 0, 'Raw Data'!L1860)</f>
        <v>0</v>
      </c>
      <c r="M1860">
        <f>IF(OR(ISNUMBER('Raw Data'!M1860)=FALSE, 'Raw Data'!M1860&lt;0), 0, 'Raw Data'!M1860)</f>
        <v>0</v>
      </c>
      <c r="N1860">
        <f>IF(OR(ISNUMBER('Raw Data'!N1860)=FALSE, 'Raw Data'!N1860&lt;0), 0, 'Raw Data'!N1860)</f>
        <v>0</v>
      </c>
      <c r="O1860">
        <f>IF(OR(ISNUMBER('Raw Data'!O1860)=FALSE, 'Raw Data'!O1860&lt;0), 0, 'Raw Data'!O1860)</f>
        <v>0</v>
      </c>
      <c r="P1860" s="84">
        <f t="shared" ref="P1860:P1923" si="29">IF(AND(ISNUMBER(B1860), ISNUMBER(C1860)), B1860-C1860,0)</f>
        <v>56.860000000000014</v>
      </c>
    </row>
    <row r="1861" spans="1:16" x14ac:dyDescent="0.3">
      <c r="A1861" s="69">
        <f>'Raw Data'!A1861</f>
        <v>45491.333333333336</v>
      </c>
      <c r="B1861" s="79">
        <f>IF(ISNUMBER('Raw Data'!B1861), 'Raw Data'!B1861, "")</f>
        <v>356.6</v>
      </c>
      <c r="C1861">
        <f>'Raw Data'!C1861</f>
        <v>299.7326726745074</v>
      </c>
      <c r="D1861">
        <f>IF('Raw Data'!D1861&lt;0, 0, 'Raw Data'!D1861)</f>
        <v>0.8548587232873901</v>
      </c>
      <c r="E1861">
        <f>'Raw Data'!E1861</f>
        <v>0</v>
      </c>
      <c r="F1861">
        <f>'Raw Data'!F1861</f>
        <v>38.478671217653599</v>
      </c>
      <c r="G1861">
        <f>'Raw Data'!G1861</f>
        <v>1.9735935858193614</v>
      </c>
      <c r="H1861">
        <f>'Raw Data'!H1861</f>
        <v>1.2</v>
      </c>
      <c r="I1861">
        <f>'Raw Data'!I1861</f>
        <v>0</v>
      </c>
      <c r="J1861">
        <f>'Raw Data'!J1861</f>
        <v>349.30855019983255</v>
      </c>
      <c r="K1861">
        <f>'Raw Data'!K1861</f>
        <v>1.5549999999999999</v>
      </c>
      <c r="L1861">
        <f>IF(OR(ISNUMBER('Raw Data'!L1861)=FALSE, 'Raw Data'!L1861&lt;0), 0, 'Raw Data'!L1861)</f>
        <v>0</v>
      </c>
      <c r="M1861">
        <f>IF(OR(ISNUMBER('Raw Data'!M1861)=FALSE, 'Raw Data'!M1861&lt;0), 0, 'Raw Data'!M1861)</f>
        <v>0</v>
      </c>
      <c r="N1861">
        <f>IF(OR(ISNUMBER('Raw Data'!N1861)=FALSE, 'Raw Data'!N1861&lt;0), 0, 'Raw Data'!N1861)</f>
        <v>0</v>
      </c>
      <c r="O1861">
        <f>IF(OR(ISNUMBER('Raw Data'!O1861)=FALSE, 'Raw Data'!O1861&lt;0), 0, 'Raw Data'!O1861)</f>
        <v>0</v>
      </c>
      <c r="P1861" s="84">
        <f t="shared" si="29"/>
        <v>56.867327325492624</v>
      </c>
    </row>
    <row r="1862" spans="1:16" x14ac:dyDescent="0.3">
      <c r="A1862" s="69">
        <f>'Raw Data'!A1862</f>
        <v>45491.833333333336</v>
      </c>
      <c r="B1862" s="79">
        <f>IF(ISNUMBER('Raw Data'!B1862), 'Raw Data'!B1862, "")</f>
        <v>356.6</v>
      </c>
      <c r="C1862">
        <f>'Raw Data'!C1862</f>
        <v>299.94</v>
      </c>
      <c r="D1862">
        <f>IF('Raw Data'!D1862&lt;0, 0, 'Raw Data'!D1862)</f>
        <v>0.94641779629603562</v>
      </c>
      <c r="E1862">
        <f>'Raw Data'!E1862</f>
        <v>0</v>
      </c>
      <c r="F1862">
        <f>'Raw Data'!F1862</f>
        <v>55.9</v>
      </c>
      <c r="G1862">
        <f>'Raw Data'!G1862</f>
        <v>4.0247831309357789</v>
      </c>
      <c r="H1862">
        <f>'Raw Data'!H1862</f>
        <v>1.2</v>
      </c>
      <c r="I1862">
        <f>'Raw Data'!I1862</f>
        <v>0</v>
      </c>
      <c r="J1862">
        <f>'Raw Data'!J1862</f>
        <v>740</v>
      </c>
      <c r="K1862">
        <f>'Raw Data'!K1862</f>
        <v>1.7466760903316556</v>
      </c>
      <c r="L1862">
        <f>IF(OR(ISNUMBER('Raw Data'!L1862)=FALSE, 'Raw Data'!L1862&lt;0), 0, 'Raw Data'!L1862)</f>
        <v>0</v>
      </c>
      <c r="M1862">
        <f>IF(OR(ISNUMBER('Raw Data'!M1862)=FALSE, 'Raw Data'!M1862&lt;0), 0, 'Raw Data'!M1862)</f>
        <v>92.682465190207481</v>
      </c>
      <c r="N1862">
        <f>IF(OR(ISNUMBER('Raw Data'!N1862)=FALSE, 'Raw Data'!N1862&lt;0), 0, 'Raw Data'!N1862)</f>
        <v>0</v>
      </c>
      <c r="O1862">
        <f>IF(OR(ISNUMBER('Raw Data'!O1862)=FALSE, 'Raw Data'!O1862&lt;0), 0, 'Raw Data'!O1862)</f>
        <v>0</v>
      </c>
      <c r="P1862" s="84">
        <f t="shared" si="29"/>
        <v>56.660000000000025</v>
      </c>
    </row>
    <row r="1863" spans="1:16" x14ac:dyDescent="0.3">
      <c r="A1863" s="69">
        <f>'Raw Data'!A1863</f>
        <v>45492.333333333336</v>
      </c>
      <c r="B1863" s="79">
        <f>IF(ISNUMBER('Raw Data'!B1863), 'Raw Data'!B1863, "")</f>
        <v>356.6</v>
      </c>
      <c r="C1863">
        <f>'Raw Data'!C1863</f>
        <v>299.94</v>
      </c>
      <c r="D1863">
        <f>IF('Raw Data'!D1863&lt;0, 0, 'Raw Data'!D1863)</f>
        <v>1</v>
      </c>
      <c r="E1863">
        <f>'Raw Data'!E1863</f>
        <v>0</v>
      </c>
      <c r="F1863">
        <f>'Raw Data'!F1863</f>
        <v>59.8</v>
      </c>
      <c r="G1863">
        <f>'Raw Data'!G1863</f>
        <v>4.05</v>
      </c>
      <c r="H1863">
        <f>'Raw Data'!H1863</f>
        <v>1.2</v>
      </c>
      <c r="I1863">
        <f>'Raw Data'!I1863</f>
        <v>0</v>
      </c>
      <c r="J1863">
        <f>'Raw Data'!J1863</f>
        <v>634.67194797880654</v>
      </c>
      <c r="K1863">
        <f>'Raw Data'!K1863</f>
        <v>1.7559594903114304</v>
      </c>
      <c r="L1863">
        <f>IF(OR(ISNUMBER('Raw Data'!L1863)=FALSE, 'Raw Data'!L1863&lt;0), 0, 'Raw Data'!L1863)</f>
        <v>0</v>
      </c>
      <c r="M1863">
        <f>IF(OR(ISNUMBER('Raw Data'!M1863)=FALSE, 'Raw Data'!M1863&lt;0), 0, 'Raw Data'!M1863)</f>
        <v>91.745150644907881</v>
      </c>
      <c r="N1863">
        <f>IF(OR(ISNUMBER('Raw Data'!N1863)=FALSE, 'Raw Data'!N1863&lt;0), 0, 'Raw Data'!N1863)</f>
        <v>0</v>
      </c>
      <c r="O1863">
        <f>IF(OR(ISNUMBER('Raw Data'!O1863)=FALSE, 'Raw Data'!O1863&lt;0), 0, 'Raw Data'!O1863)</f>
        <v>0</v>
      </c>
      <c r="P1863" s="84">
        <f t="shared" si="29"/>
        <v>56.660000000000025</v>
      </c>
    </row>
    <row r="1864" spans="1:16" x14ac:dyDescent="0.3">
      <c r="A1864" s="69">
        <f>'Raw Data'!A1864</f>
        <v>45492.833333333336</v>
      </c>
      <c r="B1864" s="79">
        <f>IF(ISNUMBER('Raw Data'!B1864), 'Raw Data'!B1864, "")</f>
        <v>356.6</v>
      </c>
      <c r="C1864">
        <f>'Raw Data'!C1864</f>
        <v>299.70453608564571</v>
      </c>
      <c r="D1864">
        <f>IF('Raw Data'!D1864&lt;0, 0, 'Raw Data'!D1864)</f>
        <v>1.0760522895803073</v>
      </c>
      <c r="E1864">
        <f>'Raw Data'!E1864</f>
        <v>0</v>
      </c>
      <c r="F1864">
        <f>'Raw Data'!F1864</f>
        <v>29.8</v>
      </c>
      <c r="G1864">
        <f>'Raw Data'!G1864</f>
        <v>1.7614447726472704</v>
      </c>
      <c r="H1864">
        <f>'Raw Data'!H1864</f>
        <v>1.1319688700119535</v>
      </c>
      <c r="I1864">
        <f>'Raw Data'!I1864</f>
        <v>0</v>
      </c>
      <c r="J1864">
        <f>'Raw Data'!J1864</f>
        <v>398.93336247399282</v>
      </c>
      <c r="K1864">
        <f>'Raw Data'!K1864</f>
        <v>1.528</v>
      </c>
      <c r="L1864">
        <f>IF(OR(ISNUMBER('Raw Data'!L1864)=FALSE, 'Raw Data'!L1864&lt;0), 0, 'Raw Data'!L1864)</f>
        <v>0</v>
      </c>
      <c r="M1864">
        <f>IF(OR(ISNUMBER('Raw Data'!M1864)=FALSE, 'Raw Data'!M1864&lt;0), 0, 'Raw Data'!M1864)</f>
        <v>92.492170399001935</v>
      </c>
      <c r="N1864">
        <f>IF(OR(ISNUMBER('Raw Data'!N1864)=FALSE, 'Raw Data'!N1864&lt;0), 0, 'Raw Data'!N1864)</f>
        <v>0</v>
      </c>
      <c r="O1864">
        <f>IF(OR(ISNUMBER('Raw Data'!O1864)=FALSE, 'Raw Data'!O1864&lt;0), 0, 'Raw Data'!O1864)</f>
        <v>0</v>
      </c>
      <c r="P1864" s="84">
        <f t="shared" si="29"/>
        <v>56.895463914354309</v>
      </c>
    </row>
    <row r="1865" spans="1:16" x14ac:dyDescent="0.3">
      <c r="A1865" s="69">
        <f>'Raw Data'!A1865</f>
        <v>45493.333333333336</v>
      </c>
      <c r="B1865" s="79">
        <f>IF(ISNUMBER('Raw Data'!B1865), 'Raw Data'!B1865, "")</f>
        <v>356.6</v>
      </c>
      <c r="C1865">
        <f>'Raw Data'!C1865</f>
        <v>299.70999999999998</v>
      </c>
      <c r="D1865">
        <f>IF('Raw Data'!D1865&lt;0, 0, 'Raw Data'!D1865)</f>
        <v>1.051956718039762</v>
      </c>
      <c r="E1865">
        <f>'Raw Data'!E1865</f>
        <v>0</v>
      </c>
      <c r="F1865">
        <f>'Raw Data'!F1865</f>
        <v>29.900466711631861</v>
      </c>
      <c r="G1865">
        <f>'Raw Data'!G1865</f>
        <v>1.7893030888115027</v>
      </c>
      <c r="H1865">
        <f>'Raw Data'!H1865</f>
        <v>1.130170596924295</v>
      </c>
      <c r="I1865">
        <f>'Raw Data'!I1865</f>
        <v>0</v>
      </c>
      <c r="J1865">
        <f>'Raw Data'!J1865</f>
        <v>431</v>
      </c>
      <c r="K1865">
        <f>'Raw Data'!K1865</f>
        <v>1.531961904441566</v>
      </c>
      <c r="L1865">
        <f>IF(OR(ISNUMBER('Raw Data'!L1865)=FALSE, 'Raw Data'!L1865&lt;0), 0, 'Raw Data'!L1865)</f>
        <v>0</v>
      </c>
      <c r="M1865">
        <f>IF(OR(ISNUMBER('Raw Data'!M1865)=FALSE, 'Raw Data'!M1865&lt;0), 0, 'Raw Data'!M1865)</f>
        <v>92.923376105887172</v>
      </c>
      <c r="N1865">
        <f>IF(OR(ISNUMBER('Raw Data'!N1865)=FALSE, 'Raw Data'!N1865&lt;0), 0, 'Raw Data'!N1865)</f>
        <v>0</v>
      </c>
      <c r="O1865">
        <f>IF(OR(ISNUMBER('Raw Data'!O1865)=FALSE, 'Raw Data'!O1865&lt;0), 0, 'Raw Data'!O1865)</f>
        <v>0</v>
      </c>
      <c r="P1865" s="84">
        <f t="shared" si="29"/>
        <v>56.890000000000043</v>
      </c>
    </row>
    <row r="1866" spans="1:16" x14ac:dyDescent="0.3">
      <c r="A1866" s="69">
        <f>'Raw Data'!A1866</f>
        <v>45493.833333333336</v>
      </c>
      <c r="B1866" s="79">
        <f>IF(ISNUMBER('Raw Data'!B1866), 'Raw Data'!B1866, "")</f>
        <v>356.6</v>
      </c>
      <c r="C1866">
        <f>'Raw Data'!C1866</f>
        <v>299.70999999999998</v>
      </c>
      <c r="D1866">
        <f>IF('Raw Data'!D1866&lt;0, 0, 'Raw Data'!D1866)</f>
        <v>1.0891269026177643</v>
      </c>
      <c r="E1866">
        <f>'Raw Data'!E1866</f>
        <v>0</v>
      </c>
      <c r="F1866">
        <f>'Raw Data'!F1866</f>
        <v>29.648900071159908</v>
      </c>
      <c r="G1866">
        <f>'Raw Data'!G1866</f>
        <v>1.771280517578125</v>
      </c>
      <c r="H1866">
        <f>'Raw Data'!H1866</f>
        <v>1.1611780544408798</v>
      </c>
      <c r="I1866">
        <f>'Raw Data'!I1866</f>
        <v>0</v>
      </c>
      <c r="J1866">
        <f>'Raw Data'!J1866</f>
        <v>208.5442634336828</v>
      </c>
      <c r="K1866">
        <f>'Raw Data'!K1866</f>
        <v>1.532</v>
      </c>
      <c r="L1866">
        <f>IF(OR(ISNUMBER('Raw Data'!L1866)=FALSE, 'Raw Data'!L1866&lt;0), 0, 'Raw Data'!L1866)</f>
        <v>0</v>
      </c>
      <c r="M1866">
        <f>IF(OR(ISNUMBER('Raw Data'!M1866)=FALSE, 'Raw Data'!M1866&lt;0), 0, 'Raw Data'!M1866)</f>
        <v>93</v>
      </c>
      <c r="N1866">
        <f>IF(OR(ISNUMBER('Raw Data'!N1866)=FALSE, 'Raw Data'!N1866&lt;0), 0, 'Raw Data'!N1866)</f>
        <v>0</v>
      </c>
      <c r="O1866">
        <f>IF(OR(ISNUMBER('Raw Data'!O1866)=FALSE, 'Raw Data'!O1866&lt;0), 0, 'Raw Data'!O1866)</f>
        <v>0</v>
      </c>
      <c r="P1866" s="84">
        <f t="shared" si="29"/>
        <v>56.890000000000043</v>
      </c>
    </row>
    <row r="1867" spans="1:16" x14ac:dyDescent="0.3">
      <c r="A1867" s="69">
        <f>'Raw Data'!A1867</f>
        <v>45494.333333333336</v>
      </c>
      <c r="B1867" s="79">
        <f>IF(ISNUMBER('Raw Data'!B1867), 'Raw Data'!B1867, "")</f>
        <v>356.6</v>
      </c>
      <c r="C1867">
        <f>'Raw Data'!C1867</f>
        <v>299.70119427832537</v>
      </c>
      <c r="D1867">
        <f>IF('Raw Data'!D1867&lt;0, 0, 'Raw Data'!D1867)</f>
        <v>1</v>
      </c>
      <c r="E1867">
        <f>'Raw Data'!E1867</f>
        <v>0</v>
      </c>
      <c r="F1867">
        <f>'Raw Data'!F1867</f>
        <v>29.662701804421165</v>
      </c>
      <c r="G1867">
        <f>'Raw Data'!G1867</f>
        <v>1.8048046433480984</v>
      </c>
      <c r="H1867">
        <f>'Raw Data'!H1867</f>
        <v>1.2</v>
      </c>
      <c r="I1867">
        <f>'Raw Data'!I1867</f>
        <v>0</v>
      </c>
      <c r="J1867">
        <f>'Raw Data'!J1867</f>
        <v>335.2493596874462</v>
      </c>
      <c r="K1867">
        <f>'Raw Data'!K1867</f>
        <v>1.5309999999999999</v>
      </c>
      <c r="L1867">
        <f>IF(OR(ISNUMBER('Raw Data'!L1867)=FALSE, 'Raw Data'!L1867&lt;0), 0, 'Raw Data'!L1867)</f>
        <v>0</v>
      </c>
      <c r="M1867">
        <f>IF(OR(ISNUMBER('Raw Data'!M1867)=FALSE, 'Raw Data'!M1867&lt;0), 0, 'Raw Data'!M1867)</f>
        <v>93</v>
      </c>
      <c r="N1867">
        <f>IF(OR(ISNUMBER('Raw Data'!N1867)=FALSE, 'Raw Data'!N1867&lt;0), 0, 'Raw Data'!N1867)</f>
        <v>0</v>
      </c>
      <c r="O1867">
        <f>IF(OR(ISNUMBER('Raw Data'!O1867)=FALSE, 'Raw Data'!O1867&lt;0), 0, 'Raw Data'!O1867)</f>
        <v>0</v>
      </c>
      <c r="P1867" s="84">
        <f t="shared" si="29"/>
        <v>56.898805721674648</v>
      </c>
    </row>
    <row r="1868" spans="1:16" x14ac:dyDescent="0.3">
      <c r="A1868" s="69">
        <f>'Raw Data'!A1868</f>
        <v>45494.833333333336</v>
      </c>
      <c r="B1868" s="79">
        <f>IF(ISNUMBER('Raw Data'!B1868), 'Raw Data'!B1868, "")</f>
        <v>356.6</v>
      </c>
      <c r="C1868">
        <f>'Raw Data'!C1868</f>
        <v>299.72077636482896</v>
      </c>
      <c r="D1868">
        <f>IF('Raw Data'!D1868&lt;0, 0, 'Raw Data'!D1868)</f>
        <v>1.0871433369463994</v>
      </c>
      <c r="E1868">
        <f>'Raw Data'!E1868</f>
        <v>0</v>
      </c>
      <c r="F1868">
        <f>'Raw Data'!F1868</f>
        <v>39.14849550486209</v>
      </c>
      <c r="G1868">
        <f>'Raw Data'!G1868</f>
        <v>1.9402200317382812</v>
      </c>
      <c r="H1868">
        <f>'Raw Data'!H1868</f>
        <v>1.158884391760024</v>
      </c>
      <c r="I1868">
        <f>'Raw Data'!I1868</f>
        <v>0</v>
      </c>
      <c r="J1868">
        <f>'Raw Data'!J1868</f>
        <v>144.01779865176803</v>
      </c>
      <c r="K1868">
        <f>'Raw Data'!K1868</f>
        <v>1.548</v>
      </c>
      <c r="L1868">
        <f>IF(OR(ISNUMBER('Raw Data'!L1868)=FALSE, 'Raw Data'!L1868&lt;0), 0, 'Raw Data'!L1868)</f>
        <v>0</v>
      </c>
      <c r="M1868">
        <f>IF(OR(ISNUMBER('Raw Data'!M1868)=FALSE, 'Raw Data'!M1868&lt;0), 0, 'Raw Data'!M1868)</f>
        <v>92.113538690361025</v>
      </c>
      <c r="N1868">
        <f>IF(OR(ISNUMBER('Raw Data'!N1868)=FALSE, 'Raw Data'!N1868&lt;0), 0, 'Raw Data'!N1868)</f>
        <v>0</v>
      </c>
      <c r="O1868">
        <f>IF(OR(ISNUMBER('Raw Data'!O1868)=FALSE, 'Raw Data'!O1868&lt;0), 0, 'Raw Data'!O1868)</f>
        <v>0</v>
      </c>
      <c r="P1868" s="84">
        <f t="shared" si="29"/>
        <v>56.879223635171059</v>
      </c>
    </row>
    <row r="1869" spans="1:16" x14ac:dyDescent="0.3">
      <c r="A1869" s="69">
        <f>'Raw Data'!A1869</f>
        <v>45495.333333333336</v>
      </c>
      <c r="B1869" s="79">
        <f>IF(ISNUMBER('Raw Data'!B1869), 'Raw Data'!B1869, "")</f>
        <v>357.02</v>
      </c>
      <c r="C1869">
        <f>'Raw Data'!C1869</f>
        <v>299.74</v>
      </c>
      <c r="D1869">
        <f>IF('Raw Data'!D1869&lt;0, 0, 'Raw Data'!D1869)</f>
        <v>1.0589996982939527</v>
      </c>
      <c r="E1869">
        <f>'Raw Data'!E1869</f>
        <v>0</v>
      </c>
      <c r="F1869">
        <f>'Raw Data'!F1869</f>
        <v>40.768346680464163</v>
      </c>
      <c r="G1869">
        <f>'Raw Data'!G1869</f>
        <v>2.1096183779146367</v>
      </c>
      <c r="H1869">
        <f>'Raw Data'!H1869</f>
        <v>1.2</v>
      </c>
      <c r="I1869">
        <f>'Raw Data'!I1869</f>
        <v>0</v>
      </c>
      <c r="J1869">
        <f>'Raw Data'!J1869</f>
        <v>453</v>
      </c>
      <c r="K1869">
        <f>'Raw Data'!K1869</f>
        <v>1.5487661810238642</v>
      </c>
      <c r="L1869">
        <f>IF(OR(ISNUMBER('Raw Data'!L1869)=FALSE, 'Raw Data'!L1869&lt;0), 0, 'Raw Data'!L1869)</f>
        <v>0</v>
      </c>
      <c r="M1869">
        <f>IF(OR(ISNUMBER('Raw Data'!M1869)=FALSE, 'Raw Data'!M1869&lt;0), 0, 'Raw Data'!M1869)</f>
        <v>90.87987685497302</v>
      </c>
      <c r="N1869">
        <f>IF(OR(ISNUMBER('Raw Data'!N1869)=FALSE, 'Raw Data'!N1869&lt;0), 0, 'Raw Data'!N1869)</f>
        <v>0</v>
      </c>
      <c r="O1869">
        <f>IF(OR(ISNUMBER('Raw Data'!O1869)=FALSE, 'Raw Data'!O1869&lt;0), 0, 'Raw Data'!O1869)</f>
        <v>0</v>
      </c>
      <c r="P1869" s="84">
        <f t="shared" si="29"/>
        <v>57.279999999999973</v>
      </c>
    </row>
    <row r="1870" spans="1:16" x14ac:dyDescent="0.3">
      <c r="A1870" s="69">
        <f>'Raw Data'!A1870</f>
        <v>45495.833333333336</v>
      </c>
      <c r="B1870" s="79">
        <f>IF(ISNUMBER('Raw Data'!B1870), 'Raw Data'!B1870, "")</f>
        <v>357.02</v>
      </c>
      <c r="C1870">
        <f>'Raw Data'!C1870</f>
        <v>300.79000000000002</v>
      </c>
      <c r="D1870">
        <f>IF('Raw Data'!D1870&lt;0, 0, 'Raw Data'!D1870)</f>
        <v>60.5</v>
      </c>
      <c r="E1870">
        <f>'Raw Data'!E1870</f>
        <v>4.4991581683357538</v>
      </c>
      <c r="F1870">
        <f>'Raw Data'!F1870</f>
        <v>44.750368405151924</v>
      </c>
      <c r="G1870">
        <f>'Raw Data'!G1870</f>
        <v>2.2647604580687406</v>
      </c>
      <c r="H1870">
        <f>'Raw Data'!H1870</f>
        <v>73.087661856140542</v>
      </c>
      <c r="I1870">
        <f>'Raw Data'!I1870</f>
        <v>12.927354330708662</v>
      </c>
      <c r="J1870">
        <f>'Raw Data'!J1870</f>
        <v>3892</v>
      </c>
      <c r="K1870">
        <f>'Raw Data'!K1870</f>
        <v>2.6444322227453467</v>
      </c>
      <c r="L1870">
        <f>IF(OR(ISNUMBER('Raw Data'!L1870)=FALSE, 'Raw Data'!L1870&lt;0), 0, 'Raw Data'!L1870)</f>
        <v>0</v>
      </c>
      <c r="M1870">
        <f>IF(OR(ISNUMBER('Raw Data'!M1870)=FALSE, 'Raw Data'!M1870&lt;0), 0, 'Raw Data'!M1870)</f>
        <v>92</v>
      </c>
      <c r="N1870">
        <f>IF(OR(ISNUMBER('Raw Data'!N1870)=FALSE, 'Raw Data'!N1870&lt;0), 0, 'Raw Data'!N1870)</f>
        <v>0</v>
      </c>
      <c r="O1870">
        <f>IF(OR(ISNUMBER('Raw Data'!O1870)=FALSE, 'Raw Data'!O1870&lt;0), 0, 'Raw Data'!O1870)</f>
        <v>0</v>
      </c>
      <c r="P1870" s="84">
        <f t="shared" si="29"/>
        <v>56.229999999999961</v>
      </c>
    </row>
    <row r="1871" spans="1:16" x14ac:dyDescent="0.3">
      <c r="A1871" s="69">
        <f>'Raw Data'!A1871</f>
        <v>45496.333333333336</v>
      </c>
      <c r="B1871" s="79">
        <f>IF(ISNUMBER('Raw Data'!B1871), 'Raw Data'!B1871, "")</f>
        <v>357.05</v>
      </c>
      <c r="C1871">
        <f>'Raw Data'!C1871</f>
        <v>300.79714026956003</v>
      </c>
      <c r="D1871">
        <f>IF('Raw Data'!D1871&lt;0, 0, 'Raw Data'!D1871)</f>
        <v>62</v>
      </c>
      <c r="E1871">
        <f>'Raw Data'!E1871</f>
        <v>4.5431243265223138</v>
      </c>
      <c r="F1871">
        <f>'Raw Data'!F1871</f>
        <v>41.587877096902353</v>
      </c>
      <c r="G1871">
        <f>'Raw Data'!G1871</f>
        <v>2.2815999348958331</v>
      </c>
      <c r="H1871">
        <f>'Raw Data'!H1871</f>
        <v>73.78588508371385</v>
      </c>
      <c r="I1871">
        <f>'Raw Data'!I1871</f>
        <v>13.100288321389529</v>
      </c>
      <c r="J1871">
        <f>'Raw Data'!J1871</f>
        <v>3886</v>
      </c>
      <c r="K1871">
        <f>'Raw Data'!K1871</f>
        <v>2.6438893444251725</v>
      </c>
      <c r="L1871">
        <f>IF(OR(ISNUMBER('Raw Data'!L1871)=FALSE, 'Raw Data'!L1871&lt;0), 0, 'Raw Data'!L1871)</f>
        <v>0</v>
      </c>
      <c r="M1871">
        <f>IF(OR(ISNUMBER('Raw Data'!M1871)=FALSE, 'Raw Data'!M1871&lt;0), 0, 'Raw Data'!M1871)</f>
        <v>91.104124792375515</v>
      </c>
      <c r="N1871">
        <f>IF(OR(ISNUMBER('Raw Data'!N1871)=FALSE, 'Raw Data'!N1871&lt;0), 0, 'Raw Data'!N1871)</f>
        <v>0</v>
      </c>
      <c r="O1871">
        <f>IF(OR(ISNUMBER('Raw Data'!O1871)=FALSE, 'Raw Data'!O1871&lt;0), 0, 'Raw Data'!O1871)</f>
        <v>0</v>
      </c>
      <c r="P1871" s="84">
        <f t="shared" si="29"/>
        <v>56.25285973043998</v>
      </c>
    </row>
    <row r="1872" spans="1:16" x14ac:dyDescent="0.3">
      <c r="A1872" s="69">
        <f>'Raw Data'!A1872</f>
        <v>45496.833333333336</v>
      </c>
      <c r="B1872" s="79">
        <f>IF(ISNUMBER('Raw Data'!B1872), 'Raw Data'!B1872, "")</f>
        <v>357.05</v>
      </c>
      <c r="C1872">
        <f>'Raw Data'!C1872</f>
        <v>300.56961899661314</v>
      </c>
      <c r="D1872">
        <f>IF('Raw Data'!D1872&lt;0, 0, 'Raw Data'!D1872)</f>
        <v>86.696000469428469</v>
      </c>
      <c r="E1872">
        <f>'Raw Data'!E1872</f>
        <v>6.7667691727868151</v>
      </c>
      <c r="F1872">
        <f>'Raw Data'!F1872</f>
        <v>85.8</v>
      </c>
      <c r="G1872">
        <f>'Raw Data'!G1872</f>
        <v>6.7888176744897182</v>
      </c>
      <c r="H1872">
        <f>'Raw Data'!H1872</f>
        <v>0.1</v>
      </c>
      <c r="I1872">
        <f>'Raw Data'!I1872</f>
        <v>0</v>
      </c>
      <c r="J1872">
        <f>'Raw Data'!J1872</f>
        <v>2521</v>
      </c>
      <c r="K1872">
        <f>'Raw Data'!K1872</f>
        <v>2.36389487656009</v>
      </c>
      <c r="L1872">
        <f>IF(OR(ISNUMBER('Raw Data'!L1872)=FALSE, 'Raw Data'!L1872&lt;0), 0, 'Raw Data'!L1872)</f>
        <v>0</v>
      </c>
      <c r="M1872">
        <f>IF(OR(ISNUMBER('Raw Data'!M1872)=FALSE, 'Raw Data'!M1872&lt;0), 0, 'Raw Data'!M1872)</f>
        <v>93.952910955961841</v>
      </c>
      <c r="N1872">
        <f>IF(OR(ISNUMBER('Raw Data'!N1872)=FALSE, 'Raw Data'!N1872&lt;0), 0, 'Raw Data'!N1872)</f>
        <v>0</v>
      </c>
      <c r="O1872">
        <f>IF(OR(ISNUMBER('Raw Data'!O1872)=FALSE, 'Raw Data'!O1872&lt;0), 0, 'Raw Data'!O1872)</f>
        <v>0</v>
      </c>
      <c r="P1872" s="84">
        <f t="shared" si="29"/>
        <v>56.480381003386867</v>
      </c>
    </row>
    <row r="1873" spans="1:16" x14ac:dyDescent="0.3">
      <c r="A1873" s="69">
        <f>'Raw Data'!A1873</f>
        <v>45497.333333333336</v>
      </c>
      <c r="B1873" s="79">
        <f>IF(ISNUMBER('Raw Data'!B1873), 'Raw Data'!B1873, "")</f>
        <v>357.050593527714</v>
      </c>
      <c r="C1873">
        <f>'Raw Data'!C1873</f>
        <v>300.56</v>
      </c>
      <c r="D1873">
        <f>IF('Raw Data'!D1873&lt;0, 0, 'Raw Data'!D1873)</f>
        <v>86.553287036275677</v>
      </c>
      <c r="E1873">
        <f>'Raw Data'!E1873</f>
        <v>6.7790409915172454</v>
      </c>
      <c r="F1873">
        <f>'Raw Data'!F1873</f>
        <v>86.3</v>
      </c>
      <c r="G1873">
        <f>'Raw Data'!G1873</f>
        <v>6.7311700439453128</v>
      </c>
      <c r="H1873">
        <f>'Raw Data'!H1873</f>
        <v>0.1</v>
      </c>
      <c r="I1873">
        <f>'Raw Data'!I1873</f>
        <v>0</v>
      </c>
      <c r="J1873">
        <f>'Raw Data'!J1873</f>
        <v>2508</v>
      </c>
      <c r="K1873">
        <f>'Raw Data'!K1873</f>
        <v>2.3608696193948426</v>
      </c>
      <c r="L1873">
        <f>IF(OR(ISNUMBER('Raw Data'!L1873)=FALSE, 'Raw Data'!L1873&lt;0), 0, 'Raw Data'!L1873)</f>
        <v>0</v>
      </c>
      <c r="M1873">
        <f>IF(OR(ISNUMBER('Raw Data'!M1873)=FALSE, 'Raw Data'!M1873&lt;0), 0, 'Raw Data'!M1873)</f>
        <v>65.769826597991027</v>
      </c>
      <c r="N1873">
        <f>IF(OR(ISNUMBER('Raw Data'!N1873)=FALSE, 'Raw Data'!N1873&lt;0), 0, 'Raw Data'!N1873)</f>
        <v>0</v>
      </c>
      <c r="O1873">
        <f>IF(OR(ISNUMBER('Raw Data'!O1873)=FALSE, 'Raw Data'!O1873&lt;0), 0, 'Raw Data'!O1873)</f>
        <v>0</v>
      </c>
      <c r="P1873" s="84">
        <f t="shared" si="29"/>
        <v>56.490593527713997</v>
      </c>
    </row>
    <row r="1874" spans="1:16" x14ac:dyDescent="0.3">
      <c r="A1874" s="69">
        <f>'Raw Data'!A1874</f>
        <v>45497.833333333336</v>
      </c>
      <c r="B1874" s="79">
        <f>IF(ISNUMBER('Raw Data'!B1874), 'Raw Data'!B1874, "")</f>
        <v>357.06</v>
      </c>
      <c r="C1874">
        <f>'Raw Data'!C1874</f>
        <v>300.5</v>
      </c>
      <c r="D1874">
        <f>IF('Raw Data'!D1874&lt;0, 0, 'Raw Data'!D1874)</f>
        <v>75.400000000000006</v>
      </c>
      <c r="E1874">
        <f>'Raw Data'!E1874</f>
        <v>6.2889473527662103</v>
      </c>
      <c r="F1874">
        <f>'Raw Data'!F1874</f>
        <v>75.710526472337889</v>
      </c>
      <c r="G1874">
        <f>'Raw Data'!G1874</f>
        <v>6.2793189151743123</v>
      </c>
      <c r="H1874">
        <f>'Raw Data'!H1874</f>
        <v>1</v>
      </c>
      <c r="I1874">
        <f>'Raw Data'!I1874</f>
        <v>0</v>
      </c>
      <c r="J1874">
        <f>'Raw Data'!J1874</f>
        <v>2283</v>
      </c>
      <c r="K1874">
        <f>'Raw Data'!K1874</f>
        <v>2.3046798090733938</v>
      </c>
      <c r="L1874">
        <f>IF(OR(ISNUMBER('Raw Data'!L1874)=FALSE, 'Raw Data'!L1874&lt;0), 0, 'Raw Data'!L1874)</f>
        <v>0</v>
      </c>
      <c r="M1874">
        <f>IF(OR(ISNUMBER('Raw Data'!M1874)=FALSE, 'Raw Data'!M1874&lt;0), 0, 'Raw Data'!M1874)</f>
        <v>65.369352846186601</v>
      </c>
      <c r="N1874">
        <f>IF(OR(ISNUMBER('Raw Data'!N1874)=FALSE, 'Raw Data'!N1874&lt;0), 0, 'Raw Data'!N1874)</f>
        <v>0</v>
      </c>
      <c r="O1874">
        <f>IF(OR(ISNUMBER('Raw Data'!O1874)=FALSE, 'Raw Data'!O1874&lt;0), 0, 'Raw Data'!O1874)</f>
        <v>0</v>
      </c>
      <c r="P1874" s="84">
        <f t="shared" si="29"/>
        <v>56.56</v>
      </c>
    </row>
    <row r="1875" spans="1:16" x14ac:dyDescent="0.3">
      <c r="A1875" s="69">
        <f>'Raw Data'!A1875</f>
        <v>45498.333333333336</v>
      </c>
      <c r="B1875" s="79">
        <f>IF(ISNUMBER('Raw Data'!B1875), 'Raw Data'!B1875, "")</f>
        <v>357.0607124663178</v>
      </c>
      <c r="C1875">
        <f>'Raw Data'!C1875</f>
        <v>300.49086627418001</v>
      </c>
      <c r="D1875">
        <f>IF('Raw Data'!D1875&lt;0, 0, 'Raw Data'!D1875)</f>
        <v>75.002405014907112</v>
      </c>
      <c r="E1875">
        <f>'Raw Data'!E1875</f>
        <v>6.2496803982323357</v>
      </c>
      <c r="F1875">
        <f>'Raw Data'!F1875</f>
        <v>75.215749034884951</v>
      </c>
      <c r="G1875">
        <f>'Raw Data'!G1875</f>
        <v>6.2568330270758672</v>
      </c>
      <c r="H1875">
        <f>'Raw Data'!H1875</f>
        <v>1.1259025763054467</v>
      </c>
      <c r="I1875">
        <f>'Raw Data'!I1875</f>
        <v>0</v>
      </c>
      <c r="J1875">
        <f>'Raw Data'!J1875</f>
        <v>2294</v>
      </c>
      <c r="K1875">
        <f>'Raw Data'!K1875</f>
        <v>2.3083398434286675</v>
      </c>
      <c r="L1875">
        <f>IF(OR(ISNUMBER('Raw Data'!L1875)=FALSE, 'Raw Data'!L1875&lt;0), 0, 'Raw Data'!L1875)</f>
        <v>0</v>
      </c>
      <c r="M1875">
        <f>IF(OR(ISNUMBER('Raw Data'!M1875)=FALSE, 'Raw Data'!M1875&lt;0), 0, 'Raw Data'!M1875)</f>
        <v>65</v>
      </c>
      <c r="N1875">
        <f>IF(OR(ISNUMBER('Raw Data'!N1875)=FALSE, 'Raw Data'!N1875&lt;0), 0, 'Raw Data'!N1875)</f>
        <v>0</v>
      </c>
      <c r="O1875">
        <f>IF(OR(ISNUMBER('Raw Data'!O1875)=FALSE, 'Raw Data'!O1875&lt;0), 0, 'Raw Data'!O1875)</f>
        <v>0</v>
      </c>
      <c r="P1875" s="84">
        <f t="shared" si="29"/>
        <v>56.569846192137788</v>
      </c>
    </row>
    <row r="1876" spans="1:16" x14ac:dyDescent="0.3">
      <c r="A1876" s="69">
        <f>'Raw Data'!A1876</f>
        <v>45498.833333333336</v>
      </c>
      <c r="B1876" s="79">
        <f>IF(ISNUMBER('Raw Data'!B1876), 'Raw Data'!B1876, "")</f>
        <v>357.07</v>
      </c>
      <c r="C1876">
        <f>'Raw Data'!C1876</f>
        <v>300.32</v>
      </c>
      <c r="D1876">
        <f>IF('Raw Data'!D1876&lt;0, 0, 'Raw Data'!D1876)</f>
        <v>62.149533194493827</v>
      </c>
      <c r="E1876">
        <f>'Raw Data'!E1876</f>
        <v>4.3251602172851564</v>
      </c>
      <c r="F1876">
        <f>'Raw Data'!F1876</f>
        <v>60.62586784362793</v>
      </c>
      <c r="G1876">
        <f>'Raw Data'!G1876</f>
        <v>4.2557800292968748</v>
      </c>
      <c r="H1876">
        <f>'Raw Data'!H1876</f>
        <v>0.1</v>
      </c>
      <c r="I1876">
        <f>'Raw Data'!I1876</f>
        <v>0</v>
      </c>
      <c r="J1876">
        <f>'Raw Data'!J1876</f>
        <v>1674</v>
      </c>
      <c r="K1876">
        <f>'Raw Data'!K1876</f>
        <v>2.130072520470232</v>
      </c>
      <c r="L1876">
        <f>IF(OR(ISNUMBER('Raw Data'!L1876)=FALSE, 'Raw Data'!L1876&lt;0), 0, 'Raw Data'!L1876)</f>
        <v>0</v>
      </c>
      <c r="M1876">
        <f>IF(OR(ISNUMBER('Raw Data'!M1876)=FALSE, 'Raw Data'!M1876&lt;0), 0, 'Raw Data'!M1876)</f>
        <v>64</v>
      </c>
      <c r="N1876">
        <f>IF(OR(ISNUMBER('Raw Data'!N1876)=FALSE, 'Raw Data'!N1876&lt;0), 0, 'Raw Data'!N1876)</f>
        <v>0</v>
      </c>
      <c r="O1876">
        <f>IF(OR(ISNUMBER('Raw Data'!O1876)=FALSE, 'Raw Data'!O1876&lt;0), 0, 'Raw Data'!O1876)</f>
        <v>0</v>
      </c>
      <c r="P1876" s="84">
        <f t="shared" si="29"/>
        <v>56.75</v>
      </c>
    </row>
    <row r="1877" spans="1:16" x14ac:dyDescent="0.3">
      <c r="A1877" s="69">
        <f>'Raw Data'!A1877</f>
        <v>45499.333333333336</v>
      </c>
      <c r="B1877" s="79">
        <f>IF(ISNUMBER('Raw Data'!B1877), 'Raw Data'!B1877, "")</f>
        <v>357.07</v>
      </c>
      <c r="C1877">
        <f>'Raw Data'!C1877</f>
        <v>300.31318520669384</v>
      </c>
      <c r="D1877">
        <f>IF('Raw Data'!D1877&lt;0, 0, 'Raw Data'!D1877)</f>
        <v>58.4</v>
      </c>
      <c r="E1877">
        <f>'Raw Data'!E1877</f>
        <v>4.349097775399434</v>
      </c>
      <c r="F1877">
        <f>'Raw Data'!F1877</f>
        <v>60.145725575351975</v>
      </c>
      <c r="G1877">
        <f>'Raw Data'!G1877</f>
        <v>4.3109824987003984</v>
      </c>
      <c r="H1877">
        <f>'Raw Data'!H1877</f>
        <v>1</v>
      </c>
      <c r="I1877">
        <f>'Raw Data'!I1877</f>
        <v>0</v>
      </c>
      <c r="J1877">
        <f>'Raw Data'!J1877</f>
        <v>1658</v>
      </c>
      <c r="K1877">
        <f>'Raw Data'!K1877</f>
        <v>2.1271106625851712</v>
      </c>
      <c r="L1877">
        <f>IF(OR(ISNUMBER('Raw Data'!L1877)=FALSE, 'Raw Data'!L1877&lt;0), 0, 'Raw Data'!L1877)</f>
        <v>0</v>
      </c>
      <c r="M1877">
        <f>IF(OR(ISNUMBER('Raw Data'!M1877)=FALSE, 'Raw Data'!M1877&lt;0), 0, 'Raw Data'!M1877)</f>
        <v>65</v>
      </c>
      <c r="N1877">
        <f>IF(OR(ISNUMBER('Raw Data'!N1877)=FALSE, 'Raw Data'!N1877&lt;0), 0, 'Raw Data'!N1877)</f>
        <v>0</v>
      </c>
      <c r="O1877">
        <f>IF(OR(ISNUMBER('Raw Data'!O1877)=FALSE, 'Raw Data'!O1877&lt;0), 0, 'Raw Data'!O1877)</f>
        <v>0</v>
      </c>
      <c r="P1877" s="84">
        <f t="shared" si="29"/>
        <v>56.756814793306148</v>
      </c>
    </row>
    <row r="1878" spans="1:16" x14ac:dyDescent="0.3">
      <c r="A1878" s="69">
        <f>'Raw Data'!A1878</f>
        <v>45499.833333333336</v>
      </c>
      <c r="B1878" s="79">
        <f>IF(ISNUMBER('Raw Data'!B1878), 'Raw Data'!B1878, "")</f>
        <v>357.07</v>
      </c>
      <c r="C1878">
        <f>'Raw Data'!C1878</f>
        <v>299.96319293703397</v>
      </c>
      <c r="D1878">
        <f>IF('Raw Data'!D1878&lt;0, 0, 'Raw Data'!D1878)</f>
        <v>58.4</v>
      </c>
      <c r="E1878">
        <f>'Raw Data'!E1878</f>
        <v>4.3395891688581738</v>
      </c>
      <c r="F1878">
        <f>'Raw Data'!F1878</f>
        <v>0.30166908957741478</v>
      </c>
      <c r="G1878">
        <f>'Raw Data'!G1878</f>
        <v>0</v>
      </c>
      <c r="H1878">
        <f>'Raw Data'!H1878</f>
        <v>1</v>
      </c>
      <c r="I1878">
        <f>'Raw Data'!I1878</f>
        <v>0</v>
      </c>
      <c r="J1878">
        <f>'Raw Data'!J1878</f>
        <v>791</v>
      </c>
      <c r="K1878">
        <f>'Raw Data'!K1878</f>
        <v>1.7749333173375592</v>
      </c>
      <c r="L1878">
        <f>IF(OR(ISNUMBER('Raw Data'!L1878)=FALSE, 'Raw Data'!L1878&lt;0), 0, 'Raw Data'!L1878)</f>
        <v>0</v>
      </c>
      <c r="M1878">
        <f>IF(OR(ISNUMBER('Raw Data'!M1878)=FALSE, 'Raw Data'!M1878&lt;0), 0, 'Raw Data'!M1878)</f>
        <v>65</v>
      </c>
      <c r="N1878">
        <f>IF(OR(ISNUMBER('Raw Data'!N1878)=FALSE, 'Raw Data'!N1878&lt;0), 0, 'Raw Data'!N1878)</f>
        <v>0</v>
      </c>
      <c r="O1878">
        <f>IF(OR(ISNUMBER('Raw Data'!O1878)=FALSE, 'Raw Data'!O1878&lt;0), 0, 'Raw Data'!O1878)</f>
        <v>0</v>
      </c>
      <c r="P1878" s="84">
        <f t="shared" si="29"/>
        <v>57.106807062966027</v>
      </c>
    </row>
    <row r="1879" spans="1:16" x14ac:dyDescent="0.3">
      <c r="A1879" s="69">
        <f>'Raw Data'!A1879</f>
        <v>45500.333333333336</v>
      </c>
      <c r="B1879" s="79">
        <f>IF(ISNUMBER('Raw Data'!B1879), 'Raw Data'!B1879, "")</f>
        <v>357.07</v>
      </c>
      <c r="C1879">
        <f>'Raw Data'!C1879</f>
        <v>299.96847322170947</v>
      </c>
      <c r="D1879">
        <f>IF('Raw Data'!D1879&lt;0, 0, 'Raw Data'!D1879)</f>
        <v>56.625526195203911</v>
      </c>
      <c r="E1879">
        <f>'Raw Data'!E1879</f>
        <v>4.2776578585611729</v>
      </c>
      <c r="F1879">
        <f>'Raw Data'!F1879</f>
        <v>0</v>
      </c>
      <c r="G1879">
        <f>'Raw Data'!G1879</f>
        <v>0</v>
      </c>
      <c r="H1879">
        <f>'Raw Data'!H1879</f>
        <v>1.0976952834566895</v>
      </c>
      <c r="I1879">
        <f>'Raw Data'!I1879</f>
        <v>0</v>
      </c>
      <c r="J1879">
        <f>'Raw Data'!J1879</f>
        <v>787</v>
      </c>
      <c r="K1879">
        <f>'Raw Data'!K1879</f>
        <v>1.7749023022263639</v>
      </c>
      <c r="L1879">
        <f>IF(OR(ISNUMBER('Raw Data'!L1879)=FALSE, 'Raw Data'!L1879&lt;0), 0, 'Raw Data'!L1879)</f>
        <v>0</v>
      </c>
      <c r="M1879">
        <f>IF(OR(ISNUMBER('Raw Data'!M1879)=FALSE, 'Raw Data'!M1879&lt;0), 0, 'Raw Data'!M1879)</f>
        <v>65</v>
      </c>
      <c r="N1879">
        <f>IF(OR(ISNUMBER('Raw Data'!N1879)=FALSE, 'Raw Data'!N1879&lt;0), 0, 'Raw Data'!N1879)</f>
        <v>0</v>
      </c>
      <c r="O1879">
        <f>IF(OR(ISNUMBER('Raw Data'!O1879)=FALSE, 'Raw Data'!O1879&lt;0), 0, 'Raw Data'!O1879)</f>
        <v>0</v>
      </c>
      <c r="P1879" s="84">
        <f t="shared" si="29"/>
        <v>57.10152677829052</v>
      </c>
    </row>
    <row r="1880" spans="1:16" x14ac:dyDescent="0.3">
      <c r="A1880" s="69">
        <f>'Raw Data'!A1880</f>
        <v>45500.833333333336</v>
      </c>
      <c r="B1880" s="79">
        <f>IF(ISNUMBER('Raw Data'!B1880), 'Raw Data'!B1880, "")</f>
        <v>357.07</v>
      </c>
      <c r="C1880">
        <f>'Raw Data'!C1880</f>
        <v>300.28052900695798</v>
      </c>
      <c r="D1880">
        <f>IF('Raw Data'!D1880&lt;0, 0, 'Raw Data'!D1880)</f>
        <v>56.747317988134313</v>
      </c>
      <c r="E1880">
        <f>'Raw Data'!E1880</f>
        <v>4.048404115009232</v>
      </c>
      <c r="F1880">
        <f>'Raw Data'!F1880</f>
        <v>61.3</v>
      </c>
      <c r="G1880">
        <f>'Raw Data'!G1880</f>
        <v>3.9917479916464687</v>
      </c>
      <c r="H1880">
        <f>'Raw Data'!H1880</f>
        <v>1.015529596819454</v>
      </c>
      <c r="I1880">
        <f>'Raw Data'!I1880</f>
        <v>0</v>
      </c>
      <c r="J1880">
        <f>'Raw Data'!J1880</f>
        <v>1564</v>
      </c>
      <c r="K1880">
        <f>'Raw Data'!K1880</f>
        <v>2.0961195491456093</v>
      </c>
      <c r="L1880">
        <f>IF(OR(ISNUMBER('Raw Data'!L1880)=FALSE, 'Raw Data'!L1880&lt;0), 0, 'Raw Data'!L1880)</f>
        <v>0</v>
      </c>
      <c r="M1880">
        <f>IF(OR(ISNUMBER('Raw Data'!M1880)=FALSE, 'Raw Data'!M1880&lt;0), 0, 'Raw Data'!M1880)</f>
        <v>66</v>
      </c>
      <c r="N1880">
        <f>IF(OR(ISNUMBER('Raw Data'!N1880)=FALSE, 'Raw Data'!N1880&lt;0), 0, 'Raw Data'!N1880)</f>
        <v>0</v>
      </c>
      <c r="O1880">
        <f>IF(OR(ISNUMBER('Raw Data'!O1880)=FALSE, 'Raw Data'!O1880&lt;0), 0, 'Raw Data'!O1880)</f>
        <v>0</v>
      </c>
      <c r="P1880" s="84">
        <f t="shared" si="29"/>
        <v>56.789470993042016</v>
      </c>
    </row>
    <row r="1881" spans="1:16" x14ac:dyDescent="0.3">
      <c r="A1881" s="69">
        <f>'Raw Data'!A1881</f>
        <v>45501.333333333336</v>
      </c>
      <c r="B1881" s="79">
        <f>IF(ISNUMBER('Raw Data'!B1881), 'Raw Data'!B1881, "")</f>
        <v>357.07</v>
      </c>
      <c r="C1881">
        <f>'Raw Data'!C1881</f>
        <v>300.24</v>
      </c>
      <c r="D1881">
        <f>IF('Raw Data'!D1881&lt;0, 0, 'Raw Data'!D1881)</f>
        <v>79.92765816292399</v>
      </c>
      <c r="E1881">
        <f>'Raw Data'!E1881</f>
        <v>6.5101466393455123</v>
      </c>
      <c r="F1881">
        <f>'Raw Data'!F1881</f>
        <v>0</v>
      </c>
      <c r="G1881">
        <f>'Raw Data'!G1881</f>
        <v>0</v>
      </c>
      <c r="H1881">
        <f>'Raw Data'!H1881</f>
        <v>1.07552001953125</v>
      </c>
      <c r="I1881">
        <f>'Raw Data'!I1881</f>
        <v>0</v>
      </c>
      <c r="J1881">
        <f>'Raw Data'!J1881</f>
        <v>1467</v>
      </c>
      <c r="K1881">
        <f>'Raw Data'!K1881</f>
        <v>2.0636173796883419</v>
      </c>
      <c r="L1881">
        <f>IF(OR(ISNUMBER('Raw Data'!L1881)=FALSE, 'Raw Data'!L1881&lt;0), 0, 'Raw Data'!L1881)</f>
        <v>10</v>
      </c>
      <c r="M1881">
        <f>IF(OR(ISNUMBER('Raw Data'!M1881)=FALSE, 'Raw Data'!M1881&lt;0), 0, 'Raw Data'!M1881)</f>
        <v>65</v>
      </c>
      <c r="N1881">
        <f>IF(OR(ISNUMBER('Raw Data'!N1881)=FALSE, 'Raw Data'!N1881&lt;0), 0, 'Raw Data'!N1881)</f>
        <v>0</v>
      </c>
      <c r="O1881">
        <f>IF(OR(ISNUMBER('Raw Data'!O1881)=FALSE, 'Raw Data'!O1881&lt;0), 0, 'Raw Data'!O1881)</f>
        <v>0</v>
      </c>
      <c r="P1881" s="84">
        <f t="shared" si="29"/>
        <v>56.829999999999984</v>
      </c>
    </row>
    <row r="1882" spans="1:16" x14ac:dyDescent="0.3">
      <c r="A1882" s="69">
        <f>'Raw Data'!A1882</f>
        <v>45501.833333333336</v>
      </c>
      <c r="B1882" s="79">
        <f>IF(ISNUMBER('Raw Data'!B1882), 'Raw Data'!B1882, "")</f>
        <v>357.07</v>
      </c>
      <c r="C1882">
        <f>'Raw Data'!C1882</f>
        <v>300.23743220079587</v>
      </c>
      <c r="D1882">
        <f>IF('Raw Data'!D1882&lt;0, 0, 'Raw Data'!D1882)</f>
        <v>79.099999999999994</v>
      </c>
      <c r="E1882">
        <f>'Raw Data'!E1882</f>
        <v>6.5108409958759736</v>
      </c>
      <c r="F1882">
        <f>'Raw Data'!F1882</f>
        <v>0.2</v>
      </c>
      <c r="G1882">
        <f>'Raw Data'!G1882</f>
        <v>0</v>
      </c>
      <c r="H1882">
        <f>'Raw Data'!H1882</f>
        <v>1.064948698859788</v>
      </c>
      <c r="I1882">
        <f>'Raw Data'!I1882</f>
        <v>0</v>
      </c>
      <c r="J1882">
        <f>'Raw Data'!J1882</f>
        <v>1467</v>
      </c>
      <c r="K1882">
        <f>'Raw Data'!K1882</f>
        <v>2.0630000000000002</v>
      </c>
      <c r="L1882">
        <f>IF(OR(ISNUMBER('Raw Data'!L1882)=FALSE, 'Raw Data'!L1882&lt;0), 0, 'Raw Data'!L1882)</f>
        <v>10</v>
      </c>
      <c r="M1882">
        <f>IF(OR(ISNUMBER('Raw Data'!M1882)=FALSE, 'Raw Data'!M1882&lt;0), 0, 'Raw Data'!M1882)</f>
        <v>65</v>
      </c>
      <c r="N1882">
        <f>IF(OR(ISNUMBER('Raw Data'!N1882)=FALSE, 'Raw Data'!N1882&lt;0), 0, 'Raw Data'!N1882)</f>
        <v>0</v>
      </c>
      <c r="O1882">
        <f>IF(OR(ISNUMBER('Raw Data'!O1882)=FALSE, 'Raw Data'!O1882&lt;0), 0, 'Raw Data'!O1882)</f>
        <v>0</v>
      </c>
      <c r="P1882" s="84">
        <f t="shared" si="29"/>
        <v>56.832567799204128</v>
      </c>
    </row>
    <row r="1883" spans="1:16" x14ac:dyDescent="0.3">
      <c r="A1883" s="69">
        <f>'Raw Data'!A1883</f>
        <v>45502.333333333336</v>
      </c>
      <c r="B1883" s="79">
        <f>IF(ISNUMBER('Raw Data'!B1883), 'Raw Data'!B1883, "")</f>
        <v>357.07</v>
      </c>
      <c r="C1883">
        <f>'Raw Data'!C1883</f>
        <v>300.23</v>
      </c>
      <c r="D1883">
        <f>IF('Raw Data'!D1883&lt;0, 0, 'Raw Data'!D1883)</f>
        <v>78.235896228266412</v>
      </c>
      <c r="E1883">
        <f>'Raw Data'!E1883</f>
        <v>6.510971208323423</v>
      </c>
      <c r="F1883">
        <f>'Raw Data'!F1883</f>
        <v>-0.2</v>
      </c>
      <c r="G1883">
        <f>'Raw Data'!G1883</f>
        <v>0</v>
      </c>
      <c r="H1883">
        <f>'Raw Data'!H1883</f>
        <v>1.2</v>
      </c>
      <c r="I1883">
        <f>'Raw Data'!I1883</f>
        <v>0</v>
      </c>
      <c r="J1883">
        <f>'Raw Data'!J1883</f>
        <v>1452</v>
      </c>
      <c r="K1883">
        <f>'Raw Data'!K1883</f>
        <v>2.0572471715526124</v>
      </c>
      <c r="L1883">
        <f>IF(OR(ISNUMBER('Raw Data'!L1883)=FALSE, 'Raw Data'!L1883&lt;0), 0, 'Raw Data'!L1883)</f>
        <v>0</v>
      </c>
      <c r="M1883">
        <f>IF(OR(ISNUMBER('Raw Data'!M1883)=FALSE, 'Raw Data'!M1883&lt;0), 0, 'Raw Data'!M1883)</f>
        <v>65</v>
      </c>
      <c r="N1883">
        <f>IF(OR(ISNUMBER('Raw Data'!N1883)=FALSE, 'Raw Data'!N1883&lt;0), 0, 'Raw Data'!N1883)</f>
        <v>0</v>
      </c>
      <c r="O1883">
        <f>IF(OR(ISNUMBER('Raw Data'!O1883)=FALSE, 'Raw Data'!O1883&lt;0), 0, 'Raw Data'!O1883)</f>
        <v>10</v>
      </c>
      <c r="P1883" s="84">
        <f t="shared" si="29"/>
        <v>56.839999999999975</v>
      </c>
    </row>
    <row r="1884" spans="1:16" x14ac:dyDescent="0.3">
      <c r="A1884" s="69">
        <f>'Raw Data'!A1884</f>
        <v>45502.833333333336</v>
      </c>
      <c r="B1884" s="79">
        <f>IF(ISNUMBER('Raw Data'!B1884), 'Raw Data'!B1884, "")</f>
        <v>357.07</v>
      </c>
      <c r="C1884">
        <f>'Raw Data'!C1884</f>
        <v>300.29000000000002</v>
      </c>
      <c r="D1884">
        <f>IF('Raw Data'!D1884&lt;0, 0, 'Raw Data'!D1884)</f>
        <v>39.904752983834413</v>
      </c>
      <c r="E1884">
        <f>'Raw Data'!E1884</f>
        <v>2.2804800415039059</v>
      </c>
      <c r="F1884">
        <f>'Raw Data'!F1884</f>
        <v>-0.1</v>
      </c>
      <c r="G1884">
        <f>'Raw Data'!G1884</f>
        <v>0</v>
      </c>
      <c r="H1884">
        <f>'Raw Data'!H1884</f>
        <v>44.256991392990635</v>
      </c>
      <c r="I1884">
        <f>'Raw Data'!I1884</f>
        <v>5.4105400085449222</v>
      </c>
      <c r="J1884">
        <f>'Raw Data'!J1884</f>
        <v>1763</v>
      </c>
      <c r="K1884">
        <f>'Raw Data'!K1884</f>
        <v>2.1593549433446464</v>
      </c>
      <c r="L1884">
        <f>IF(OR(ISNUMBER('Raw Data'!L1884)=FALSE, 'Raw Data'!L1884&lt;0), 0, 'Raw Data'!L1884)</f>
        <v>101</v>
      </c>
      <c r="M1884">
        <f>IF(OR(ISNUMBER('Raw Data'!M1884)=FALSE, 'Raw Data'!M1884&lt;0), 0, 'Raw Data'!M1884)</f>
        <v>65.528879493429372</v>
      </c>
      <c r="N1884">
        <f>IF(OR(ISNUMBER('Raw Data'!N1884)=FALSE, 'Raw Data'!N1884&lt;0), 0, 'Raw Data'!N1884)</f>
        <v>0</v>
      </c>
      <c r="O1884">
        <f>IF(OR(ISNUMBER('Raw Data'!O1884)=FALSE, 'Raw Data'!O1884&lt;0), 0, 'Raw Data'!O1884)</f>
        <v>0</v>
      </c>
      <c r="P1884" s="84">
        <f t="shared" si="29"/>
        <v>56.779999999999973</v>
      </c>
    </row>
    <row r="1885" spans="1:16" x14ac:dyDescent="0.3">
      <c r="A1885" s="69">
        <f>'Raw Data'!A1885</f>
        <v>45503.333333333336</v>
      </c>
      <c r="B1885" s="79">
        <f>IF(ISNUMBER('Raw Data'!B1885), 'Raw Data'!B1885, "")</f>
        <v>357.07</v>
      </c>
      <c r="C1885">
        <f>'Raw Data'!C1885</f>
        <v>300.29531875229009</v>
      </c>
      <c r="D1885">
        <f>IF('Raw Data'!D1885&lt;0, 0, 'Raw Data'!D1885)</f>
        <v>39.4</v>
      </c>
      <c r="E1885">
        <f>'Raw Data'!E1885</f>
        <v>2.2601717049154568</v>
      </c>
      <c r="F1885">
        <f>'Raw Data'!F1885</f>
        <v>-0.4</v>
      </c>
      <c r="G1885">
        <f>'Raw Data'!G1885</f>
        <v>0</v>
      </c>
      <c r="H1885">
        <f>'Raw Data'!H1885</f>
        <v>44.891577835925794</v>
      </c>
      <c r="I1885">
        <f>'Raw Data'!I1885</f>
        <v>5.5812389866162615</v>
      </c>
      <c r="J1885">
        <f>'Raw Data'!J1885</f>
        <v>1760</v>
      </c>
      <c r="K1885">
        <f>'Raw Data'!K1885</f>
        <v>2.1589999999999998</v>
      </c>
      <c r="L1885">
        <f>IF(OR(ISNUMBER('Raw Data'!L1885)=FALSE, 'Raw Data'!L1885&lt;0), 0, 'Raw Data'!L1885)</f>
        <v>100.7854883132191</v>
      </c>
      <c r="M1885">
        <f>IF(OR(ISNUMBER('Raw Data'!M1885)=FALSE, 'Raw Data'!M1885&lt;0), 0, 'Raw Data'!M1885)</f>
        <v>65</v>
      </c>
      <c r="N1885">
        <f>IF(OR(ISNUMBER('Raw Data'!N1885)=FALSE, 'Raw Data'!N1885&lt;0), 0, 'Raw Data'!N1885)</f>
        <v>0</v>
      </c>
      <c r="O1885">
        <f>IF(OR(ISNUMBER('Raw Data'!O1885)=FALSE, 'Raw Data'!O1885&lt;0), 0, 'Raw Data'!O1885)</f>
        <v>0</v>
      </c>
      <c r="P1885" s="84">
        <f t="shared" si="29"/>
        <v>56.774681247709907</v>
      </c>
    </row>
    <row r="1886" spans="1:16" x14ac:dyDescent="0.3">
      <c r="A1886" s="69">
        <f>'Raw Data'!A1886</f>
        <v>45503.833333333336</v>
      </c>
      <c r="B1886" s="79">
        <f>IF(ISNUMBER('Raw Data'!B1886), 'Raw Data'!B1886, "")</f>
        <v>357.07</v>
      </c>
      <c r="C1886">
        <f>'Raw Data'!C1886</f>
        <v>299.86722146162731</v>
      </c>
      <c r="D1886">
        <f>IF('Raw Data'!D1886&lt;0, 0, 'Raw Data'!D1886)</f>
        <v>46.834418090643872</v>
      </c>
      <c r="E1886">
        <f>'Raw Data'!E1886</f>
        <v>3.2091925613923546</v>
      </c>
      <c r="F1886">
        <f>'Raw Data'!F1886</f>
        <v>-0.11333078845811938</v>
      </c>
      <c r="G1886">
        <f>'Raw Data'!G1886</f>
        <v>0</v>
      </c>
      <c r="H1886">
        <f>'Raw Data'!H1886</f>
        <v>0.2</v>
      </c>
      <c r="I1886">
        <f>'Raw Data'!I1886</f>
        <v>0</v>
      </c>
      <c r="J1886">
        <f>'Raw Data'!J1886</f>
        <v>625</v>
      </c>
      <c r="K1886">
        <f>'Raw Data'!K1886</f>
        <v>1.6790288949323533</v>
      </c>
      <c r="L1886">
        <f>IF(OR(ISNUMBER('Raw Data'!L1886)=FALSE, 'Raw Data'!L1886&lt;0), 0, 'Raw Data'!L1886)</f>
        <v>100</v>
      </c>
      <c r="M1886">
        <f>IF(OR(ISNUMBER('Raw Data'!M1886)=FALSE, 'Raw Data'!M1886&lt;0), 0, 'Raw Data'!M1886)</f>
        <v>64.249507165578962</v>
      </c>
      <c r="N1886">
        <f>IF(OR(ISNUMBER('Raw Data'!N1886)=FALSE, 'Raw Data'!N1886&lt;0), 0, 'Raw Data'!N1886)</f>
        <v>0</v>
      </c>
      <c r="O1886">
        <f>IF(OR(ISNUMBER('Raw Data'!O1886)=FALSE, 'Raw Data'!O1886&lt;0), 0, 'Raw Data'!O1886)</f>
        <v>0</v>
      </c>
      <c r="P1886" s="84">
        <f t="shared" si="29"/>
        <v>57.202778538372684</v>
      </c>
    </row>
    <row r="1887" spans="1:16" x14ac:dyDescent="0.3">
      <c r="A1887" s="69">
        <f>'Raw Data'!A1887</f>
        <v>45504.333333333336</v>
      </c>
      <c r="B1887" s="79">
        <f>IF(ISNUMBER('Raw Data'!B1887), 'Raw Data'!B1887, "")</f>
        <v>357.07</v>
      </c>
      <c r="C1887">
        <f>'Raw Data'!C1887</f>
        <v>299.8693971169979</v>
      </c>
      <c r="D1887">
        <f>IF('Raw Data'!D1887&lt;0, 0, 'Raw Data'!D1887)</f>
        <v>47.930020633948125</v>
      </c>
      <c r="E1887">
        <f>'Raw Data'!E1887</f>
        <v>3.1463767188999041</v>
      </c>
      <c r="F1887" t="str">
        <f>'Raw Data'!F1887</f>
        <v>Bad</v>
      </c>
      <c r="G1887">
        <f>'Raw Data'!G1887</f>
        <v>0</v>
      </c>
      <c r="H1887">
        <f>'Raw Data'!H1887</f>
        <v>0.23507692933277083</v>
      </c>
      <c r="I1887">
        <f>'Raw Data'!I1887</f>
        <v>0</v>
      </c>
      <c r="J1887">
        <f>'Raw Data'!J1887</f>
        <v>626</v>
      </c>
      <c r="K1887">
        <f>'Raw Data'!K1887</f>
        <v>1.6786016155354833</v>
      </c>
      <c r="L1887">
        <f>IF(OR(ISNUMBER('Raw Data'!L1887)=FALSE, 'Raw Data'!L1887&lt;0), 0, 'Raw Data'!L1887)</f>
        <v>100</v>
      </c>
      <c r="M1887">
        <f>IF(OR(ISNUMBER('Raw Data'!M1887)=FALSE, 'Raw Data'!M1887&lt;0), 0, 'Raw Data'!M1887)</f>
        <v>64.949348893009613</v>
      </c>
      <c r="N1887">
        <f>IF(OR(ISNUMBER('Raw Data'!N1887)=FALSE, 'Raw Data'!N1887&lt;0), 0, 'Raw Data'!N1887)</f>
        <v>0</v>
      </c>
      <c r="O1887">
        <f>IF(OR(ISNUMBER('Raw Data'!O1887)=FALSE, 'Raw Data'!O1887&lt;0), 0, 'Raw Data'!O1887)</f>
        <v>0</v>
      </c>
      <c r="P1887" s="84">
        <f t="shared" si="29"/>
        <v>57.200602883002091</v>
      </c>
    </row>
    <row r="1888" spans="1:16" x14ac:dyDescent="0.3">
      <c r="A1888" s="69">
        <f>'Raw Data'!A1888</f>
        <v>45504.833333333336</v>
      </c>
      <c r="B1888" s="79">
        <f>IF(ISNUMBER('Raw Data'!B1888), 'Raw Data'!B1888, "")</f>
        <v>357.07</v>
      </c>
      <c r="C1888">
        <f>'Raw Data'!C1888</f>
        <v>299.73849955891109</v>
      </c>
      <c r="D1888">
        <f>IF('Raw Data'!D1888&lt;0, 0, 'Raw Data'!D1888)</f>
        <v>35.4</v>
      </c>
      <c r="E1888">
        <f>'Raw Data'!E1888</f>
        <v>1.96</v>
      </c>
      <c r="F1888">
        <f>'Raw Data'!F1888</f>
        <v>-0.2</v>
      </c>
      <c r="G1888">
        <f>'Raw Data'!G1888</f>
        <v>0</v>
      </c>
      <c r="H1888">
        <f>'Raw Data'!H1888</f>
        <v>1.2</v>
      </c>
      <c r="I1888">
        <f>'Raw Data'!I1888</f>
        <v>0</v>
      </c>
      <c r="J1888">
        <f>'Raw Data'!J1888</f>
        <v>458</v>
      </c>
      <c r="K1888">
        <f>'Raw Data'!K1888</f>
        <v>1.5529981384657052</v>
      </c>
      <c r="L1888">
        <f>IF(OR(ISNUMBER('Raw Data'!L1888)=FALSE, 'Raw Data'!L1888&lt;0), 0, 'Raw Data'!L1888)</f>
        <v>100.14090525266296</v>
      </c>
      <c r="M1888">
        <f>IF(OR(ISNUMBER('Raw Data'!M1888)=FALSE, 'Raw Data'!M1888&lt;0), 0, 'Raw Data'!M1888)</f>
        <v>65</v>
      </c>
      <c r="N1888">
        <f>IF(OR(ISNUMBER('Raw Data'!N1888)=FALSE, 'Raw Data'!N1888&lt;0), 0, 'Raw Data'!N1888)</f>
        <v>0</v>
      </c>
      <c r="O1888">
        <f>IF(OR(ISNUMBER('Raw Data'!O1888)=FALSE, 'Raw Data'!O1888&lt;0), 0, 'Raw Data'!O1888)</f>
        <v>0</v>
      </c>
      <c r="P1888" s="84">
        <f t="shared" si="29"/>
        <v>57.331500441088906</v>
      </c>
    </row>
    <row r="1889" spans="1:16" x14ac:dyDescent="0.3">
      <c r="A1889" s="69">
        <f>'Raw Data'!A1889</f>
        <v>45505.333333333336</v>
      </c>
      <c r="B1889" s="79">
        <f>IF(ISNUMBER('Raw Data'!B1889), 'Raw Data'!B1889, "")</f>
        <v>357.07</v>
      </c>
      <c r="C1889">
        <f>'Raw Data'!C1889</f>
        <v>299.73934480175745</v>
      </c>
      <c r="D1889">
        <f>IF('Raw Data'!D1889&lt;0, 0, 'Raw Data'!D1889)</f>
        <v>32.415620325163687</v>
      </c>
      <c r="E1889">
        <f>'Raw Data'!E1889</f>
        <v>1.9727722621047807</v>
      </c>
      <c r="F1889">
        <f>'Raw Data'!F1889</f>
        <v>-0.5</v>
      </c>
      <c r="G1889">
        <f>'Raw Data'!G1889</f>
        <v>0</v>
      </c>
      <c r="H1889">
        <f>'Raw Data'!H1889</f>
        <v>1.3</v>
      </c>
      <c r="I1889">
        <f>'Raw Data'!I1889</f>
        <v>0</v>
      </c>
      <c r="J1889">
        <f>'Raw Data'!J1889</f>
        <v>457</v>
      </c>
      <c r="K1889">
        <f>'Raw Data'!K1889</f>
        <v>1.5527428877469738</v>
      </c>
      <c r="L1889">
        <f>IF(OR(ISNUMBER('Raw Data'!L1889)=FALSE, 'Raw Data'!L1889&lt;0), 0, 'Raw Data'!L1889)</f>
        <v>100.05186836710423</v>
      </c>
      <c r="M1889">
        <f>IF(OR(ISNUMBER('Raw Data'!M1889)=FALSE, 'Raw Data'!M1889&lt;0), 0, 'Raw Data'!M1889)</f>
        <v>65</v>
      </c>
      <c r="N1889">
        <f>IF(OR(ISNUMBER('Raw Data'!N1889)=FALSE, 'Raw Data'!N1889&lt;0), 0, 'Raw Data'!N1889)</f>
        <v>0</v>
      </c>
      <c r="O1889">
        <f>IF(OR(ISNUMBER('Raw Data'!O1889)=FALSE, 'Raw Data'!O1889&lt;0), 0, 'Raw Data'!O1889)</f>
        <v>0</v>
      </c>
      <c r="P1889" s="84">
        <f t="shared" si="29"/>
        <v>57.330655198242539</v>
      </c>
    </row>
    <row r="1890" spans="1:16" x14ac:dyDescent="0.3">
      <c r="A1890" s="69">
        <f>'Raw Data'!A1890</f>
        <v>45505.833333333336</v>
      </c>
      <c r="B1890" s="79">
        <f>IF(ISNUMBER('Raw Data'!B1890), 'Raw Data'!B1890, "")</f>
        <v>357.07</v>
      </c>
      <c r="C1890">
        <f>'Raw Data'!C1890</f>
        <v>299.94</v>
      </c>
      <c r="D1890">
        <f>IF('Raw Data'!D1890&lt;0, 0, 'Raw Data'!D1890)</f>
        <v>59.271828927657637</v>
      </c>
      <c r="E1890">
        <f>'Raw Data'!E1890</f>
        <v>3.9905999755859374</v>
      </c>
      <c r="F1890">
        <f>'Raw Data'!F1890</f>
        <v>-0.2</v>
      </c>
      <c r="G1890">
        <f>'Raw Data'!G1890</f>
        <v>0</v>
      </c>
      <c r="H1890">
        <f>'Raw Data'!H1890</f>
        <v>1.2</v>
      </c>
      <c r="I1890">
        <f>'Raw Data'!I1890</f>
        <v>0</v>
      </c>
      <c r="J1890">
        <f>'Raw Data'!J1890</f>
        <v>745</v>
      </c>
      <c r="K1890">
        <f>'Raw Data'!K1890</f>
        <v>1.75</v>
      </c>
      <c r="L1890">
        <f>IF(OR(ISNUMBER('Raw Data'!L1890)=FALSE, 'Raw Data'!L1890&lt;0), 0, 'Raw Data'!L1890)</f>
        <v>0</v>
      </c>
      <c r="M1890">
        <f>IF(OR(ISNUMBER('Raw Data'!M1890)=FALSE, 'Raw Data'!M1890&lt;0), 0, 'Raw Data'!M1890)</f>
        <v>65</v>
      </c>
      <c r="N1890">
        <f>IF(OR(ISNUMBER('Raw Data'!N1890)=FALSE, 'Raw Data'!N1890&lt;0), 0, 'Raw Data'!N1890)</f>
        <v>0</v>
      </c>
      <c r="O1890">
        <f>IF(OR(ISNUMBER('Raw Data'!O1890)=FALSE, 'Raw Data'!O1890&lt;0), 0, 'Raw Data'!O1890)</f>
        <v>0</v>
      </c>
      <c r="P1890" s="84">
        <f t="shared" si="29"/>
        <v>57.129999999999995</v>
      </c>
    </row>
    <row r="1891" spans="1:16" x14ac:dyDescent="0.3">
      <c r="A1891" s="69">
        <f>'Raw Data'!A1891</f>
        <v>45506.333333333336</v>
      </c>
      <c r="B1891" s="79">
        <f>IF(ISNUMBER('Raw Data'!B1891), 'Raw Data'!B1891, "")</f>
        <v>357.07</v>
      </c>
      <c r="C1891">
        <f>'Raw Data'!C1891</f>
        <v>299.94</v>
      </c>
      <c r="D1891">
        <f>IF('Raw Data'!D1891&lt;0, 0, 'Raw Data'!D1891)</f>
        <v>56.774519826363729</v>
      </c>
      <c r="E1891">
        <f>'Raw Data'!E1891</f>
        <v>4.03</v>
      </c>
      <c r="F1891">
        <f>'Raw Data'!F1891</f>
        <v>-0.53497666367879326</v>
      </c>
      <c r="G1891">
        <f>'Raw Data'!G1891</f>
        <v>0</v>
      </c>
      <c r="H1891">
        <f>'Raw Data'!H1891</f>
        <v>1.2463844716119741</v>
      </c>
      <c r="I1891">
        <f>'Raw Data'!I1891</f>
        <v>0</v>
      </c>
      <c r="J1891">
        <f>'Raw Data'!J1891</f>
        <v>437.72786122784913</v>
      </c>
      <c r="K1891">
        <f>'Raw Data'!K1891</f>
        <v>1.75</v>
      </c>
      <c r="L1891">
        <f>IF(OR(ISNUMBER('Raw Data'!L1891)=FALSE, 'Raw Data'!L1891&lt;0), 0, 'Raw Data'!L1891)</f>
        <v>0</v>
      </c>
      <c r="M1891">
        <f>IF(OR(ISNUMBER('Raw Data'!M1891)=FALSE, 'Raw Data'!M1891&lt;0), 0, 'Raw Data'!M1891)</f>
        <v>65.322971281807995</v>
      </c>
      <c r="N1891">
        <f>IF(OR(ISNUMBER('Raw Data'!N1891)=FALSE, 'Raw Data'!N1891&lt;0), 0, 'Raw Data'!N1891)</f>
        <v>0</v>
      </c>
      <c r="O1891">
        <f>IF(OR(ISNUMBER('Raw Data'!O1891)=FALSE, 'Raw Data'!O1891&lt;0), 0, 'Raw Data'!O1891)</f>
        <v>0</v>
      </c>
      <c r="P1891" s="84">
        <f t="shared" si="29"/>
        <v>57.129999999999995</v>
      </c>
    </row>
    <row r="1892" spans="1:16" x14ac:dyDescent="0.3">
      <c r="A1892" s="69">
        <f>'Raw Data'!A1892</f>
        <v>45506.833333333336</v>
      </c>
      <c r="B1892" s="79">
        <f>IF(ISNUMBER('Raw Data'!B1892), 'Raw Data'!B1892, "")</f>
        <v>357.07</v>
      </c>
      <c r="C1892">
        <f>'Raw Data'!C1892</f>
        <v>299.94</v>
      </c>
      <c r="D1892">
        <f>IF('Raw Data'!D1892&lt;0, 0, 'Raw Data'!D1892)</f>
        <v>58.576608997840651</v>
      </c>
      <c r="E1892">
        <f>'Raw Data'!E1892</f>
        <v>3.9990399169921873</v>
      </c>
      <c r="F1892">
        <f>'Raw Data'!F1892</f>
        <v>-0.2</v>
      </c>
      <c r="G1892">
        <f>'Raw Data'!G1892</f>
        <v>0</v>
      </c>
      <c r="H1892">
        <f>'Raw Data'!H1892</f>
        <v>1.2</v>
      </c>
      <c r="I1892">
        <f>'Raw Data'!I1892</f>
        <v>0</v>
      </c>
      <c r="J1892">
        <f>'Raw Data'!J1892</f>
        <v>745</v>
      </c>
      <c r="K1892">
        <f>'Raw Data'!K1892</f>
        <v>1.75</v>
      </c>
      <c r="L1892">
        <f>IF(OR(ISNUMBER('Raw Data'!L1892)=FALSE, 'Raw Data'!L1892&lt;0), 0, 'Raw Data'!L1892)</f>
        <v>0</v>
      </c>
      <c r="M1892">
        <f>IF(OR(ISNUMBER('Raw Data'!M1892)=FALSE, 'Raw Data'!M1892&lt;0), 0, 'Raw Data'!M1892)</f>
        <v>64.902034635961343</v>
      </c>
      <c r="N1892">
        <f>IF(OR(ISNUMBER('Raw Data'!N1892)=FALSE, 'Raw Data'!N1892&lt;0), 0, 'Raw Data'!N1892)</f>
        <v>0</v>
      </c>
      <c r="O1892">
        <f>IF(OR(ISNUMBER('Raw Data'!O1892)=FALSE, 'Raw Data'!O1892&lt;0), 0, 'Raw Data'!O1892)</f>
        <v>0</v>
      </c>
      <c r="P1892" s="84">
        <f t="shared" si="29"/>
        <v>57.129999999999995</v>
      </c>
    </row>
    <row r="1893" spans="1:16" x14ac:dyDescent="0.3">
      <c r="A1893" s="69">
        <f>'Raw Data'!A1893</f>
        <v>45507.333333333336</v>
      </c>
      <c r="B1893" s="79">
        <f>IF(ISNUMBER('Raw Data'!B1893), 'Raw Data'!B1893, "")</f>
        <v>357.07</v>
      </c>
      <c r="C1893">
        <f>'Raw Data'!C1893</f>
        <v>299.94</v>
      </c>
      <c r="D1893">
        <f>IF('Raw Data'!D1893&lt;0, 0, 'Raw Data'!D1893)</f>
        <v>57.917334770238426</v>
      </c>
      <c r="E1893">
        <f>'Raw Data'!E1893</f>
        <v>4.0222966023875113</v>
      </c>
      <c r="F1893">
        <f>'Raw Data'!F1893</f>
        <v>-0.55053426094751101</v>
      </c>
      <c r="G1893">
        <f>'Raw Data'!G1893</f>
        <v>0</v>
      </c>
      <c r="H1893">
        <f>'Raw Data'!H1893</f>
        <v>1.2603782720070806</v>
      </c>
      <c r="I1893">
        <f>'Raw Data'!I1893</f>
        <v>0</v>
      </c>
      <c r="J1893">
        <f>'Raw Data'!J1893</f>
        <v>745</v>
      </c>
      <c r="K1893">
        <f>'Raw Data'!K1893</f>
        <v>1.75</v>
      </c>
      <c r="L1893">
        <f>IF(OR(ISNUMBER('Raw Data'!L1893)=FALSE, 'Raw Data'!L1893&lt;0), 0, 'Raw Data'!L1893)</f>
        <v>0</v>
      </c>
      <c r="M1893">
        <f>IF(OR(ISNUMBER('Raw Data'!M1893)=FALSE, 'Raw Data'!M1893&lt;0), 0, 'Raw Data'!M1893)</f>
        <v>65</v>
      </c>
      <c r="N1893">
        <f>IF(OR(ISNUMBER('Raw Data'!N1893)=FALSE, 'Raw Data'!N1893&lt;0), 0, 'Raw Data'!N1893)</f>
        <v>0</v>
      </c>
      <c r="O1893">
        <f>IF(OR(ISNUMBER('Raw Data'!O1893)=FALSE, 'Raw Data'!O1893&lt;0), 0, 'Raw Data'!O1893)</f>
        <v>0</v>
      </c>
      <c r="P1893" s="84">
        <f t="shared" si="29"/>
        <v>57.129999999999995</v>
      </c>
    </row>
    <row r="1894" spans="1:16" x14ac:dyDescent="0.3">
      <c r="A1894" s="69">
        <f>'Raw Data'!A1894</f>
        <v>45507.833333333336</v>
      </c>
      <c r="B1894" s="79">
        <f>IF(ISNUMBER('Raw Data'!B1894), 'Raw Data'!B1894, "")</f>
        <v>357.07</v>
      </c>
      <c r="C1894">
        <f>'Raw Data'!C1894</f>
        <v>299.73571507244407</v>
      </c>
      <c r="D1894">
        <f>IF('Raw Data'!D1894&lt;0, 0, 'Raw Data'!D1894)</f>
        <v>33.200000000000003</v>
      </c>
      <c r="E1894">
        <f>'Raw Data'!E1894</f>
        <v>1.9121981372235179</v>
      </c>
      <c r="F1894">
        <f>'Raw Data'!F1894</f>
        <v>-0.2</v>
      </c>
      <c r="G1894">
        <f>'Raw Data'!G1894</f>
        <v>0</v>
      </c>
      <c r="H1894">
        <f>'Raw Data'!H1894</f>
        <v>1.2</v>
      </c>
      <c r="I1894">
        <f>'Raw Data'!I1894</f>
        <v>0</v>
      </c>
      <c r="J1894">
        <f>'Raw Data'!J1894</f>
        <v>144.81335087908411</v>
      </c>
      <c r="K1894">
        <f>'Raw Data'!K1894</f>
        <v>1.554</v>
      </c>
      <c r="L1894">
        <f>IF(OR(ISNUMBER('Raw Data'!L1894)=FALSE, 'Raw Data'!L1894&lt;0), 0, 'Raw Data'!L1894)</f>
        <v>0</v>
      </c>
      <c r="M1894">
        <f>IF(OR(ISNUMBER('Raw Data'!M1894)=FALSE, 'Raw Data'!M1894&lt;0), 0, 'Raw Data'!M1894)</f>
        <v>65</v>
      </c>
      <c r="N1894">
        <f>IF(OR(ISNUMBER('Raw Data'!N1894)=FALSE, 'Raw Data'!N1894&lt;0), 0, 'Raw Data'!N1894)</f>
        <v>0</v>
      </c>
      <c r="O1894">
        <f>IF(OR(ISNUMBER('Raw Data'!O1894)=FALSE, 'Raw Data'!O1894&lt;0), 0, 'Raw Data'!O1894)</f>
        <v>0</v>
      </c>
      <c r="P1894" s="84">
        <f t="shared" si="29"/>
        <v>57.334284927555927</v>
      </c>
    </row>
    <row r="1895" spans="1:16" x14ac:dyDescent="0.3">
      <c r="A1895" s="69">
        <f>'Raw Data'!A1895</f>
        <v>45508.333333333336</v>
      </c>
      <c r="B1895" s="79">
        <f>IF(ISNUMBER('Raw Data'!B1895), 'Raw Data'!B1895, "")</f>
        <v>357.07</v>
      </c>
      <c r="C1895">
        <f>'Raw Data'!C1895</f>
        <v>299.73614633086891</v>
      </c>
      <c r="D1895">
        <f>IF('Raw Data'!D1895&lt;0, 0, 'Raw Data'!D1895)</f>
        <v>31.9</v>
      </c>
      <c r="E1895">
        <f>'Raw Data'!E1895</f>
        <v>1.9696789550781251</v>
      </c>
      <c r="F1895">
        <f>'Raw Data'!F1895</f>
        <v>-0.5</v>
      </c>
      <c r="G1895">
        <f>'Raw Data'!G1895</f>
        <v>0</v>
      </c>
      <c r="H1895">
        <f>'Raw Data'!H1895</f>
        <v>1.228466796875</v>
      </c>
      <c r="I1895">
        <f>'Raw Data'!I1895</f>
        <v>0</v>
      </c>
      <c r="J1895">
        <f>'Raw Data'!J1895</f>
        <v>385.72359988191488</v>
      </c>
      <c r="K1895">
        <f>'Raw Data'!K1895</f>
        <v>1.5529999999999999</v>
      </c>
      <c r="L1895">
        <f>IF(OR(ISNUMBER('Raw Data'!L1895)=FALSE, 'Raw Data'!L1895&lt;0), 0, 'Raw Data'!L1895)</f>
        <v>0</v>
      </c>
      <c r="M1895">
        <f>IF(OR(ISNUMBER('Raw Data'!M1895)=FALSE, 'Raw Data'!M1895&lt;0), 0, 'Raw Data'!M1895)</f>
        <v>65</v>
      </c>
      <c r="N1895">
        <f>IF(OR(ISNUMBER('Raw Data'!N1895)=FALSE, 'Raw Data'!N1895&lt;0), 0, 'Raw Data'!N1895)</f>
        <v>0</v>
      </c>
      <c r="O1895">
        <f>IF(OR(ISNUMBER('Raw Data'!O1895)=FALSE, 'Raw Data'!O1895&lt;0), 0, 'Raw Data'!O1895)</f>
        <v>0</v>
      </c>
      <c r="P1895" s="84">
        <f t="shared" si="29"/>
        <v>57.333853669131088</v>
      </c>
    </row>
    <row r="1896" spans="1:16" x14ac:dyDescent="0.3">
      <c r="A1896" s="69">
        <f>'Raw Data'!A1896</f>
        <v>45508.833333333336</v>
      </c>
      <c r="B1896" s="79">
        <f>IF(ISNUMBER('Raw Data'!B1896), 'Raw Data'!B1896, "")</f>
        <v>357.07</v>
      </c>
      <c r="C1896">
        <f>'Raw Data'!C1896</f>
        <v>299.73207235076387</v>
      </c>
      <c r="D1896">
        <f>IF('Raw Data'!D1896&lt;0, 0, 'Raw Data'!D1896)</f>
        <v>31.6</v>
      </c>
      <c r="E1896">
        <f>'Raw Data'!E1896</f>
        <v>1.9948501553267954</v>
      </c>
      <c r="F1896">
        <f>'Raw Data'!F1896</f>
        <v>-0.2</v>
      </c>
      <c r="G1896">
        <f>'Raw Data'!G1896</f>
        <v>0</v>
      </c>
      <c r="H1896">
        <f>'Raw Data'!H1896</f>
        <v>1.2</v>
      </c>
      <c r="I1896">
        <f>'Raw Data'!I1896</f>
        <v>0</v>
      </c>
      <c r="J1896">
        <f>'Raw Data'!J1896</f>
        <v>426.63371286215278</v>
      </c>
      <c r="K1896">
        <f>'Raw Data'!K1896</f>
        <v>1.554</v>
      </c>
      <c r="L1896">
        <f>IF(OR(ISNUMBER('Raw Data'!L1896)=FALSE, 'Raw Data'!L1896&lt;0), 0, 'Raw Data'!L1896)</f>
        <v>0</v>
      </c>
      <c r="M1896">
        <f>IF(OR(ISNUMBER('Raw Data'!M1896)=FALSE, 'Raw Data'!M1896&lt;0), 0, 'Raw Data'!M1896)</f>
        <v>65</v>
      </c>
      <c r="N1896">
        <f>IF(OR(ISNUMBER('Raw Data'!N1896)=FALSE, 'Raw Data'!N1896&lt;0), 0, 'Raw Data'!N1896)</f>
        <v>0</v>
      </c>
      <c r="O1896">
        <f>IF(OR(ISNUMBER('Raw Data'!O1896)=FALSE, 'Raw Data'!O1896&lt;0), 0, 'Raw Data'!O1896)</f>
        <v>0</v>
      </c>
      <c r="P1896" s="84">
        <f t="shared" si="29"/>
        <v>57.337927649236121</v>
      </c>
    </row>
    <row r="1897" spans="1:16" x14ac:dyDescent="0.3">
      <c r="A1897" s="69">
        <f>'Raw Data'!A1897</f>
        <v>45509.333333333336</v>
      </c>
      <c r="B1897" s="79">
        <f>IF(ISNUMBER('Raw Data'!B1897), 'Raw Data'!B1897, "")</f>
        <v>357.35</v>
      </c>
      <c r="C1897">
        <f>'Raw Data'!C1897</f>
        <v>299.73409133925577</v>
      </c>
      <c r="D1897">
        <f>IF('Raw Data'!D1897&lt;0, 0, 'Raw Data'!D1897)</f>
        <v>32.445570561937501</v>
      </c>
      <c r="E1897">
        <f>'Raw Data'!E1897</f>
        <v>1.9884613039435373</v>
      </c>
      <c r="F1897">
        <f>'Raw Data'!F1897</f>
        <v>-0.2</v>
      </c>
      <c r="G1897">
        <f>'Raw Data'!G1897</f>
        <v>0</v>
      </c>
      <c r="H1897">
        <f>'Raw Data'!H1897</f>
        <v>1.2</v>
      </c>
      <c r="I1897">
        <f>'Raw Data'!I1897</f>
        <v>0</v>
      </c>
      <c r="J1897">
        <f>'Raw Data'!J1897</f>
        <v>459</v>
      </c>
      <c r="K1897">
        <f>'Raw Data'!K1897</f>
        <v>1.554649656224528</v>
      </c>
      <c r="L1897">
        <f>IF(OR(ISNUMBER('Raw Data'!L1897)=FALSE, 'Raw Data'!L1897&lt;0), 0, 'Raw Data'!L1897)</f>
        <v>0</v>
      </c>
      <c r="M1897">
        <f>IF(OR(ISNUMBER('Raw Data'!M1897)=FALSE, 'Raw Data'!M1897&lt;0), 0, 'Raw Data'!M1897)</f>
        <v>65</v>
      </c>
      <c r="N1897">
        <f>IF(OR(ISNUMBER('Raw Data'!N1897)=FALSE, 'Raw Data'!N1897&lt;0), 0, 'Raw Data'!N1897)</f>
        <v>0</v>
      </c>
      <c r="O1897">
        <f>IF(OR(ISNUMBER('Raw Data'!O1897)=FALSE, 'Raw Data'!O1897&lt;0), 0, 'Raw Data'!O1897)</f>
        <v>0</v>
      </c>
      <c r="P1897" s="84">
        <f t="shared" si="29"/>
        <v>57.615908660744253</v>
      </c>
    </row>
    <row r="1898" spans="1:16" x14ac:dyDescent="0.3">
      <c r="A1898" s="69">
        <f>'Raw Data'!A1898</f>
        <v>45509.833333333336</v>
      </c>
      <c r="B1898" s="79">
        <f>IF(ISNUMBER('Raw Data'!B1898), 'Raw Data'!B1898, "")</f>
        <v>357.35</v>
      </c>
      <c r="C1898">
        <f>'Raw Data'!C1898</f>
        <v>299.83999999999997</v>
      </c>
      <c r="D1898">
        <f>IF('Raw Data'!D1898&lt;0, 0, 'Raw Data'!D1898)</f>
        <v>50.066455484525676</v>
      </c>
      <c r="E1898">
        <f>'Raw Data'!E1898</f>
        <v>2.9912001037597657</v>
      </c>
      <c r="F1898">
        <f>'Raw Data'!F1898</f>
        <v>1.1685956694467703</v>
      </c>
      <c r="G1898">
        <f>'Raw Data'!G1898</f>
        <v>0</v>
      </c>
      <c r="H1898">
        <f>'Raw Data'!H1898</f>
        <v>1.2</v>
      </c>
      <c r="I1898">
        <f>'Raw Data'!I1898</f>
        <v>0</v>
      </c>
      <c r="J1898">
        <f>'Raw Data'!J1898</f>
        <v>596</v>
      </c>
      <c r="K1898">
        <f>'Raw Data'!K1898</f>
        <v>1.661</v>
      </c>
      <c r="L1898">
        <f>IF(OR(ISNUMBER('Raw Data'!L1898)=FALSE, 'Raw Data'!L1898&lt;0), 0, 'Raw Data'!L1898)</f>
        <v>0</v>
      </c>
      <c r="M1898">
        <f>IF(OR(ISNUMBER('Raw Data'!M1898)=FALSE, 'Raw Data'!M1898&lt;0), 0, 'Raw Data'!M1898)</f>
        <v>65</v>
      </c>
      <c r="N1898">
        <f>IF(OR(ISNUMBER('Raw Data'!N1898)=FALSE, 'Raw Data'!N1898&lt;0), 0, 'Raw Data'!N1898)</f>
        <v>0</v>
      </c>
      <c r="O1898">
        <f>IF(OR(ISNUMBER('Raw Data'!O1898)=FALSE, 'Raw Data'!O1898&lt;0), 0, 'Raw Data'!O1898)</f>
        <v>0</v>
      </c>
      <c r="P1898" s="84">
        <f t="shared" si="29"/>
        <v>57.510000000000048</v>
      </c>
    </row>
    <row r="1899" spans="1:16" x14ac:dyDescent="0.3">
      <c r="A1899" s="69">
        <f>'Raw Data'!A1899</f>
        <v>45510.333333333336</v>
      </c>
      <c r="B1899" s="79">
        <f>IF(ISNUMBER('Raw Data'!B1899), 'Raw Data'!B1899, "")</f>
        <v>357.37</v>
      </c>
      <c r="C1899">
        <f>'Raw Data'!C1899</f>
        <v>299.84842570533584</v>
      </c>
      <c r="D1899">
        <f>IF('Raw Data'!D1899&lt;0, 0, 'Raw Data'!D1899)</f>
        <v>49.149607795748757</v>
      </c>
      <c r="E1899">
        <f>'Raw Data'!E1899</f>
        <v>3.0807217045975257</v>
      </c>
      <c r="F1899">
        <f>'Raw Data'!F1899</f>
        <v>0.92722621133208405</v>
      </c>
      <c r="G1899">
        <f>'Raw Data'!G1899</f>
        <v>0</v>
      </c>
      <c r="H1899">
        <f>'Raw Data'!H1899</f>
        <v>1.2892557075435827</v>
      </c>
      <c r="I1899">
        <f>'Raw Data'!I1899</f>
        <v>0</v>
      </c>
      <c r="J1899">
        <f>'Raw Data'!J1899</f>
        <v>593</v>
      </c>
      <c r="K1899">
        <f>'Raw Data'!K1899</f>
        <v>1.66</v>
      </c>
      <c r="L1899">
        <f>IF(OR(ISNUMBER('Raw Data'!L1899)=FALSE, 'Raw Data'!L1899&lt;0), 0, 'Raw Data'!L1899)</f>
        <v>0</v>
      </c>
      <c r="M1899">
        <f>IF(OR(ISNUMBER('Raw Data'!M1899)=FALSE, 'Raw Data'!M1899&lt;0), 0, 'Raw Data'!M1899)</f>
        <v>65.683859022328875</v>
      </c>
      <c r="N1899">
        <f>IF(OR(ISNUMBER('Raw Data'!N1899)=FALSE, 'Raw Data'!N1899&lt;0), 0, 'Raw Data'!N1899)</f>
        <v>0</v>
      </c>
      <c r="O1899">
        <f>IF(OR(ISNUMBER('Raw Data'!O1899)=FALSE, 'Raw Data'!O1899&lt;0), 0, 'Raw Data'!O1899)</f>
        <v>0</v>
      </c>
      <c r="P1899" s="84">
        <f t="shared" si="29"/>
        <v>57.521574294664163</v>
      </c>
    </row>
    <row r="1900" spans="1:16" x14ac:dyDescent="0.3">
      <c r="A1900" s="69">
        <f>'Raw Data'!A1900</f>
        <v>45510.833333333336</v>
      </c>
      <c r="B1900" s="79">
        <f>IF(ISNUMBER('Raw Data'!B1900), 'Raw Data'!B1900, "")</f>
        <v>357.37</v>
      </c>
      <c r="C1900">
        <f>'Raw Data'!C1900</f>
        <v>299.76080939640724</v>
      </c>
      <c r="D1900">
        <f>IF('Raw Data'!D1900&lt;0, 0, 'Raw Data'!D1900)</f>
        <v>37.299999999999997</v>
      </c>
      <c r="E1900">
        <f>'Raw Data'!E1900</f>
        <v>2.2774198913574217</v>
      </c>
      <c r="F1900">
        <f>'Raw Data'!F1900</f>
        <v>0</v>
      </c>
      <c r="G1900">
        <f>'Raw Data'!G1900</f>
        <v>0</v>
      </c>
      <c r="H1900">
        <f>'Raw Data'!H1900</f>
        <v>1.2</v>
      </c>
      <c r="I1900">
        <f>'Raw Data'!I1900</f>
        <v>0</v>
      </c>
      <c r="J1900">
        <f>'Raw Data'!J1900</f>
        <v>498</v>
      </c>
      <c r="K1900">
        <f>'Raw Data'!K1900</f>
        <v>1.5849513458708457</v>
      </c>
      <c r="L1900">
        <f>IF(OR(ISNUMBER('Raw Data'!L1900)=FALSE, 'Raw Data'!L1900&lt;0), 0, 'Raw Data'!L1900)</f>
        <v>0</v>
      </c>
      <c r="M1900">
        <f>IF(OR(ISNUMBER('Raw Data'!M1900)=FALSE, 'Raw Data'!M1900&lt;0), 0, 'Raw Data'!M1900)</f>
        <v>65</v>
      </c>
      <c r="N1900">
        <f>IF(OR(ISNUMBER('Raw Data'!N1900)=FALSE, 'Raw Data'!N1900&lt;0), 0, 'Raw Data'!N1900)</f>
        <v>0</v>
      </c>
      <c r="O1900">
        <f>IF(OR(ISNUMBER('Raw Data'!O1900)=FALSE, 'Raw Data'!O1900&lt;0), 0, 'Raw Data'!O1900)</f>
        <v>0</v>
      </c>
      <c r="P1900" s="84">
        <f t="shared" si="29"/>
        <v>57.609190603592765</v>
      </c>
    </row>
    <row r="1901" spans="1:16" x14ac:dyDescent="0.3">
      <c r="A1901" s="69">
        <f>'Raw Data'!A1901</f>
        <v>45511.333333333336</v>
      </c>
      <c r="B1901" s="79">
        <f>IF(ISNUMBER('Raw Data'!B1901), 'Raw Data'!B1901, "")</f>
        <v>357.39</v>
      </c>
      <c r="C1901">
        <f>'Raw Data'!C1901</f>
        <v>299.76382349686463</v>
      </c>
      <c r="D1901">
        <f>IF('Raw Data'!D1901&lt;0, 0, 'Raw Data'!D1901)</f>
        <v>37.200634170100052</v>
      </c>
      <c r="E1901">
        <f>'Raw Data'!E1901</f>
        <v>2.2692030152892184</v>
      </c>
      <c r="F1901">
        <f>'Raw Data'!F1901</f>
        <v>-0.24337158203125001</v>
      </c>
      <c r="G1901">
        <f>'Raw Data'!G1901</f>
        <v>0</v>
      </c>
      <c r="H1901">
        <f>'Raw Data'!H1901</f>
        <v>1.3</v>
      </c>
      <c r="I1901">
        <f>'Raw Data'!I1901</f>
        <v>0</v>
      </c>
      <c r="J1901">
        <f>'Raw Data'!J1901</f>
        <v>499</v>
      </c>
      <c r="K1901">
        <f>'Raw Data'!K1901</f>
        <v>1.5855474817204058</v>
      </c>
      <c r="L1901">
        <f>IF(OR(ISNUMBER('Raw Data'!L1901)=FALSE, 'Raw Data'!L1901&lt;0), 0, 'Raw Data'!L1901)</f>
        <v>0</v>
      </c>
      <c r="M1901">
        <f>IF(OR(ISNUMBER('Raw Data'!M1901)=FALSE, 'Raw Data'!M1901&lt;0), 0, 'Raw Data'!M1901)</f>
        <v>65</v>
      </c>
      <c r="N1901">
        <f>IF(OR(ISNUMBER('Raw Data'!N1901)=FALSE, 'Raw Data'!N1901&lt;0), 0, 'Raw Data'!N1901)</f>
        <v>0</v>
      </c>
      <c r="O1901">
        <f>IF(OR(ISNUMBER('Raw Data'!O1901)=FALSE, 'Raw Data'!O1901&lt;0), 0, 'Raw Data'!O1901)</f>
        <v>0</v>
      </c>
      <c r="P1901" s="84">
        <f t="shared" si="29"/>
        <v>57.626176503135355</v>
      </c>
    </row>
    <row r="1902" spans="1:16" x14ac:dyDescent="0.3">
      <c r="A1902" s="69">
        <f>'Raw Data'!A1902</f>
        <v>45511.833333333336</v>
      </c>
      <c r="B1902" s="79">
        <f>IF(ISNUMBER('Raw Data'!B1902), 'Raw Data'!B1902, "")</f>
        <v>357.39</v>
      </c>
      <c r="C1902">
        <f>'Raw Data'!C1902</f>
        <v>299.76382499694824</v>
      </c>
      <c r="D1902">
        <f>IF('Raw Data'!D1902&lt;0, 0, 'Raw Data'!D1902)</f>
        <v>35.522719542633645</v>
      </c>
      <c r="E1902">
        <f>'Raw Data'!E1902</f>
        <v>2.2561782902422918</v>
      </c>
      <c r="F1902">
        <f>'Raw Data'!F1902</f>
        <v>0</v>
      </c>
      <c r="G1902">
        <f>'Raw Data'!G1902</f>
        <v>0</v>
      </c>
      <c r="H1902">
        <f>'Raw Data'!H1902</f>
        <v>1.2</v>
      </c>
      <c r="I1902">
        <f>'Raw Data'!I1902</f>
        <v>0</v>
      </c>
      <c r="J1902">
        <f>'Raw Data'!J1902</f>
        <v>498</v>
      </c>
      <c r="K1902">
        <f>'Raw Data'!K1902</f>
        <v>1.585</v>
      </c>
      <c r="L1902">
        <f>IF(OR(ISNUMBER('Raw Data'!L1902)=FALSE, 'Raw Data'!L1902&lt;0), 0, 'Raw Data'!L1902)</f>
        <v>0</v>
      </c>
      <c r="M1902">
        <f>IF(OR(ISNUMBER('Raw Data'!M1902)=FALSE, 'Raw Data'!M1902&lt;0), 0, 'Raw Data'!M1902)</f>
        <v>64</v>
      </c>
      <c r="N1902">
        <f>IF(OR(ISNUMBER('Raw Data'!N1902)=FALSE, 'Raw Data'!N1902&lt;0), 0, 'Raw Data'!N1902)</f>
        <v>0</v>
      </c>
      <c r="O1902">
        <f>IF(OR(ISNUMBER('Raw Data'!O1902)=FALSE, 'Raw Data'!O1902&lt;0), 0, 'Raw Data'!O1902)</f>
        <v>0</v>
      </c>
      <c r="P1902" s="84">
        <f t="shared" si="29"/>
        <v>57.626175003051742</v>
      </c>
    </row>
    <row r="1903" spans="1:16" x14ac:dyDescent="0.3">
      <c r="A1903" s="69">
        <f>'Raw Data'!A1903</f>
        <v>45512.333333333336</v>
      </c>
      <c r="B1903" s="79">
        <f>IF(ISNUMBER('Raw Data'!B1903), 'Raw Data'!B1903, "")</f>
        <v>357.39243500839359</v>
      </c>
      <c r="C1903">
        <f>'Raw Data'!C1903</f>
        <v>299.76629130677173</v>
      </c>
      <c r="D1903">
        <f>IF('Raw Data'!D1903&lt;0, 0, 'Raw Data'!D1903)</f>
        <v>36.943501570309238</v>
      </c>
      <c r="E1903">
        <f>'Raw Data'!E1903</f>
        <v>2.298364875555285</v>
      </c>
      <c r="F1903">
        <f>'Raw Data'!F1903</f>
        <v>-0.2</v>
      </c>
      <c r="G1903">
        <f>'Raw Data'!G1903</f>
        <v>0</v>
      </c>
      <c r="H1903">
        <f>'Raw Data'!H1903</f>
        <v>1.2674777821108147</v>
      </c>
      <c r="I1903">
        <f>'Raw Data'!I1903</f>
        <v>0</v>
      </c>
      <c r="J1903">
        <f>'Raw Data'!J1903</f>
        <v>497</v>
      </c>
      <c r="K1903">
        <f>'Raw Data'!K1903</f>
        <v>1.5838639816784474</v>
      </c>
      <c r="L1903">
        <f>IF(OR(ISNUMBER('Raw Data'!L1903)=FALSE, 'Raw Data'!L1903&lt;0), 0, 'Raw Data'!L1903)</f>
        <v>0</v>
      </c>
      <c r="M1903">
        <f>IF(OR(ISNUMBER('Raw Data'!M1903)=FALSE, 'Raw Data'!M1903&lt;0), 0, 'Raw Data'!M1903)</f>
        <v>64</v>
      </c>
      <c r="N1903">
        <f>IF(OR(ISNUMBER('Raw Data'!N1903)=FALSE, 'Raw Data'!N1903&lt;0), 0, 'Raw Data'!N1903)</f>
        <v>0</v>
      </c>
      <c r="O1903">
        <f>IF(OR(ISNUMBER('Raw Data'!O1903)=FALSE, 'Raw Data'!O1903&lt;0), 0, 'Raw Data'!O1903)</f>
        <v>0</v>
      </c>
      <c r="P1903" s="84">
        <f t="shared" si="29"/>
        <v>57.626143701621857</v>
      </c>
    </row>
    <row r="1904" spans="1:16" x14ac:dyDescent="0.3">
      <c r="A1904" s="69">
        <f>'Raw Data'!A1904</f>
        <v>45512.833333333336</v>
      </c>
      <c r="B1904" s="79">
        <f>IF(ISNUMBER('Raw Data'!B1904), 'Raw Data'!B1904, "")</f>
        <v>357.41</v>
      </c>
      <c r="C1904">
        <f>'Raw Data'!C1904</f>
        <v>299.76547358324649</v>
      </c>
      <c r="D1904">
        <f>IF('Raw Data'!D1904&lt;0, 0, 'Raw Data'!D1904)</f>
        <v>35.986025165514263</v>
      </c>
      <c r="E1904">
        <f>'Raw Data'!E1904</f>
        <v>2.2177062918932107</v>
      </c>
      <c r="F1904">
        <f>'Raw Data'!F1904</f>
        <v>-0.1</v>
      </c>
      <c r="G1904">
        <f>'Raw Data'!G1904</f>
        <v>0</v>
      </c>
      <c r="H1904">
        <f>'Raw Data'!H1904</f>
        <v>1.2</v>
      </c>
      <c r="I1904">
        <f>'Raw Data'!I1904</f>
        <v>0</v>
      </c>
      <c r="J1904">
        <f>'Raw Data'!J1904</f>
        <v>503</v>
      </c>
      <c r="K1904">
        <f>'Raw Data'!K1904</f>
        <v>1.5896729341275653</v>
      </c>
      <c r="L1904">
        <f>IF(OR(ISNUMBER('Raw Data'!L1904)=FALSE, 'Raw Data'!L1904&lt;0), 0, 'Raw Data'!L1904)</f>
        <v>0</v>
      </c>
      <c r="M1904">
        <f>IF(OR(ISNUMBER('Raw Data'!M1904)=FALSE, 'Raw Data'!M1904&lt;0), 0, 'Raw Data'!M1904)</f>
        <v>65</v>
      </c>
      <c r="N1904">
        <f>IF(OR(ISNUMBER('Raw Data'!N1904)=FALSE, 'Raw Data'!N1904&lt;0), 0, 'Raw Data'!N1904)</f>
        <v>0</v>
      </c>
      <c r="O1904">
        <f>IF(OR(ISNUMBER('Raw Data'!O1904)=FALSE, 'Raw Data'!O1904&lt;0), 0, 'Raw Data'!O1904)</f>
        <v>0</v>
      </c>
      <c r="P1904" s="84">
        <f t="shared" si="29"/>
        <v>57.644526416753536</v>
      </c>
    </row>
    <row r="1905" spans="1:16" x14ac:dyDescent="0.3">
      <c r="A1905" s="69">
        <f>'Raw Data'!A1905</f>
        <v>45513.333333333336</v>
      </c>
      <c r="B1905" s="79">
        <f>IF(ISNUMBER('Raw Data'!B1905), 'Raw Data'!B1905, "")</f>
        <v>357.41</v>
      </c>
      <c r="C1905">
        <f>'Raw Data'!C1905</f>
        <v>299.76512996980756</v>
      </c>
      <c r="D1905">
        <f>IF('Raw Data'!D1905&lt;0, 0, 'Raw Data'!D1905)</f>
        <v>37.33513068460514</v>
      </c>
      <c r="E1905">
        <f>'Raw Data'!E1905</f>
        <v>2.2602601429312079</v>
      </c>
      <c r="F1905">
        <f>'Raw Data'!F1905</f>
        <v>-0.2</v>
      </c>
      <c r="G1905">
        <f>'Raw Data'!G1905</f>
        <v>0</v>
      </c>
      <c r="H1905">
        <f>'Raw Data'!H1905</f>
        <v>1.2201480441623263</v>
      </c>
      <c r="I1905">
        <f>'Raw Data'!I1905</f>
        <v>0</v>
      </c>
      <c r="J1905">
        <f>'Raw Data'!J1905</f>
        <v>503</v>
      </c>
      <c r="K1905">
        <f>'Raw Data'!K1905</f>
        <v>1.589</v>
      </c>
      <c r="L1905">
        <f>IF(OR(ISNUMBER('Raw Data'!L1905)=FALSE, 'Raw Data'!L1905&lt;0), 0, 'Raw Data'!L1905)</f>
        <v>0</v>
      </c>
      <c r="M1905">
        <f>IF(OR(ISNUMBER('Raw Data'!M1905)=FALSE, 'Raw Data'!M1905&lt;0), 0, 'Raw Data'!M1905)</f>
        <v>65</v>
      </c>
      <c r="N1905">
        <f>IF(OR(ISNUMBER('Raw Data'!N1905)=FALSE, 'Raw Data'!N1905&lt;0), 0, 'Raw Data'!N1905)</f>
        <v>0</v>
      </c>
      <c r="O1905">
        <f>IF(OR(ISNUMBER('Raw Data'!O1905)=FALSE, 'Raw Data'!O1905&lt;0), 0, 'Raw Data'!O1905)</f>
        <v>0</v>
      </c>
      <c r="P1905" s="84">
        <f t="shared" si="29"/>
        <v>57.644870030192465</v>
      </c>
    </row>
    <row r="1906" spans="1:16" x14ac:dyDescent="0.3">
      <c r="A1906" s="69">
        <f>'Raw Data'!A1906</f>
        <v>45513.833333333336</v>
      </c>
      <c r="B1906" s="79">
        <f>IF(ISNUMBER('Raw Data'!B1906), 'Raw Data'!B1906, "")</f>
        <v>357.41</v>
      </c>
      <c r="C1906">
        <f>'Raw Data'!C1906</f>
        <v>299.76748080580046</v>
      </c>
      <c r="D1906">
        <f>IF('Raw Data'!D1906&lt;0, 0, 'Raw Data'!D1906)</f>
        <v>37.003100585937503</v>
      </c>
      <c r="E1906">
        <f>'Raw Data'!E1906</f>
        <v>2.27</v>
      </c>
      <c r="F1906">
        <f>'Raw Data'!F1906</f>
        <v>0</v>
      </c>
      <c r="G1906">
        <f>'Raw Data'!G1906</f>
        <v>0</v>
      </c>
      <c r="H1906">
        <f>'Raw Data'!H1906</f>
        <v>1.2</v>
      </c>
      <c r="I1906">
        <f>'Raw Data'!I1906</f>
        <v>0</v>
      </c>
      <c r="J1906">
        <f>'Raw Data'!J1906</f>
        <v>503</v>
      </c>
      <c r="K1906">
        <f>'Raw Data'!K1906</f>
        <v>1.5897810019990319</v>
      </c>
      <c r="L1906">
        <f>IF(OR(ISNUMBER('Raw Data'!L1906)=FALSE, 'Raw Data'!L1906&lt;0), 0, 'Raw Data'!L1906)</f>
        <v>0</v>
      </c>
      <c r="M1906">
        <f>IF(OR(ISNUMBER('Raw Data'!M1906)=FALSE, 'Raw Data'!M1906&lt;0), 0, 'Raw Data'!M1906)</f>
        <v>65.293443898876731</v>
      </c>
      <c r="N1906">
        <f>IF(OR(ISNUMBER('Raw Data'!N1906)=FALSE, 'Raw Data'!N1906&lt;0), 0, 'Raw Data'!N1906)</f>
        <v>0</v>
      </c>
      <c r="O1906">
        <f>IF(OR(ISNUMBER('Raw Data'!O1906)=FALSE, 'Raw Data'!O1906&lt;0), 0, 'Raw Data'!O1906)</f>
        <v>0</v>
      </c>
      <c r="P1906" s="84">
        <f t="shared" si="29"/>
        <v>57.642519194199565</v>
      </c>
    </row>
    <row r="1907" spans="1:16" x14ac:dyDescent="0.3">
      <c r="A1907" s="69">
        <f>'Raw Data'!A1907</f>
        <v>45514.333333333336</v>
      </c>
      <c r="B1907" s="79">
        <f>IF(ISNUMBER('Raw Data'!B1907), 'Raw Data'!B1907, "")</f>
        <v>357.41</v>
      </c>
      <c r="C1907">
        <f>'Raw Data'!C1907</f>
        <v>299.76225899419069</v>
      </c>
      <c r="D1907">
        <f>IF('Raw Data'!D1907&lt;0, 0, 'Raw Data'!D1907)</f>
        <v>36.498403045685279</v>
      </c>
      <c r="E1907">
        <f>'Raw Data'!E1907</f>
        <v>2.3101200103759765</v>
      </c>
      <c r="F1907">
        <f>'Raw Data'!F1907</f>
        <v>-0.2</v>
      </c>
      <c r="G1907">
        <f>'Raw Data'!G1907</f>
        <v>0</v>
      </c>
      <c r="H1907">
        <f>'Raw Data'!H1907</f>
        <v>1.2522665109560835</v>
      </c>
      <c r="I1907">
        <f>'Raw Data'!I1907</f>
        <v>0</v>
      </c>
      <c r="J1907">
        <f>'Raw Data'!J1907</f>
        <v>502</v>
      </c>
      <c r="K1907">
        <f>'Raw Data'!K1907</f>
        <v>1.589</v>
      </c>
      <c r="L1907">
        <f>IF(OR(ISNUMBER('Raw Data'!L1907)=FALSE, 'Raw Data'!L1907&lt;0), 0, 'Raw Data'!L1907)</f>
        <v>0</v>
      </c>
      <c r="M1907">
        <f>IF(OR(ISNUMBER('Raw Data'!M1907)=FALSE, 'Raw Data'!M1907&lt;0), 0, 'Raw Data'!M1907)</f>
        <v>65</v>
      </c>
      <c r="N1907">
        <f>IF(OR(ISNUMBER('Raw Data'!N1907)=FALSE, 'Raw Data'!N1907&lt;0), 0, 'Raw Data'!N1907)</f>
        <v>0</v>
      </c>
      <c r="O1907">
        <f>IF(OR(ISNUMBER('Raw Data'!O1907)=FALSE, 'Raw Data'!O1907&lt;0), 0, 'Raw Data'!O1907)</f>
        <v>0</v>
      </c>
      <c r="P1907" s="84">
        <f t="shared" si="29"/>
        <v>57.647741005809337</v>
      </c>
    </row>
    <row r="1908" spans="1:16" x14ac:dyDescent="0.3">
      <c r="A1908" s="69">
        <f>'Raw Data'!A1908</f>
        <v>45514.833333333336</v>
      </c>
      <c r="B1908" s="79">
        <f>IF(ISNUMBER('Raw Data'!B1908), 'Raw Data'!B1908, "")</f>
        <v>357.41</v>
      </c>
      <c r="C1908">
        <f>'Raw Data'!C1908</f>
        <v>299.76123801046316</v>
      </c>
      <c r="D1908">
        <f>IF('Raw Data'!D1908&lt;0, 0, 'Raw Data'!D1908)</f>
        <v>36.854907523732663</v>
      </c>
      <c r="E1908">
        <f>'Raw Data'!E1908</f>
        <v>2.242018383412459</v>
      </c>
      <c r="F1908">
        <f>'Raw Data'!F1908</f>
        <v>0</v>
      </c>
      <c r="G1908">
        <f>'Raw Data'!G1908</f>
        <v>0</v>
      </c>
      <c r="H1908">
        <f>'Raw Data'!H1908</f>
        <v>1.2</v>
      </c>
      <c r="I1908">
        <f>'Raw Data'!I1908</f>
        <v>0</v>
      </c>
      <c r="J1908">
        <f>'Raw Data'!J1908</f>
        <v>503</v>
      </c>
      <c r="K1908">
        <f>'Raw Data'!K1908</f>
        <v>1.5899796514825346</v>
      </c>
      <c r="L1908">
        <f>IF(OR(ISNUMBER('Raw Data'!L1908)=FALSE, 'Raw Data'!L1908&lt;0), 0, 'Raw Data'!L1908)</f>
        <v>0</v>
      </c>
      <c r="M1908">
        <f>IF(OR(ISNUMBER('Raw Data'!M1908)=FALSE, 'Raw Data'!M1908&lt;0), 0, 'Raw Data'!M1908)</f>
        <v>65</v>
      </c>
      <c r="N1908">
        <f>IF(OR(ISNUMBER('Raw Data'!N1908)=FALSE, 'Raw Data'!N1908&lt;0), 0, 'Raw Data'!N1908)</f>
        <v>0</v>
      </c>
      <c r="O1908">
        <f>IF(OR(ISNUMBER('Raw Data'!O1908)=FALSE, 'Raw Data'!O1908&lt;0), 0, 'Raw Data'!O1908)</f>
        <v>0</v>
      </c>
      <c r="P1908" s="84">
        <f t="shared" si="29"/>
        <v>57.648761989536865</v>
      </c>
    </row>
    <row r="1909" spans="1:16" x14ac:dyDescent="0.3">
      <c r="A1909" s="69">
        <f>'Raw Data'!A1909</f>
        <v>45515.333333333336</v>
      </c>
      <c r="B1909" s="79">
        <f>IF(ISNUMBER('Raw Data'!B1909), 'Raw Data'!B1909, "")</f>
        <v>357.41</v>
      </c>
      <c r="C1909">
        <f>'Raw Data'!C1909</f>
        <v>299.76563503265379</v>
      </c>
      <c r="D1909">
        <f>IF('Raw Data'!D1909&lt;0, 0, 'Raw Data'!D1909)</f>
        <v>37.299999999999997</v>
      </c>
      <c r="E1909">
        <f>'Raw Data'!E1909</f>
        <v>2.2704632973247079</v>
      </c>
      <c r="F1909">
        <f>'Raw Data'!F1909</f>
        <v>0.21794183625856933</v>
      </c>
      <c r="G1909">
        <f>'Raw Data'!G1909</f>
        <v>0</v>
      </c>
      <c r="H1909">
        <f>'Raw Data'!H1909</f>
        <v>1.2</v>
      </c>
      <c r="I1909">
        <f>'Raw Data'!I1909</f>
        <v>0</v>
      </c>
      <c r="J1909">
        <f>'Raw Data'!J1909</f>
        <v>503</v>
      </c>
      <c r="K1909">
        <f>'Raw Data'!K1909</f>
        <v>1.5887017674375563</v>
      </c>
      <c r="L1909">
        <f>IF(OR(ISNUMBER('Raw Data'!L1909)=FALSE, 'Raw Data'!L1909&lt;0), 0, 'Raw Data'!L1909)</f>
        <v>0</v>
      </c>
      <c r="M1909">
        <f>IF(OR(ISNUMBER('Raw Data'!M1909)=FALSE, 'Raw Data'!M1909&lt;0), 0, 'Raw Data'!M1909)</f>
        <v>65</v>
      </c>
      <c r="N1909">
        <f>IF(OR(ISNUMBER('Raw Data'!N1909)=FALSE, 'Raw Data'!N1909&lt;0), 0, 'Raw Data'!N1909)</f>
        <v>0</v>
      </c>
      <c r="O1909">
        <f>IF(OR(ISNUMBER('Raw Data'!O1909)=FALSE, 'Raw Data'!O1909&lt;0), 0, 'Raw Data'!O1909)</f>
        <v>0</v>
      </c>
      <c r="P1909" s="84">
        <f t="shared" si="29"/>
        <v>57.644364967346235</v>
      </c>
    </row>
    <row r="1910" spans="1:16" x14ac:dyDescent="0.3">
      <c r="A1910" s="69">
        <f>'Raw Data'!A1910</f>
        <v>45515.833333333336</v>
      </c>
      <c r="B1910" s="79">
        <f>IF(ISNUMBER('Raw Data'!B1910), 'Raw Data'!B1910, "")</f>
        <v>357.41</v>
      </c>
      <c r="C1910">
        <f>'Raw Data'!C1910</f>
        <v>299.77</v>
      </c>
      <c r="D1910">
        <f>IF('Raw Data'!D1910&lt;0, 0, 'Raw Data'!D1910)</f>
        <v>37.701468940242911</v>
      </c>
      <c r="E1910">
        <f>'Raw Data'!E1910</f>
        <v>2.2667866262368337</v>
      </c>
      <c r="F1910">
        <f>'Raw Data'!F1910</f>
        <v>0.9</v>
      </c>
      <c r="G1910">
        <f>'Raw Data'!G1910</f>
        <v>0</v>
      </c>
      <c r="H1910">
        <f>'Raw Data'!H1910</f>
        <v>1.2</v>
      </c>
      <c r="I1910">
        <f>'Raw Data'!I1910</f>
        <v>0</v>
      </c>
      <c r="J1910">
        <f>'Raw Data'!J1910</f>
        <v>505</v>
      </c>
      <c r="K1910">
        <f>'Raw Data'!K1910</f>
        <v>1.589</v>
      </c>
      <c r="L1910">
        <f>IF(OR(ISNUMBER('Raw Data'!L1910)=FALSE, 'Raw Data'!L1910&lt;0), 0, 'Raw Data'!L1910)</f>
        <v>0</v>
      </c>
      <c r="M1910">
        <f>IF(OR(ISNUMBER('Raw Data'!M1910)=FALSE, 'Raw Data'!M1910&lt;0), 0, 'Raw Data'!M1910)</f>
        <v>65</v>
      </c>
      <c r="N1910">
        <f>IF(OR(ISNUMBER('Raw Data'!N1910)=FALSE, 'Raw Data'!N1910&lt;0), 0, 'Raw Data'!N1910)</f>
        <v>0</v>
      </c>
      <c r="O1910">
        <f>IF(OR(ISNUMBER('Raw Data'!O1910)=FALSE, 'Raw Data'!O1910&lt;0), 0, 'Raw Data'!O1910)</f>
        <v>0</v>
      </c>
      <c r="P1910" s="84">
        <f t="shared" si="29"/>
        <v>57.640000000000043</v>
      </c>
    </row>
    <row r="1911" spans="1:16" x14ac:dyDescent="0.3">
      <c r="A1911" s="69">
        <f>'Raw Data'!A1911</f>
        <v>45516.333333333336</v>
      </c>
      <c r="B1911" s="79">
        <f>IF(ISNUMBER('Raw Data'!B1911), 'Raw Data'!B1911, "")</f>
        <v>357.45821973911455</v>
      </c>
      <c r="C1911">
        <f>'Raw Data'!C1911</f>
        <v>299.76651516936028</v>
      </c>
      <c r="D1911">
        <f>IF('Raw Data'!D1911&lt;0, 0, 'Raw Data'!D1911)</f>
        <v>35.550502349010756</v>
      </c>
      <c r="E1911">
        <f>'Raw Data'!E1911</f>
        <v>2.2811700439453122</v>
      </c>
      <c r="F1911">
        <f>'Raw Data'!F1911</f>
        <v>0.7</v>
      </c>
      <c r="G1911">
        <f>'Raw Data'!G1911</f>
        <v>0</v>
      </c>
      <c r="H1911">
        <f>'Raw Data'!H1911</f>
        <v>1.2</v>
      </c>
      <c r="I1911">
        <f>'Raw Data'!I1911</f>
        <v>0</v>
      </c>
      <c r="J1911">
        <f>'Raw Data'!J1911</f>
        <v>503</v>
      </c>
      <c r="K1911">
        <f>'Raw Data'!K1911</f>
        <v>1.5904826664638256</v>
      </c>
      <c r="L1911">
        <f>IF(OR(ISNUMBER('Raw Data'!L1911)=FALSE, 'Raw Data'!L1911&lt;0), 0, 'Raw Data'!L1911)</f>
        <v>0</v>
      </c>
      <c r="M1911">
        <f>IF(OR(ISNUMBER('Raw Data'!M1911)=FALSE, 'Raw Data'!M1911&lt;0), 0, 'Raw Data'!M1911)</f>
        <v>65</v>
      </c>
      <c r="N1911">
        <f>IF(OR(ISNUMBER('Raw Data'!N1911)=FALSE, 'Raw Data'!N1911&lt;0), 0, 'Raw Data'!N1911)</f>
        <v>0</v>
      </c>
      <c r="O1911">
        <f>IF(OR(ISNUMBER('Raw Data'!O1911)=FALSE, 'Raw Data'!O1911&lt;0), 0, 'Raw Data'!O1911)</f>
        <v>0</v>
      </c>
      <c r="P1911" s="84">
        <f t="shared" si="29"/>
        <v>57.691704569754279</v>
      </c>
    </row>
    <row r="1912" spans="1:16" x14ac:dyDescent="0.3">
      <c r="A1912" s="69">
        <f>'Raw Data'!A1912</f>
        <v>45516.833333333336</v>
      </c>
      <c r="B1912" s="79">
        <f>IF(ISNUMBER('Raw Data'!B1912), 'Raw Data'!B1912, "")</f>
        <v>357.5</v>
      </c>
      <c r="C1912">
        <f>'Raw Data'!C1912</f>
        <v>299.77</v>
      </c>
      <c r="D1912">
        <f>IF('Raw Data'!D1912&lt;0, 0, 'Raw Data'!D1912)</f>
        <v>37.200000000000003</v>
      </c>
      <c r="E1912">
        <f>'Raw Data'!E1912</f>
        <v>2.2736358647602208</v>
      </c>
      <c r="F1912">
        <f>'Raw Data'!F1912</f>
        <v>1.01820068359375</v>
      </c>
      <c r="G1912">
        <f>'Raw Data'!G1912</f>
        <v>0</v>
      </c>
      <c r="H1912">
        <f>'Raw Data'!H1912</f>
        <v>1.2</v>
      </c>
      <c r="I1912">
        <f>'Raw Data'!I1912</f>
        <v>0</v>
      </c>
      <c r="J1912">
        <f>'Raw Data'!J1912</f>
        <v>509</v>
      </c>
      <c r="K1912">
        <f>'Raw Data'!K1912</f>
        <v>1.593367791262984</v>
      </c>
      <c r="L1912">
        <f>IF(OR(ISNUMBER('Raw Data'!L1912)=FALSE, 'Raw Data'!L1912&lt;0), 0, 'Raw Data'!L1912)</f>
        <v>0</v>
      </c>
      <c r="M1912">
        <f>IF(OR(ISNUMBER('Raw Data'!M1912)=FALSE, 'Raw Data'!M1912&lt;0), 0, 'Raw Data'!M1912)</f>
        <v>65</v>
      </c>
      <c r="N1912">
        <f>IF(OR(ISNUMBER('Raw Data'!N1912)=FALSE, 'Raw Data'!N1912&lt;0), 0, 'Raw Data'!N1912)</f>
        <v>0</v>
      </c>
      <c r="O1912">
        <f>IF(OR(ISNUMBER('Raw Data'!O1912)=FALSE, 'Raw Data'!O1912&lt;0), 0, 'Raw Data'!O1912)</f>
        <v>0</v>
      </c>
      <c r="P1912" s="84">
        <f t="shared" si="29"/>
        <v>57.730000000000018</v>
      </c>
    </row>
    <row r="1913" spans="1:16" x14ac:dyDescent="0.3">
      <c r="A1913" s="69">
        <f>'Raw Data'!A1913</f>
        <v>45517.333333333336</v>
      </c>
      <c r="B1913" s="79">
        <f>IF(ISNUMBER('Raw Data'!B1913), 'Raw Data'!B1913, "")</f>
        <v>357.51846278225406</v>
      </c>
      <c r="C1913">
        <f>'Raw Data'!C1913</f>
        <v>299.77</v>
      </c>
      <c r="D1913">
        <f>IF('Raw Data'!D1913&lt;0, 0, 'Raw Data'!D1913)</f>
        <v>37.602031930755153</v>
      </c>
      <c r="E1913">
        <f>'Raw Data'!E1913</f>
        <v>2.283153683633945</v>
      </c>
      <c r="F1913">
        <f>'Raw Data'!F1913</f>
        <v>0.90894630509512409</v>
      </c>
      <c r="G1913">
        <f>'Raw Data'!G1913</f>
        <v>0</v>
      </c>
      <c r="H1913">
        <f>'Raw Data'!H1913</f>
        <v>1.2</v>
      </c>
      <c r="I1913">
        <f>'Raw Data'!I1913</f>
        <v>0</v>
      </c>
      <c r="J1913">
        <f>'Raw Data'!J1913</f>
        <v>506</v>
      </c>
      <c r="K1913">
        <f>'Raw Data'!K1913</f>
        <v>1.5918719110370001</v>
      </c>
      <c r="L1913">
        <f>IF(OR(ISNUMBER('Raw Data'!L1913)=FALSE, 'Raw Data'!L1913&lt;0), 0, 'Raw Data'!L1913)</f>
        <v>0</v>
      </c>
      <c r="M1913">
        <f>IF(OR(ISNUMBER('Raw Data'!M1913)=FALSE, 'Raw Data'!M1913&lt;0), 0, 'Raw Data'!M1913)</f>
        <v>64.568205000474421</v>
      </c>
      <c r="N1913">
        <f>IF(OR(ISNUMBER('Raw Data'!N1913)=FALSE, 'Raw Data'!N1913&lt;0), 0, 'Raw Data'!N1913)</f>
        <v>0</v>
      </c>
      <c r="O1913">
        <f>IF(OR(ISNUMBER('Raw Data'!O1913)=FALSE, 'Raw Data'!O1913&lt;0), 0, 'Raw Data'!O1913)</f>
        <v>0</v>
      </c>
      <c r="P1913" s="84">
        <f t="shared" si="29"/>
        <v>57.74846278225408</v>
      </c>
    </row>
    <row r="1914" spans="1:16" x14ac:dyDescent="0.3">
      <c r="A1914" s="69">
        <f>'Raw Data'!A1914</f>
        <v>45517.833333333336</v>
      </c>
      <c r="B1914" s="79">
        <f>IF(ISNUMBER('Raw Data'!B1914), 'Raw Data'!B1914, "")</f>
        <v>357.53</v>
      </c>
      <c r="C1914">
        <f>'Raw Data'!C1914</f>
        <v>299.76018982633207</v>
      </c>
      <c r="D1914">
        <f>IF('Raw Data'!D1914&lt;0, 0, 'Raw Data'!D1914)</f>
        <v>37.667561102690414</v>
      </c>
      <c r="E1914">
        <f>'Raw Data'!E1914</f>
        <v>2.3068953737303191</v>
      </c>
      <c r="F1914">
        <f>'Raw Data'!F1914</f>
        <v>1.7707903944678267</v>
      </c>
      <c r="G1914">
        <f>'Raw Data'!G1914</f>
        <v>0</v>
      </c>
      <c r="H1914">
        <f>'Raw Data'!H1914</f>
        <v>1.1647198260589617</v>
      </c>
      <c r="I1914">
        <f>'Raw Data'!I1914</f>
        <v>0</v>
      </c>
      <c r="J1914">
        <f>'Raw Data'!J1914</f>
        <v>503</v>
      </c>
      <c r="K1914">
        <f>'Raw Data'!K1914</f>
        <v>1.589</v>
      </c>
      <c r="L1914">
        <f>IF(OR(ISNUMBER('Raw Data'!L1914)=FALSE, 'Raw Data'!L1914&lt;0), 0, 'Raw Data'!L1914)</f>
        <v>0</v>
      </c>
      <c r="M1914">
        <f>IF(OR(ISNUMBER('Raw Data'!M1914)=FALSE, 'Raw Data'!M1914&lt;0), 0, 'Raw Data'!M1914)</f>
        <v>64</v>
      </c>
      <c r="N1914">
        <f>IF(OR(ISNUMBER('Raw Data'!N1914)=FALSE, 'Raw Data'!N1914&lt;0), 0, 'Raw Data'!N1914)</f>
        <v>0</v>
      </c>
      <c r="O1914">
        <f>IF(OR(ISNUMBER('Raw Data'!O1914)=FALSE, 'Raw Data'!O1914&lt;0), 0, 'Raw Data'!O1914)</f>
        <v>0</v>
      </c>
      <c r="P1914" s="84">
        <f t="shared" si="29"/>
        <v>57.769810173667906</v>
      </c>
    </row>
    <row r="1915" spans="1:16" x14ac:dyDescent="0.3">
      <c r="A1915" s="69">
        <f>'Raw Data'!A1915</f>
        <v>45518.333333333336</v>
      </c>
      <c r="B1915" s="79">
        <f>IF(ISNUMBER('Raw Data'!B1915), 'Raw Data'!B1915, "")</f>
        <v>357.53520042583347</v>
      </c>
      <c r="C1915">
        <f>'Raw Data'!C1915</f>
        <v>299.77</v>
      </c>
      <c r="D1915">
        <f>IF('Raw Data'!D1915&lt;0, 0, 'Raw Data'!D1915)</f>
        <v>36.768990952105938</v>
      </c>
      <c r="E1915">
        <f>'Raw Data'!E1915</f>
        <v>2.2989175139515328</v>
      </c>
      <c r="F1915">
        <f>'Raw Data'!F1915</f>
        <v>1.6</v>
      </c>
      <c r="G1915">
        <f>'Raw Data'!G1915</f>
        <v>0</v>
      </c>
      <c r="H1915">
        <f>'Raw Data'!H1915</f>
        <v>1.2</v>
      </c>
      <c r="I1915">
        <f>'Raw Data'!I1915</f>
        <v>0</v>
      </c>
      <c r="J1915">
        <f>'Raw Data'!J1915</f>
        <v>503</v>
      </c>
      <c r="K1915">
        <f>'Raw Data'!K1915</f>
        <v>1.589</v>
      </c>
      <c r="L1915">
        <f>IF(OR(ISNUMBER('Raw Data'!L1915)=FALSE, 'Raw Data'!L1915&lt;0), 0, 'Raw Data'!L1915)</f>
        <v>0</v>
      </c>
      <c r="M1915">
        <f>IF(OR(ISNUMBER('Raw Data'!M1915)=FALSE, 'Raw Data'!M1915&lt;0), 0, 'Raw Data'!M1915)</f>
        <v>64</v>
      </c>
      <c r="N1915">
        <f>IF(OR(ISNUMBER('Raw Data'!N1915)=FALSE, 'Raw Data'!N1915&lt;0), 0, 'Raw Data'!N1915)</f>
        <v>0</v>
      </c>
      <c r="O1915">
        <f>IF(OR(ISNUMBER('Raw Data'!O1915)=FALSE, 'Raw Data'!O1915&lt;0), 0, 'Raw Data'!O1915)</f>
        <v>0</v>
      </c>
      <c r="P1915" s="84">
        <f t="shared" si="29"/>
        <v>57.765200425833484</v>
      </c>
    </row>
    <row r="1916" spans="1:16" x14ac:dyDescent="0.3">
      <c r="A1916" s="69">
        <f>'Raw Data'!A1916</f>
        <v>45518.833333333336</v>
      </c>
      <c r="B1916" s="79">
        <f>IF(ISNUMBER('Raw Data'!B1916), 'Raw Data'!B1916, "")</f>
        <v>357.55</v>
      </c>
      <c r="C1916">
        <f>'Raw Data'!C1916</f>
        <v>299.76973853329883</v>
      </c>
      <c r="D1916">
        <f>IF('Raw Data'!D1916&lt;0, 0, 'Raw Data'!D1916)</f>
        <v>34.700000000000003</v>
      </c>
      <c r="E1916">
        <f>'Raw Data'!E1916</f>
        <v>2.2505999755859376</v>
      </c>
      <c r="F1916">
        <f>'Raw Data'!F1916</f>
        <v>0.85704588920310398</v>
      </c>
      <c r="G1916">
        <f>'Raw Data'!G1916</f>
        <v>0</v>
      </c>
      <c r="H1916">
        <f>'Raw Data'!H1916</f>
        <v>1.1540192976888177</v>
      </c>
      <c r="I1916">
        <f>'Raw Data'!I1916</f>
        <v>0</v>
      </c>
      <c r="J1916">
        <f>'Raw Data'!J1916</f>
        <v>500</v>
      </c>
      <c r="K1916">
        <f>'Raw Data'!K1916</f>
        <v>1.5884076716515469</v>
      </c>
      <c r="L1916">
        <f>IF(OR(ISNUMBER('Raw Data'!L1916)=FALSE, 'Raw Data'!L1916&lt;0), 0, 'Raw Data'!L1916)</f>
        <v>0</v>
      </c>
      <c r="M1916">
        <f>IF(OR(ISNUMBER('Raw Data'!M1916)=FALSE, 'Raw Data'!M1916&lt;0), 0, 'Raw Data'!M1916)</f>
        <v>65</v>
      </c>
      <c r="N1916">
        <f>IF(OR(ISNUMBER('Raw Data'!N1916)=FALSE, 'Raw Data'!N1916&lt;0), 0, 'Raw Data'!N1916)</f>
        <v>0</v>
      </c>
      <c r="O1916">
        <f>IF(OR(ISNUMBER('Raw Data'!O1916)=FALSE, 'Raw Data'!O1916&lt;0), 0, 'Raw Data'!O1916)</f>
        <v>0</v>
      </c>
      <c r="P1916" s="84">
        <f t="shared" si="29"/>
        <v>57.780261466701177</v>
      </c>
    </row>
    <row r="1917" spans="1:16" x14ac:dyDescent="0.3">
      <c r="A1917" s="69">
        <f>'Raw Data'!A1917</f>
        <v>45519.333333333336</v>
      </c>
      <c r="B1917" s="79">
        <f>IF(ISNUMBER('Raw Data'!B1917), 'Raw Data'!B1917, "")</f>
        <v>357.55798930422867</v>
      </c>
      <c r="C1917">
        <f>'Raw Data'!C1917</f>
        <v>299.77</v>
      </c>
      <c r="D1917">
        <f>IF('Raw Data'!D1917&lt;0, 0, 'Raw Data'!D1917)</f>
        <v>37.148800713398323</v>
      </c>
      <c r="E1917">
        <f>'Raw Data'!E1917</f>
        <v>2.2799999999999998</v>
      </c>
      <c r="F1917">
        <f>'Raw Data'!F1917</f>
        <v>0.75692879040201588</v>
      </c>
      <c r="G1917">
        <f>'Raw Data'!G1917</f>
        <v>0</v>
      </c>
      <c r="H1917">
        <f>'Raw Data'!H1917</f>
        <v>1.1925472714217329</v>
      </c>
      <c r="I1917">
        <f>'Raw Data'!I1917</f>
        <v>0</v>
      </c>
      <c r="J1917">
        <f>'Raw Data'!J1917</f>
        <v>500</v>
      </c>
      <c r="K1917">
        <f>'Raw Data'!K1917</f>
        <v>1.5875186568185331</v>
      </c>
      <c r="L1917">
        <f>IF(OR(ISNUMBER('Raw Data'!L1917)=FALSE, 'Raw Data'!L1917&lt;0), 0, 'Raw Data'!L1917)</f>
        <v>0</v>
      </c>
      <c r="M1917">
        <f>IF(OR(ISNUMBER('Raw Data'!M1917)=FALSE, 'Raw Data'!M1917&lt;0), 0, 'Raw Data'!M1917)</f>
        <v>64.645996066183855</v>
      </c>
      <c r="N1917">
        <f>IF(OR(ISNUMBER('Raw Data'!N1917)=FALSE, 'Raw Data'!N1917&lt;0), 0, 'Raw Data'!N1917)</f>
        <v>0</v>
      </c>
      <c r="O1917">
        <f>IF(OR(ISNUMBER('Raw Data'!O1917)=FALSE, 'Raw Data'!O1917&lt;0), 0, 'Raw Data'!O1917)</f>
        <v>0</v>
      </c>
      <c r="P1917" s="84">
        <f t="shared" si="29"/>
        <v>57.787989304228688</v>
      </c>
    </row>
    <row r="1918" spans="1:16" x14ac:dyDescent="0.3">
      <c r="A1918" s="69">
        <f>'Raw Data'!A1918</f>
        <v>45519.833333333336</v>
      </c>
      <c r="B1918" s="79">
        <f>IF(ISNUMBER('Raw Data'!B1918), 'Raw Data'!B1918, "")</f>
        <v>357.58</v>
      </c>
      <c r="C1918">
        <f>'Raw Data'!C1918</f>
        <v>299.77274532445983</v>
      </c>
      <c r="D1918">
        <f>IF('Raw Data'!D1918&lt;0, 0, 'Raw Data'!D1918)</f>
        <v>37.700000000000003</v>
      </c>
      <c r="E1918">
        <f>'Raw Data'!E1918</f>
        <v>2.2610248699365467</v>
      </c>
      <c r="F1918">
        <f>'Raw Data'!F1918</f>
        <v>0.9</v>
      </c>
      <c r="G1918">
        <f>'Raw Data'!G1918</f>
        <v>0</v>
      </c>
      <c r="H1918">
        <f>'Raw Data'!H1918</f>
        <v>1.2</v>
      </c>
      <c r="I1918">
        <f>'Raw Data'!I1918</f>
        <v>0</v>
      </c>
      <c r="J1918">
        <f>'Raw Data'!J1918</f>
        <v>503</v>
      </c>
      <c r="K1918">
        <f>'Raw Data'!K1918</f>
        <v>1.589</v>
      </c>
      <c r="L1918">
        <f>IF(OR(ISNUMBER('Raw Data'!L1918)=FALSE, 'Raw Data'!L1918&lt;0), 0, 'Raw Data'!L1918)</f>
        <v>0</v>
      </c>
      <c r="M1918">
        <f>IF(OR(ISNUMBER('Raw Data'!M1918)=FALSE, 'Raw Data'!M1918&lt;0), 0, 'Raw Data'!M1918)</f>
        <v>65</v>
      </c>
      <c r="N1918">
        <f>IF(OR(ISNUMBER('Raw Data'!N1918)=FALSE, 'Raw Data'!N1918&lt;0), 0, 'Raw Data'!N1918)</f>
        <v>0</v>
      </c>
      <c r="O1918">
        <f>IF(OR(ISNUMBER('Raw Data'!O1918)=FALSE, 'Raw Data'!O1918&lt;0), 0, 'Raw Data'!O1918)</f>
        <v>0</v>
      </c>
      <c r="P1918" s="84">
        <f t="shared" si="29"/>
        <v>57.80725467554015</v>
      </c>
    </row>
    <row r="1919" spans="1:16" x14ac:dyDescent="0.3">
      <c r="A1919" s="69">
        <f>'Raw Data'!A1919</f>
        <v>45520.333333333336</v>
      </c>
      <c r="B1919" s="79">
        <f>IF(ISNUMBER('Raw Data'!B1919), 'Raw Data'!B1919, "")</f>
        <v>357.58</v>
      </c>
      <c r="C1919">
        <f>'Raw Data'!C1919</f>
        <v>299.77</v>
      </c>
      <c r="D1919">
        <f>IF('Raw Data'!D1919&lt;0, 0, 'Raw Data'!D1919)</f>
        <v>36.616010097925447</v>
      </c>
      <c r="E1919">
        <f>'Raw Data'!E1919</f>
        <v>2.255571286598884</v>
      </c>
      <c r="F1919">
        <f>'Raw Data'!F1919</f>
        <v>1.4344507937997957</v>
      </c>
      <c r="G1919">
        <f>'Raw Data'!G1919</f>
        <v>0</v>
      </c>
      <c r="H1919">
        <f>'Raw Data'!H1919</f>
        <v>1.1858861177426727</v>
      </c>
      <c r="I1919">
        <f>'Raw Data'!I1919</f>
        <v>0</v>
      </c>
      <c r="J1919">
        <f>'Raw Data'!J1919</f>
        <v>503</v>
      </c>
      <c r="K1919">
        <f>'Raw Data'!K1919</f>
        <v>1.5870783490716378</v>
      </c>
      <c r="L1919">
        <f>IF(OR(ISNUMBER('Raw Data'!L1919)=FALSE, 'Raw Data'!L1919&lt;0), 0, 'Raw Data'!L1919)</f>
        <v>0</v>
      </c>
      <c r="M1919">
        <f>IF(OR(ISNUMBER('Raw Data'!M1919)=FALSE, 'Raw Data'!M1919&lt;0), 0, 'Raw Data'!M1919)</f>
        <v>65.291347633325017</v>
      </c>
      <c r="N1919">
        <f>IF(OR(ISNUMBER('Raw Data'!N1919)=FALSE, 'Raw Data'!N1919&lt;0), 0, 'Raw Data'!N1919)</f>
        <v>0</v>
      </c>
      <c r="O1919">
        <f>IF(OR(ISNUMBER('Raw Data'!O1919)=FALSE, 'Raw Data'!O1919&lt;0), 0, 'Raw Data'!O1919)</f>
        <v>0</v>
      </c>
      <c r="P1919" s="84">
        <f t="shared" si="29"/>
        <v>57.81</v>
      </c>
    </row>
    <row r="1920" spans="1:16" x14ac:dyDescent="0.3">
      <c r="A1920" s="69">
        <f>'Raw Data'!A1920</f>
        <v>45520.833333333336</v>
      </c>
      <c r="B1920" s="79">
        <f>IF(ISNUMBER('Raw Data'!B1920), 'Raw Data'!B1920, "")</f>
        <v>357.58</v>
      </c>
      <c r="C1920">
        <f>'Raw Data'!C1920</f>
        <v>299.77702584816916</v>
      </c>
      <c r="D1920">
        <f>IF('Raw Data'!D1920&lt;0, 0, 'Raw Data'!D1920)</f>
        <v>37.891480917589703</v>
      </c>
      <c r="E1920">
        <f>'Raw Data'!E1920</f>
        <v>2.2607985746265244</v>
      </c>
      <c r="F1920">
        <f>'Raw Data'!F1920</f>
        <v>1.6</v>
      </c>
      <c r="G1920">
        <f>'Raw Data'!G1920</f>
        <v>0</v>
      </c>
      <c r="H1920">
        <f>'Raw Data'!H1920</f>
        <v>1.2</v>
      </c>
      <c r="I1920">
        <f>'Raw Data'!I1920</f>
        <v>0</v>
      </c>
      <c r="J1920">
        <f>'Raw Data'!J1920</f>
        <v>502</v>
      </c>
      <c r="K1920">
        <f>'Raw Data'!K1920</f>
        <v>1.5888610142946009</v>
      </c>
      <c r="L1920">
        <f>IF(OR(ISNUMBER('Raw Data'!L1920)=FALSE, 'Raw Data'!L1920&lt;0), 0, 'Raw Data'!L1920)</f>
        <v>0</v>
      </c>
      <c r="M1920">
        <f>IF(OR(ISNUMBER('Raw Data'!M1920)=FALSE, 'Raw Data'!M1920&lt;0), 0, 'Raw Data'!M1920)</f>
        <v>65.341630534368818</v>
      </c>
      <c r="N1920">
        <f>IF(OR(ISNUMBER('Raw Data'!N1920)=FALSE, 'Raw Data'!N1920&lt;0), 0, 'Raw Data'!N1920)</f>
        <v>0</v>
      </c>
      <c r="O1920">
        <f>IF(OR(ISNUMBER('Raw Data'!O1920)=FALSE, 'Raw Data'!O1920&lt;0), 0, 'Raw Data'!O1920)</f>
        <v>0</v>
      </c>
      <c r="P1920" s="84">
        <f t="shared" si="29"/>
        <v>57.802974151830824</v>
      </c>
    </row>
    <row r="1921" spans="1:16" x14ac:dyDescent="0.3">
      <c r="A1921" s="69">
        <f>'Raw Data'!A1921</f>
        <v>45521.333333333336</v>
      </c>
      <c r="B1921" s="79">
        <f>IF(ISNUMBER('Raw Data'!B1921), 'Raw Data'!B1921, "")</f>
        <v>357.58</v>
      </c>
      <c r="C1921">
        <f>'Raw Data'!C1921</f>
        <v>299.77</v>
      </c>
      <c r="D1921">
        <f>IF('Raw Data'!D1921&lt;0, 0, 'Raw Data'!D1921)</f>
        <v>36.9</v>
      </c>
      <c r="E1921">
        <f>'Raw Data'!E1921</f>
        <v>2.2509140086370181</v>
      </c>
      <c r="F1921">
        <f>'Raw Data'!F1921</f>
        <v>1.4045029711248469</v>
      </c>
      <c r="G1921">
        <f>'Raw Data'!G1921</f>
        <v>0</v>
      </c>
      <c r="H1921">
        <f>'Raw Data'!H1921</f>
        <v>1.1590036119733538</v>
      </c>
      <c r="I1921">
        <f>'Raw Data'!I1921</f>
        <v>0</v>
      </c>
      <c r="J1921">
        <f>'Raw Data'!J1921</f>
        <v>503</v>
      </c>
      <c r="K1921">
        <f>'Raw Data'!K1921</f>
        <v>1.589</v>
      </c>
      <c r="L1921">
        <f>IF(OR(ISNUMBER('Raw Data'!L1921)=FALSE, 'Raw Data'!L1921&lt;0), 0, 'Raw Data'!L1921)</f>
        <v>0</v>
      </c>
      <c r="M1921">
        <f>IF(OR(ISNUMBER('Raw Data'!M1921)=FALSE, 'Raw Data'!M1921&lt;0), 0, 'Raw Data'!M1921)</f>
        <v>65</v>
      </c>
      <c r="N1921">
        <f>IF(OR(ISNUMBER('Raw Data'!N1921)=FALSE, 'Raw Data'!N1921&lt;0), 0, 'Raw Data'!N1921)</f>
        <v>0</v>
      </c>
      <c r="O1921">
        <f>IF(OR(ISNUMBER('Raw Data'!O1921)=FALSE, 'Raw Data'!O1921&lt;0), 0, 'Raw Data'!O1921)</f>
        <v>0</v>
      </c>
      <c r="P1921" s="84">
        <f t="shared" si="29"/>
        <v>57.81</v>
      </c>
    </row>
    <row r="1922" spans="1:16" x14ac:dyDescent="0.3">
      <c r="A1922" s="69">
        <f>'Raw Data'!A1922</f>
        <v>45521.833333333336</v>
      </c>
      <c r="B1922" s="79">
        <f>IF(ISNUMBER('Raw Data'!B1922), 'Raw Data'!B1922, "")</f>
        <v>357.58</v>
      </c>
      <c r="C1922">
        <f>'Raw Data'!C1922</f>
        <v>299.77</v>
      </c>
      <c r="D1922">
        <f>IF('Raw Data'!D1922&lt;0, 0, 'Raw Data'!D1922)</f>
        <v>38.1</v>
      </c>
      <c r="E1922">
        <f>'Raw Data'!E1922</f>
        <v>2.2784562494113212</v>
      </c>
      <c r="F1922">
        <f>'Raw Data'!F1922</f>
        <v>1.5581183412268338</v>
      </c>
      <c r="G1922">
        <f>'Raw Data'!G1922</f>
        <v>0</v>
      </c>
      <c r="H1922">
        <f>'Raw Data'!H1922</f>
        <v>1.1875400319444782</v>
      </c>
      <c r="I1922">
        <f>'Raw Data'!I1922</f>
        <v>0</v>
      </c>
      <c r="J1922">
        <f>'Raw Data'!J1922</f>
        <v>502</v>
      </c>
      <c r="K1922">
        <f>'Raw Data'!K1922</f>
        <v>1.5883678901925957</v>
      </c>
      <c r="L1922">
        <f>IF(OR(ISNUMBER('Raw Data'!L1922)=FALSE, 'Raw Data'!L1922&lt;0), 0, 'Raw Data'!L1922)</f>
        <v>0</v>
      </c>
      <c r="M1922">
        <f>IF(OR(ISNUMBER('Raw Data'!M1922)=FALSE, 'Raw Data'!M1922&lt;0), 0, 'Raw Data'!M1922)</f>
        <v>65.737771792143732</v>
      </c>
      <c r="N1922">
        <f>IF(OR(ISNUMBER('Raw Data'!N1922)=FALSE, 'Raw Data'!N1922&lt;0), 0, 'Raw Data'!N1922)</f>
        <v>0</v>
      </c>
      <c r="O1922">
        <f>IF(OR(ISNUMBER('Raw Data'!O1922)=FALSE, 'Raw Data'!O1922&lt;0), 0, 'Raw Data'!O1922)</f>
        <v>0</v>
      </c>
      <c r="P1922" s="84">
        <f t="shared" si="29"/>
        <v>57.81</v>
      </c>
    </row>
    <row r="1923" spans="1:16" x14ac:dyDescent="0.3">
      <c r="A1923" s="69">
        <f>'Raw Data'!A1923</f>
        <v>45522.333333333336</v>
      </c>
      <c r="B1923" s="79">
        <f>IF(ISNUMBER('Raw Data'!B1923), 'Raw Data'!B1923, "")</f>
        <v>357.58</v>
      </c>
      <c r="C1923">
        <f>'Raw Data'!C1923</f>
        <v>299.76081021058076</v>
      </c>
      <c r="D1923">
        <f>IF('Raw Data'!D1923&lt;0, 0, 'Raw Data'!D1923)</f>
        <v>35.47182174785025</v>
      </c>
      <c r="E1923">
        <f>'Raw Data'!E1923</f>
        <v>2.2592599487304685</v>
      </c>
      <c r="F1923">
        <f>'Raw Data'!F1923</f>
        <v>1.3</v>
      </c>
      <c r="G1923">
        <f>'Raw Data'!G1923</f>
        <v>0</v>
      </c>
      <c r="H1923">
        <f>'Raw Data'!H1923</f>
        <v>1.2</v>
      </c>
      <c r="I1923">
        <f>'Raw Data'!I1923</f>
        <v>0</v>
      </c>
      <c r="J1923">
        <f>'Raw Data'!J1923</f>
        <v>500</v>
      </c>
      <c r="K1923">
        <f>'Raw Data'!K1923</f>
        <v>1.5879109228857893</v>
      </c>
      <c r="L1923">
        <f>IF(OR(ISNUMBER('Raw Data'!L1923)=FALSE, 'Raw Data'!L1923&lt;0), 0, 'Raw Data'!L1923)</f>
        <v>0</v>
      </c>
      <c r="M1923">
        <f>IF(OR(ISNUMBER('Raw Data'!M1923)=FALSE, 'Raw Data'!M1923&lt;0), 0, 'Raw Data'!M1923)</f>
        <v>65.089563736259024</v>
      </c>
      <c r="N1923">
        <f>IF(OR(ISNUMBER('Raw Data'!N1923)=FALSE, 'Raw Data'!N1923&lt;0), 0, 'Raw Data'!N1923)</f>
        <v>0</v>
      </c>
      <c r="O1923">
        <f>IF(OR(ISNUMBER('Raw Data'!O1923)=FALSE, 'Raw Data'!O1923&lt;0), 0, 'Raw Data'!O1923)</f>
        <v>0</v>
      </c>
      <c r="P1923" s="84">
        <f t="shared" si="29"/>
        <v>57.819189789419227</v>
      </c>
    </row>
    <row r="1924" spans="1:16" x14ac:dyDescent="0.3">
      <c r="A1924" s="69">
        <f>'Raw Data'!A1924</f>
        <v>45522.833333333336</v>
      </c>
      <c r="B1924" s="79">
        <f>IF(ISNUMBER('Raw Data'!B1924), 'Raw Data'!B1924, "")</f>
        <v>357.58</v>
      </c>
      <c r="C1924">
        <f>'Raw Data'!C1924</f>
        <v>299.76495841311777</v>
      </c>
      <c r="D1924">
        <f>IF('Raw Data'!D1924&lt;0, 0, 'Raw Data'!D1924)</f>
        <v>36.091134911314548</v>
      </c>
      <c r="E1924">
        <f>'Raw Data'!E1924</f>
        <v>2.2599999999999998</v>
      </c>
      <c r="F1924">
        <f>'Raw Data'!F1924</f>
        <v>1.6</v>
      </c>
      <c r="G1924">
        <f>'Raw Data'!G1924</f>
        <v>0</v>
      </c>
      <c r="H1924">
        <f>'Raw Data'!H1924</f>
        <v>1.1688774896805996</v>
      </c>
      <c r="I1924">
        <f>'Raw Data'!I1924</f>
        <v>0</v>
      </c>
      <c r="J1924">
        <f>'Raw Data'!J1924</f>
        <v>500</v>
      </c>
      <c r="K1924">
        <f>'Raw Data'!K1924</f>
        <v>1.5876724814712164</v>
      </c>
      <c r="L1924">
        <f>IF(OR(ISNUMBER('Raw Data'!L1924)=FALSE, 'Raw Data'!L1924&lt;0), 0, 'Raw Data'!L1924)</f>
        <v>0</v>
      </c>
      <c r="M1924">
        <f>IF(OR(ISNUMBER('Raw Data'!M1924)=FALSE, 'Raw Data'!M1924&lt;0), 0, 'Raw Data'!M1924)</f>
        <v>65.796382515197308</v>
      </c>
      <c r="N1924">
        <f>IF(OR(ISNUMBER('Raw Data'!N1924)=FALSE, 'Raw Data'!N1924&lt;0), 0, 'Raw Data'!N1924)</f>
        <v>0</v>
      </c>
      <c r="O1924">
        <f>IF(OR(ISNUMBER('Raw Data'!O1924)=FALSE, 'Raw Data'!O1924&lt;0), 0, 'Raw Data'!O1924)</f>
        <v>0</v>
      </c>
      <c r="P1924" s="84">
        <f t="shared" ref="P1924:P1987" si="30">IF(AND(ISNUMBER(B1924), ISNUMBER(C1924)), B1924-C1924,0)</f>
        <v>57.815041586882217</v>
      </c>
    </row>
    <row r="1925" spans="1:16" x14ac:dyDescent="0.3">
      <c r="A1925" s="69">
        <f>'Raw Data'!A1925</f>
        <v>45523.333333333336</v>
      </c>
      <c r="B1925" s="79">
        <f>IF(ISNUMBER('Raw Data'!B1925), 'Raw Data'!B1925, "")</f>
        <v>357.61079978234068</v>
      </c>
      <c r="C1925">
        <f>'Raw Data'!C1925</f>
        <v>299.76800938678127</v>
      </c>
      <c r="D1925">
        <f>IF('Raw Data'!D1925&lt;0, 0, 'Raw Data'!D1925)</f>
        <v>35.447147045330588</v>
      </c>
      <c r="E1925">
        <f>'Raw Data'!E1925</f>
        <v>2.29</v>
      </c>
      <c r="F1925">
        <f>'Raw Data'!F1925</f>
        <v>1.4899160284745065</v>
      </c>
      <c r="G1925">
        <f>'Raw Data'!G1925</f>
        <v>0</v>
      </c>
      <c r="H1925">
        <f>'Raw Data'!H1925</f>
        <v>1.2</v>
      </c>
      <c r="I1925">
        <f>'Raw Data'!I1925</f>
        <v>0</v>
      </c>
      <c r="J1925">
        <f>'Raw Data'!J1925</f>
        <v>499</v>
      </c>
      <c r="K1925">
        <f>'Raw Data'!K1925</f>
        <v>1.5861548088393331</v>
      </c>
      <c r="L1925">
        <f>IF(OR(ISNUMBER('Raw Data'!L1925)=FALSE, 'Raw Data'!L1925&lt;0), 0, 'Raw Data'!L1925)</f>
        <v>0</v>
      </c>
      <c r="M1925">
        <f>IF(OR(ISNUMBER('Raw Data'!M1925)=FALSE, 'Raw Data'!M1925&lt;0), 0, 'Raw Data'!M1925)</f>
        <v>65</v>
      </c>
      <c r="N1925">
        <f>IF(OR(ISNUMBER('Raw Data'!N1925)=FALSE, 'Raw Data'!N1925&lt;0), 0, 'Raw Data'!N1925)</f>
        <v>0</v>
      </c>
      <c r="O1925">
        <f>IF(OR(ISNUMBER('Raw Data'!O1925)=FALSE, 'Raw Data'!O1925&lt;0), 0, 'Raw Data'!O1925)</f>
        <v>0</v>
      </c>
      <c r="P1925" s="84">
        <f t="shared" si="30"/>
        <v>57.842790395559405</v>
      </c>
    </row>
    <row r="1926" spans="1:16" x14ac:dyDescent="0.3">
      <c r="A1926" s="69">
        <f>'Raw Data'!A1926</f>
        <v>45523.833333333336</v>
      </c>
      <c r="B1926" s="79">
        <f>IF(ISNUMBER('Raw Data'!B1926), 'Raw Data'!B1926, "")</f>
        <v>357.69</v>
      </c>
      <c r="C1926">
        <f>'Raw Data'!C1926</f>
        <v>299.76597018757479</v>
      </c>
      <c r="D1926">
        <f>IF('Raw Data'!D1926&lt;0, 0, 'Raw Data'!D1926)</f>
        <v>0.55740007672991065</v>
      </c>
      <c r="E1926">
        <f>'Raw Data'!E1926</f>
        <v>0</v>
      </c>
      <c r="F1926">
        <f>'Raw Data'!F1926</f>
        <v>39.462873012166725</v>
      </c>
      <c r="G1926">
        <f>'Raw Data'!G1926</f>
        <v>2.31</v>
      </c>
      <c r="H1926">
        <f>'Raw Data'!H1926</f>
        <v>1.1382656583107369</v>
      </c>
      <c r="I1926">
        <f>'Raw Data'!I1926</f>
        <v>0</v>
      </c>
      <c r="J1926">
        <f>'Raw Data'!J1926</f>
        <v>499</v>
      </c>
      <c r="K1926">
        <f>'Raw Data'!K1926</f>
        <v>1.5855205306743265</v>
      </c>
      <c r="L1926">
        <f>IF(OR(ISNUMBER('Raw Data'!L1926)=FALSE, 'Raw Data'!L1926&lt;0), 0, 'Raw Data'!L1926)</f>
        <v>0</v>
      </c>
      <c r="M1926">
        <f>IF(OR(ISNUMBER('Raw Data'!M1926)=FALSE, 'Raw Data'!M1926&lt;0), 0, 'Raw Data'!M1926)</f>
        <v>65</v>
      </c>
      <c r="N1926">
        <f>IF(OR(ISNUMBER('Raw Data'!N1926)=FALSE, 'Raw Data'!N1926&lt;0), 0, 'Raw Data'!N1926)</f>
        <v>0</v>
      </c>
      <c r="O1926">
        <f>IF(OR(ISNUMBER('Raw Data'!O1926)=FALSE, 'Raw Data'!O1926&lt;0), 0, 'Raw Data'!O1926)</f>
        <v>0</v>
      </c>
      <c r="P1926" s="84">
        <f t="shared" si="30"/>
        <v>57.924029812425204</v>
      </c>
    </row>
    <row r="1927" spans="1:16" x14ac:dyDescent="0.3">
      <c r="A1927" s="69">
        <f>'Raw Data'!A1927</f>
        <v>45524.333333333336</v>
      </c>
      <c r="B1927" s="79">
        <f>IF(ISNUMBER('Raw Data'!B1927), 'Raw Data'!B1927, "")</f>
        <v>357.69579495043752</v>
      </c>
      <c r="C1927">
        <f>'Raw Data'!C1927</f>
        <v>299.76653704332568</v>
      </c>
      <c r="D1927">
        <f>IF('Raw Data'!D1927&lt;0, 0, 'Raw Data'!D1927)</f>
        <v>1.3489005586762497</v>
      </c>
      <c r="E1927">
        <f>'Raw Data'!E1927</f>
        <v>0</v>
      </c>
      <c r="F1927">
        <f>'Raw Data'!F1927</f>
        <v>39.1</v>
      </c>
      <c r="G1927">
        <f>'Raw Data'!G1927</f>
        <v>2.2801464926093358</v>
      </c>
      <c r="H1927">
        <f>'Raw Data'!H1927</f>
        <v>1.1670188475108536</v>
      </c>
      <c r="I1927">
        <f>'Raw Data'!I1927</f>
        <v>0</v>
      </c>
      <c r="J1927">
        <f>'Raw Data'!J1927</f>
        <v>498</v>
      </c>
      <c r="K1927">
        <f>'Raw Data'!K1927</f>
        <v>1.5846551968170373</v>
      </c>
      <c r="L1927">
        <f>IF(OR(ISNUMBER('Raw Data'!L1927)=FALSE, 'Raw Data'!L1927&lt;0), 0, 'Raw Data'!L1927)</f>
        <v>0</v>
      </c>
      <c r="M1927">
        <f>IF(OR(ISNUMBER('Raw Data'!M1927)=FALSE, 'Raw Data'!M1927&lt;0), 0, 'Raw Data'!M1927)</f>
        <v>65</v>
      </c>
      <c r="N1927">
        <f>IF(OR(ISNUMBER('Raw Data'!N1927)=FALSE, 'Raw Data'!N1927&lt;0), 0, 'Raw Data'!N1927)</f>
        <v>0</v>
      </c>
      <c r="O1927">
        <f>IF(OR(ISNUMBER('Raw Data'!O1927)=FALSE, 'Raw Data'!O1927&lt;0), 0, 'Raw Data'!O1927)</f>
        <v>0</v>
      </c>
      <c r="P1927" s="84">
        <f t="shared" si="30"/>
        <v>57.929257907111833</v>
      </c>
    </row>
    <row r="1928" spans="1:16" x14ac:dyDescent="0.3">
      <c r="A1928" s="69">
        <f>'Raw Data'!A1928</f>
        <v>45524.833333333336</v>
      </c>
      <c r="B1928" s="79">
        <f>IF(ISNUMBER('Raw Data'!B1928), 'Raw Data'!B1928, "")</f>
        <v>357.71</v>
      </c>
      <c r="C1928">
        <f>'Raw Data'!C1928</f>
        <v>299.77</v>
      </c>
      <c r="D1928">
        <f>IF('Raw Data'!D1928&lt;0, 0, 'Raw Data'!D1928)</f>
        <v>1.6</v>
      </c>
      <c r="E1928">
        <f>'Raw Data'!E1928</f>
        <v>0</v>
      </c>
      <c r="F1928">
        <f>'Raw Data'!F1928</f>
        <v>39.4</v>
      </c>
      <c r="G1928">
        <f>'Raw Data'!G1928</f>
        <v>2.2857170377234266</v>
      </c>
      <c r="H1928">
        <f>'Raw Data'!H1928</f>
        <v>1.1918325784978268</v>
      </c>
      <c r="I1928">
        <f>'Raw Data'!I1928</f>
        <v>0</v>
      </c>
      <c r="J1928">
        <f>'Raw Data'!J1928</f>
        <v>498</v>
      </c>
      <c r="K1928">
        <f>'Raw Data'!K1928</f>
        <v>1.5863266416866817</v>
      </c>
      <c r="L1928">
        <f>IF(OR(ISNUMBER('Raw Data'!L1928)=FALSE, 'Raw Data'!L1928&lt;0), 0, 'Raw Data'!L1928)</f>
        <v>0</v>
      </c>
      <c r="M1928">
        <f>IF(OR(ISNUMBER('Raw Data'!M1928)=FALSE, 'Raw Data'!M1928&lt;0), 0, 'Raw Data'!M1928)</f>
        <v>65</v>
      </c>
      <c r="N1928">
        <f>IF(OR(ISNUMBER('Raw Data'!N1928)=FALSE, 'Raw Data'!N1928&lt;0), 0, 'Raw Data'!N1928)</f>
        <v>0</v>
      </c>
      <c r="O1928">
        <f>IF(OR(ISNUMBER('Raw Data'!O1928)=FALSE, 'Raw Data'!O1928&lt;0), 0, 'Raw Data'!O1928)</f>
        <v>0</v>
      </c>
      <c r="P1928" s="84">
        <f t="shared" si="30"/>
        <v>57.94</v>
      </c>
    </row>
    <row r="1929" spans="1:16" x14ac:dyDescent="0.3">
      <c r="A1929" s="69">
        <f>'Raw Data'!A1929</f>
        <v>45525.333333333336</v>
      </c>
      <c r="B1929" s="79">
        <f>IF(ISNUMBER('Raw Data'!B1929), 'Raw Data'!B1929, "")</f>
        <v>357.71585023568355</v>
      </c>
      <c r="C1929">
        <f>'Raw Data'!C1929</f>
        <v>299.77</v>
      </c>
      <c r="D1929">
        <f>IF('Raw Data'!D1929&lt;0, 0, 'Raw Data'!D1929)</f>
        <v>1.6356501169210216</v>
      </c>
      <c r="E1929">
        <f>'Raw Data'!E1929</f>
        <v>0</v>
      </c>
      <c r="F1929">
        <f>'Raw Data'!F1929</f>
        <v>39.403595148975747</v>
      </c>
      <c r="G1929">
        <f>'Raw Data'!G1929</f>
        <v>2.2744948533079401</v>
      </c>
      <c r="H1929">
        <f>'Raw Data'!H1929</f>
        <v>1.1867063703884457</v>
      </c>
      <c r="I1929">
        <f>'Raw Data'!I1929</f>
        <v>0</v>
      </c>
      <c r="J1929">
        <f>'Raw Data'!J1929</f>
        <v>500</v>
      </c>
      <c r="K1929">
        <f>'Raw Data'!K1929</f>
        <v>1.585456822459397</v>
      </c>
      <c r="L1929">
        <f>IF(OR(ISNUMBER('Raw Data'!L1929)=FALSE, 'Raw Data'!L1929&lt;0), 0, 'Raw Data'!L1929)</f>
        <v>0</v>
      </c>
      <c r="M1929">
        <f>IF(OR(ISNUMBER('Raw Data'!M1929)=FALSE, 'Raw Data'!M1929&lt;0), 0, 'Raw Data'!M1929)</f>
        <v>65</v>
      </c>
      <c r="N1929">
        <f>IF(OR(ISNUMBER('Raw Data'!N1929)=FALSE, 'Raw Data'!N1929&lt;0), 0, 'Raw Data'!N1929)</f>
        <v>0</v>
      </c>
      <c r="O1929">
        <f>IF(OR(ISNUMBER('Raw Data'!O1929)=FALSE, 'Raw Data'!O1929&lt;0), 0, 'Raw Data'!O1929)</f>
        <v>0</v>
      </c>
      <c r="P1929" s="84">
        <f t="shared" si="30"/>
        <v>57.945850235683565</v>
      </c>
    </row>
    <row r="1930" spans="1:16" x14ac:dyDescent="0.3">
      <c r="A1930" s="69">
        <f>'Raw Data'!A1930</f>
        <v>45525.833333333336</v>
      </c>
      <c r="B1930" s="79">
        <f>IF(ISNUMBER('Raw Data'!B1930), 'Raw Data'!B1930, "")</f>
        <v>357.73</v>
      </c>
      <c r="C1930">
        <f>'Raw Data'!C1930</f>
        <v>299.77841797901306</v>
      </c>
      <c r="D1930">
        <f>IF('Raw Data'!D1930&lt;0, 0, 'Raw Data'!D1930)</f>
        <v>1.7</v>
      </c>
      <c r="E1930">
        <f>'Raw Data'!E1930</f>
        <v>0</v>
      </c>
      <c r="F1930">
        <f>'Raw Data'!F1930</f>
        <v>38.076000976562504</v>
      </c>
      <c r="G1930">
        <f>'Raw Data'!G1930</f>
        <v>2.255260009765625</v>
      </c>
      <c r="H1930">
        <f>'Raw Data'!H1930</f>
        <v>1.1626911659765016</v>
      </c>
      <c r="I1930">
        <f>'Raw Data'!I1930</f>
        <v>0</v>
      </c>
      <c r="J1930">
        <f>'Raw Data'!J1930</f>
        <v>500</v>
      </c>
      <c r="K1930">
        <f>'Raw Data'!K1930</f>
        <v>1.589</v>
      </c>
      <c r="L1930">
        <f>IF(OR(ISNUMBER('Raw Data'!L1930)=FALSE, 'Raw Data'!L1930&lt;0), 0, 'Raw Data'!L1930)</f>
        <v>0</v>
      </c>
      <c r="M1930">
        <f>IF(OR(ISNUMBER('Raw Data'!M1930)=FALSE, 'Raw Data'!M1930&lt;0), 0, 'Raw Data'!M1930)</f>
        <v>65</v>
      </c>
      <c r="N1930">
        <f>IF(OR(ISNUMBER('Raw Data'!N1930)=FALSE, 'Raw Data'!N1930&lt;0), 0, 'Raw Data'!N1930)</f>
        <v>0</v>
      </c>
      <c r="O1930">
        <f>IF(OR(ISNUMBER('Raw Data'!O1930)=FALSE, 'Raw Data'!O1930&lt;0), 0, 'Raw Data'!O1930)</f>
        <v>0</v>
      </c>
      <c r="P1930" s="84">
        <f t="shared" si="30"/>
        <v>57.951582020986962</v>
      </c>
    </row>
    <row r="1931" spans="1:16" x14ac:dyDescent="0.3">
      <c r="A1931" s="69">
        <f>'Raw Data'!A1931</f>
        <v>45526.333333333336</v>
      </c>
      <c r="B1931" s="79">
        <f>IF(ISNUMBER('Raw Data'!B1931), 'Raw Data'!B1931, "")</f>
        <v>357.73595598203087</v>
      </c>
      <c r="C1931">
        <f>'Raw Data'!C1931</f>
        <v>299.77</v>
      </c>
      <c r="D1931">
        <f>IF('Raw Data'!D1931&lt;0, 0, 'Raw Data'!D1931)</f>
        <v>1.6</v>
      </c>
      <c r="E1931">
        <f>'Raw Data'!E1931</f>
        <v>0</v>
      </c>
      <c r="F1931">
        <f>'Raw Data'!F1931</f>
        <v>37.927076951826905</v>
      </c>
      <c r="G1931">
        <f>'Raw Data'!G1931</f>
        <v>2.2891015274034143</v>
      </c>
      <c r="H1931">
        <f>'Raw Data'!H1931</f>
        <v>1.1989374924010106</v>
      </c>
      <c r="I1931">
        <f>'Raw Data'!I1931</f>
        <v>0</v>
      </c>
      <c r="J1931">
        <f>'Raw Data'!J1931</f>
        <v>502</v>
      </c>
      <c r="K1931">
        <f>'Raw Data'!K1931</f>
        <v>1.5877727325959174</v>
      </c>
      <c r="L1931">
        <f>IF(OR(ISNUMBER('Raw Data'!L1931)=FALSE, 'Raw Data'!L1931&lt;0), 0, 'Raw Data'!L1931)</f>
        <v>0</v>
      </c>
      <c r="M1931">
        <f>IF(OR(ISNUMBER('Raw Data'!M1931)=FALSE, 'Raw Data'!M1931&lt;0), 0, 'Raw Data'!M1931)</f>
        <v>65.514854617741278</v>
      </c>
      <c r="N1931">
        <f>IF(OR(ISNUMBER('Raw Data'!N1931)=FALSE, 'Raw Data'!N1931&lt;0), 0, 'Raw Data'!N1931)</f>
        <v>0</v>
      </c>
      <c r="O1931">
        <f>IF(OR(ISNUMBER('Raw Data'!O1931)=FALSE, 'Raw Data'!O1931&lt;0), 0, 'Raw Data'!O1931)</f>
        <v>0</v>
      </c>
      <c r="P1931" s="84">
        <f t="shared" si="30"/>
        <v>57.965955982030891</v>
      </c>
    </row>
    <row r="1932" spans="1:16" x14ac:dyDescent="0.3">
      <c r="A1932" s="69">
        <f>'Raw Data'!A1932</f>
        <v>45526.833333333336</v>
      </c>
      <c r="B1932" s="79">
        <f>IF(ISNUMBER('Raw Data'!B1932), 'Raw Data'!B1932, "")</f>
        <v>357.75</v>
      </c>
      <c r="C1932">
        <f>'Raw Data'!C1932</f>
        <v>299.76708800720689</v>
      </c>
      <c r="D1932">
        <f>IF('Raw Data'!D1932&lt;0, 0, 'Raw Data'!D1932)</f>
        <v>0.68394507715613195</v>
      </c>
      <c r="E1932">
        <f>'Raw Data'!E1932</f>
        <v>0</v>
      </c>
      <c r="F1932">
        <f>'Raw Data'!F1932</f>
        <v>38.010840454101562</v>
      </c>
      <c r="G1932">
        <f>'Raw Data'!G1932</f>
        <v>2.2774985571519699</v>
      </c>
      <c r="H1932">
        <f>'Raw Data'!H1932</f>
        <v>1.0643612781380623</v>
      </c>
      <c r="I1932">
        <f>'Raw Data'!I1932</f>
        <v>0</v>
      </c>
      <c r="J1932">
        <f>'Raw Data'!J1932</f>
        <v>499</v>
      </c>
      <c r="K1932">
        <f>'Raw Data'!K1932</f>
        <v>1.5867528921596536</v>
      </c>
      <c r="L1932">
        <f>IF(OR(ISNUMBER('Raw Data'!L1932)=FALSE, 'Raw Data'!L1932&lt;0), 0, 'Raw Data'!L1932)</f>
        <v>0</v>
      </c>
      <c r="M1932">
        <f>IF(OR(ISNUMBER('Raw Data'!M1932)=FALSE, 'Raw Data'!M1932&lt;0), 0, 'Raw Data'!M1932)</f>
        <v>65.143084059402995</v>
      </c>
      <c r="N1932">
        <f>IF(OR(ISNUMBER('Raw Data'!N1932)=FALSE, 'Raw Data'!N1932&lt;0), 0, 'Raw Data'!N1932)</f>
        <v>0</v>
      </c>
      <c r="O1932">
        <f>IF(OR(ISNUMBER('Raw Data'!O1932)=FALSE, 'Raw Data'!O1932&lt;0), 0, 'Raw Data'!O1932)</f>
        <v>0</v>
      </c>
      <c r="P1932" s="84">
        <f t="shared" si="30"/>
        <v>57.982911992793106</v>
      </c>
    </row>
    <row r="1933" spans="1:16" x14ac:dyDescent="0.3">
      <c r="A1933" s="69">
        <f>'Raw Data'!A1933</f>
        <v>45527.333333333336</v>
      </c>
      <c r="B1933" s="79">
        <f>IF(ISNUMBER('Raw Data'!B1933), 'Raw Data'!B1933, "")</f>
        <v>357.75</v>
      </c>
      <c r="C1933">
        <f>'Raw Data'!C1933</f>
        <v>299.76068578631373</v>
      </c>
      <c r="D1933">
        <f>IF('Raw Data'!D1933&lt;0, 0, 'Raw Data'!D1933)</f>
        <v>1.4</v>
      </c>
      <c r="E1933">
        <f>'Raw Data'!E1933</f>
        <v>0</v>
      </c>
      <c r="F1933">
        <f>'Raw Data'!F1933</f>
        <v>38.318775000938999</v>
      </c>
      <c r="G1933">
        <f>'Raw Data'!G1933</f>
        <v>2.2424870892832387</v>
      </c>
      <c r="H1933">
        <f>'Raw Data'!H1933</f>
        <v>1.1130354484675289</v>
      </c>
      <c r="I1933">
        <f>'Raw Data'!I1933</f>
        <v>0</v>
      </c>
      <c r="J1933">
        <f>'Raw Data'!J1933</f>
        <v>493</v>
      </c>
      <c r="K1933">
        <f>'Raw Data'!K1933</f>
        <v>1.5824830690953082</v>
      </c>
      <c r="L1933">
        <f>IF(OR(ISNUMBER('Raw Data'!L1933)=FALSE, 'Raw Data'!L1933&lt;0), 0, 'Raw Data'!L1933)</f>
        <v>0</v>
      </c>
      <c r="M1933">
        <f>IF(OR(ISNUMBER('Raw Data'!M1933)=FALSE, 'Raw Data'!M1933&lt;0), 0, 'Raw Data'!M1933)</f>
        <v>65.475985080222259</v>
      </c>
      <c r="N1933">
        <f>IF(OR(ISNUMBER('Raw Data'!N1933)=FALSE, 'Raw Data'!N1933&lt;0), 0, 'Raw Data'!N1933)</f>
        <v>0</v>
      </c>
      <c r="O1933">
        <f>IF(OR(ISNUMBER('Raw Data'!O1933)=FALSE, 'Raw Data'!O1933&lt;0), 0, 'Raw Data'!O1933)</f>
        <v>0</v>
      </c>
      <c r="P1933" s="84">
        <f t="shared" si="30"/>
        <v>57.989314213686271</v>
      </c>
    </row>
    <row r="1934" spans="1:16" x14ac:dyDescent="0.3">
      <c r="A1934" s="69">
        <f>'Raw Data'!A1934</f>
        <v>45527.833333333336</v>
      </c>
      <c r="B1934" s="79">
        <f>IF(ISNUMBER('Raw Data'!B1934), 'Raw Data'!B1934, "")</f>
        <v>357.75</v>
      </c>
      <c r="C1934">
        <f>'Raw Data'!C1934</f>
        <v>299.76788409251043</v>
      </c>
      <c r="D1934">
        <f>IF('Raw Data'!D1934&lt;0, 0, 'Raw Data'!D1934)</f>
        <v>1.6869629505422894</v>
      </c>
      <c r="E1934">
        <f>'Raw Data'!E1934</f>
        <v>0</v>
      </c>
      <c r="F1934">
        <f>'Raw Data'!F1934</f>
        <v>38.7117673742367</v>
      </c>
      <c r="G1934">
        <f>'Raw Data'!G1934</f>
        <v>2.2766204833984376</v>
      </c>
      <c r="H1934">
        <f>'Raw Data'!H1934</f>
        <v>1.1134287858492471</v>
      </c>
      <c r="I1934">
        <f>'Raw Data'!I1934</f>
        <v>0</v>
      </c>
      <c r="J1934">
        <f>'Raw Data'!J1934</f>
        <v>491</v>
      </c>
      <c r="K1934">
        <f>'Raw Data'!K1934</f>
        <v>1.5793135608182507</v>
      </c>
      <c r="L1934">
        <f>IF(OR(ISNUMBER('Raw Data'!L1934)=FALSE, 'Raw Data'!L1934&lt;0), 0, 'Raw Data'!L1934)</f>
        <v>0</v>
      </c>
      <c r="M1934">
        <f>IF(OR(ISNUMBER('Raw Data'!M1934)=FALSE, 'Raw Data'!M1934&lt;0), 0, 'Raw Data'!M1934)</f>
        <v>66</v>
      </c>
      <c r="N1934">
        <f>IF(OR(ISNUMBER('Raw Data'!N1934)=FALSE, 'Raw Data'!N1934&lt;0), 0, 'Raw Data'!N1934)</f>
        <v>0</v>
      </c>
      <c r="O1934">
        <f>IF(OR(ISNUMBER('Raw Data'!O1934)=FALSE, 'Raw Data'!O1934&lt;0), 0, 'Raw Data'!O1934)</f>
        <v>0</v>
      </c>
      <c r="P1934" s="84">
        <f t="shared" si="30"/>
        <v>57.982115907489572</v>
      </c>
    </row>
    <row r="1935" spans="1:16" x14ac:dyDescent="0.3">
      <c r="A1935" s="69">
        <f>'Raw Data'!A1935</f>
        <v>45528.333333333336</v>
      </c>
      <c r="B1935" s="79">
        <f>IF(ISNUMBER('Raw Data'!B1935), 'Raw Data'!B1935, "")</f>
        <v>357.75</v>
      </c>
      <c r="C1935">
        <f>'Raw Data'!C1935</f>
        <v>299.76996205317528</v>
      </c>
      <c r="D1935">
        <f>IF('Raw Data'!D1935&lt;0, 0, 'Raw Data'!D1935)</f>
        <v>1.5895203594613221</v>
      </c>
      <c r="E1935">
        <f>'Raw Data'!E1935</f>
        <v>0</v>
      </c>
      <c r="F1935">
        <f>'Raw Data'!F1935</f>
        <v>38.503969118982745</v>
      </c>
      <c r="G1935">
        <f>'Raw Data'!G1935</f>
        <v>2.2222827732364521</v>
      </c>
      <c r="H1935">
        <f>'Raw Data'!H1935</f>
        <v>1.1720450844499775</v>
      </c>
      <c r="I1935">
        <f>'Raw Data'!I1935</f>
        <v>0</v>
      </c>
      <c r="J1935">
        <f>'Raw Data'!J1935</f>
        <v>493</v>
      </c>
      <c r="K1935">
        <f>'Raw Data'!K1935</f>
        <v>1.581</v>
      </c>
      <c r="L1935">
        <f>IF(OR(ISNUMBER('Raw Data'!L1935)=FALSE, 'Raw Data'!L1935&lt;0), 0, 'Raw Data'!L1935)</f>
        <v>0</v>
      </c>
      <c r="M1935">
        <f>IF(OR(ISNUMBER('Raw Data'!M1935)=FALSE, 'Raw Data'!M1935&lt;0), 0, 'Raw Data'!M1935)</f>
        <v>65</v>
      </c>
      <c r="N1935">
        <f>IF(OR(ISNUMBER('Raw Data'!N1935)=FALSE, 'Raw Data'!N1935&lt;0), 0, 'Raw Data'!N1935)</f>
        <v>0</v>
      </c>
      <c r="O1935">
        <f>IF(OR(ISNUMBER('Raw Data'!O1935)=FALSE, 'Raw Data'!O1935&lt;0), 0, 'Raw Data'!O1935)</f>
        <v>0</v>
      </c>
      <c r="P1935" s="84">
        <f t="shared" si="30"/>
        <v>57.980037946824723</v>
      </c>
    </row>
    <row r="1936" spans="1:16" x14ac:dyDescent="0.3">
      <c r="A1936" s="69">
        <f>'Raw Data'!A1936</f>
        <v>45528.833333333336</v>
      </c>
      <c r="B1936" s="79">
        <f>IF(ISNUMBER('Raw Data'!B1936), 'Raw Data'!B1936, "")</f>
        <v>357.75</v>
      </c>
      <c r="C1936">
        <f>'Raw Data'!C1936</f>
        <v>299.76430891270354</v>
      </c>
      <c r="D1936">
        <f>IF('Raw Data'!D1936&lt;0, 0, 'Raw Data'!D1936)</f>
        <v>1.8</v>
      </c>
      <c r="E1936">
        <f>'Raw Data'!E1936</f>
        <v>0</v>
      </c>
      <c r="F1936">
        <f>'Raw Data'!F1936</f>
        <v>38.946952028170301</v>
      </c>
      <c r="G1936">
        <f>'Raw Data'!G1936</f>
        <v>2.2403602860915832</v>
      </c>
      <c r="H1936">
        <f>'Raw Data'!H1936</f>
        <v>1.0642420443686358</v>
      </c>
      <c r="I1936">
        <f>'Raw Data'!I1936</f>
        <v>0</v>
      </c>
      <c r="J1936">
        <f>'Raw Data'!J1936</f>
        <v>491</v>
      </c>
      <c r="K1936">
        <f>'Raw Data'!K1936</f>
        <v>1.581</v>
      </c>
      <c r="L1936">
        <f>IF(OR(ISNUMBER('Raw Data'!L1936)=FALSE, 'Raw Data'!L1936&lt;0), 0, 'Raw Data'!L1936)</f>
        <v>0</v>
      </c>
      <c r="M1936">
        <f>IF(OR(ISNUMBER('Raw Data'!M1936)=FALSE, 'Raw Data'!M1936&lt;0), 0, 'Raw Data'!M1936)</f>
        <v>65</v>
      </c>
      <c r="N1936">
        <f>IF(OR(ISNUMBER('Raw Data'!N1936)=FALSE, 'Raw Data'!N1936&lt;0), 0, 'Raw Data'!N1936)</f>
        <v>0</v>
      </c>
      <c r="O1936">
        <f>IF(OR(ISNUMBER('Raw Data'!O1936)=FALSE, 'Raw Data'!O1936&lt;0), 0, 'Raw Data'!O1936)</f>
        <v>0</v>
      </c>
      <c r="P1936" s="84">
        <f t="shared" si="30"/>
        <v>57.985691087296459</v>
      </c>
    </row>
    <row r="1937" spans="1:16" x14ac:dyDescent="0.3">
      <c r="A1937" s="69">
        <f>'Raw Data'!A1937</f>
        <v>45529.333333333336</v>
      </c>
      <c r="B1937" s="79">
        <f>IF(ISNUMBER('Raw Data'!B1937), 'Raw Data'!B1937, "")</f>
        <v>357.75</v>
      </c>
      <c r="C1937">
        <f>'Raw Data'!C1937</f>
        <v>299.76806982312502</v>
      </c>
      <c r="D1937">
        <f>IF('Raw Data'!D1937&lt;0, 0, 'Raw Data'!D1937)</f>
        <v>1.7964132648408766</v>
      </c>
      <c r="E1937">
        <f>'Raw Data'!E1937</f>
        <v>0</v>
      </c>
      <c r="F1937">
        <f>'Raw Data'!F1937</f>
        <v>38.700000000000003</v>
      </c>
      <c r="G1937">
        <f>'Raw Data'!G1937</f>
        <v>2.2410526718140815</v>
      </c>
      <c r="H1937">
        <f>'Raw Data'!H1937</f>
        <v>1.0243499755859375</v>
      </c>
      <c r="I1937">
        <f>'Raw Data'!I1937</f>
        <v>0</v>
      </c>
      <c r="J1937">
        <f>'Raw Data'!J1937</f>
        <v>494</v>
      </c>
      <c r="K1937">
        <f>'Raw Data'!K1937</f>
        <v>1.5820000000000001</v>
      </c>
      <c r="L1937">
        <f>IF(OR(ISNUMBER('Raw Data'!L1937)=FALSE, 'Raw Data'!L1937&lt;0), 0, 'Raw Data'!L1937)</f>
        <v>0</v>
      </c>
      <c r="M1937">
        <f>IF(OR(ISNUMBER('Raw Data'!M1937)=FALSE, 'Raw Data'!M1937&lt;0), 0, 'Raw Data'!M1937)</f>
        <v>66</v>
      </c>
      <c r="N1937">
        <f>IF(OR(ISNUMBER('Raw Data'!N1937)=FALSE, 'Raw Data'!N1937&lt;0), 0, 'Raw Data'!N1937)</f>
        <v>0</v>
      </c>
      <c r="O1937">
        <f>IF(OR(ISNUMBER('Raw Data'!O1937)=FALSE, 'Raw Data'!O1937&lt;0), 0, 'Raw Data'!O1937)</f>
        <v>0</v>
      </c>
      <c r="P1937" s="84">
        <f t="shared" si="30"/>
        <v>57.981930176874982</v>
      </c>
    </row>
    <row r="1938" spans="1:16" x14ac:dyDescent="0.3">
      <c r="A1938" s="69">
        <f>'Raw Data'!A1938</f>
        <v>45529.833333333336</v>
      </c>
      <c r="B1938" s="79">
        <f>IF(ISNUMBER('Raw Data'!B1938), 'Raw Data'!B1938, "")</f>
        <v>357.75</v>
      </c>
      <c r="C1938">
        <f>'Raw Data'!C1938</f>
        <v>299.76715564895608</v>
      </c>
      <c r="D1938">
        <f>IF('Raw Data'!D1938&lt;0, 0, 'Raw Data'!D1938)</f>
        <v>1.8</v>
      </c>
      <c r="E1938">
        <f>'Raw Data'!E1938</f>
        <v>0</v>
      </c>
      <c r="F1938">
        <f>'Raw Data'!F1938</f>
        <v>38.790188267907709</v>
      </c>
      <c r="G1938">
        <f>'Raw Data'!G1938</f>
        <v>2.2563562855722505</v>
      </c>
      <c r="H1938">
        <f>'Raw Data'!H1938</f>
        <v>1.0010435960307036</v>
      </c>
      <c r="I1938">
        <f>'Raw Data'!I1938</f>
        <v>0</v>
      </c>
      <c r="J1938">
        <f>'Raw Data'!J1938</f>
        <v>493</v>
      </c>
      <c r="K1938">
        <f>'Raw Data'!K1938</f>
        <v>1.5820000000000001</v>
      </c>
      <c r="L1938">
        <f>IF(OR(ISNUMBER('Raw Data'!L1938)=FALSE, 'Raw Data'!L1938&lt;0), 0, 'Raw Data'!L1938)</f>
        <v>0</v>
      </c>
      <c r="M1938">
        <f>IF(OR(ISNUMBER('Raw Data'!M1938)=FALSE, 'Raw Data'!M1938&lt;0), 0, 'Raw Data'!M1938)</f>
        <v>66</v>
      </c>
      <c r="N1938">
        <f>IF(OR(ISNUMBER('Raw Data'!N1938)=FALSE, 'Raw Data'!N1938&lt;0), 0, 'Raw Data'!N1938)</f>
        <v>0</v>
      </c>
      <c r="O1938">
        <f>IF(OR(ISNUMBER('Raw Data'!O1938)=FALSE, 'Raw Data'!O1938&lt;0), 0, 'Raw Data'!O1938)</f>
        <v>0</v>
      </c>
      <c r="P1938" s="84">
        <f t="shared" si="30"/>
        <v>57.982844351043923</v>
      </c>
    </row>
    <row r="1939" spans="1:16" x14ac:dyDescent="0.3">
      <c r="A1939" s="69">
        <f>'Raw Data'!A1939</f>
        <v>45530.333333333336</v>
      </c>
      <c r="B1939" s="79">
        <f>IF(ISNUMBER('Raw Data'!B1939), 'Raw Data'!B1939, "")</f>
        <v>357.75</v>
      </c>
      <c r="C1939">
        <f>'Raw Data'!C1939</f>
        <v>299.76165096599766</v>
      </c>
      <c r="D1939">
        <f>IF('Raw Data'!D1939&lt;0, 0, 'Raw Data'!D1939)</f>
        <v>1.6628908187638796</v>
      </c>
      <c r="E1939">
        <f>'Raw Data'!E1939</f>
        <v>0</v>
      </c>
      <c r="F1939">
        <f>'Raw Data'!F1939</f>
        <v>38.602000427246097</v>
      </c>
      <c r="G1939">
        <f>'Raw Data'!G1939</f>
        <v>2.2696940121340017</v>
      </c>
      <c r="H1939">
        <f>'Raw Data'!H1939</f>
        <v>1.1000000000000001</v>
      </c>
      <c r="I1939">
        <f>'Raw Data'!I1939</f>
        <v>0</v>
      </c>
      <c r="J1939">
        <f>'Raw Data'!J1939</f>
        <v>494</v>
      </c>
      <c r="K1939">
        <f>'Raw Data'!K1939</f>
        <v>1.5823877997632496</v>
      </c>
      <c r="L1939">
        <f>IF(OR(ISNUMBER('Raw Data'!L1939)=FALSE, 'Raw Data'!L1939&lt;0), 0, 'Raw Data'!L1939)</f>
        <v>0</v>
      </c>
      <c r="M1939">
        <f>IF(OR(ISNUMBER('Raw Data'!M1939)=FALSE, 'Raw Data'!M1939&lt;0), 0, 'Raw Data'!M1939)</f>
        <v>65.666279635908239</v>
      </c>
      <c r="N1939">
        <f>IF(OR(ISNUMBER('Raw Data'!N1939)=FALSE, 'Raw Data'!N1939&lt;0), 0, 'Raw Data'!N1939)</f>
        <v>0</v>
      </c>
      <c r="O1939">
        <f>IF(OR(ISNUMBER('Raw Data'!O1939)=FALSE, 'Raw Data'!O1939&lt;0), 0, 'Raw Data'!O1939)</f>
        <v>0</v>
      </c>
      <c r="P1939" s="84">
        <f t="shared" si="30"/>
        <v>57.98834903400234</v>
      </c>
    </row>
    <row r="1940" spans="1:16" x14ac:dyDescent="0.3">
      <c r="A1940" s="69">
        <f>'Raw Data'!A1940</f>
        <v>45530.833333333336</v>
      </c>
      <c r="B1940" s="79">
        <f>IF(ISNUMBER('Raw Data'!B1940), 'Raw Data'!B1940, "")</f>
        <v>357.75</v>
      </c>
      <c r="C1940">
        <f>'Raw Data'!C1940</f>
        <v>299.76765434811801</v>
      </c>
      <c r="D1940">
        <f>IF('Raw Data'!D1940&lt;0, 0, 'Raw Data'!D1940)</f>
        <v>1.7065593776956014</v>
      </c>
      <c r="E1940">
        <f>'Raw Data'!E1940</f>
        <v>0</v>
      </c>
      <c r="F1940">
        <f>'Raw Data'!F1940</f>
        <v>38.700000000000003</v>
      </c>
      <c r="G1940">
        <f>'Raw Data'!G1940</f>
        <v>2.2765422717407326</v>
      </c>
      <c r="H1940">
        <f>'Raw Data'!H1940</f>
        <v>1</v>
      </c>
      <c r="I1940">
        <f>'Raw Data'!I1940</f>
        <v>0</v>
      </c>
      <c r="J1940">
        <f>'Raw Data'!J1940</f>
        <v>493</v>
      </c>
      <c r="K1940">
        <f>'Raw Data'!K1940</f>
        <v>1.5816310741386332</v>
      </c>
      <c r="L1940">
        <f>IF(OR(ISNUMBER('Raw Data'!L1940)=FALSE, 'Raw Data'!L1940&lt;0), 0, 'Raw Data'!L1940)</f>
        <v>0</v>
      </c>
      <c r="M1940">
        <f>IF(OR(ISNUMBER('Raw Data'!M1940)=FALSE, 'Raw Data'!M1940&lt;0), 0, 'Raw Data'!M1940)</f>
        <v>65</v>
      </c>
      <c r="N1940">
        <f>IF(OR(ISNUMBER('Raw Data'!N1940)=FALSE, 'Raw Data'!N1940&lt;0), 0, 'Raw Data'!N1940)</f>
        <v>0</v>
      </c>
      <c r="O1940">
        <f>IF(OR(ISNUMBER('Raw Data'!O1940)=FALSE, 'Raw Data'!O1940&lt;0), 0, 'Raw Data'!O1940)</f>
        <v>0</v>
      </c>
      <c r="P1940" s="84">
        <f t="shared" si="30"/>
        <v>57.982345651881985</v>
      </c>
    </row>
    <row r="1941" spans="1:16" x14ac:dyDescent="0.3">
      <c r="A1941" s="69">
        <f>'Raw Data'!A1941</f>
        <v>45531.333333333336</v>
      </c>
      <c r="B1941" s="79">
        <f>IF(ISNUMBER('Raw Data'!B1941), 'Raw Data'!B1941, "")</f>
        <v>357.75</v>
      </c>
      <c r="C1941">
        <f>'Raw Data'!C1941</f>
        <v>299.76</v>
      </c>
      <c r="D1941">
        <f>IF('Raw Data'!D1941&lt;0, 0, 'Raw Data'!D1941)</f>
        <v>1.4327640972787949</v>
      </c>
      <c r="E1941">
        <f>'Raw Data'!E1941</f>
        <v>0</v>
      </c>
      <c r="F1941">
        <f>'Raw Data'!F1941</f>
        <v>38.344848663344081</v>
      </c>
      <c r="G1941">
        <f>'Raw Data'!G1941</f>
        <v>2.2470402018229167</v>
      </c>
      <c r="H1941">
        <f>'Raw Data'!H1941</f>
        <v>1.2</v>
      </c>
      <c r="I1941">
        <f>'Raw Data'!I1941</f>
        <v>0</v>
      </c>
      <c r="J1941">
        <f>'Raw Data'!J1941</f>
        <v>494</v>
      </c>
      <c r="K1941">
        <f>'Raw Data'!K1941</f>
        <v>1.5831171189977593</v>
      </c>
      <c r="L1941">
        <f>IF(OR(ISNUMBER('Raw Data'!L1941)=FALSE, 'Raw Data'!L1941&lt;0), 0, 'Raw Data'!L1941)</f>
        <v>0</v>
      </c>
      <c r="M1941">
        <f>IF(OR(ISNUMBER('Raw Data'!M1941)=FALSE, 'Raw Data'!M1941&lt;0), 0, 'Raw Data'!M1941)</f>
        <v>65</v>
      </c>
      <c r="N1941">
        <f>IF(OR(ISNUMBER('Raw Data'!N1941)=FALSE, 'Raw Data'!N1941&lt;0), 0, 'Raw Data'!N1941)</f>
        <v>0</v>
      </c>
      <c r="O1941">
        <f>IF(OR(ISNUMBER('Raw Data'!O1941)=FALSE, 'Raw Data'!O1941&lt;0), 0, 'Raw Data'!O1941)</f>
        <v>0</v>
      </c>
      <c r="P1941" s="84">
        <f t="shared" si="30"/>
        <v>57.990000000000009</v>
      </c>
    </row>
    <row r="1942" spans="1:16" x14ac:dyDescent="0.3">
      <c r="A1942" s="69">
        <f>'Raw Data'!A1942</f>
        <v>45531.833333333336</v>
      </c>
      <c r="B1942" s="79">
        <f>IF(ISNUMBER('Raw Data'!B1942), 'Raw Data'!B1942, "")</f>
        <v>357.75</v>
      </c>
      <c r="C1942">
        <f>'Raw Data'!C1942</f>
        <v>300.49315518143862</v>
      </c>
      <c r="D1942">
        <f>IF('Raw Data'!D1942&lt;0, 0, 'Raw Data'!D1942)</f>
        <v>1.8</v>
      </c>
      <c r="E1942">
        <f>'Raw Data'!E1942</f>
        <v>0</v>
      </c>
      <c r="F1942">
        <f>'Raw Data'!F1942</f>
        <v>41.1</v>
      </c>
      <c r="G1942">
        <f>'Raw Data'!G1942</f>
        <v>2.260180414341411</v>
      </c>
      <c r="H1942">
        <f>'Raw Data'!H1942</f>
        <v>63.63421396954125</v>
      </c>
      <c r="I1942">
        <f>'Raw Data'!I1942</f>
        <v>10.80348148374294</v>
      </c>
      <c r="J1942">
        <f>'Raw Data'!J1942</f>
        <v>2550</v>
      </c>
      <c r="K1942">
        <f>'Raw Data'!K1942</f>
        <v>2.371</v>
      </c>
      <c r="L1942">
        <f>IF(OR(ISNUMBER('Raw Data'!L1942)=FALSE, 'Raw Data'!L1942&lt;0), 0, 'Raw Data'!L1942)</f>
        <v>0</v>
      </c>
      <c r="M1942">
        <f>IF(OR(ISNUMBER('Raw Data'!M1942)=FALSE, 'Raw Data'!M1942&lt;0), 0, 'Raw Data'!M1942)</f>
        <v>65.348790366341234</v>
      </c>
      <c r="N1942">
        <f>IF(OR(ISNUMBER('Raw Data'!N1942)=FALSE, 'Raw Data'!N1942&lt;0), 0, 'Raw Data'!N1942)</f>
        <v>0</v>
      </c>
      <c r="O1942">
        <f>IF(OR(ISNUMBER('Raw Data'!O1942)=FALSE, 'Raw Data'!O1942&lt;0), 0, 'Raw Data'!O1942)</f>
        <v>0</v>
      </c>
      <c r="P1942" s="84">
        <f t="shared" si="30"/>
        <v>57.256844818561376</v>
      </c>
    </row>
    <row r="1943" spans="1:16" x14ac:dyDescent="0.3">
      <c r="A1943" s="69">
        <f>'Raw Data'!A1943</f>
        <v>45532.333333333336</v>
      </c>
      <c r="B1943" s="79">
        <f>IF(ISNUMBER('Raw Data'!B1943), 'Raw Data'!B1943, "")</f>
        <v>357.81484570768913</v>
      </c>
      <c r="C1943">
        <f>'Raw Data'!C1943</f>
        <v>300.51748870206927</v>
      </c>
      <c r="D1943">
        <f>IF('Raw Data'!D1943&lt;0, 0, 'Raw Data'!D1943)</f>
        <v>1.7</v>
      </c>
      <c r="E1943">
        <f>'Raw Data'!E1943</f>
        <v>0</v>
      </c>
      <c r="F1943">
        <f>'Raw Data'!F1943</f>
        <v>61.996320037841798</v>
      </c>
      <c r="G1943">
        <f>'Raw Data'!G1943</f>
        <v>4.3653508141579387</v>
      </c>
      <c r="H1943">
        <f>'Raw Data'!H1943</f>
        <v>53.302249997267886</v>
      </c>
      <c r="I1943">
        <f>'Raw Data'!I1943</f>
        <v>8.0191888011485997</v>
      </c>
      <c r="J1943">
        <f>'Raw Data'!J1943</f>
        <v>2550</v>
      </c>
      <c r="K1943">
        <f>'Raw Data'!K1943</f>
        <v>2.371</v>
      </c>
      <c r="L1943">
        <f>IF(OR(ISNUMBER('Raw Data'!L1943)=FALSE, 'Raw Data'!L1943&lt;0), 0, 'Raw Data'!L1943)</f>
        <v>0</v>
      </c>
      <c r="M1943">
        <f>IF(OR(ISNUMBER('Raw Data'!M1943)=FALSE, 'Raw Data'!M1943&lt;0), 0, 'Raw Data'!M1943)</f>
        <v>65.724472054619412</v>
      </c>
      <c r="N1943">
        <f>IF(OR(ISNUMBER('Raw Data'!N1943)=FALSE, 'Raw Data'!N1943&lt;0), 0, 'Raw Data'!N1943)</f>
        <v>0</v>
      </c>
      <c r="O1943">
        <f>IF(OR(ISNUMBER('Raw Data'!O1943)=FALSE, 'Raw Data'!O1943&lt;0), 0, 'Raw Data'!O1943)</f>
        <v>0</v>
      </c>
      <c r="P1943" s="84">
        <f t="shared" si="30"/>
        <v>57.297357005619858</v>
      </c>
    </row>
    <row r="1944" spans="1:16" x14ac:dyDescent="0.3">
      <c r="A1944" s="69">
        <f>'Raw Data'!A1944</f>
        <v>45532.833333333336</v>
      </c>
      <c r="B1944" s="79">
        <f>IF(ISNUMBER('Raw Data'!B1944), 'Raw Data'!B1944, "")</f>
        <v>357.96</v>
      </c>
      <c r="C1944">
        <f>'Raw Data'!C1944</f>
        <v>300.14475789085088</v>
      </c>
      <c r="D1944">
        <f>IF('Raw Data'!D1944&lt;0, 0, 'Raw Data'!D1944)</f>
        <v>1.9013988926702901</v>
      </c>
      <c r="E1944">
        <f>'Raw Data'!E1944</f>
        <v>0</v>
      </c>
      <c r="F1944">
        <f>'Raw Data'!F1944</f>
        <v>84.9</v>
      </c>
      <c r="G1944">
        <f>'Raw Data'!G1944</f>
        <v>7.0396401305289267</v>
      </c>
      <c r="H1944">
        <f>'Raw Data'!H1944</f>
        <v>1.3666862403067304E-2</v>
      </c>
      <c r="I1944">
        <f>'Raw Data'!I1944</f>
        <v>0</v>
      </c>
      <c r="J1944">
        <f>'Raw Data'!J1944</f>
        <v>1207</v>
      </c>
      <c r="K1944">
        <f>'Raw Data'!K1944</f>
        <v>1.9669179665097762</v>
      </c>
      <c r="L1944">
        <f>IF(OR(ISNUMBER('Raw Data'!L1944)=FALSE, 'Raw Data'!L1944&lt;0), 0, 'Raw Data'!L1944)</f>
        <v>0</v>
      </c>
      <c r="M1944">
        <f>IF(OR(ISNUMBER('Raw Data'!M1944)=FALSE, 'Raw Data'!M1944&lt;0), 0, 'Raw Data'!M1944)</f>
        <v>65</v>
      </c>
      <c r="N1944">
        <f>IF(OR(ISNUMBER('Raw Data'!N1944)=FALSE, 'Raw Data'!N1944&lt;0), 0, 'Raw Data'!N1944)</f>
        <v>0</v>
      </c>
      <c r="O1944">
        <f>IF(OR(ISNUMBER('Raw Data'!O1944)=FALSE, 'Raw Data'!O1944&lt;0), 0, 'Raw Data'!O1944)</f>
        <v>0</v>
      </c>
      <c r="P1944" s="84">
        <f t="shared" si="30"/>
        <v>57.815242109149096</v>
      </c>
    </row>
    <row r="1945" spans="1:16" x14ac:dyDescent="0.3">
      <c r="A1945" s="69">
        <f>'Raw Data'!A1945</f>
        <v>45533.333333333336</v>
      </c>
      <c r="B1945" s="79">
        <f>IF(ISNUMBER('Raw Data'!B1945), 'Raw Data'!B1945, "")</f>
        <v>357.96560855507585</v>
      </c>
      <c r="C1945">
        <f>'Raw Data'!C1945</f>
        <v>300.14342553165517</v>
      </c>
      <c r="D1945">
        <f>IF('Raw Data'!D1945&lt;0, 0, 'Raw Data'!D1945)</f>
        <v>1.8</v>
      </c>
      <c r="E1945">
        <f>'Raw Data'!E1945</f>
        <v>0</v>
      </c>
      <c r="F1945">
        <f>'Raw Data'!F1945</f>
        <v>83.511748290024812</v>
      </c>
      <c r="G1945">
        <f>'Raw Data'!G1945</f>
        <v>7.0290400390625001</v>
      </c>
      <c r="H1945">
        <f>'Raw Data'!H1945</f>
        <v>0.18267334125233328</v>
      </c>
      <c r="I1945">
        <f>'Raw Data'!I1945</f>
        <v>0</v>
      </c>
      <c r="J1945">
        <f>'Raw Data'!J1945</f>
        <v>1205</v>
      </c>
      <c r="K1945">
        <f>'Raw Data'!K1945</f>
        <v>1.9667807935466424</v>
      </c>
      <c r="L1945">
        <f>IF(OR(ISNUMBER('Raw Data'!L1945)=FALSE, 'Raw Data'!L1945&lt;0), 0, 'Raw Data'!L1945)</f>
        <v>0</v>
      </c>
      <c r="M1945">
        <f>IF(OR(ISNUMBER('Raw Data'!M1945)=FALSE, 'Raw Data'!M1945&lt;0), 0, 'Raw Data'!M1945)</f>
        <v>65.105566389768498</v>
      </c>
      <c r="N1945">
        <f>IF(OR(ISNUMBER('Raw Data'!N1945)=FALSE, 'Raw Data'!N1945&lt;0), 0, 'Raw Data'!N1945)</f>
        <v>0</v>
      </c>
      <c r="O1945">
        <f>IF(OR(ISNUMBER('Raw Data'!O1945)=FALSE, 'Raw Data'!O1945&lt;0), 0, 'Raw Data'!O1945)</f>
        <v>0</v>
      </c>
      <c r="P1945" s="84">
        <f t="shared" si="30"/>
        <v>57.822183023420678</v>
      </c>
    </row>
    <row r="1946" spans="1:16" x14ac:dyDescent="0.3">
      <c r="A1946" s="69">
        <f>'Raw Data'!A1946</f>
        <v>45533.833333333336</v>
      </c>
      <c r="B1946" s="79">
        <f>IF(ISNUMBER('Raw Data'!B1946), 'Raw Data'!B1946, "")</f>
        <v>357.99</v>
      </c>
      <c r="C1946">
        <f>'Raw Data'!C1946</f>
        <v>299.76</v>
      </c>
      <c r="D1946">
        <f>IF('Raw Data'!D1946&lt;0, 0, 'Raw Data'!D1946)</f>
        <v>1.8414305396376405</v>
      </c>
      <c r="E1946">
        <f>'Raw Data'!E1946</f>
        <v>0</v>
      </c>
      <c r="F1946">
        <f>'Raw Data'!F1946</f>
        <v>34.803992873132621</v>
      </c>
      <c r="G1946">
        <f>'Raw Data'!G1946</f>
        <v>2.2985403290529693</v>
      </c>
      <c r="H1946">
        <f>'Raw Data'!H1946</f>
        <v>1</v>
      </c>
      <c r="I1946">
        <f>'Raw Data'!I1946</f>
        <v>0</v>
      </c>
      <c r="J1946">
        <f>'Raw Data'!J1946</f>
        <v>487</v>
      </c>
      <c r="K1946">
        <f>'Raw Data'!K1946</f>
        <v>1.5778114605964071</v>
      </c>
      <c r="L1946">
        <f>IF(OR(ISNUMBER('Raw Data'!L1946)=FALSE, 'Raw Data'!L1946&lt;0), 0, 'Raw Data'!L1946)</f>
        <v>0</v>
      </c>
      <c r="M1946">
        <f>IF(OR(ISNUMBER('Raw Data'!M1946)=FALSE, 'Raw Data'!M1946&lt;0), 0, 'Raw Data'!M1946)</f>
        <v>65.598325983002866</v>
      </c>
      <c r="N1946">
        <f>IF(OR(ISNUMBER('Raw Data'!N1946)=FALSE, 'Raw Data'!N1946&lt;0), 0, 'Raw Data'!N1946)</f>
        <v>0</v>
      </c>
      <c r="O1946">
        <f>IF(OR(ISNUMBER('Raw Data'!O1946)=FALSE, 'Raw Data'!O1946&lt;0), 0, 'Raw Data'!O1946)</f>
        <v>0</v>
      </c>
      <c r="P1946" s="84">
        <f t="shared" si="30"/>
        <v>58.230000000000018</v>
      </c>
    </row>
    <row r="1947" spans="1:16" x14ac:dyDescent="0.3">
      <c r="A1947" s="69">
        <f>'Raw Data'!A1947</f>
        <v>45534.333333333336</v>
      </c>
      <c r="B1947" s="79">
        <f>IF(ISNUMBER('Raw Data'!B1947), 'Raw Data'!B1947, "")</f>
        <v>357.99</v>
      </c>
      <c r="C1947">
        <f>'Raw Data'!C1947</f>
        <v>299.76</v>
      </c>
      <c r="D1947">
        <f>IF('Raw Data'!D1947&lt;0, 0, 'Raw Data'!D1947)</f>
        <v>1.6</v>
      </c>
      <c r="E1947">
        <f>'Raw Data'!E1947</f>
        <v>0</v>
      </c>
      <c r="F1947">
        <f>'Raw Data'!F1947</f>
        <v>34.511090508368753</v>
      </c>
      <c r="G1947">
        <f>'Raw Data'!G1947</f>
        <v>2.2435598754882813</v>
      </c>
      <c r="H1947">
        <f>'Raw Data'!H1947</f>
        <v>1.2</v>
      </c>
      <c r="I1947">
        <f>'Raw Data'!I1947</f>
        <v>0</v>
      </c>
      <c r="J1947">
        <f>'Raw Data'!J1947</f>
        <v>491</v>
      </c>
      <c r="K1947">
        <f>'Raw Data'!K1947</f>
        <v>1.5783277307233436</v>
      </c>
      <c r="L1947">
        <f>IF(OR(ISNUMBER('Raw Data'!L1947)=FALSE, 'Raw Data'!L1947&lt;0), 0, 'Raw Data'!L1947)</f>
        <v>0</v>
      </c>
      <c r="M1947">
        <f>IF(OR(ISNUMBER('Raw Data'!M1947)=FALSE, 'Raw Data'!M1947&lt;0), 0, 'Raw Data'!M1947)</f>
        <v>65.900125301327435</v>
      </c>
      <c r="N1947">
        <f>IF(OR(ISNUMBER('Raw Data'!N1947)=FALSE, 'Raw Data'!N1947&lt;0), 0, 'Raw Data'!N1947)</f>
        <v>0</v>
      </c>
      <c r="O1947">
        <f>IF(OR(ISNUMBER('Raw Data'!O1947)=FALSE, 'Raw Data'!O1947&lt;0), 0, 'Raw Data'!O1947)</f>
        <v>0</v>
      </c>
      <c r="P1947" s="84">
        <f t="shared" si="30"/>
        <v>58.230000000000018</v>
      </c>
    </row>
    <row r="1948" spans="1:16" x14ac:dyDescent="0.3">
      <c r="A1948" s="69">
        <f>'Raw Data'!A1948</f>
        <v>45534.833333333336</v>
      </c>
      <c r="B1948" s="79">
        <f>IF(ISNUMBER('Raw Data'!B1948), 'Raw Data'!B1948, "")</f>
        <v>357.99</v>
      </c>
      <c r="C1948">
        <f>'Raw Data'!C1948</f>
        <v>299.76</v>
      </c>
      <c r="D1948">
        <f>IF('Raw Data'!D1948&lt;0, 0, 'Raw Data'!D1948)</f>
        <v>1.9977027759476294</v>
      </c>
      <c r="E1948">
        <f>'Raw Data'!E1948</f>
        <v>0</v>
      </c>
      <c r="F1948">
        <f>'Raw Data'!F1948</f>
        <v>34.9</v>
      </c>
      <c r="G1948">
        <f>'Raw Data'!G1948</f>
        <v>2.2680236347577134</v>
      </c>
      <c r="H1948">
        <f>'Raw Data'!H1948</f>
        <v>1.0671277830684669</v>
      </c>
      <c r="I1948">
        <f>'Raw Data'!I1948</f>
        <v>0</v>
      </c>
      <c r="J1948">
        <f>'Raw Data'!J1948</f>
        <v>488</v>
      </c>
      <c r="K1948">
        <f>'Raw Data'!K1948</f>
        <v>1.5783589822850992</v>
      </c>
      <c r="L1948">
        <f>IF(OR(ISNUMBER('Raw Data'!L1948)=FALSE, 'Raw Data'!L1948&lt;0), 0, 'Raw Data'!L1948)</f>
        <v>0</v>
      </c>
      <c r="M1948">
        <f>IF(OR(ISNUMBER('Raw Data'!M1948)=FALSE, 'Raw Data'!M1948&lt;0), 0, 'Raw Data'!M1948)</f>
        <v>65.285125218285145</v>
      </c>
      <c r="N1948">
        <f>IF(OR(ISNUMBER('Raw Data'!N1948)=FALSE, 'Raw Data'!N1948&lt;0), 0, 'Raw Data'!N1948)</f>
        <v>0</v>
      </c>
      <c r="O1948">
        <f>IF(OR(ISNUMBER('Raw Data'!O1948)=FALSE, 'Raw Data'!O1948&lt;0), 0, 'Raw Data'!O1948)</f>
        <v>0</v>
      </c>
      <c r="P1948" s="84">
        <f t="shared" si="30"/>
        <v>58.230000000000018</v>
      </c>
    </row>
    <row r="1949" spans="1:16" x14ac:dyDescent="0.3">
      <c r="A1949" s="69">
        <f>'Raw Data'!A1949</f>
        <v>45535.333333333336</v>
      </c>
      <c r="B1949" s="79">
        <f>IF(ISNUMBER('Raw Data'!B1949), 'Raw Data'!B1949, "")</f>
        <v>357.99</v>
      </c>
      <c r="C1949">
        <f>'Raw Data'!C1949</f>
        <v>299.76</v>
      </c>
      <c r="D1949">
        <f>IF('Raw Data'!D1949&lt;0, 0, 'Raw Data'!D1949)</f>
        <v>1.8</v>
      </c>
      <c r="E1949">
        <f>'Raw Data'!E1949</f>
        <v>0</v>
      </c>
      <c r="F1949">
        <f>'Raw Data'!F1949</f>
        <v>34.718145247883179</v>
      </c>
      <c r="G1949">
        <f>'Raw Data'!G1949</f>
        <v>2.2340623633656738</v>
      </c>
      <c r="H1949">
        <f>'Raw Data'!H1949</f>
        <v>1.1000000000000001</v>
      </c>
      <c r="I1949">
        <f>'Raw Data'!I1949</f>
        <v>0</v>
      </c>
      <c r="J1949">
        <f>'Raw Data'!J1949</f>
        <v>488</v>
      </c>
      <c r="K1949">
        <f>'Raw Data'!K1949</f>
        <v>1.5775287883184159</v>
      </c>
      <c r="L1949">
        <f>IF(OR(ISNUMBER('Raw Data'!L1949)=FALSE, 'Raw Data'!L1949&lt;0), 0, 'Raw Data'!L1949)</f>
        <v>0</v>
      </c>
      <c r="M1949">
        <f>IF(OR(ISNUMBER('Raw Data'!M1949)=FALSE, 'Raw Data'!M1949&lt;0), 0, 'Raw Data'!M1949)</f>
        <v>65</v>
      </c>
      <c r="N1949">
        <f>IF(OR(ISNUMBER('Raw Data'!N1949)=FALSE, 'Raw Data'!N1949&lt;0), 0, 'Raw Data'!N1949)</f>
        <v>0</v>
      </c>
      <c r="O1949">
        <f>IF(OR(ISNUMBER('Raw Data'!O1949)=FALSE, 'Raw Data'!O1949&lt;0), 0, 'Raw Data'!O1949)</f>
        <v>0</v>
      </c>
      <c r="P1949" s="84">
        <f t="shared" si="30"/>
        <v>58.230000000000018</v>
      </c>
    </row>
    <row r="1950" spans="1:16" x14ac:dyDescent="0.3">
      <c r="A1950" s="69">
        <f>'Raw Data'!A1950</f>
        <v>45535.833333333336</v>
      </c>
      <c r="B1950" s="79">
        <f>IF(ISNUMBER('Raw Data'!B1950), 'Raw Data'!B1950, "")</f>
        <v>357.99</v>
      </c>
      <c r="C1950">
        <f>'Raw Data'!C1950</f>
        <v>299.76</v>
      </c>
      <c r="D1950">
        <f>IF('Raw Data'!D1950&lt;0, 0, 'Raw Data'!D1950)</f>
        <v>1.9</v>
      </c>
      <c r="E1950">
        <f>'Raw Data'!E1950</f>
        <v>0</v>
      </c>
      <c r="F1950">
        <f>'Raw Data'!F1950</f>
        <v>34.836704448271369</v>
      </c>
      <c r="G1950">
        <f>'Raw Data'!G1950</f>
        <v>2.251905082257966</v>
      </c>
      <c r="H1950">
        <f>'Raw Data'!H1950</f>
        <v>1.0454538981361237</v>
      </c>
      <c r="I1950">
        <f>'Raw Data'!I1950</f>
        <v>0</v>
      </c>
      <c r="J1950">
        <f>'Raw Data'!J1950</f>
        <v>490</v>
      </c>
      <c r="K1950">
        <f>'Raw Data'!K1950</f>
        <v>1.5782338166132415</v>
      </c>
      <c r="L1950">
        <f>IF(OR(ISNUMBER('Raw Data'!L1950)=FALSE, 'Raw Data'!L1950&lt;0), 0, 'Raw Data'!L1950)</f>
        <v>0</v>
      </c>
      <c r="M1950">
        <f>IF(OR(ISNUMBER('Raw Data'!M1950)=FALSE, 'Raw Data'!M1950&lt;0), 0, 'Raw Data'!M1950)</f>
        <v>66</v>
      </c>
      <c r="N1950">
        <f>IF(OR(ISNUMBER('Raw Data'!N1950)=FALSE, 'Raw Data'!N1950&lt;0), 0, 'Raw Data'!N1950)</f>
        <v>0</v>
      </c>
      <c r="O1950">
        <f>IF(OR(ISNUMBER('Raw Data'!O1950)=FALSE, 'Raw Data'!O1950&lt;0), 0, 'Raw Data'!O1950)</f>
        <v>0</v>
      </c>
      <c r="P1950" s="84">
        <f t="shared" si="30"/>
        <v>58.230000000000018</v>
      </c>
    </row>
    <row r="1951" spans="1:16" x14ac:dyDescent="0.3">
      <c r="A1951" s="69">
        <f>'Raw Data'!A1951</f>
        <v>45536.333333333336</v>
      </c>
      <c r="B1951" s="79">
        <f>IF(ISNUMBER('Raw Data'!B1951), 'Raw Data'!B1951, "")</f>
        <v>357.99</v>
      </c>
      <c r="C1951">
        <f>'Raw Data'!C1951</f>
        <v>299.76</v>
      </c>
      <c r="D1951">
        <f>IF('Raw Data'!D1951&lt;0, 0, 'Raw Data'!D1951)</f>
        <v>1.8</v>
      </c>
      <c r="E1951">
        <f>'Raw Data'!E1951</f>
        <v>0</v>
      </c>
      <c r="F1951">
        <f>'Raw Data'!F1951</f>
        <v>34.607138296274037</v>
      </c>
      <c r="G1951">
        <f>'Raw Data'!G1951</f>
        <v>2.229669952392578</v>
      </c>
      <c r="H1951">
        <f>'Raw Data'!H1951</f>
        <v>1.1551812529060452</v>
      </c>
      <c r="I1951">
        <f>'Raw Data'!I1951</f>
        <v>0</v>
      </c>
      <c r="J1951">
        <f>'Raw Data'!J1951</f>
        <v>488</v>
      </c>
      <c r="K1951">
        <f>'Raw Data'!K1951</f>
        <v>1.5770140813992037</v>
      </c>
      <c r="L1951">
        <f>IF(OR(ISNUMBER('Raw Data'!L1951)=FALSE, 'Raw Data'!L1951&lt;0), 0, 'Raw Data'!L1951)</f>
        <v>0</v>
      </c>
      <c r="M1951">
        <f>IF(OR(ISNUMBER('Raw Data'!M1951)=FALSE, 'Raw Data'!M1951&lt;0), 0, 'Raw Data'!M1951)</f>
        <v>65.569849306026711</v>
      </c>
      <c r="N1951">
        <f>IF(OR(ISNUMBER('Raw Data'!N1951)=FALSE, 'Raw Data'!N1951&lt;0), 0, 'Raw Data'!N1951)</f>
        <v>0</v>
      </c>
      <c r="O1951">
        <f>IF(OR(ISNUMBER('Raw Data'!O1951)=FALSE, 'Raw Data'!O1951&lt;0), 0, 'Raw Data'!O1951)</f>
        <v>0</v>
      </c>
      <c r="P1951" s="84">
        <f t="shared" si="30"/>
        <v>58.230000000000018</v>
      </c>
    </row>
    <row r="1952" spans="1:16" x14ac:dyDescent="0.3">
      <c r="A1952" s="69">
        <f>'Raw Data'!A1952</f>
        <v>45536.833333333336</v>
      </c>
      <c r="B1952" s="79">
        <f>IF(ISNUMBER('Raw Data'!B1952), 'Raw Data'!B1952, "")</f>
        <v>357.99</v>
      </c>
      <c r="C1952">
        <f>'Raw Data'!C1952</f>
        <v>299.76</v>
      </c>
      <c r="D1952">
        <f>IF('Raw Data'!D1952&lt;0, 0, 'Raw Data'!D1952)</f>
        <v>1.9301828772861269</v>
      </c>
      <c r="E1952">
        <f>'Raw Data'!E1952</f>
        <v>0</v>
      </c>
      <c r="F1952">
        <f>'Raw Data'!F1952</f>
        <v>34.984467569986982</v>
      </c>
      <c r="G1952">
        <f>'Raw Data'!G1952</f>
        <v>2.2278680637228696</v>
      </c>
      <c r="H1952">
        <f>'Raw Data'!H1952</f>
        <v>1.1000000000000001</v>
      </c>
      <c r="I1952">
        <f>'Raw Data'!I1952</f>
        <v>0</v>
      </c>
      <c r="J1952">
        <f>'Raw Data'!J1952</f>
        <v>491</v>
      </c>
      <c r="K1952">
        <f>'Raw Data'!K1952</f>
        <v>1.579</v>
      </c>
      <c r="L1952">
        <f>IF(OR(ISNUMBER('Raw Data'!L1952)=FALSE, 'Raw Data'!L1952&lt;0), 0, 'Raw Data'!L1952)</f>
        <v>0</v>
      </c>
      <c r="M1952">
        <f>IF(OR(ISNUMBER('Raw Data'!M1952)=FALSE, 'Raw Data'!M1952&lt;0), 0, 'Raw Data'!M1952)</f>
        <v>66</v>
      </c>
      <c r="N1952">
        <f>IF(OR(ISNUMBER('Raw Data'!N1952)=FALSE, 'Raw Data'!N1952&lt;0), 0, 'Raw Data'!N1952)</f>
        <v>0</v>
      </c>
      <c r="O1952">
        <f>IF(OR(ISNUMBER('Raw Data'!O1952)=FALSE, 'Raw Data'!O1952&lt;0), 0, 'Raw Data'!O1952)</f>
        <v>0</v>
      </c>
      <c r="P1952" s="84">
        <f t="shared" si="30"/>
        <v>58.230000000000018</v>
      </c>
    </row>
    <row r="1953" spans="1:16" x14ac:dyDescent="0.3">
      <c r="A1953" s="69">
        <f>'Raw Data'!A1953</f>
        <v>45537.333333333336</v>
      </c>
      <c r="B1953" s="79">
        <f>IF(ISNUMBER('Raw Data'!B1953), 'Raw Data'!B1953, "")</f>
        <v>357.99</v>
      </c>
      <c r="C1953">
        <f>'Raw Data'!C1953</f>
        <v>299.76</v>
      </c>
      <c r="D1953">
        <f>IF('Raw Data'!D1953&lt;0, 0, 'Raw Data'!D1953)</f>
        <v>1.9</v>
      </c>
      <c r="E1953">
        <f>'Raw Data'!E1953</f>
        <v>0</v>
      </c>
      <c r="F1953">
        <f>'Raw Data'!F1953</f>
        <v>34.741207286654351</v>
      </c>
      <c r="G1953">
        <f>'Raw Data'!G1953</f>
        <v>2.2511211241790132</v>
      </c>
      <c r="H1953">
        <f>'Raw Data'!H1953</f>
        <v>1.0271686938633551</v>
      </c>
      <c r="I1953">
        <f>'Raw Data'!I1953</f>
        <v>0</v>
      </c>
      <c r="J1953">
        <f>'Raw Data'!J1953</f>
        <v>490</v>
      </c>
      <c r="K1953">
        <f>'Raw Data'!K1953</f>
        <v>1.5787605175681976</v>
      </c>
      <c r="L1953">
        <f>IF(OR(ISNUMBER('Raw Data'!L1953)=FALSE, 'Raw Data'!L1953&lt;0), 0, 'Raw Data'!L1953)</f>
        <v>0</v>
      </c>
      <c r="M1953">
        <f>IF(OR(ISNUMBER('Raw Data'!M1953)=FALSE, 'Raw Data'!M1953&lt;0), 0, 'Raw Data'!M1953)</f>
        <v>65.896191561542963</v>
      </c>
      <c r="N1953">
        <f>IF(OR(ISNUMBER('Raw Data'!N1953)=FALSE, 'Raw Data'!N1953&lt;0), 0, 'Raw Data'!N1953)</f>
        <v>0</v>
      </c>
      <c r="O1953">
        <f>IF(OR(ISNUMBER('Raw Data'!O1953)=FALSE, 'Raw Data'!O1953&lt;0), 0, 'Raw Data'!O1953)</f>
        <v>0</v>
      </c>
      <c r="P1953" s="84">
        <f t="shared" si="30"/>
        <v>58.230000000000018</v>
      </c>
    </row>
    <row r="1954" spans="1:16" x14ac:dyDescent="0.3">
      <c r="A1954" s="69">
        <f>'Raw Data'!A1954</f>
        <v>45537.833333333336</v>
      </c>
      <c r="B1954" s="79">
        <f>IF(ISNUMBER('Raw Data'!B1954), 'Raw Data'!B1954, "")</f>
        <v>357.99</v>
      </c>
      <c r="C1954">
        <f>'Raw Data'!C1954</f>
        <v>299.76</v>
      </c>
      <c r="D1954">
        <f>IF('Raw Data'!D1954&lt;0, 0, 'Raw Data'!D1954)</f>
        <v>1.8405954668547946</v>
      </c>
      <c r="E1954">
        <f>'Raw Data'!E1954</f>
        <v>0</v>
      </c>
      <c r="F1954">
        <f>'Raw Data'!F1954</f>
        <v>34.736307438321305</v>
      </c>
      <c r="G1954">
        <f>'Raw Data'!G1954</f>
        <v>2.254484428220128</v>
      </c>
      <c r="H1954">
        <f>'Raw Data'!H1954</f>
        <v>1.070189290805091</v>
      </c>
      <c r="I1954">
        <f>'Raw Data'!I1954</f>
        <v>0</v>
      </c>
      <c r="J1954">
        <f>'Raw Data'!J1954</f>
        <v>490</v>
      </c>
      <c r="K1954">
        <f>'Raw Data'!K1954</f>
        <v>1.5782869373564263</v>
      </c>
      <c r="L1954">
        <f>IF(OR(ISNUMBER('Raw Data'!L1954)=FALSE, 'Raw Data'!L1954&lt;0), 0, 'Raw Data'!L1954)</f>
        <v>0</v>
      </c>
      <c r="M1954">
        <f>IF(OR(ISNUMBER('Raw Data'!M1954)=FALSE, 'Raw Data'!M1954&lt;0), 0, 'Raw Data'!M1954)</f>
        <v>65.221531420023766</v>
      </c>
      <c r="N1954">
        <f>IF(OR(ISNUMBER('Raw Data'!N1954)=FALSE, 'Raw Data'!N1954&lt;0), 0, 'Raw Data'!N1954)</f>
        <v>0</v>
      </c>
      <c r="O1954">
        <f>IF(OR(ISNUMBER('Raw Data'!O1954)=FALSE, 'Raw Data'!O1954&lt;0), 0, 'Raw Data'!O1954)</f>
        <v>0</v>
      </c>
      <c r="P1954" s="84">
        <f t="shared" si="30"/>
        <v>58.230000000000018</v>
      </c>
    </row>
    <row r="1955" spans="1:16" x14ac:dyDescent="0.3">
      <c r="A1955" s="69">
        <f>'Raw Data'!A1955</f>
        <v>45538.333333333336</v>
      </c>
      <c r="B1955" s="79">
        <f>IF(ISNUMBER('Raw Data'!B1955), 'Raw Data'!B1955, "")</f>
        <v>358.128699674296</v>
      </c>
      <c r="C1955">
        <f>'Raw Data'!C1955</f>
        <v>299.75501114553094</v>
      </c>
      <c r="D1955">
        <f>IF('Raw Data'!D1955&lt;0, 0, 'Raw Data'!D1955)</f>
        <v>1.5962202335810709</v>
      </c>
      <c r="E1955">
        <f>'Raw Data'!E1955</f>
        <v>0</v>
      </c>
      <c r="F1955">
        <f>'Raw Data'!F1955</f>
        <v>34.426479288736978</v>
      </c>
      <c r="G1955">
        <f>'Raw Data'!G1955</f>
        <v>2.2358404541015626</v>
      </c>
      <c r="H1955">
        <f>'Raw Data'!H1955</f>
        <v>1.2</v>
      </c>
      <c r="I1955">
        <f>'Raw Data'!I1955</f>
        <v>0</v>
      </c>
      <c r="J1955">
        <f>'Raw Data'!J1955</f>
        <v>491</v>
      </c>
      <c r="K1955">
        <f>'Raw Data'!K1955</f>
        <v>1.579</v>
      </c>
      <c r="L1955">
        <f>IF(OR(ISNUMBER('Raw Data'!L1955)=FALSE, 'Raw Data'!L1955&lt;0), 0, 'Raw Data'!L1955)</f>
        <v>0</v>
      </c>
      <c r="M1955">
        <f>IF(OR(ISNUMBER('Raw Data'!M1955)=FALSE, 'Raw Data'!M1955&lt;0), 0, 'Raw Data'!M1955)</f>
        <v>65.988502083864859</v>
      </c>
      <c r="N1955">
        <f>IF(OR(ISNUMBER('Raw Data'!N1955)=FALSE, 'Raw Data'!N1955&lt;0), 0, 'Raw Data'!N1955)</f>
        <v>0</v>
      </c>
      <c r="O1955">
        <f>IF(OR(ISNUMBER('Raw Data'!O1955)=FALSE, 'Raw Data'!O1955&lt;0), 0, 'Raw Data'!O1955)</f>
        <v>0</v>
      </c>
      <c r="P1955" s="84">
        <f t="shared" si="30"/>
        <v>58.373688528765058</v>
      </c>
    </row>
    <row r="1956" spans="1:16" x14ac:dyDescent="0.3">
      <c r="A1956" s="69">
        <f>'Raw Data'!A1956</f>
        <v>45538.833333333336</v>
      </c>
      <c r="B1956" s="79">
        <f>IF(ISNUMBER('Raw Data'!B1956), 'Raw Data'!B1956, "")</f>
        <v>358.15</v>
      </c>
      <c r="C1956">
        <f>'Raw Data'!C1956</f>
        <v>299.7596198890667</v>
      </c>
      <c r="D1956">
        <f>IF('Raw Data'!D1956&lt;0, 0, 'Raw Data'!D1956)</f>
        <v>1.8</v>
      </c>
      <c r="E1956">
        <f>'Raw Data'!E1956</f>
        <v>0</v>
      </c>
      <c r="F1956">
        <f>'Raw Data'!F1956</f>
        <v>34.700000000000003</v>
      </c>
      <c r="G1956">
        <f>'Raw Data'!G1956</f>
        <v>2.2377822322490171</v>
      </c>
      <c r="H1956">
        <f>'Raw Data'!H1956</f>
        <v>1.122387039961132</v>
      </c>
      <c r="I1956">
        <f>'Raw Data'!I1956</f>
        <v>0</v>
      </c>
      <c r="J1956">
        <f>'Raw Data'!J1956</f>
        <v>490</v>
      </c>
      <c r="K1956">
        <f>'Raw Data'!K1956</f>
        <v>1.5774278774309656</v>
      </c>
      <c r="L1956">
        <f>IF(OR(ISNUMBER('Raw Data'!L1956)=FALSE, 'Raw Data'!L1956&lt;0), 0, 'Raw Data'!L1956)</f>
        <v>0</v>
      </c>
      <c r="M1956">
        <f>IF(OR(ISNUMBER('Raw Data'!M1956)=FALSE, 'Raw Data'!M1956&lt;0), 0, 'Raw Data'!M1956)</f>
        <v>66</v>
      </c>
      <c r="N1956">
        <f>IF(OR(ISNUMBER('Raw Data'!N1956)=FALSE, 'Raw Data'!N1956&lt;0), 0, 'Raw Data'!N1956)</f>
        <v>0</v>
      </c>
      <c r="O1956">
        <f>IF(OR(ISNUMBER('Raw Data'!O1956)=FALSE, 'Raw Data'!O1956&lt;0), 0, 'Raw Data'!O1956)</f>
        <v>0</v>
      </c>
      <c r="P1956" s="84">
        <f t="shared" si="30"/>
        <v>58.390380110933279</v>
      </c>
    </row>
    <row r="1957" spans="1:16" x14ac:dyDescent="0.3">
      <c r="A1957" s="69">
        <f>'Raw Data'!A1957</f>
        <v>45539.333333333336</v>
      </c>
      <c r="B1957" s="79">
        <f>IF(ISNUMBER('Raw Data'!B1957), 'Raw Data'!B1957, "")</f>
        <v>358.17627008249769</v>
      </c>
      <c r="C1957">
        <f>'Raw Data'!C1957</f>
        <v>299.76</v>
      </c>
      <c r="D1957">
        <f>IF('Raw Data'!D1957&lt;0, 0, 'Raw Data'!D1957)</f>
        <v>1.3224585520637766</v>
      </c>
      <c r="E1957">
        <f>'Raw Data'!E1957</f>
        <v>0</v>
      </c>
      <c r="F1957">
        <f>'Raw Data'!F1957</f>
        <v>34.203969833642162</v>
      </c>
      <c r="G1957">
        <f>'Raw Data'!G1957</f>
        <v>2.2731535233735607</v>
      </c>
      <c r="H1957">
        <f>'Raw Data'!H1957</f>
        <v>1.2</v>
      </c>
      <c r="I1957">
        <f>'Raw Data'!I1957</f>
        <v>0</v>
      </c>
      <c r="J1957">
        <f>'Raw Data'!J1957</f>
        <v>490</v>
      </c>
      <c r="K1957">
        <f>'Raw Data'!K1957</f>
        <v>1.5775894085980617</v>
      </c>
      <c r="L1957">
        <f>IF(OR(ISNUMBER('Raw Data'!L1957)=FALSE, 'Raw Data'!L1957&lt;0), 0, 'Raw Data'!L1957)</f>
        <v>0</v>
      </c>
      <c r="M1957">
        <f>IF(OR(ISNUMBER('Raw Data'!M1957)=FALSE, 'Raw Data'!M1957&lt;0), 0, 'Raw Data'!M1957)</f>
        <v>64</v>
      </c>
      <c r="N1957">
        <f>IF(OR(ISNUMBER('Raw Data'!N1957)=FALSE, 'Raw Data'!N1957&lt;0), 0, 'Raw Data'!N1957)</f>
        <v>0</v>
      </c>
      <c r="O1957">
        <f>IF(OR(ISNUMBER('Raw Data'!O1957)=FALSE, 'Raw Data'!O1957&lt;0), 0, 'Raw Data'!O1957)</f>
        <v>0</v>
      </c>
      <c r="P1957" s="84">
        <f t="shared" si="30"/>
        <v>58.416270082497704</v>
      </c>
    </row>
    <row r="1958" spans="1:16" x14ac:dyDescent="0.3">
      <c r="A1958" s="69">
        <f>'Raw Data'!A1958</f>
        <v>45539.833333333336</v>
      </c>
      <c r="B1958" s="79">
        <f>IF(ISNUMBER('Raw Data'!B1958), 'Raw Data'!B1958, "")</f>
        <v>358.18</v>
      </c>
      <c r="C1958">
        <f>'Raw Data'!C1958</f>
        <v>299.76</v>
      </c>
      <c r="D1958">
        <f>IF('Raw Data'!D1958&lt;0, 0, 'Raw Data'!D1958)</f>
        <v>1.8</v>
      </c>
      <c r="E1958">
        <f>'Raw Data'!E1958</f>
        <v>0</v>
      </c>
      <c r="F1958">
        <f>'Raw Data'!F1958</f>
        <v>34.643533325195314</v>
      </c>
      <c r="G1958">
        <f>'Raw Data'!G1958</f>
        <v>2.266050109863281</v>
      </c>
      <c r="H1958">
        <f>'Raw Data'!H1958</f>
        <v>1.2</v>
      </c>
      <c r="I1958">
        <f>'Raw Data'!I1958</f>
        <v>0</v>
      </c>
      <c r="J1958">
        <f>'Raw Data'!J1958</f>
        <v>488</v>
      </c>
      <c r="K1958">
        <f>'Raw Data'!K1958</f>
        <v>1.5786431295589456</v>
      </c>
      <c r="L1958">
        <f>IF(OR(ISNUMBER('Raw Data'!L1958)=FALSE, 'Raw Data'!L1958&lt;0), 0, 'Raw Data'!L1958)</f>
        <v>0</v>
      </c>
      <c r="M1958">
        <f>IF(OR(ISNUMBER('Raw Data'!M1958)=FALSE, 'Raw Data'!M1958&lt;0), 0, 'Raw Data'!M1958)</f>
        <v>64.113670123721818</v>
      </c>
      <c r="N1958">
        <f>IF(OR(ISNUMBER('Raw Data'!N1958)=FALSE, 'Raw Data'!N1958&lt;0), 0, 'Raw Data'!N1958)</f>
        <v>0</v>
      </c>
      <c r="O1958">
        <f>IF(OR(ISNUMBER('Raw Data'!O1958)=FALSE, 'Raw Data'!O1958&lt;0), 0, 'Raw Data'!O1958)</f>
        <v>0</v>
      </c>
      <c r="P1958" s="84">
        <f t="shared" si="30"/>
        <v>58.420000000000016</v>
      </c>
    </row>
    <row r="1959" spans="1:16" x14ac:dyDescent="0.3">
      <c r="A1959" s="69">
        <f>'Raw Data'!A1959</f>
        <v>45540.333333333336</v>
      </c>
      <c r="B1959" s="79">
        <f>IF(ISNUMBER('Raw Data'!B1959), 'Raw Data'!B1959, "")</f>
        <v>358.1888937102475</v>
      </c>
      <c r="C1959">
        <f>'Raw Data'!C1959</f>
        <v>299.76</v>
      </c>
      <c r="D1959">
        <f>IF('Raw Data'!D1959&lt;0, 0, 'Raw Data'!D1959)</f>
        <v>1.4</v>
      </c>
      <c r="E1959">
        <f>'Raw Data'!E1959</f>
        <v>0</v>
      </c>
      <c r="F1959">
        <f>'Raw Data'!F1959</f>
        <v>34.37726194742902</v>
      </c>
      <c r="G1959">
        <f>'Raw Data'!G1959</f>
        <v>2.2400000000000002</v>
      </c>
      <c r="H1959">
        <f>'Raw Data'!H1959</f>
        <v>1.2</v>
      </c>
      <c r="I1959">
        <f>'Raw Data'!I1959</f>
        <v>0</v>
      </c>
      <c r="J1959">
        <f>'Raw Data'!J1959</f>
        <v>488</v>
      </c>
      <c r="K1959">
        <f>'Raw Data'!K1959</f>
        <v>1.5780000000000001</v>
      </c>
      <c r="L1959">
        <f>IF(OR(ISNUMBER('Raw Data'!L1959)=FALSE, 'Raw Data'!L1959&lt;0), 0, 'Raw Data'!L1959)</f>
        <v>0</v>
      </c>
      <c r="M1959">
        <f>IF(OR(ISNUMBER('Raw Data'!M1959)=FALSE, 'Raw Data'!M1959&lt;0), 0, 'Raw Data'!M1959)</f>
        <v>63.112073411732368</v>
      </c>
      <c r="N1959">
        <f>IF(OR(ISNUMBER('Raw Data'!N1959)=FALSE, 'Raw Data'!N1959&lt;0), 0, 'Raw Data'!N1959)</f>
        <v>0</v>
      </c>
      <c r="O1959">
        <f>IF(OR(ISNUMBER('Raw Data'!O1959)=FALSE, 'Raw Data'!O1959&lt;0), 0, 'Raw Data'!O1959)</f>
        <v>0</v>
      </c>
      <c r="P1959" s="84">
        <f t="shared" si="30"/>
        <v>58.428893710247507</v>
      </c>
    </row>
    <row r="1960" spans="1:16" x14ac:dyDescent="0.3">
      <c r="A1960" s="69">
        <f>'Raw Data'!A1960</f>
        <v>45540.833333333336</v>
      </c>
      <c r="B1960" s="79">
        <f>IF(ISNUMBER('Raw Data'!B1960), 'Raw Data'!B1960, "")</f>
        <v>358.19</v>
      </c>
      <c r="C1960">
        <f>'Raw Data'!C1960</f>
        <v>300.24871925287357</v>
      </c>
      <c r="D1960">
        <f>IF('Raw Data'!D1960&lt;0, 0, 'Raw Data'!D1960)</f>
        <v>1.997405076142132</v>
      </c>
      <c r="E1960">
        <f>'Raw Data'!E1960</f>
        <v>0</v>
      </c>
      <c r="F1960">
        <f>'Raw Data'!F1960</f>
        <v>85.197405076142132</v>
      </c>
      <c r="G1960">
        <f>'Raw Data'!G1960</f>
        <v>6.9703552509045386</v>
      </c>
      <c r="H1960">
        <f>'Raw Data'!H1960</f>
        <v>1.1122646398341682</v>
      </c>
      <c r="I1960">
        <f>'Raw Data'!I1960</f>
        <v>0</v>
      </c>
      <c r="J1960">
        <f>'Raw Data'!J1960</f>
        <v>1499</v>
      </c>
      <c r="K1960">
        <f>'Raw Data'!K1960</f>
        <v>2.0739002646995837</v>
      </c>
      <c r="L1960">
        <f>IF(OR(ISNUMBER('Raw Data'!L1960)=FALSE, 'Raw Data'!L1960&lt;0), 0, 'Raw Data'!L1960)</f>
        <v>0</v>
      </c>
      <c r="M1960">
        <f>IF(OR(ISNUMBER('Raw Data'!M1960)=FALSE, 'Raw Data'!M1960&lt;0), 0, 'Raw Data'!M1960)</f>
        <v>64.539813579953986</v>
      </c>
      <c r="N1960">
        <f>IF(OR(ISNUMBER('Raw Data'!N1960)=FALSE, 'Raw Data'!N1960&lt;0), 0, 'Raw Data'!N1960)</f>
        <v>0</v>
      </c>
      <c r="O1960">
        <f>IF(OR(ISNUMBER('Raw Data'!O1960)=FALSE, 'Raw Data'!O1960&lt;0), 0, 'Raw Data'!O1960)</f>
        <v>10</v>
      </c>
      <c r="P1960" s="84">
        <f t="shared" si="30"/>
        <v>57.941280747126427</v>
      </c>
    </row>
    <row r="1961" spans="1:16" x14ac:dyDescent="0.3">
      <c r="A1961" s="69">
        <f>'Raw Data'!A1961</f>
        <v>45541.333333333336</v>
      </c>
      <c r="B1961" s="79">
        <f>IF(ISNUMBER('Raw Data'!B1961), 'Raw Data'!B1961, "")</f>
        <v>358.19</v>
      </c>
      <c r="C1961">
        <f>'Raw Data'!C1961</f>
        <v>300.24637843981998</v>
      </c>
      <c r="D1961">
        <f>IF('Raw Data'!D1961&lt;0, 0, 'Raw Data'!D1961)</f>
        <v>1.9398937073920424</v>
      </c>
      <c r="E1961">
        <f>'Raw Data'!E1961</f>
        <v>0</v>
      </c>
      <c r="F1961">
        <f>'Raw Data'!F1961</f>
        <v>85.203992450493814</v>
      </c>
      <c r="G1961">
        <f>'Raw Data'!G1961</f>
        <v>6.9527263947700764</v>
      </c>
      <c r="H1961">
        <f>'Raw Data'!H1961</f>
        <v>1.1000000000000001</v>
      </c>
      <c r="I1961">
        <f>'Raw Data'!I1961</f>
        <v>0</v>
      </c>
      <c r="J1961">
        <f>'Raw Data'!J1961</f>
        <v>1502</v>
      </c>
      <c r="K1961">
        <f>'Raw Data'!K1961</f>
        <v>2.0741499353256931</v>
      </c>
      <c r="L1961">
        <f>IF(OR(ISNUMBER('Raw Data'!L1961)=FALSE, 'Raw Data'!L1961&lt;0), 0, 'Raw Data'!L1961)</f>
        <v>0</v>
      </c>
      <c r="M1961">
        <f>IF(OR(ISNUMBER('Raw Data'!M1961)=FALSE, 'Raw Data'!M1961&lt;0), 0, 'Raw Data'!M1961)</f>
        <v>64.791871500260513</v>
      </c>
      <c r="N1961">
        <f>IF(OR(ISNUMBER('Raw Data'!N1961)=FALSE, 'Raw Data'!N1961&lt;0), 0, 'Raw Data'!N1961)</f>
        <v>0</v>
      </c>
      <c r="O1961">
        <f>IF(OR(ISNUMBER('Raw Data'!O1961)=FALSE, 'Raw Data'!O1961&lt;0), 0, 'Raw Data'!O1961)</f>
        <v>10</v>
      </c>
      <c r="P1961" s="84">
        <f t="shared" si="30"/>
        <v>57.94362156018002</v>
      </c>
    </row>
    <row r="1962" spans="1:16" x14ac:dyDescent="0.3">
      <c r="A1962" s="69">
        <f>'Raw Data'!A1962</f>
        <v>45541.833333333336</v>
      </c>
      <c r="B1962" s="79">
        <f>IF(ISNUMBER('Raw Data'!B1962), 'Raw Data'!B1962, "")</f>
        <v>358.19</v>
      </c>
      <c r="C1962">
        <f>'Raw Data'!C1962</f>
        <v>300.24474404433266</v>
      </c>
      <c r="D1962">
        <f>IF('Raw Data'!D1962&lt;0, 0, 'Raw Data'!D1962)</f>
        <v>2.2000000000000002</v>
      </c>
      <c r="E1962">
        <f>'Raw Data'!E1962</f>
        <v>0</v>
      </c>
      <c r="F1962">
        <f>'Raw Data'!F1962</f>
        <v>85.565107609675479</v>
      </c>
      <c r="G1962">
        <f>'Raw Data'!G1962</f>
        <v>6.9553197001097162</v>
      </c>
      <c r="H1962">
        <f>'Raw Data'!H1962</f>
        <v>1.0009030456770514</v>
      </c>
      <c r="I1962">
        <f>'Raw Data'!I1962</f>
        <v>0</v>
      </c>
      <c r="J1962">
        <f>'Raw Data'!J1962</f>
        <v>1504</v>
      </c>
      <c r="K1962">
        <f>'Raw Data'!K1962</f>
        <v>2.0759298641133936</v>
      </c>
      <c r="L1962">
        <f>IF(OR(ISNUMBER('Raw Data'!L1962)=FALSE, 'Raw Data'!L1962&lt;0), 0, 'Raw Data'!L1962)</f>
        <v>0</v>
      </c>
      <c r="M1962">
        <f>IF(OR(ISNUMBER('Raw Data'!M1962)=FALSE, 'Raw Data'!M1962&lt;0), 0, 'Raw Data'!M1962)</f>
        <v>64.88237017005774</v>
      </c>
      <c r="N1962">
        <f>IF(OR(ISNUMBER('Raw Data'!N1962)=FALSE, 'Raw Data'!N1962&lt;0), 0, 'Raw Data'!N1962)</f>
        <v>0</v>
      </c>
      <c r="O1962">
        <f>IF(OR(ISNUMBER('Raw Data'!O1962)=FALSE, 'Raw Data'!O1962&lt;0), 0, 'Raw Data'!O1962)</f>
        <v>10</v>
      </c>
      <c r="P1962" s="84">
        <f t="shared" si="30"/>
        <v>57.945255955667335</v>
      </c>
    </row>
    <row r="1963" spans="1:16" x14ac:dyDescent="0.3">
      <c r="A1963" s="69">
        <f>'Raw Data'!A1963</f>
        <v>45542.333333333336</v>
      </c>
      <c r="B1963" s="79">
        <f>IF(ISNUMBER('Raw Data'!B1963), 'Raw Data'!B1963, "")</f>
        <v>358.19</v>
      </c>
      <c r="C1963">
        <f>'Raw Data'!C1963</f>
        <v>300.25100276850139</v>
      </c>
      <c r="D1963">
        <f>IF('Raw Data'!D1963&lt;0, 0, 'Raw Data'!D1963)</f>
        <v>2.2000000000000002</v>
      </c>
      <c r="E1963">
        <f>'Raw Data'!E1963</f>
        <v>0</v>
      </c>
      <c r="F1963">
        <f>'Raw Data'!F1963</f>
        <v>85.411384465144238</v>
      </c>
      <c r="G1963">
        <f>'Raw Data'!G1963</f>
        <v>6.9375642309823924</v>
      </c>
      <c r="H1963">
        <f>'Raw Data'!H1963</f>
        <v>1.0702919978198799</v>
      </c>
      <c r="I1963">
        <f>'Raw Data'!I1963</f>
        <v>0</v>
      </c>
      <c r="J1963">
        <f>'Raw Data'!J1963</f>
        <v>1504</v>
      </c>
      <c r="K1963">
        <f>'Raw Data'!K1963</f>
        <v>2.0758848585349918</v>
      </c>
      <c r="L1963">
        <f>IF(OR(ISNUMBER('Raw Data'!L1963)=FALSE, 'Raw Data'!L1963&lt;0), 0, 'Raw Data'!L1963)</f>
        <v>0</v>
      </c>
      <c r="M1963">
        <f>IF(OR(ISNUMBER('Raw Data'!M1963)=FALSE, 'Raw Data'!M1963&lt;0), 0, 'Raw Data'!M1963)</f>
        <v>64</v>
      </c>
      <c r="N1963">
        <f>IF(OR(ISNUMBER('Raw Data'!N1963)=FALSE, 'Raw Data'!N1963&lt;0), 0, 'Raw Data'!N1963)</f>
        <v>0</v>
      </c>
      <c r="O1963">
        <f>IF(OR(ISNUMBER('Raw Data'!O1963)=FALSE, 'Raw Data'!O1963&lt;0), 0, 'Raw Data'!O1963)</f>
        <v>10</v>
      </c>
      <c r="P1963" s="84">
        <f t="shared" si="30"/>
        <v>57.938997231498604</v>
      </c>
    </row>
    <row r="1964" spans="1:16" x14ac:dyDescent="0.3">
      <c r="A1964" s="69">
        <f>'Raw Data'!A1964</f>
        <v>45542.833333333336</v>
      </c>
      <c r="B1964" s="79">
        <f>IF(ISNUMBER('Raw Data'!B1964), 'Raw Data'!B1964, "")</f>
        <v>358.19</v>
      </c>
      <c r="C1964">
        <f>'Raw Data'!C1964</f>
        <v>299.76</v>
      </c>
      <c r="D1964">
        <f>IF('Raw Data'!D1964&lt;0, 0, 'Raw Data'!D1964)</f>
        <v>2.2000000000000002</v>
      </c>
      <c r="E1964">
        <f>'Raw Data'!E1964</f>
        <v>0</v>
      </c>
      <c r="F1964">
        <f>'Raw Data'!F1964</f>
        <v>39.5</v>
      </c>
      <c r="G1964">
        <f>'Raw Data'!G1964</f>
        <v>2.3080817365588939</v>
      </c>
      <c r="H1964">
        <f>'Raw Data'!H1964</f>
        <v>1.0411199951171874</v>
      </c>
      <c r="I1964">
        <f>'Raw Data'!I1964</f>
        <v>0</v>
      </c>
      <c r="J1964">
        <f>'Raw Data'!J1964</f>
        <v>490</v>
      </c>
      <c r="K1964">
        <f>'Raw Data'!K1964</f>
        <v>1.579</v>
      </c>
      <c r="L1964">
        <f>IF(OR(ISNUMBER('Raw Data'!L1964)=FALSE, 'Raw Data'!L1964&lt;0), 0, 'Raw Data'!L1964)</f>
        <v>0</v>
      </c>
      <c r="M1964">
        <f>IF(OR(ISNUMBER('Raw Data'!M1964)=FALSE, 'Raw Data'!M1964&lt;0), 0, 'Raw Data'!M1964)</f>
        <v>64.238617030597041</v>
      </c>
      <c r="N1964">
        <f>IF(OR(ISNUMBER('Raw Data'!N1964)=FALSE, 'Raw Data'!N1964&lt;0), 0, 'Raw Data'!N1964)</f>
        <v>0</v>
      </c>
      <c r="O1964">
        <f>IF(OR(ISNUMBER('Raw Data'!O1964)=FALSE, 'Raw Data'!O1964&lt;0), 0, 'Raw Data'!O1964)</f>
        <v>0</v>
      </c>
      <c r="P1964" s="84">
        <f t="shared" si="30"/>
        <v>58.430000000000007</v>
      </c>
    </row>
    <row r="1965" spans="1:16" x14ac:dyDescent="0.3">
      <c r="A1965" s="69">
        <f>'Raw Data'!A1965</f>
        <v>45543.333333333336</v>
      </c>
      <c r="B1965" s="79">
        <f>IF(ISNUMBER('Raw Data'!B1965), 'Raw Data'!B1965, "")</f>
        <v>358.19</v>
      </c>
      <c r="C1965">
        <f>'Raw Data'!C1965</f>
        <v>299.76</v>
      </c>
      <c r="D1965">
        <f>IF('Raw Data'!D1965&lt;0, 0, 'Raw Data'!D1965)</f>
        <v>1.8</v>
      </c>
      <c r="E1965">
        <f>'Raw Data'!E1965</f>
        <v>0</v>
      </c>
      <c r="F1965">
        <f>'Raw Data'!F1965</f>
        <v>38.972099304199219</v>
      </c>
      <c r="G1965">
        <f>'Raw Data'!G1965</f>
        <v>2.2634830688396388</v>
      </c>
      <c r="H1965">
        <f>'Raw Data'!H1965</f>
        <v>1.2</v>
      </c>
      <c r="I1965">
        <f>'Raw Data'!I1965</f>
        <v>0</v>
      </c>
      <c r="J1965">
        <f>'Raw Data'!J1965</f>
        <v>491</v>
      </c>
      <c r="K1965">
        <f>'Raw Data'!K1965</f>
        <v>1.579</v>
      </c>
      <c r="L1965">
        <f>IF(OR(ISNUMBER('Raw Data'!L1965)=FALSE, 'Raw Data'!L1965&lt;0), 0, 'Raw Data'!L1965)</f>
        <v>0</v>
      </c>
      <c r="M1965">
        <f>IF(OR(ISNUMBER('Raw Data'!M1965)=FALSE, 'Raw Data'!M1965&lt;0), 0, 'Raw Data'!M1965)</f>
        <v>64.979768064224217</v>
      </c>
      <c r="N1965">
        <f>IF(OR(ISNUMBER('Raw Data'!N1965)=FALSE, 'Raw Data'!N1965&lt;0), 0, 'Raw Data'!N1965)</f>
        <v>0</v>
      </c>
      <c r="O1965">
        <f>IF(OR(ISNUMBER('Raw Data'!O1965)=FALSE, 'Raw Data'!O1965&lt;0), 0, 'Raw Data'!O1965)</f>
        <v>0</v>
      </c>
      <c r="P1965" s="84">
        <f t="shared" si="30"/>
        <v>58.430000000000007</v>
      </c>
    </row>
    <row r="1966" spans="1:16" x14ac:dyDescent="0.3">
      <c r="A1966" s="69">
        <f>'Raw Data'!A1966</f>
        <v>45543.833333333336</v>
      </c>
      <c r="B1966" s="79">
        <f>IF(ISNUMBER('Raw Data'!B1966), 'Raw Data'!B1966, "")</f>
        <v>358.19</v>
      </c>
      <c r="C1966">
        <f>'Raw Data'!C1966</f>
        <v>299.76</v>
      </c>
      <c r="D1966">
        <f>IF('Raw Data'!D1966&lt;0, 0, 'Raw Data'!D1966)</f>
        <v>2.1520084566596194</v>
      </c>
      <c r="E1966">
        <f>'Raw Data'!E1966</f>
        <v>0</v>
      </c>
      <c r="F1966">
        <f>'Raw Data'!F1966</f>
        <v>39.454287678502268</v>
      </c>
      <c r="G1966">
        <f>'Raw Data'!G1966</f>
        <v>2.253898035128771</v>
      </c>
      <c r="H1966">
        <f>'Raw Data'!H1966</f>
        <v>1.1744750926307121</v>
      </c>
      <c r="I1966">
        <f>'Raw Data'!I1966</f>
        <v>0</v>
      </c>
      <c r="J1966">
        <f>'Raw Data'!J1966</f>
        <v>491</v>
      </c>
      <c r="K1966">
        <f>'Raw Data'!K1966</f>
        <v>1.5789801116913373</v>
      </c>
      <c r="L1966">
        <f>IF(OR(ISNUMBER('Raw Data'!L1966)=FALSE, 'Raw Data'!L1966&lt;0), 0, 'Raw Data'!L1966)</f>
        <v>0</v>
      </c>
      <c r="M1966">
        <f>IF(OR(ISNUMBER('Raw Data'!M1966)=FALSE, 'Raw Data'!M1966&lt;0), 0, 'Raw Data'!M1966)</f>
        <v>65</v>
      </c>
      <c r="N1966">
        <f>IF(OR(ISNUMBER('Raw Data'!N1966)=FALSE, 'Raw Data'!N1966&lt;0), 0, 'Raw Data'!N1966)</f>
        <v>0</v>
      </c>
      <c r="O1966">
        <f>IF(OR(ISNUMBER('Raw Data'!O1966)=FALSE, 'Raw Data'!O1966&lt;0), 0, 'Raw Data'!O1966)</f>
        <v>0</v>
      </c>
      <c r="P1966" s="84">
        <f t="shared" si="30"/>
        <v>58.430000000000007</v>
      </c>
    </row>
    <row r="1967" spans="1:16" x14ac:dyDescent="0.3">
      <c r="A1967" s="69">
        <f>'Raw Data'!A1967</f>
        <v>45544.333333333336</v>
      </c>
      <c r="B1967" s="79">
        <f>IF(ISNUMBER('Raw Data'!B1967), 'Raw Data'!B1967, "")</f>
        <v>358.19523325987029</v>
      </c>
      <c r="C1967">
        <f>'Raw Data'!C1967</f>
        <v>299.76</v>
      </c>
      <c r="D1967">
        <f>IF('Raw Data'!D1967&lt;0, 0, 'Raw Data'!D1967)</f>
        <v>1.8293415895974441</v>
      </c>
      <c r="E1967">
        <f>'Raw Data'!E1967</f>
        <v>0</v>
      </c>
      <c r="F1967">
        <f>'Raw Data'!F1967</f>
        <v>39.149129311313338</v>
      </c>
      <c r="G1967">
        <f>'Raw Data'!G1967</f>
        <v>2.2126226879076234</v>
      </c>
      <c r="H1967">
        <f>'Raw Data'!H1967</f>
        <v>1.1681860226451783</v>
      </c>
      <c r="I1967">
        <f>'Raw Data'!I1967</f>
        <v>0</v>
      </c>
      <c r="J1967">
        <f>'Raw Data'!J1967</f>
        <v>491</v>
      </c>
      <c r="K1967">
        <f>'Raw Data'!K1967</f>
        <v>1.5803396728783079</v>
      </c>
      <c r="L1967">
        <f>IF(OR(ISNUMBER('Raw Data'!L1967)=FALSE, 'Raw Data'!L1967&lt;0), 0, 'Raw Data'!L1967)</f>
        <v>0</v>
      </c>
      <c r="M1967">
        <f>IF(OR(ISNUMBER('Raw Data'!M1967)=FALSE, 'Raw Data'!M1967&lt;0), 0, 'Raw Data'!M1967)</f>
        <v>64.995871418852431</v>
      </c>
      <c r="N1967">
        <f>IF(OR(ISNUMBER('Raw Data'!N1967)=FALSE, 'Raw Data'!N1967&lt;0), 0, 'Raw Data'!N1967)</f>
        <v>0</v>
      </c>
      <c r="O1967">
        <f>IF(OR(ISNUMBER('Raw Data'!O1967)=FALSE, 'Raw Data'!O1967&lt;0), 0, 'Raw Data'!O1967)</f>
        <v>0</v>
      </c>
      <c r="P1967" s="84">
        <f t="shared" si="30"/>
        <v>58.435233259870301</v>
      </c>
    </row>
    <row r="1968" spans="1:16" x14ac:dyDescent="0.3">
      <c r="A1968" s="69">
        <f>'Raw Data'!A1968</f>
        <v>45544.833333333336</v>
      </c>
      <c r="B1968" s="79">
        <f>IF(ISNUMBER('Raw Data'!B1968), 'Raw Data'!B1968, "")</f>
        <v>358.21</v>
      </c>
      <c r="C1968">
        <f>'Raw Data'!C1968</f>
        <v>299.76</v>
      </c>
      <c r="D1968">
        <f>IF('Raw Data'!D1968&lt;0, 0, 'Raw Data'!D1968)</f>
        <v>2</v>
      </c>
      <c r="E1968">
        <f>'Raw Data'!E1968</f>
        <v>0</v>
      </c>
      <c r="F1968">
        <f>'Raw Data'!F1968</f>
        <v>39.216277436287172</v>
      </c>
      <c r="G1968">
        <f>'Raw Data'!G1968</f>
        <v>2.2578449306551889</v>
      </c>
      <c r="H1968">
        <f>'Raw Data'!H1968</f>
        <v>1.1000000000000001</v>
      </c>
      <c r="I1968">
        <f>'Raw Data'!I1968</f>
        <v>0</v>
      </c>
      <c r="J1968">
        <f>'Raw Data'!J1968</f>
        <v>491</v>
      </c>
      <c r="K1968">
        <f>'Raw Data'!K1968</f>
        <v>1.579</v>
      </c>
      <c r="L1968">
        <f>IF(OR(ISNUMBER('Raw Data'!L1968)=FALSE, 'Raw Data'!L1968&lt;0), 0, 'Raw Data'!L1968)</f>
        <v>0</v>
      </c>
      <c r="M1968">
        <f>IF(OR(ISNUMBER('Raw Data'!M1968)=FALSE, 'Raw Data'!M1968&lt;0), 0, 'Raw Data'!M1968)</f>
        <v>65</v>
      </c>
      <c r="N1968">
        <f>IF(OR(ISNUMBER('Raw Data'!N1968)=FALSE, 'Raw Data'!N1968&lt;0), 0, 'Raw Data'!N1968)</f>
        <v>0</v>
      </c>
      <c r="O1968">
        <f>IF(OR(ISNUMBER('Raw Data'!O1968)=FALSE, 'Raw Data'!O1968&lt;0), 0, 'Raw Data'!O1968)</f>
        <v>0</v>
      </c>
      <c r="P1968" s="84">
        <f t="shared" si="30"/>
        <v>58.449999999999989</v>
      </c>
    </row>
    <row r="1969" spans="1:16" x14ac:dyDescent="0.3">
      <c r="A1969" s="69">
        <f>'Raw Data'!A1969</f>
        <v>45545.333333333336</v>
      </c>
      <c r="B1969" s="79">
        <f>IF(ISNUMBER('Raw Data'!B1969), 'Raw Data'!B1969, "")</f>
        <v>358.21545912141818</v>
      </c>
      <c r="C1969">
        <f>'Raw Data'!C1969</f>
        <v>299.80643857518049</v>
      </c>
      <c r="D1969">
        <f>IF('Raw Data'!D1969&lt;0, 0, 'Raw Data'!D1969)</f>
        <v>1.6387986235973173</v>
      </c>
      <c r="E1969">
        <f>'Raw Data'!E1969</f>
        <v>0</v>
      </c>
      <c r="F1969">
        <f>'Raw Data'!F1969</f>
        <v>0.80269146048471374</v>
      </c>
      <c r="G1969">
        <f>'Raw Data'!G1969</f>
        <v>0</v>
      </c>
      <c r="H1969">
        <f>'Raw Data'!H1969</f>
        <v>1.2</v>
      </c>
      <c r="I1969">
        <f>'Raw Data'!I1969</f>
        <v>0</v>
      </c>
      <c r="J1969">
        <f>'Raw Data'!J1969</f>
        <v>577</v>
      </c>
      <c r="K1969">
        <f>'Raw Data'!K1969</f>
        <v>1.647</v>
      </c>
      <c r="L1969">
        <f>IF(OR(ISNUMBER('Raw Data'!L1969)=FALSE, 'Raw Data'!L1969&lt;0), 0, 'Raw Data'!L1969)</f>
        <v>17</v>
      </c>
      <c r="M1969">
        <f>IF(OR(ISNUMBER('Raw Data'!M1969)=FALSE, 'Raw Data'!M1969&lt;0), 0, 'Raw Data'!M1969)</f>
        <v>64.850705853372446</v>
      </c>
      <c r="N1969">
        <f>IF(OR(ISNUMBER('Raw Data'!N1969)=FALSE, 'Raw Data'!N1969&lt;0), 0, 'Raw Data'!N1969)</f>
        <v>0</v>
      </c>
      <c r="O1969">
        <f>IF(OR(ISNUMBER('Raw Data'!O1969)=FALSE, 'Raw Data'!O1969&lt;0), 0, 'Raw Data'!O1969)</f>
        <v>0</v>
      </c>
      <c r="P1969" s="84">
        <f t="shared" si="30"/>
        <v>58.409020546237684</v>
      </c>
    </row>
    <row r="1970" spans="1:16" x14ac:dyDescent="0.3">
      <c r="A1970" s="69">
        <f>'Raw Data'!A1970</f>
        <v>45545.833333333336</v>
      </c>
      <c r="B1970" s="79">
        <f>IF(ISNUMBER('Raw Data'!B1970), 'Raw Data'!B1970, "")</f>
        <v>358.23</v>
      </c>
      <c r="C1970">
        <f>'Raw Data'!C1970</f>
        <v>299.76</v>
      </c>
      <c r="D1970">
        <f>IF('Raw Data'!D1970&lt;0, 0, 'Raw Data'!D1970)</f>
        <v>40.754145837311974</v>
      </c>
      <c r="E1970">
        <f>'Raw Data'!E1970</f>
        <v>2.2253607177734374</v>
      </c>
      <c r="F1970">
        <f>'Raw Data'!F1970</f>
        <v>2.2328914969308036</v>
      </c>
      <c r="G1970">
        <f>'Raw Data'!G1970</f>
        <v>0</v>
      </c>
      <c r="H1970">
        <f>'Raw Data'!H1970</f>
        <v>1.153062056172828</v>
      </c>
      <c r="I1970">
        <f>'Raw Data'!I1970</f>
        <v>0</v>
      </c>
      <c r="J1970">
        <f>'Raw Data'!J1970</f>
        <v>494</v>
      </c>
      <c r="K1970">
        <f>'Raw Data'!K1970</f>
        <v>1.5807209450403932</v>
      </c>
      <c r="L1970">
        <f>IF(OR(ISNUMBER('Raw Data'!L1970)=FALSE, 'Raw Data'!L1970&lt;0), 0, 'Raw Data'!L1970)</f>
        <v>0</v>
      </c>
      <c r="M1970">
        <f>IF(OR(ISNUMBER('Raw Data'!M1970)=FALSE, 'Raw Data'!M1970&lt;0), 0, 'Raw Data'!M1970)</f>
        <v>63.904965376861632</v>
      </c>
      <c r="N1970">
        <f>IF(OR(ISNUMBER('Raw Data'!N1970)=FALSE, 'Raw Data'!N1970&lt;0), 0, 'Raw Data'!N1970)</f>
        <v>0</v>
      </c>
      <c r="O1970">
        <f>IF(OR(ISNUMBER('Raw Data'!O1970)=FALSE, 'Raw Data'!O1970&lt;0), 0, 'Raw Data'!O1970)</f>
        <v>0</v>
      </c>
      <c r="P1970" s="84">
        <f t="shared" si="30"/>
        <v>58.470000000000027</v>
      </c>
    </row>
    <row r="1971" spans="1:16" x14ac:dyDescent="0.3">
      <c r="A1971" s="69">
        <f>'Raw Data'!A1971</f>
        <v>45546.333333333336</v>
      </c>
      <c r="B1971" s="79">
        <f>IF(ISNUMBER('Raw Data'!B1971), 'Raw Data'!B1971, "")</f>
        <v>358.23577801254828</v>
      </c>
      <c r="C1971" t="str">
        <f>'Raw Data'!C1971</f>
        <v>Bad</v>
      </c>
      <c r="D1971" t="str">
        <f>IF('Raw Data'!D1971&lt;0, 0, 'Raw Data'!D1971)</f>
        <v>Bad</v>
      </c>
      <c r="E1971" t="str">
        <f>'Raw Data'!E1971</f>
        <v>Unit Down</v>
      </c>
      <c r="F1971" t="str">
        <f>'Raw Data'!F1971</f>
        <v>Bad</v>
      </c>
      <c r="G1971" t="str">
        <f>'Raw Data'!G1971</f>
        <v>Unit Down</v>
      </c>
      <c r="H1971" t="str">
        <f>'Raw Data'!H1971</f>
        <v>Bad</v>
      </c>
      <c r="I1971" t="str">
        <f>'Raw Data'!I1971</f>
        <v>Unit Down</v>
      </c>
      <c r="J1971">
        <f>'Raw Data'!J1971</f>
        <v>550</v>
      </c>
      <c r="K1971">
        <f>'Raw Data'!K1971</f>
        <v>1.6279999999999999</v>
      </c>
      <c r="L1971">
        <f>IF(OR(ISNUMBER('Raw Data'!L1971)=FALSE, 'Raw Data'!L1971&lt;0), 0, 'Raw Data'!L1971)</f>
        <v>15.124094174098222</v>
      </c>
      <c r="M1971">
        <f>IF(OR(ISNUMBER('Raw Data'!M1971)=FALSE, 'Raw Data'!M1971&lt;0), 0, 'Raw Data'!M1971)</f>
        <v>64</v>
      </c>
      <c r="N1971">
        <f>IF(OR(ISNUMBER('Raw Data'!N1971)=FALSE, 'Raw Data'!N1971&lt;0), 0, 'Raw Data'!N1971)</f>
        <v>0</v>
      </c>
      <c r="O1971">
        <f>IF(OR(ISNUMBER('Raw Data'!O1971)=FALSE, 'Raw Data'!O1971&lt;0), 0, 'Raw Data'!O1971)</f>
        <v>0</v>
      </c>
      <c r="P1971" s="84">
        <f t="shared" si="30"/>
        <v>0</v>
      </c>
    </row>
    <row r="1972" spans="1:16" x14ac:dyDescent="0.3">
      <c r="A1972" s="69">
        <f>'Raw Data'!A1972</f>
        <v>45546.833333333336</v>
      </c>
      <c r="B1972" s="79">
        <f>IF(ISNUMBER('Raw Data'!B1972), 'Raw Data'!B1972, "")</f>
        <v>358.25</v>
      </c>
      <c r="C1972">
        <f>'Raw Data'!C1972</f>
        <v>299.74259408878214</v>
      </c>
      <c r="D1972">
        <f>IF('Raw Data'!D1972&lt;0, 0, 'Raw Data'!D1972)</f>
        <v>0.7</v>
      </c>
      <c r="E1972">
        <f>'Raw Data'!E1972</f>
        <v>0</v>
      </c>
      <c r="F1972">
        <f>'Raw Data'!F1972</f>
        <v>2.2660073025796552</v>
      </c>
      <c r="G1972">
        <f>'Raw Data'!G1972</f>
        <v>0</v>
      </c>
      <c r="H1972">
        <f>'Raw Data'!H1972</f>
        <v>1.17171411080502</v>
      </c>
      <c r="I1972">
        <f>'Raw Data'!I1972</f>
        <v>0</v>
      </c>
      <c r="J1972">
        <f>'Raw Data'!J1972</f>
        <v>487</v>
      </c>
      <c r="K1972">
        <f>'Raw Data'!K1972</f>
        <v>1.5769333968003956</v>
      </c>
      <c r="L1972">
        <f>IF(OR(ISNUMBER('Raw Data'!L1972)=FALSE, 'Raw Data'!L1972&lt;0), 0, 'Raw Data'!L1972)</f>
        <v>16</v>
      </c>
      <c r="M1972">
        <f>IF(OR(ISNUMBER('Raw Data'!M1972)=FALSE, 'Raw Data'!M1972&lt;0), 0, 'Raw Data'!M1972)</f>
        <v>65</v>
      </c>
      <c r="N1972">
        <f>IF(OR(ISNUMBER('Raw Data'!N1972)=FALSE, 'Raw Data'!N1972&lt;0), 0, 'Raw Data'!N1972)</f>
        <v>0</v>
      </c>
      <c r="O1972">
        <f>IF(OR(ISNUMBER('Raw Data'!O1972)=FALSE, 'Raw Data'!O1972&lt;0), 0, 'Raw Data'!O1972)</f>
        <v>0</v>
      </c>
      <c r="P1972" s="84">
        <f t="shared" si="30"/>
        <v>58.507405911217859</v>
      </c>
    </row>
    <row r="1973" spans="1:16" x14ac:dyDescent="0.3">
      <c r="A1973" s="69">
        <f>'Raw Data'!A1973</f>
        <v>45547.333333333336</v>
      </c>
      <c r="B1973" s="79">
        <f>IF(ISNUMBER('Raw Data'!B1973), 'Raw Data'!B1973, "")</f>
        <v>358.25297421331845</v>
      </c>
      <c r="C1973">
        <f>'Raw Data'!C1973</f>
        <v>299.75416772698162</v>
      </c>
      <c r="D1973">
        <f>IF('Raw Data'!D1973&lt;0, 0, 'Raw Data'!D1973)</f>
        <v>1.6273557067502484</v>
      </c>
      <c r="E1973">
        <f>'Raw Data'!E1973</f>
        <v>0</v>
      </c>
      <c r="F1973">
        <f>'Raw Data'!F1973</f>
        <v>2.2999999999999998</v>
      </c>
      <c r="G1973">
        <f>'Raw Data'!G1973</f>
        <v>0</v>
      </c>
      <c r="H1973">
        <f>'Raw Data'!H1973</f>
        <v>1.1812329164872792</v>
      </c>
      <c r="I1973">
        <f>'Raw Data'!I1973</f>
        <v>0</v>
      </c>
      <c r="J1973">
        <f>'Raw Data'!J1973</f>
        <v>491</v>
      </c>
      <c r="K1973">
        <f>'Raw Data'!K1973</f>
        <v>1.5780000000000001</v>
      </c>
      <c r="L1973">
        <f>IF(OR(ISNUMBER('Raw Data'!L1973)=FALSE, 'Raw Data'!L1973&lt;0), 0, 'Raw Data'!L1973)</f>
        <v>16</v>
      </c>
      <c r="M1973">
        <f>IF(OR(ISNUMBER('Raw Data'!M1973)=FALSE, 'Raw Data'!M1973&lt;0), 0, 'Raw Data'!M1973)</f>
        <v>65</v>
      </c>
      <c r="N1973">
        <f>IF(OR(ISNUMBER('Raw Data'!N1973)=FALSE, 'Raw Data'!N1973&lt;0), 0, 'Raw Data'!N1973)</f>
        <v>0</v>
      </c>
      <c r="O1973">
        <f>IF(OR(ISNUMBER('Raw Data'!O1973)=FALSE, 'Raw Data'!O1973&lt;0), 0, 'Raw Data'!O1973)</f>
        <v>0</v>
      </c>
      <c r="P1973" s="84">
        <f t="shared" si="30"/>
        <v>58.498806486336832</v>
      </c>
    </row>
    <row r="1974" spans="1:16" x14ac:dyDescent="0.3">
      <c r="A1974" s="69">
        <f>'Raw Data'!A1974</f>
        <v>45547.833333333336</v>
      </c>
      <c r="B1974" s="79">
        <f>IF(ISNUMBER('Raw Data'!B1974), 'Raw Data'!B1974, "")</f>
        <v>358.26</v>
      </c>
      <c r="C1974">
        <f>'Raw Data'!C1974</f>
        <v>299.7611787395677</v>
      </c>
      <c r="D1974">
        <f>IF('Raw Data'!D1974&lt;0, 0, 'Raw Data'!D1974)</f>
        <v>36.185641798033132</v>
      </c>
      <c r="E1974">
        <f>'Raw Data'!E1974</f>
        <v>2.2646705346673364</v>
      </c>
      <c r="F1974">
        <f>'Raw Data'!F1974</f>
        <v>2.2182017135099739</v>
      </c>
      <c r="G1974">
        <f>'Raw Data'!G1974</f>
        <v>0</v>
      </c>
      <c r="H1974">
        <f>'Raw Data'!H1974</f>
        <v>1.123699951171875</v>
      </c>
      <c r="I1974">
        <f>'Raw Data'!I1974</f>
        <v>0</v>
      </c>
      <c r="J1974">
        <f>'Raw Data'!J1974</f>
        <v>493</v>
      </c>
      <c r="K1974">
        <f>'Raw Data'!K1974</f>
        <v>1.581</v>
      </c>
      <c r="L1974">
        <f>IF(OR(ISNUMBER('Raw Data'!L1974)=FALSE, 'Raw Data'!L1974&lt;0), 0, 'Raw Data'!L1974)</f>
        <v>0</v>
      </c>
      <c r="M1974">
        <f>IF(OR(ISNUMBER('Raw Data'!M1974)=FALSE, 'Raw Data'!M1974&lt;0), 0, 'Raw Data'!M1974)</f>
        <v>65</v>
      </c>
      <c r="N1974">
        <f>IF(OR(ISNUMBER('Raw Data'!N1974)=FALSE, 'Raw Data'!N1974&lt;0), 0, 'Raw Data'!N1974)</f>
        <v>0</v>
      </c>
      <c r="O1974">
        <f>IF(OR(ISNUMBER('Raw Data'!O1974)=FALSE, 'Raw Data'!O1974&lt;0), 0, 'Raw Data'!O1974)</f>
        <v>0</v>
      </c>
      <c r="P1974" s="84">
        <f t="shared" si="30"/>
        <v>58.498821260432294</v>
      </c>
    </row>
    <row r="1975" spans="1:16" x14ac:dyDescent="0.3">
      <c r="A1975" s="69">
        <f>'Raw Data'!A1975</f>
        <v>45548.333333333336</v>
      </c>
      <c r="B1975" s="79">
        <f>IF(ISNUMBER('Raw Data'!B1975), 'Raw Data'!B1975, "")</f>
        <v>358.26</v>
      </c>
      <c r="C1975">
        <f>'Raw Data'!C1975</f>
        <v>299.76</v>
      </c>
      <c r="D1975">
        <f>IF('Raw Data'!D1975&lt;0, 0, 'Raw Data'!D1975)</f>
        <v>35.825095265043316</v>
      </c>
      <c r="E1975">
        <f>'Raw Data'!E1975</f>
        <v>2.2869499206542967</v>
      </c>
      <c r="F1975">
        <f>'Raw Data'!F1975</f>
        <v>1.9</v>
      </c>
      <c r="G1975">
        <f>'Raw Data'!G1975</f>
        <v>0</v>
      </c>
      <c r="H1975">
        <f>'Raw Data'!H1975</f>
        <v>1.2</v>
      </c>
      <c r="I1975">
        <f>'Raw Data'!I1975</f>
        <v>0</v>
      </c>
      <c r="J1975">
        <f>'Raw Data'!J1975</f>
        <v>493</v>
      </c>
      <c r="K1975">
        <f>'Raw Data'!K1975</f>
        <v>1.581</v>
      </c>
      <c r="L1975">
        <f>IF(OR(ISNUMBER('Raw Data'!L1975)=FALSE, 'Raw Data'!L1975&lt;0), 0, 'Raw Data'!L1975)</f>
        <v>0</v>
      </c>
      <c r="M1975">
        <f>IF(OR(ISNUMBER('Raw Data'!M1975)=FALSE, 'Raw Data'!M1975&lt;0), 0, 'Raw Data'!M1975)</f>
        <v>65</v>
      </c>
      <c r="N1975">
        <f>IF(OR(ISNUMBER('Raw Data'!N1975)=FALSE, 'Raw Data'!N1975&lt;0), 0, 'Raw Data'!N1975)</f>
        <v>0</v>
      </c>
      <c r="O1975">
        <f>IF(OR(ISNUMBER('Raw Data'!O1975)=FALSE, 'Raw Data'!O1975&lt;0), 0, 'Raw Data'!O1975)</f>
        <v>0</v>
      </c>
      <c r="P1975" s="84">
        <f t="shared" si="30"/>
        <v>58.5</v>
      </c>
    </row>
    <row r="1976" spans="1:16" x14ac:dyDescent="0.3">
      <c r="A1976" s="69">
        <f>'Raw Data'!A1976</f>
        <v>45548.833333333336</v>
      </c>
      <c r="B1976" s="79">
        <f>IF(ISNUMBER('Raw Data'!B1976), 'Raw Data'!B1976, "")</f>
        <v>358.26</v>
      </c>
      <c r="C1976">
        <f>'Raw Data'!C1976</f>
        <v>299.76646199138554</v>
      </c>
      <c r="D1976">
        <f>IF('Raw Data'!D1976&lt;0, 0, 'Raw Data'!D1976)</f>
        <v>35.799999999999997</v>
      </c>
      <c r="E1976">
        <f>'Raw Data'!E1976</f>
        <v>2.2804602050781249</v>
      </c>
      <c r="F1976">
        <f>'Raw Data'!F1976</f>
        <v>2.2777441481384884</v>
      </c>
      <c r="G1976">
        <f>'Raw Data'!G1976</f>
        <v>0</v>
      </c>
      <c r="H1976">
        <f>'Raw Data'!H1976</f>
        <v>1.1021369611554928</v>
      </c>
      <c r="I1976">
        <f>'Raw Data'!I1976</f>
        <v>0</v>
      </c>
      <c r="J1976">
        <f>'Raw Data'!J1976</f>
        <v>497</v>
      </c>
      <c r="K1976">
        <f>'Raw Data'!K1976</f>
        <v>1.5824725445189693</v>
      </c>
      <c r="L1976">
        <f>IF(OR(ISNUMBER('Raw Data'!L1976)=FALSE, 'Raw Data'!L1976&lt;0), 0, 'Raw Data'!L1976)</f>
        <v>0</v>
      </c>
      <c r="M1976">
        <f>IF(OR(ISNUMBER('Raw Data'!M1976)=FALSE, 'Raw Data'!M1976&lt;0), 0, 'Raw Data'!M1976)</f>
        <v>65.662108087708361</v>
      </c>
      <c r="N1976">
        <f>IF(OR(ISNUMBER('Raw Data'!N1976)=FALSE, 'Raw Data'!N1976&lt;0), 0, 'Raw Data'!N1976)</f>
        <v>0</v>
      </c>
      <c r="O1976">
        <f>IF(OR(ISNUMBER('Raw Data'!O1976)=FALSE, 'Raw Data'!O1976&lt;0), 0, 'Raw Data'!O1976)</f>
        <v>0</v>
      </c>
      <c r="P1976" s="84">
        <f t="shared" si="30"/>
        <v>58.493538008614451</v>
      </c>
    </row>
    <row r="1977" spans="1:16" x14ac:dyDescent="0.3">
      <c r="A1977" s="69">
        <f>'Raw Data'!A1977</f>
        <v>45549.333333333336</v>
      </c>
      <c r="B1977" s="79">
        <f>IF(ISNUMBER('Raw Data'!B1977), 'Raw Data'!B1977, "")</f>
        <v>358.26</v>
      </c>
      <c r="C1977">
        <f>'Raw Data'!C1977</f>
        <v>299.76</v>
      </c>
      <c r="D1977">
        <f>IF('Raw Data'!D1977&lt;0, 0, 'Raw Data'!D1977)</f>
        <v>35.702466837565105</v>
      </c>
      <c r="E1977">
        <f>'Raw Data'!E1977</f>
        <v>2.2985257910574788</v>
      </c>
      <c r="F1977">
        <f>'Raw Data'!F1977</f>
        <v>1.7643779789242955</v>
      </c>
      <c r="G1977">
        <f>'Raw Data'!G1977</f>
        <v>0</v>
      </c>
      <c r="H1977">
        <f>'Raw Data'!H1977</f>
        <v>1.2</v>
      </c>
      <c r="I1977">
        <f>'Raw Data'!I1977</f>
        <v>0</v>
      </c>
      <c r="J1977">
        <f>'Raw Data'!J1977</f>
        <v>496</v>
      </c>
      <c r="K1977">
        <f>'Raw Data'!K1977</f>
        <v>1.5820551997107273</v>
      </c>
      <c r="L1977">
        <f>IF(OR(ISNUMBER('Raw Data'!L1977)=FALSE, 'Raw Data'!L1977&lt;0), 0, 'Raw Data'!L1977)</f>
        <v>0</v>
      </c>
      <c r="M1977">
        <f>IF(OR(ISNUMBER('Raw Data'!M1977)=FALSE, 'Raw Data'!M1977&lt;0), 0, 'Raw Data'!M1977)</f>
        <v>65.509221300858741</v>
      </c>
      <c r="N1977">
        <f>IF(OR(ISNUMBER('Raw Data'!N1977)=FALSE, 'Raw Data'!N1977&lt;0), 0, 'Raw Data'!N1977)</f>
        <v>0</v>
      </c>
      <c r="O1977">
        <f>IF(OR(ISNUMBER('Raw Data'!O1977)=FALSE, 'Raw Data'!O1977&lt;0), 0, 'Raw Data'!O1977)</f>
        <v>0</v>
      </c>
      <c r="P1977" s="84">
        <f t="shared" si="30"/>
        <v>58.5</v>
      </c>
    </row>
    <row r="1978" spans="1:16" x14ac:dyDescent="0.3">
      <c r="A1978" s="69">
        <f>'Raw Data'!A1978</f>
        <v>45549.833333333336</v>
      </c>
      <c r="B1978" s="79">
        <f>IF(ISNUMBER('Raw Data'!B1978), 'Raw Data'!B1978, "")</f>
        <v>358.26</v>
      </c>
      <c r="C1978">
        <f>'Raw Data'!C1978</f>
        <v>299.76</v>
      </c>
      <c r="D1978">
        <f>IF('Raw Data'!D1978&lt;0, 0, 'Raw Data'!D1978)</f>
        <v>37.407443765180759</v>
      </c>
      <c r="E1978">
        <f>'Raw Data'!E1978</f>
        <v>2.2990484336576498</v>
      </c>
      <c r="F1978">
        <f>'Raw Data'!F1978</f>
        <v>2.2580795320607621</v>
      </c>
      <c r="G1978">
        <f>'Raw Data'!G1978</f>
        <v>0</v>
      </c>
      <c r="H1978">
        <f>'Raw Data'!H1978</f>
        <v>1.1731567123740212</v>
      </c>
      <c r="I1978">
        <f>'Raw Data'!I1978</f>
        <v>0</v>
      </c>
      <c r="J1978">
        <f>'Raw Data'!J1978</f>
        <v>493</v>
      </c>
      <c r="K1978">
        <f>'Raw Data'!K1978</f>
        <v>1.5812577301959025</v>
      </c>
      <c r="L1978">
        <f>IF(OR(ISNUMBER('Raw Data'!L1978)=FALSE, 'Raw Data'!L1978&lt;0), 0, 'Raw Data'!L1978)</f>
        <v>0</v>
      </c>
      <c r="M1978">
        <f>IF(OR(ISNUMBER('Raw Data'!M1978)=FALSE, 'Raw Data'!M1978&lt;0), 0, 'Raw Data'!M1978)</f>
        <v>65</v>
      </c>
      <c r="N1978">
        <f>IF(OR(ISNUMBER('Raw Data'!N1978)=FALSE, 'Raw Data'!N1978&lt;0), 0, 'Raw Data'!N1978)</f>
        <v>0</v>
      </c>
      <c r="O1978">
        <f>IF(OR(ISNUMBER('Raw Data'!O1978)=FALSE, 'Raw Data'!O1978&lt;0), 0, 'Raw Data'!O1978)</f>
        <v>0</v>
      </c>
      <c r="P1978" s="84">
        <f t="shared" si="30"/>
        <v>58.5</v>
      </c>
    </row>
    <row r="1979" spans="1:16" x14ac:dyDescent="0.3">
      <c r="A1979" s="69">
        <f>'Raw Data'!A1979</f>
        <v>45550.333333333336</v>
      </c>
      <c r="B1979" s="79">
        <f>IF(ISNUMBER('Raw Data'!B1979), 'Raw Data'!B1979, "")</f>
        <v>358.26</v>
      </c>
      <c r="C1979">
        <f>'Raw Data'!C1979</f>
        <v>299.76</v>
      </c>
      <c r="D1979">
        <f>IF('Raw Data'!D1979&lt;0, 0, 'Raw Data'!D1979)</f>
        <v>36.865931389236707</v>
      </c>
      <c r="E1979">
        <f>'Raw Data'!E1979</f>
        <v>2.292602679048739</v>
      </c>
      <c r="F1979">
        <f>'Raw Data'!F1979</f>
        <v>1.6</v>
      </c>
      <c r="G1979">
        <f>'Raw Data'!G1979</f>
        <v>0</v>
      </c>
      <c r="H1979">
        <f>'Raw Data'!H1979</f>
        <v>1.2048149448620531</v>
      </c>
      <c r="I1979">
        <f>'Raw Data'!I1979</f>
        <v>0</v>
      </c>
      <c r="J1979">
        <f>'Raw Data'!J1979</f>
        <v>494</v>
      </c>
      <c r="K1979">
        <f>'Raw Data'!K1979</f>
        <v>1.5817445252579003</v>
      </c>
      <c r="L1979">
        <f>IF(OR(ISNUMBER('Raw Data'!L1979)=FALSE, 'Raw Data'!L1979&lt;0), 0, 'Raw Data'!L1979)</f>
        <v>0</v>
      </c>
      <c r="M1979">
        <f>IF(OR(ISNUMBER('Raw Data'!M1979)=FALSE, 'Raw Data'!M1979&lt;0), 0, 'Raw Data'!M1979)</f>
        <v>65</v>
      </c>
      <c r="N1979">
        <f>IF(OR(ISNUMBER('Raw Data'!N1979)=FALSE, 'Raw Data'!N1979&lt;0), 0, 'Raw Data'!N1979)</f>
        <v>0</v>
      </c>
      <c r="O1979">
        <f>IF(OR(ISNUMBER('Raw Data'!O1979)=FALSE, 'Raw Data'!O1979&lt;0), 0, 'Raw Data'!O1979)</f>
        <v>0</v>
      </c>
      <c r="P1979" s="84">
        <f t="shared" si="30"/>
        <v>58.5</v>
      </c>
    </row>
    <row r="1980" spans="1:16" x14ac:dyDescent="0.3">
      <c r="A1980" s="69">
        <f>'Raw Data'!A1980</f>
        <v>45550.833333333336</v>
      </c>
      <c r="B1980" s="79">
        <f>IF(ISNUMBER('Raw Data'!B1980), 'Raw Data'!B1980, "")</f>
        <v>358.26</v>
      </c>
      <c r="C1980">
        <f>'Raw Data'!C1980</f>
        <v>299.76</v>
      </c>
      <c r="D1980">
        <f>IF('Raw Data'!D1980&lt;0, 0, 'Raw Data'!D1980)</f>
        <v>37.059471981314495</v>
      </c>
      <c r="E1980">
        <f>'Raw Data'!E1980</f>
        <v>2.2702640093427524</v>
      </c>
      <c r="F1980">
        <f>'Raw Data'!F1980</f>
        <v>2.1330684116450094</v>
      </c>
      <c r="G1980">
        <f>'Raw Data'!G1980</f>
        <v>0</v>
      </c>
      <c r="H1980">
        <f>'Raw Data'!H1980</f>
        <v>1.2</v>
      </c>
      <c r="I1980">
        <f>'Raw Data'!I1980</f>
        <v>0</v>
      </c>
      <c r="J1980">
        <f>'Raw Data'!J1980</f>
        <v>491</v>
      </c>
      <c r="K1980">
        <f>'Raw Data'!K1980</f>
        <v>1.5791605234021486</v>
      </c>
      <c r="L1980">
        <f>IF(OR(ISNUMBER('Raw Data'!L1980)=FALSE, 'Raw Data'!L1980&lt;0), 0, 'Raw Data'!L1980)</f>
        <v>0</v>
      </c>
      <c r="M1980">
        <f>IF(OR(ISNUMBER('Raw Data'!M1980)=FALSE, 'Raw Data'!M1980&lt;0), 0, 'Raw Data'!M1980)</f>
        <v>64.419255669392186</v>
      </c>
      <c r="N1980">
        <f>IF(OR(ISNUMBER('Raw Data'!N1980)=FALSE, 'Raw Data'!N1980&lt;0), 0, 'Raw Data'!N1980)</f>
        <v>0</v>
      </c>
      <c r="O1980">
        <f>IF(OR(ISNUMBER('Raw Data'!O1980)=FALSE, 'Raw Data'!O1980&lt;0), 0, 'Raw Data'!O1980)</f>
        <v>0</v>
      </c>
      <c r="P1980" s="84">
        <f t="shared" si="30"/>
        <v>58.5</v>
      </c>
    </row>
    <row r="1981" spans="1:16" x14ac:dyDescent="0.3">
      <c r="A1981" s="69">
        <f>'Raw Data'!A1981</f>
        <v>45551.333333333336</v>
      </c>
      <c r="B1981" s="79">
        <f>IF(ISNUMBER('Raw Data'!B1981), 'Raw Data'!B1981, "")</f>
        <v>358.27193287425615</v>
      </c>
      <c r="C1981">
        <f>'Raw Data'!C1981</f>
        <v>299.76</v>
      </c>
      <c r="D1981">
        <f>IF('Raw Data'!D1981&lt;0, 0, 'Raw Data'!D1981)</f>
        <v>35.766972299774714</v>
      </c>
      <c r="E1981">
        <f>'Raw Data'!E1981</f>
        <v>2.2752343571721965</v>
      </c>
      <c r="F1981">
        <f>'Raw Data'!F1981</f>
        <v>1.6</v>
      </c>
      <c r="G1981">
        <f>'Raw Data'!G1981</f>
        <v>0</v>
      </c>
      <c r="H1981">
        <f>'Raw Data'!H1981</f>
        <v>1.3</v>
      </c>
      <c r="I1981">
        <f>'Raw Data'!I1981</f>
        <v>0</v>
      </c>
      <c r="J1981">
        <f>'Raw Data'!J1981</f>
        <v>494</v>
      </c>
      <c r="K1981">
        <f>'Raw Data'!K1981</f>
        <v>1.5815060556811842</v>
      </c>
      <c r="L1981">
        <f>IF(OR(ISNUMBER('Raw Data'!L1981)=FALSE, 'Raw Data'!L1981&lt;0), 0, 'Raw Data'!L1981)</f>
        <v>0</v>
      </c>
      <c r="M1981">
        <f>IF(OR(ISNUMBER('Raw Data'!M1981)=FALSE, 'Raw Data'!M1981&lt;0), 0, 'Raw Data'!M1981)</f>
        <v>64.334420646108299</v>
      </c>
      <c r="N1981">
        <f>IF(OR(ISNUMBER('Raw Data'!N1981)=FALSE, 'Raw Data'!N1981&lt;0), 0, 'Raw Data'!N1981)</f>
        <v>0</v>
      </c>
      <c r="O1981">
        <f>IF(OR(ISNUMBER('Raw Data'!O1981)=FALSE, 'Raw Data'!O1981&lt;0), 0, 'Raw Data'!O1981)</f>
        <v>0</v>
      </c>
      <c r="P1981" s="84">
        <f t="shared" si="30"/>
        <v>58.511932874256161</v>
      </c>
    </row>
    <row r="1982" spans="1:16" x14ac:dyDescent="0.3">
      <c r="A1982" s="69">
        <f>'Raw Data'!A1982</f>
        <v>45551.833333333336</v>
      </c>
      <c r="B1982" s="79">
        <f>IF(ISNUMBER('Raw Data'!B1982), 'Raw Data'!B1982, "")</f>
        <v>358.3</v>
      </c>
      <c r="C1982">
        <f>'Raw Data'!C1982</f>
        <v>299.76</v>
      </c>
      <c r="D1982">
        <f>IF('Raw Data'!D1982&lt;0, 0, 'Raw Data'!D1982)</f>
        <v>34.625333658854167</v>
      </c>
      <c r="E1982">
        <f>'Raw Data'!E1982</f>
        <v>2.2932535015503048</v>
      </c>
      <c r="F1982">
        <f>'Raw Data'!F1982</f>
        <v>2.1353533981025814</v>
      </c>
      <c r="G1982">
        <f>'Raw Data'!G1982</f>
        <v>0</v>
      </c>
      <c r="H1982">
        <f>'Raw Data'!H1982</f>
        <v>1.2</v>
      </c>
      <c r="I1982">
        <f>'Raw Data'!I1982</f>
        <v>0</v>
      </c>
      <c r="J1982">
        <f>'Raw Data'!J1982</f>
        <v>493</v>
      </c>
      <c r="K1982">
        <f>'Raw Data'!K1982</f>
        <v>1.5818467952227933</v>
      </c>
      <c r="L1982">
        <f>IF(OR(ISNUMBER('Raw Data'!L1982)=FALSE, 'Raw Data'!L1982&lt;0), 0, 'Raw Data'!L1982)</f>
        <v>0</v>
      </c>
      <c r="M1982">
        <f>IF(OR(ISNUMBER('Raw Data'!M1982)=FALSE, 'Raw Data'!M1982&lt;0), 0, 'Raw Data'!M1982)</f>
        <v>65</v>
      </c>
      <c r="N1982">
        <f>IF(OR(ISNUMBER('Raw Data'!N1982)=FALSE, 'Raw Data'!N1982&lt;0), 0, 'Raw Data'!N1982)</f>
        <v>0</v>
      </c>
      <c r="O1982">
        <f>IF(OR(ISNUMBER('Raw Data'!O1982)=FALSE, 'Raw Data'!O1982&lt;0), 0, 'Raw Data'!O1982)</f>
        <v>0</v>
      </c>
      <c r="P1982" s="84">
        <f t="shared" si="30"/>
        <v>58.54000000000002</v>
      </c>
    </row>
    <row r="1983" spans="1:16" x14ac:dyDescent="0.3">
      <c r="A1983" s="69">
        <f>'Raw Data'!A1983</f>
        <v>45552.333333333336</v>
      </c>
      <c r="B1983" s="79">
        <f>IF(ISNUMBER('Raw Data'!B1983), 'Raw Data'!B1983, "")</f>
        <v>358.30300483012115</v>
      </c>
      <c r="C1983">
        <f>'Raw Data'!C1983</f>
        <v>299.76</v>
      </c>
      <c r="D1983">
        <f>IF('Raw Data'!D1983&lt;0, 0, 'Raw Data'!D1983)</f>
        <v>36.415922537358952</v>
      </c>
      <c r="E1983">
        <f>'Raw Data'!E1983</f>
        <v>2.2752296400073093</v>
      </c>
      <c r="F1983">
        <f>'Raw Data'!F1983</f>
        <v>1.752296400073095</v>
      </c>
      <c r="G1983">
        <f>'Raw Data'!G1983</f>
        <v>0</v>
      </c>
      <c r="H1983">
        <f>'Raw Data'!H1983</f>
        <v>1.3</v>
      </c>
      <c r="I1983">
        <f>'Raw Data'!I1983</f>
        <v>0</v>
      </c>
      <c r="J1983">
        <f>'Raw Data'!J1983</f>
        <v>493</v>
      </c>
      <c r="K1983">
        <f>'Raw Data'!K1983</f>
        <v>1.580750299251753</v>
      </c>
      <c r="L1983">
        <f>IF(OR(ISNUMBER('Raw Data'!L1983)=FALSE, 'Raw Data'!L1983&lt;0), 0, 'Raw Data'!L1983)</f>
        <v>0</v>
      </c>
      <c r="M1983">
        <f>IF(OR(ISNUMBER('Raw Data'!M1983)=FALSE, 'Raw Data'!M1983&lt;0), 0, 'Raw Data'!M1983)</f>
        <v>65</v>
      </c>
      <c r="N1983">
        <f>IF(OR(ISNUMBER('Raw Data'!N1983)=FALSE, 'Raw Data'!N1983&lt;0), 0, 'Raw Data'!N1983)</f>
        <v>0</v>
      </c>
      <c r="O1983">
        <f>IF(OR(ISNUMBER('Raw Data'!O1983)=FALSE, 'Raw Data'!O1983&lt;0), 0, 'Raw Data'!O1983)</f>
        <v>0</v>
      </c>
      <c r="P1983" s="84">
        <f t="shared" si="30"/>
        <v>58.543004830121163</v>
      </c>
    </row>
    <row r="1984" spans="1:16" x14ac:dyDescent="0.3">
      <c r="A1984" s="69">
        <f>'Raw Data'!A1984</f>
        <v>45552.833333333336</v>
      </c>
      <c r="B1984" s="79">
        <f>IF(ISNUMBER('Raw Data'!B1984), 'Raw Data'!B1984, "")</f>
        <v>358.31</v>
      </c>
      <c r="C1984">
        <f>'Raw Data'!C1984</f>
        <v>299.76</v>
      </c>
      <c r="D1984">
        <f>IF('Raw Data'!D1984&lt;0, 0, 'Raw Data'!D1984)</f>
        <v>34.625288078152032</v>
      </c>
      <c r="E1984">
        <f>'Raw Data'!E1984</f>
        <v>2.2109602864583331</v>
      </c>
      <c r="F1984">
        <f>'Raw Data'!F1984</f>
        <v>2.2000000000000002</v>
      </c>
      <c r="G1984">
        <f>'Raw Data'!G1984</f>
        <v>0</v>
      </c>
      <c r="H1984">
        <f>'Raw Data'!H1984</f>
        <v>1.2</v>
      </c>
      <c r="I1984">
        <f>'Raw Data'!I1984</f>
        <v>0</v>
      </c>
      <c r="J1984">
        <f>'Raw Data'!J1984</f>
        <v>494</v>
      </c>
      <c r="K1984">
        <f>'Raw Data'!K1984</f>
        <v>1.5825055598093953</v>
      </c>
      <c r="L1984">
        <f>IF(OR(ISNUMBER('Raw Data'!L1984)=FALSE, 'Raw Data'!L1984&lt;0), 0, 'Raw Data'!L1984)</f>
        <v>0</v>
      </c>
      <c r="M1984">
        <f>IF(OR(ISNUMBER('Raw Data'!M1984)=FALSE, 'Raw Data'!M1984&lt;0), 0, 'Raw Data'!M1984)</f>
        <v>65.118358083630113</v>
      </c>
      <c r="N1984">
        <f>IF(OR(ISNUMBER('Raw Data'!N1984)=FALSE, 'Raw Data'!N1984&lt;0), 0, 'Raw Data'!N1984)</f>
        <v>0</v>
      </c>
      <c r="O1984">
        <f>IF(OR(ISNUMBER('Raw Data'!O1984)=FALSE, 'Raw Data'!O1984&lt;0), 0, 'Raw Data'!O1984)</f>
        <v>0</v>
      </c>
      <c r="P1984" s="84">
        <f t="shared" si="30"/>
        <v>58.550000000000011</v>
      </c>
    </row>
    <row r="1985" spans="1:16" x14ac:dyDescent="0.3">
      <c r="A1985" s="69">
        <f>'Raw Data'!A1985</f>
        <v>45553.333333333336</v>
      </c>
      <c r="B1985" s="79">
        <f>IF(ISNUMBER('Raw Data'!B1985), 'Raw Data'!B1985, "")</f>
        <v>358.31305311938598</v>
      </c>
      <c r="C1985">
        <f>'Raw Data'!C1985</f>
        <v>299.76</v>
      </c>
      <c r="D1985">
        <f>IF('Raw Data'!D1985&lt;0, 0, 'Raw Data'!D1985)</f>
        <v>34.9</v>
      </c>
      <c r="E1985">
        <f>'Raw Data'!E1985</f>
        <v>2.27</v>
      </c>
      <c r="F1985">
        <f>'Raw Data'!F1985</f>
        <v>1.7</v>
      </c>
      <c r="G1985">
        <f>'Raw Data'!G1985</f>
        <v>0</v>
      </c>
      <c r="H1985">
        <f>'Raw Data'!H1985</f>
        <v>1.3</v>
      </c>
      <c r="I1985">
        <f>'Raw Data'!I1985</f>
        <v>0</v>
      </c>
      <c r="J1985">
        <f>'Raw Data'!J1985</f>
        <v>496</v>
      </c>
      <c r="K1985">
        <f>'Raw Data'!K1985</f>
        <v>1.581852194204507</v>
      </c>
      <c r="L1985">
        <f>IF(OR(ISNUMBER('Raw Data'!L1985)=FALSE, 'Raw Data'!L1985&lt;0), 0, 'Raw Data'!L1985)</f>
        <v>0</v>
      </c>
      <c r="M1985">
        <f>IF(OR(ISNUMBER('Raw Data'!M1985)=FALSE, 'Raw Data'!M1985&lt;0), 0, 'Raw Data'!M1985)</f>
        <v>65</v>
      </c>
      <c r="N1985">
        <f>IF(OR(ISNUMBER('Raw Data'!N1985)=FALSE, 'Raw Data'!N1985&lt;0), 0, 'Raw Data'!N1985)</f>
        <v>0</v>
      </c>
      <c r="O1985">
        <f>IF(OR(ISNUMBER('Raw Data'!O1985)=FALSE, 'Raw Data'!O1985&lt;0), 0, 'Raw Data'!O1985)</f>
        <v>0</v>
      </c>
      <c r="P1985" s="84">
        <f t="shared" si="30"/>
        <v>58.553053119385993</v>
      </c>
    </row>
    <row r="1986" spans="1:16" x14ac:dyDescent="0.3">
      <c r="A1986" s="69">
        <f>'Raw Data'!A1986</f>
        <v>45553.833333333336</v>
      </c>
      <c r="B1986" s="79">
        <f>IF(ISNUMBER('Raw Data'!B1986), 'Raw Data'!B1986, "")</f>
        <v>358.32</v>
      </c>
      <c r="C1986">
        <f>'Raw Data'!C1986</f>
        <v>299.76</v>
      </c>
      <c r="D1986">
        <f>IF('Raw Data'!D1986&lt;0, 0, 'Raw Data'!D1986)</f>
        <v>34.1</v>
      </c>
      <c r="E1986">
        <f>'Raw Data'!E1986</f>
        <v>2.2825911731605681</v>
      </c>
      <c r="F1986">
        <f>'Raw Data'!F1986</f>
        <v>2.4</v>
      </c>
      <c r="G1986">
        <f>'Raw Data'!G1986</f>
        <v>0</v>
      </c>
      <c r="H1986">
        <f>'Raw Data'!H1986</f>
        <v>1.2</v>
      </c>
      <c r="I1986">
        <f>'Raw Data'!I1986</f>
        <v>0</v>
      </c>
      <c r="J1986">
        <f>'Raw Data'!J1986</f>
        <v>496</v>
      </c>
      <c r="K1986">
        <f>'Raw Data'!K1986</f>
        <v>1.5826647106409761</v>
      </c>
      <c r="L1986">
        <f>IF(OR(ISNUMBER('Raw Data'!L1986)=FALSE, 'Raw Data'!L1986&lt;0), 0, 'Raw Data'!L1986)</f>
        <v>0</v>
      </c>
      <c r="M1986">
        <f>IF(OR(ISNUMBER('Raw Data'!M1986)=FALSE, 'Raw Data'!M1986&lt;0), 0, 'Raw Data'!M1986)</f>
        <v>65</v>
      </c>
      <c r="N1986">
        <f>IF(OR(ISNUMBER('Raw Data'!N1986)=FALSE, 'Raw Data'!N1986&lt;0), 0, 'Raw Data'!N1986)</f>
        <v>0</v>
      </c>
      <c r="O1986">
        <f>IF(OR(ISNUMBER('Raw Data'!O1986)=FALSE, 'Raw Data'!O1986&lt;0), 0, 'Raw Data'!O1986)</f>
        <v>0</v>
      </c>
      <c r="P1986" s="84">
        <f t="shared" si="30"/>
        <v>58.56</v>
      </c>
    </row>
    <row r="1987" spans="1:16" x14ac:dyDescent="0.3">
      <c r="A1987" s="69">
        <f>'Raw Data'!A1987</f>
        <v>45554.333333333336</v>
      </c>
      <c r="B1987" s="79">
        <f>IF(ISNUMBER('Raw Data'!B1987), 'Raw Data'!B1987, "")</f>
        <v>358.32311975093279</v>
      </c>
      <c r="C1987">
        <f>'Raw Data'!C1987</f>
        <v>299.76</v>
      </c>
      <c r="D1987">
        <f>IF('Raw Data'!D1987&lt;0, 0, 'Raw Data'!D1987)</f>
        <v>34.499944315580279</v>
      </c>
      <c r="E1987">
        <f>'Raw Data'!E1987</f>
        <v>2.2783811469162525</v>
      </c>
      <c r="F1987">
        <f>'Raw Data'!F1987</f>
        <v>1.8026980884729125</v>
      </c>
      <c r="G1987">
        <f>'Raw Data'!G1987</f>
        <v>0</v>
      </c>
      <c r="H1987">
        <f>'Raw Data'!H1987</f>
        <v>1.2416522974811324</v>
      </c>
      <c r="I1987">
        <f>'Raw Data'!I1987</f>
        <v>0</v>
      </c>
      <c r="J1987">
        <f>'Raw Data'!J1987</f>
        <v>493</v>
      </c>
      <c r="K1987">
        <f>'Raw Data'!K1987</f>
        <v>1.5809643657452301</v>
      </c>
      <c r="L1987">
        <f>IF(OR(ISNUMBER('Raw Data'!L1987)=FALSE, 'Raw Data'!L1987&lt;0), 0, 'Raw Data'!L1987)</f>
        <v>0</v>
      </c>
      <c r="M1987">
        <f>IF(OR(ISNUMBER('Raw Data'!M1987)=FALSE, 'Raw Data'!M1987&lt;0), 0, 'Raw Data'!M1987)</f>
        <v>65</v>
      </c>
      <c r="N1987">
        <f>IF(OR(ISNUMBER('Raw Data'!N1987)=FALSE, 'Raw Data'!N1987&lt;0), 0, 'Raw Data'!N1987)</f>
        <v>0</v>
      </c>
      <c r="O1987">
        <f>IF(OR(ISNUMBER('Raw Data'!O1987)=FALSE, 'Raw Data'!O1987&lt;0), 0, 'Raw Data'!O1987)</f>
        <v>0</v>
      </c>
      <c r="P1987" s="84">
        <f t="shared" si="30"/>
        <v>58.563119750932799</v>
      </c>
    </row>
    <row r="1988" spans="1:16" x14ac:dyDescent="0.3">
      <c r="A1988" s="69">
        <f>'Raw Data'!A1988</f>
        <v>45554.833333333336</v>
      </c>
      <c r="B1988" s="79">
        <f>IF(ISNUMBER('Raw Data'!B1988), 'Raw Data'!B1988, "")</f>
        <v>358.33</v>
      </c>
      <c r="C1988">
        <f>'Raw Data'!C1988</f>
        <v>299.76</v>
      </c>
      <c r="D1988">
        <f>IF('Raw Data'!D1988&lt;0, 0, 'Raw Data'!D1988)</f>
        <v>34.1</v>
      </c>
      <c r="E1988">
        <f>'Raw Data'!E1988</f>
        <v>2.2877767373317162</v>
      </c>
      <c r="F1988">
        <f>'Raw Data'!F1988</f>
        <v>2.4</v>
      </c>
      <c r="G1988">
        <f>'Raw Data'!G1988</f>
        <v>0</v>
      </c>
      <c r="H1988">
        <f>'Raw Data'!H1988</f>
        <v>1.2</v>
      </c>
      <c r="I1988">
        <f>'Raw Data'!I1988</f>
        <v>0</v>
      </c>
      <c r="J1988">
        <f>'Raw Data'!J1988</f>
        <v>496</v>
      </c>
      <c r="K1988">
        <f>'Raw Data'!K1988</f>
        <v>1.5828886425030901</v>
      </c>
      <c r="L1988">
        <f>IF(OR(ISNUMBER('Raw Data'!L1988)=FALSE, 'Raw Data'!L1988&lt;0), 0, 'Raw Data'!L1988)</f>
        <v>0</v>
      </c>
      <c r="M1988">
        <f>IF(OR(ISNUMBER('Raw Data'!M1988)=FALSE, 'Raw Data'!M1988&lt;0), 0, 'Raw Data'!M1988)</f>
        <v>65</v>
      </c>
      <c r="N1988">
        <f>IF(OR(ISNUMBER('Raw Data'!N1988)=FALSE, 'Raw Data'!N1988&lt;0), 0, 'Raw Data'!N1988)</f>
        <v>0</v>
      </c>
      <c r="O1988">
        <f>IF(OR(ISNUMBER('Raw Data'!O1988)=FALSE, 'Raw Data'!O1988&lt;0), 0, 'Raw Data'!O1988)</f>
        <v>0</v>
      </c>
      <c r="P1988" s="84">
        <f t="shared" ref="P1988:P2051" si="31">IF(AND(ISNUMBER(B1988), ISNUMBER(C1988)), B1988-C1988,0)</f>
        <v>58.569999999999993</v>
      </c>
    </row>
    <row r="1989" spans="1:16" x14ac:dyDescent="0.3">
      <c r="A1989" s="69">
        <f>'Raw Data'!A1989</f>
        <v>45555.333333333336</v>
      </c>
      <c r="B1989" s="79">
        <f>IF(ISNUMBER('Raw Data'!B1989), 'Raw Data'!B1989, "")</f>
        <v>358.33</v>
      </c>
      <c r="C1989">
        <f>'Raw Data'!C1989</f>
        <v>299.76</v>
      </c>
      <c r="D1989">
        <f>IF('Raw Data'!D1989&lt;0, 0, 'Raw Data'!D1989)</f>
        <v>36.682654546565011</v>
      </c>
      <c r="E1989">
        <f>'Raw Data'!E1989</f>
        <v>2.2668838179364497</v>
      </c>
      <c r="F1989">
        <f>'Raw Data'!F1989</f>
        <v>2.151106366443309</v>
      </c>
      <c r="G1989">
        <f>'Raw Data'!G1989</f>
        <v>0</v>
      </c>
      <c r="H1989">
        <f>'Raw Data'!H1989</f>
        <v>1.2</v>
      </c>
      <c r="I1989">
        <f>'Raw Data'!I1989</f>
        <v>0</v>
      </c>
      <c r="J1989">
        <f>'Raw Data'!J1989</f>
        <v>494</v>
      </c>
      <c r="K1989">
        <f>'Raw Data'!K1989</f>
        <v>1.5820000000000001</v>
      </c>
      <c r="L1989">
        <f>IF(OR(ISNUMBER('Raw Data'!L1989)=FALSE, 'Raw Data'!L1989&lt;0), 0, 'Raw Data'!L1989)</f>
        <v>0</v>
      </c>
      <c r="M1989">
        <f>IF(OR(ISNUMBER('Raw Data'!M1989)=FALSE, 'Raw Data'!M1989&lt;0), 0, 'Raw Data'!M1989)</f>
        <v>65.218766681587837</v>
      </c>
      <c r="N1989">
        <f>IF(OR(ISNUMBER('Raw Data'!N1989)=FALSE, 'Raw Data'!N1989&lt;0), 0, 'Raw Data'!N1989)</f>
        <v>0</v>
      </c>
      <c r="O1989">
        <f>IF(OR(ISNUMBER('Raw Data'!O1989)=FALSE, 'Raw Data'!O1989&lt;0), 0, 'Raw Data'!O1989)</f>
        <v>0</v>
      </c>
      <c r="P1989" s="84">
        <f t="shared" si="31"/>
        <v>58.569999999999993</v>
      </c>
    </row>
    <row r="1990" spans="1:16" x14ac:dyDescent="0.3">
      <c r="A1990" s="69">
        <f>'Raw Data'!A1990</f>
        <v>45555.833333333336</v>
      </c>
      <c r="B1990" s="79">
        <f>IF(ISNUMBER('Raw Data'!B1990), 'Raw Data'!B1990, "")</f>
        <v>358.33</v>
      </c>
      <c r="C1990">
        <f>'Raw Data'!C1990</f>
        <v>299.76</v>
      </c>
      <c r="D1990">
        <f>IF('Raw Data'!D1990&lt;0, 0, 'Raw Data'!D1990)</f>
        <v>37.200000000000003</v>
      </c>
      <c r="E1990">
        <f>'Raw Data'!E1990</f>
        <v>2.2507295503298659</v>
      </c>
      <c r="F1990">
        <f>'Raw Data'!F1990</f>
        <v>2.2999999999999998</v>
      </c>
      <c r="G1990">
        <f>'Raw Data'!G1990</f>
        <v>0</v>
      </c>
      <c r="H1990">
        <f>'Raw Data'!H1990</f>
        <v>1.2</v>
      </c>
      <c r="I1990">
        <f>'Raw Data'!I1990</f>
        <v>0</v>
      </c>
      <c r="J1990">
        <f>'Raw Data'!J1990</f>
        <v>494</v>
      </c>
      <c r="K1990">
        <f>'Raw Data'!K1990</f>
        <v>1.5814477146895702</v>
      </c>
      <c r="L1990">
        <f>IF(OR(ISNUMBER('Raw Data'!L1990)=FALSE, 'Raw Data'!L1990&lt;0), 0, 'Raw Data'!L1990)</f>
        <v>0</v>
      </c>
      <c r="M1990">
        <f>IF(OR(ISNUMBER('Raw Data'!M1990)=FALSE, 'Raw Data'!M1990&lt;0), 0, 'Raw Data'!M1990)</f>
        <v>65</v>
      </c>
      <c r="N1990">
        <f>IF(OR(ISNUMBER('Raw Data'!N1990)=FALSE, 'Raw Data'!N1990&lt;0), 0, 'Raw Data'!N1990)</f>
        <v>0</v>
      </c>
      <c r="O1990">
        <f>IF(OR(ISNUMBER('Raw Data'!O1990)=FALSE, 'Raw Data'!O1990&lt;0), 0, 'Raw Data'!O1990)</f>
        <v>0</v>
      </c>
      <c r="P1990" s="84">
        <f t="shared" si="31"/>
        <v>58.569999999999993</v>
      </c>
    </row>
    <row r="1991" spans="1:16" x14ac:dyDescent="0.3">
      <c r="A1991" s="69">
        <f>'Raw Data'!A1991</f>
        <v>45556.333333333336</v>
      </c>
      <c r="B1991" s="79">
        <f>IF(ISNUMBER('Raw Data'!B1991), 'Raw Data'!B1991, "")</f>
        <v>358.33</v>
      </c>
      <c r="C1991">
        <f>'Raw Data'!C1991</f>
        <v>299.76</v>
      </c>
      <c r="D1991">
        <f>IF('Raw Data'!D1991&lt;0, 0, 'Raw Data'!D1991)</f>
        <v>37.319854923636179</v>
      </c>
      <c r="E1991">
        <f>'Raw Data'!E1991</f>
        <v>2.2694799804687498</v>
      </c>
      <c r="F1991">
        <f>'Raw Data'!F1991</f>
        <v>2.2000000000000002</v>
      </c>
      <c r="G1991">
        <f>'Raw Data'!G1991</f>
        <v>0</v>
      </c>
      <c r="H1991">
        <f>'Raw Data'!H1991</f>
        <v>1.2</v>
      </c>
      <c r="I1991">
        <f>'Raw Data'!I1991</f>
        <v>0</v>
      </c>
      <c r="J1991">
        <f>'Raw Data'!J1991</f>
        <v>497</v>
      </c>
      <c r="K1991">
        <f>'Raw Data'!K1991</f>
        <v>1.5823870831857707</v>
      </c>
      <c r="L1991">
        <f>IF(OR(ISNUMBER('Raw Data'!L1991)=FALSE, 'Raw Data'!L1991&lt;0), 0, 'Raw Data'!L1991)</f>
        <v>0</v>
      </c>
      <c r="M1991">
        <f>IF(OR(ISNUMBER('Raw Data'!M1991)=FALSE, 'Raw Data'!M1991&lt;0), 0, 'Raw Data'!M1991)</f>
        <v>66</v>
      </c>
      <c r="N1991">
        <f>IF(OR(ISNUMBER('Raw Data'!N1991)=FALSE, 'Raw Data'!N1991&lt;0), 0, 'Raw Data'!N1991)</f>
        <v>0</v>
      </c>
      <c r="O1991">
        <f>IF(OR(ISNUMBER('Raw Data'!O1991)=FALSE, 'Raw Data'!O1991&lt;0), 0, 'Raw Data'!O1991)</f>
        <v>0</v>
      </c>
      <c r="P1991" s="84">
        <f t="shared" si="31"/>
        <v>58.569999999999993</v>
      </c>
    </row>
    <row r="1992" spans="1:16" x14ac:dyDescent="0.3">
      <c r="A1992" s="69">
        <f>'Raw Data'!A1992</f>
        <v>45556.833333333336</v>
      </c>
      <c r="B1992" s="79">
        <f>IF(ISNUMBER('Raw Data'!B1992), 'Raw Data'!B1992, "")</f>
        <v>358.33</v>
      </c>
      <c r="C1992">
        <f>'Raw Data'!C1992</f>
        <v>299.76</v>
      </c>
      <c r="D1992">
        <f>IF('Raw Data'!D1992&lt;0, 0, 'Raw Data'!D1992)</f>
        <v>35.203990882570331</v>
      </c>
      <c r="E1992">
        <f>'Raw Data'!E1992</f>
        <v>2.3167558155519234</v>
      </c>
      <c r="F1992">
        <f>'Raw Data'!F1992</f>
        <v>2.3067557987297875</v>
      </c>
      <c r="G1992">
        <f>'Raw Data'!G1992</f>
        <v>0</v>
      </c>
      <c r="H1992">
        <f>'Raw Data'!H1992</f>
        <v>1.2</v>
      </c>
      <c r="I1992">
        <f>'Raw Data'!I1992</f>
        <v>0</v>
      </c>
      <c r="J1992">
        <f>'Raw Data'!J1992</f>
        <v>494</v>
      </c>
      <c r="K1992">
        <f>'Raw Data'!K1992</f>
        <v>1.582891155765727</v>
      </c>
      <c r="L1992">
        <f>IF(OR(ISNUMBER('Raw Data'!L1992)=FALSE, 'Raw Data'!L1992&lt;0), 0, 'Raw Data'!L1992)</f>
        <v>0</v>
      </c>
      <c r="M1992">
        <f>IF(OR(ISNUMBER('Raw Data'!M1992)=FALSE, 'Raw Data'!M1992&lt;0), 0, 'Raw Data'!M1992)</f>
        <v>66</v>
      </c>
      <c r="N1992">
        <f>IF(OR(ISNUMBER('Raw Data'!N1992)=FALSE, 'Raw Data'!N1992&lt;0), 0, 'Raw Data'!N1992)</f>
        <v>0</v>
      </c>
      <c r="O1992">
        <f>IF(OR(ISNUMBER('Raw Data'!O1992)=FALSE, 'Raw Data'!O1992&lt;0), 0, 'Raw Data'!O1992)</f>
        <v>0</v>
      </c>
      <c r="P1992" s="84">
        <f t="shared" si="31"/>
        <v>58.569999999999993</v>
      </c>
    </row>
    <row r="1993" spans="1:16" x14ac:dyDescent="0.3">
      <c r="A1993" s="69">
        <f>'Raw Data'!A1993</f>
        <v>45557.333333333336</v>
      </c>
      <c r="B1993" s="79">
        <f>IF(ISNUMBER('Raw Data'!B1993), 'Raw Data'!B1993, "")</f>
        <v>358.33</v>
      </c>
      <c r="C1993">
        <f>'Raw Data'!C1993</f>
        <v>299.76</v>
      </c>
      <c r="D1993">
        <f>IF('Raw Data'!D1993&lt;0, 0, 'Raw Data'!D1993)</f>
        <v>35.096128789167906</v>
      </c>
      <c r="E1993">
        <f>'Raw Data'!E1993</f>
        <v>2.2332753439008055</v>
      </c>
      <c r="F1993">
        <f>'Raw Data'!F1993</f>
        <v>2.2999999999999998</v>
      </c>
      <c r="G1993">
        <f>'Raw Data'!G1993</f>
        <v>0</v>
      </c>
      <c r="H1993">
        <f>'Raw Data'!H1993</f>
        <v>1.2</v>
      </c>
      <c r="I1993">
        <f>'Raw Data'!I1993</f>
        <v>0</v>
      </c>
      <c r="J1993">
        <f>'Raw Data'!J1993</f>
        <v>493</v>
      </c>
      <c r="K1993">
        <f>'Raw Data'!K1993</f>
        <v>1.5808483236590114</v>
      </c>
      <c r="L1993">
        <f>IF(OR(ISNUMBER('Raw Data'!L1993)=FALSE, 'Raw Data'!L1993&lt;0), 0, 'Raw Data'!L1993)</f>
        <v>0</v>
      </c>
      <c r="M1993">
        <f>IF(OR(ISNUMBER('Raw Data'!M1993)=FALSE, 'Raw Data'!M1993&lt;0), 0, 'Raw Data'!M1993)</f>
        <v>66</v>
      </c>
      <c r="N1993">
        <f>IF(OR(ISNUMBER('Raw Data'!N1993)=FALSE, 'Raw Data'!N1993&lt;0), 0, 'Raw Data'!N1993)</f>
        <v>0</v>
      </c>
      <c r="O1993">
        <f>IF(OR(ISNUMBER('Raw Data'!O1993)=FALSE, 'Raw Data'!O1993&lt;0), 0, 'Raw Data'!O1993)</f>
        <v>0</v>
      </c>
      <c r="P1993" s="84">
        <f t="shared" si="31"/>
        <v>58.569999999999993</v>
      </c>
    </row>
    <row r="1994" spans="1:16" x14ac:dyDescent="0.3">
      <c r="A1994" s="69">
        <f>'Raw Data'!A1994</f>
        <v>45557.833333333336</v>
      </c>
      <c r="B1994" s="79">
        <f>IF(ISNUMBER('Raw Data'!B1994), 'Raw Data'!B1994, "")</f>
        <v>358.33</v>
      </c>
      <c r="C1994">
        <f>'Raw Data'!C1994</f>
        <v>299.76</v>
      </c>
      <c r="D1994">
        <f>IF('Raw Data'!D1994&lt;0, 0, 'Raw Data'!D1994)</f>
        <v>35.793228340996244</v>
      </c>
      <c r="E1994">
        <f>'Raw Data'!E1994</f>
        <v>2.2538916976305052</v>
      </c>
      <c r="F1994">
        <f>'Raw Data'!F1994</f>
        <v>2.4882052461278188</v>
      </c>
      <c r="G1994">
        <f>'Raw Data'!G1994</f>
        <v>0</v>
      </c>
      <c r="H1994">
        <f>'Raw Data'!H1994</f>
        <v>1.1615730079444679</v>
      </c>
      <c r="I1994">
        <f>'Raw Data'!I1994</f>
        <v>0</v>
      </c>
      <c r="J1994">
        <f>'Raw Data'!J1994</f>
        <v>494</v>
      </c>
      <c r="K1994">
        <f>'Raw Data'!K1994</f>
        <v>1.5820000000000001</v>
      </c>
      <c r="L1994">
        <f>IF(OR(ISNUMBER('Raw Data'!L1994)=FALSE, 'Raw Data'!L1994&lt;0), 0, 'Raw Data'!L1994)</f>
        <v>0</v>
      </c>
      <c r="M1994">
        <f>IF(OR(ISNUMBER('Raw Data'!M1994)=FALSE, 'Raw Data'!M1994&lt;0), 0, 'Raw Data'!M1994)</f>
        <v>66</v>
      </c>
      <c r="N1994">
        <f>IF(OR(ISNUMBER('Raw Data'!N1994)=FALSE, 'Raw Data'!N1994&lt;0), 0, 'Raw Data'!N1994)</f>
        <v>0</v>
      </c>
      <c r="O1994">
        <f>IF(OR(ISNUMBER('Raw Data'!O1994)=FALSE, 'Raw Data'!O1994&lt;0), 0, 'Raw Data'!O1994)</f>
        <v>0</v>
      </c>
      <c r="P1994" s="84">
        <f t="shared" si="31"/>
        <v>58.569999999999993</v>
      </c>
    </row>
    <row r="1995" spans="1:16" x14ac:dyDescent="0.3">
      <c r="A1995" s="69">
        <f>'Raw Data'!A1995</f>
        <v>45558.333333333336</v>
      </c>
      <c r="B1995" s="79">
        <f>IF(ISNUMBER('Raw Data'!B1995), 'Raw Data'!B1995, "")</f>
        <v>358.33962683129681</v>
      </c>
      <c r="C1995">
        <f>'Raw Data'!C1995</f>
        <v>299.76243066003985</v>
      </c>
      <c r="D1995">
        <f>IF('Raw Data'!D1995&lt;0, 0, 'Raw Data'!D1995)</f>
        <v>37.200000000000003</v>
      </c>
      <c r="E1995">
        <f>'Raw Data'!E1995</f>
        <v>2.236231480773641</v>
      </c>
      <c r="F1995">
        <f>'Raw Data'!F1995</f>
        <v>2.1487841740244984</v>
      </c>
      <c r="G1995">
        <f>'Raw Data'!G1995</f>
        <v>0</v>
      </c>
      <c r="H1995">
        <f>'Raw Data'!H1995</f>
        <v>1.2</v>
      </c>
      <c r="I1995">
        <f>'Raw Data'!I1995</f>
        <v>0</v>
      </c>
      <c r="J1995">
        <f>'Raw Data'!J1995</f>
        <v>497</v>
      </c>
      <c r="K1995">
        <f>'Raw Data'!K1995</f>
        <v>1.5831761301255378</v>
      </c>
      <c r="L1995">
        <f>IF(OR(ISNUMBER('Raw Data'!L1995)=FALSE, 'Raw Data'!L1995&lt;0), 0, 'Raw Data'!L1995)</f>
        <v>0</v>
      </c>
      <c r="M1995">
        <f>IF(OR(ISNUMBER('Raw Data'!M1995)=FALSE, 'Raw Data'!M1995&lt;0), 0, 'Raw Data'!M1995)</f>
        <v>66</v>
      </c>
      <c r="N1995">
        <f>IF(OR(ISNUMBER('Raw Data'!N1995)=FALSE, 'Raw Data'!N1995&lt;0), 0, 'Raw Data'!N1995)</f>
        <v>0</v>
      </c>
      <c r="O1995">
        <f>IF(OR(ISNUMBER('Raw Data'!O1995)=FALSE, 'Raw Data'!O1995&lt;0), 0, 'Raw Data'!O1995)</f>
        <v>0</v>
      </c>
      <c r="P1995" s="84">
        <f t="shared" si="31"/>
        <v>58.577196171256958</v>
      </c>
    </row>
    <row r="1996" spans="1:16" x14ac:dyDescent="0.3">
      <c r="A1996" s="69">
        <f>'Raw Data'!A1996</f>
        <v>45558.833333333336</v>
      </c>
      <c r="B1996" s="79">
        <f>IF(ISNUMBER('Raw Data'!B1996), 'Raw Data'!B1996, "")</f>
        <v>358.36</v>
      </c>
      <c r="C1996">
        <f>'Raw Data'!C1996</f>
        <v>299.76891153180958</v>
      </c>
      <c r="D1996">
        <f>IF('Raw Data'!D1996&lt;0, 0, 'Raw Data'!D1996)</f>
        <v>36.803615528388022</v>
      </c>
      <c r="E1996">
        <f>'Raw Data'!E1996</f>
        <v>2.2632042414920597</v>
      </c>
      <c r="F1996">
        <f>'Raw Data'!F1996</f>
        <v>2.5981994628906251</v>
      </c>
      <c r="G1996">
        <f>'Raw Data'!G1996</f>
        <v>0</v>
      </c>
      <c r="H1996">
        <f>'Raw Data'!H1996</f>
        <v>1.1451606503673535</v>
      </c>
      <c r="I1996">
        <f>'Raw Data'!I1996</f>
        <v>0</v>
      </c>
      <c r="J1996">
        <f>'Raw Data'!J1996</f>
        <v>494</v>
      </c>
      <c r="K1996">
        <f>'Raw Data'!K1996</f>
        <v>1.5830472514927223</v>
      </c>
      <c r="L1996">
        <f>IF(OR(ISNUMBER('Raw Data'!L1996)=FALSE, 'Raw Data'!L1996&lt;0), 0, 'Raw Data'!L1996)</f>
        <v>0</v>
      </c>
      <c r="M1996">
        <f>IF(OR(ISNUMBER('Raw Data'!M1996)=FALSE, 'Raw Data'!M1996&lt;0), 0, 'Raw Data'!M1996)</f>
        <v>65</v>
      </c>
      <c r="N1996">
        <f>IF(OR(ISNUMBER('Raw Data'!N1996)=FALSE, 'Raw Data'!N1996&lt;0), 0, 'Raw Data'!N1996)</f>
        <v>0</v>
      </c>
      <c r="O1996">
        <f>IF(OR(ISNUMBER('Raw Data'!O1996)=FALSE, 'Raw Data'!O1996&lt;0), 0, 'Raw Data'!O1996)</f>
        <v>0</v>
      </c>
      <c r="P1996" s="84">
        <f t="shared" si="31"/>
        <v>58.591088468190435</v>
      </c>
    </row>
    <row r="1997" spans="1:16" x14ac:dyDescent="0.3">
      <c r="A1997" s="69">
        <f>'Raw Data'!A1997</f>
        <v>45559.333333333336</v>
      </c>
      <c r="B1997" s="79">
        <f>IF(ISNUMBER('Raw Data'!B1997), 'Raw Data'!B1997, "")</f>
        <v>358.36329047066693</v>
      </c>
      <c r="C1997">
        <f>'Raw Data'!C1997</f>
        <v>299.76</v>
      </c>
      <c r="D1997">
        <f>IF('Raw Data'!D1997&lt;0, 0, 'Raw Data'!D1997)</f>
        <v>36.967921261328257</v>
      </c>
      <c r="E1997">
        <f>'Raw Data'!E1997</f>
        <v>2.2848793209245244</v>
      </c>
      <c r="F1997">
        <f>'Raw Data'!F1997</f>
        <v>2.2764777760806476</v>
      </c>
      <c r="G1997">
        <f>'Raw Data'!G1997</f>
        <v>0</v>
      </c>
      <c r="H1997">
        <f>'Raw Data'!H1997</f>
        <v>1.1063447457787918</v>
      </c>
      <c r="I1997">
        <f>'Raw Data'!I1997</f>
        <v>0</v>
      </c>
      <c r="J1997">
        <f>'Raw Data'!J1997</f>
        <v>491</v>
      </c>
      <c r="K1997">
        <f>'Raw Data'!K1997</f>
        <v>1.5792703235403522</v>
      </c>
      <c r="L1997">
        <f>IF(OR(ISNUMBER('Raw Data'!L1997)=FALSE, 'Raw Data'!L1997&lt;0), 0, 'Raw Data'!L1997)</f>
        <v>0</v>
      </c>
      <c r="M1997">
        <f>IF(OR(ISNUMBER('Raw Data'!M1997)=FALSE, 'Raw Data'!M1997&lt;0), 0, 'Raw Data'!M1997)</f>
        <v>65</v>
      </c>
      <c r="N1997">
        <f>IF(OR(ISNUMBER('Raw Data'!N1997)=FALSE, 'Raw Data'!N1997&lt;0), 0, 'Raw Data'!N1997)</f>
        <v>0</v>
      </c>
      <c r="O1997">
        <f>IF(OR(ISNUMBER('Raw Data'!O1997)=FALSE, 'Raw Data'!O1997&lt;0), 0, 'Raw Data'!O1997)</f>
        <v>0</v>
      </c>
      <c r="P1997" s="84">
        <f t="shared" si="31"/>
        <v>58.603290470666934</v>
      </c>
    </row>
    <row r="1998" spans="1:16" x14ac:dyDescent="0.3">
      <c r="A1998" s="69">
        <f>'Raw Data'!A1998</f>
        <v>45559.833333333336</v>
      </c>
      <c r="B1998" s="79">
        <f>IF(ISNUMBER('Raw Data'!B1998), 'Raw Data'!B1998, "")</f>
        <v>358.37</v>
      </c>
      <c r="C1998">
        <f>'Raw Data'!C1998</f>
        <v>299.76</v>
      </c>
      <c r="D1998">
        <f>IF('Raw Data'!D1998&lt;0, 0, 'Raw Data'!D1998)</f>
        <v>35.799999999999997</v>
      </c>
      <c r="E1998">
        <f>'Raw Data'!E1998</f>
        <v>2.2558702087402347</v>
      </c>
      <c r="F1998">
        <f>'Raw Data'!F1998</f>
        <v>2.7056112775977006</v>
      </c>
      <c r="G1998">
        <f>'Raw Data'!G1998</f>
        <v>0</v>
      </c>
      <c r="H1998">
        <f>'Raw Data'!H1998</f>
        <v>1.1302153606642449</v>
      </c>
      <c r="I1998">
        <f>'Raw Data'!I1998</f>
        <v>0</v>
      </c>
      <c r="J1998">
        <f>'Raw Data'!J1998</f>
        <v>494</v>
      </c>
      <c r="K1998">
        <f>'Raw Data'!K1998</f>
        <v>1.582034166898405</v>
      </c>
      <c r="L1998">
        <f>IF(OR(ISNUMBER('Raw Data'!L1998)=FALSE, 'Raw Data'!L1998&lt;0), 0, 'Raw Data'!L1998)</f>
        <v>0</v>
      </c>
      <c r="M1998">
        <f>IF(OR(ISNUMBER('Raw Data'!M1998)=FALSE, 'Raw Data'!M1998&lt;0), 0, 'Raw Data'!M1998)</f>
        <v>65</v>
      </c>
      <c r="N1998">
        <f>IF(OR(ISNUMBER('Raw Data'!N1998)=FALSE, 'Raw Data'!N1998&lt;0), 0, 'Raw Data'!N1998)</f>
        <v>0</v>
      </c>
      <c r="O1998">
        <f>IF(OR(ISNUMBER('Raw Data'!O1998)=FALSE, 'Raw Data'!O1998&lt;0), 0, 'Raw Data'!O1998)</f>
        <v>0</v>
      </c>
      <c r="P1998" s="84">
        <f t="shared" si="31"/>
        <v>58.610000000000014</v>
      </c>
    </row>
    <row r="1999" spans="1:16" x14ac:dyDescent="0.3">
      <c r="A1999" s="69">
        <f>'Raw Data'!A1999</f>
        <v>45560.333333333336</v>
      </c>
      <c r="B1999" s="79">
        <f>IF(ISNUMBER('Raw Data'!B1999), 'Raw Data'!B1999, "")</f>
        <v>358.37</v>
      </c>
      <c r="C1999">
        <f>'Raw Data'!C1999</f>
        <v>299.76866746322031</v>
      </c>
      <c r="D1999">
        <f>IF('Raw Data'!D1999&lt;0, 0, 'Raw Data'!D1999)</f>
        <v>35.496940844253743</v>
      </c>
      <c r="E1999">
        <f>'Raw Data'!E1999</f>
        <v>2.2992402670650285</v>
      </c>
      <c r="F1999">
        <f>'Raw Data'!F1999</f>
        <v>2.6</v>
      </c>
      <c r="G1999">
        <f>'Raw Data'!G1999</f>
        <v>0</v>
      </c>
      <c r="H1999">
        <f>'Raw Data'!H1999</f>
        <v>1.1029790456955315</v>
      </c>
      <c r="I1999">
        <f>'Raw Data'!I1999</f>
        <v>0</v>
      </c>
      <c r="J1999">
        <f>'Raw Data'!J1999</f>
        <v>494</v>
      </c>
      <c r="K1999">
        <f>'Raw Data'!K1999</f>
        <v>1.5840000000000001</v>
      </c>
      <c r="L1999">
        <f>IF(OR(ISNUMBER('Raw Data'!L1999)=FALSE, 'Raw Data'!L1999&lt;0), 0, 'Raw Data'!L1999)</f>
        <v>0</v>
      </c>
      <c r="M1999">
        <f>IF(OR(ISNUMBER('Raw Data'!M1999)=FALSE, 'Raw Data'!M1999&lt;0), 0, 'Raw Data'!M1999)</f>
        <v>65</v>
      </c>
      <c r="N1999">
        <f>IF(OR(ISNUMBER('Raw Data'!N1999)=FALSE, 'Raw Data'!N1999&lt;0), 0, 'Raw Data'!N1999)</f>
        <v>0</v>
      </c>
      <c r="O1999">
        <f>IF(OR(ISNUMBER('Raw Data'!O1999)=FALSE, 'Raw Data'!O1999&lt;0), 0, 'Raw Data'!O1999)</f>
        <v>0</v>
      </c>
      <c r="P1999" s="84">
        <f t="shared" si="31"/>
        <v>58.601332536779694</v>
      </c>
    </row>
    <row r="2000" spans="1:16" x14ac:dyDescent="0.3">
      <c r="A2000" s="69">
        <f>'Raw Data'!A2000</f>
        <v>45560.833333333336</v>
      </c>
      <c r="B2000" s="79">
        <f>IF(ISNUMBER('Raw Data'!B2000), 'Raw Data'!B2000, "")</f>
        <v>358.37</v>
      </c>
      <c r="C2000">
        <f>'Raw Data'!C2000</f>
        <v>299.76040716547107</v>
      </c>
      <c r="D2000">
        <f>IF('Raw Data'!D2000&lt;0, 0, 'Raw Data'!D2000)</f>
        <v>35.767876760776367</v>
      </c>
      <c r="E2000">
        <f>'Raw Data'!E2000</f>
        <v>2.308678478692531</v>
      </c>
      <c r="F2000">
        <f>'Raw Data'!F2000</f>
        <v>2.5</v>
      </c>
      <c r="G2000">
        <f>'Raw Data'!G2000</f>
        <v>0</v>
      </c>
      <c r="H2000">
        <f>'Raw Data'!H2000</f>
        <v>1.1212508038145275</v>
      </c>
      <c r="I2000">
        <f>'Raw Data'!I2000</f>
        <v>0</v>
      </c>
      <c r="J2000">
        <f>'Raw Data'!J2000</f>
        <v>497</v>
      </c>
      <c r="K2000">
        <f>'Raw Data'!K2000</f>
        <v>1.5840000000000001</v>
      </c>
      <c r="L2000">
        <f>IF(OR(ISNUMBER('Raw Data'!L2000)=FALSE, 'Raw Data'!L2000&lt;0), 0, 'Raw Data'!L2000)</f>
        <v>0</v>
      </c>
      <c r="M2000">
        <f>IF(OR(ISNUMBER('Raw Data'!M2000)=FALSE, 'Raw Data'!M2000&lt;0), 0, 'Raw Data'!M2000)</f>
        <v>65</v>
      </c>
      <c r="N2000">
        <f>IF(OR(ISNUMBER('Raw Data'!N2000)=FALSE, 'Raw Data'!N2000&lt;0), 0, 'Raw Data'!N2000)</f>
        <v>0</v>
      </c>
      <c r="O2000">
        <f>IF(OR(ISNUMBER('Raw Data'!O2000)=FALSE, 'Raw Data'!O2000&lt;0), 0, 'Raw Data'!O2000)</f>
        <v>0</v>
      </c>
      <c r="P2000" s="84">
        <f t="shared" si="31"/>
        <v>58.609592834528939</v>
      </c>
    </row>
    <row r="2001" spans="1:16" x14ac:dyDescent="0.3">
      <c r="A2001" s="69">
        <f>'Raw Data'!A2001</f>
        <v>45561.333333333336</v>
      </c>
      <c r="B2001" s="79">
        <f>IF(ISNUMBER('Raw Data'!B2001), 'Raw Data'!B2001, "")</f>
        <v>358.42254935122133</v>
      </c>
      <c r="C2001">
        <f>'Raw Data'!C2001</f>
        <v>299.77</v>
      </c>
      <c r="D2001">
        <f>IF('Raw Data'!D2001&lt;0, 0, 'Raw Data'!D2001)</f>
        <v>35.793833282178142</v>
      </c>
      <c r="E2001">
        <f>'Raw Data'!E2001</f>
        <v>2.2929450798116324</v>
      </c>
      <c r="F2001">
        <f>'Raw Data'!F2001</f>
        <v>2.2000000000000002</v>
      </c>
      <c r="G2001">
        <f>'Raw Data'!G2001</f>
        <v>0</v>
      </c>
      <c r="H2001">
        <f>'Raw Data'!H2001</f>
        <v>1.1313566464910294</v>
      </c>
      <c r="I2001">
        <f>'Raw Data'!I2001</f>
        <v>0</v>
      </c>
      <c r="J2001">
        <f>'Raw Data'!J2001</f>
        <v>496</v>
      </c>
      <c r="K2001">
        <f>'Raw Data'!K2001</f>
        <v>1.5811997730219163</v>
      </c>
      <c r="L2001">
        <f>IF(OR(ISNUMBER('Raw Data'!L2001)=FALSE, 'Raw Data'!L2001&lt;0), 0, 'Raw Data'!L2001)</f>
        <v>0</v>
      </c>
      <c r="M2001">
        <f>IF(OR(ISNUMBER('Raw Data'!M2001)=FALSE, 'Raw Data'!M2001&lt;0), 0, 'Raw Data'!M2001)</f>
        <v>64.043364623860441</v>
      </c>
      <c r="N2001">
        <f>IF(OR(ISNUMBER('Raw Data'!N2001)=FALSE, 'Raw Data'!N2001&lt;0), 0, 'Raw Data'!N2001)</f>
        <v>0</v>
      </c>
      <c r="O2001">
        <f>IF(OR(ISNUMBER('Raw Data'!O2001)=FALSE, 'Raw Data'!O2001&lt;0), 0, 'Raw Data'!O2001)</f>
        <v>0</v>
      </c>
      <c r="P2001" s="84">
        <f t="shared" si="31"/>
        <v>58.652549351221353</v>
      </c>
    </row>
    <row r="2002" spans="1:16" x14ac:dyDescent="0.3">
      <c r="A2002" s="69">
        <f>'Raw Data'!A2002</f>
        <v>45561.833333333336</v>
      </c>
      <c r="B2002" s="79">
        <f>IF(ISNUMBER('Raw Data'!B2002), 'Raw Data'!B2002, "")</f>
        <v>358.43</v>
      </c>
      <c r="C2002">
        <f>'Raw Data'!C2002</f>
        <v>299.76</v>
      </c>
      <c r="D2002">
        <f>IF('Raw Data'!D2002&lt;0, 0, 'Raw Data'!D2002)</f>
        <v>36.48284392073608</v>
      </c>
      <c r="E2002">
        <f>'Raw Data'!E2002</f>
        <v>2.2763470073659433</v>
      </c>
      <c r="F2002">
        <f>'Raw Data'!F2002</f>
        <v>2.2999999999999998</v>
      </c>
      <c r="G2002">
        <f>'Raw Data'!G2002</f>
        <v>0</v>
      </c>
      <c r="H2002">
        <f>'Raw Data'!H2002</f>
        <v>1.1646804465637222</v>
      </c>
      <c r="I2002">
        <f>'Raw Data'!I2002</f>
        <v>0</v>
      </c>
      <c r="J2002">
        <f>'Raw Data'!J2002</f>
        <v>490</v>
      </c>
      <c r="K2002">
        <f>'Raw Data'!K2002</f>
        <v>1.5770216631877478</v>
      </c>
      <c r="L2002">
        <f>IF(OR(ISNUMBER('Raw Data'!L2002)=FALSE, 'Raw Data'!L2002&lt;0), 0, 'Raw Data'!L2002)</f>
        <v>0</v>
      </c>
      <c r="M2002">
        <f>IF(OR(ISNUMBER('Raw Data'!M2002)=FALSE, 'Raw Data'!M2002&lt;0), 0, 'Raw Data'!M2002)</f>
        <v>64</v>
      </c>
      <c r="N2002">
        <f>IF(OR(ISNUMBER('Raw Data'!N2002)=FALSE, 'Raw Data'!N2002&lt;0), 0, 'Raw Data'!N2002)</f>
        <v>0</v>
      </c>
      <c r="O2002">
        <f>IF(OR(ISNUMBER('Raw Data'!O2002)=FALSE, 'Raw Data'!O2002&lt;0), 0, 'Raw Data'!O2002)</f>
        <v>0</v>
      </c>
      <c r="P2002" s="84">
        <f t="shared" si="31"/>
        <v>58.670000000000016</v>
      </c>
    </row>
    <row r="2003" spans="1:16" x14ac:dyDescent="0.3">
      <c r="A2003" s="69">
        <f>'Raw Data'!A2003</f>
        <v>45562.333333333336</v>
      </c>
      <c r="B2003" s="79">
        <f>IF(ISNUMBER('Raw Data'!B2003), 'Raw Data'!B2003, "")</f>
        <v>358.43</v>
      </c>
      <c r="C2003">
        <f>'Raw Data'!C2003</f>
        <v>299.75841117397977</v>
      </c>
      <c r="D2003">
        <f>IF('Raw Data'!D2003&lt;0, 0, 'Raw Data'!D2003)</f>
        <v>37.14880473916871</v>
      </c>
      <c r="E2003">
        <f>'Raw Data'!E2003</f>
        <v>2.2605174001373891</v>
      </c>
      <c r="F2003">
        <f>'Raw Data'!F2003</f>
        <v>2.0858505375283869</v>
      </c>
      <c r="G2003">
        <f>'Raw Data'!G2003</f>
        <v>0</v>
      </c>
      <c r="H2003">
        <f>'Raw Data'!H2003</f>
        <v>1.2</v>
      </c>
      <c r="I2003">
        <f>'Raw Data'!I2003</f>
        <v>0</v>
      </c>
      <c r="J2003">
        <f>'Raw Data'!J2003</f>
        <v>490</v>
      </c>
      <c r="K2003">
        <f>'Raw Data'!K2003</f>
        <v>1.577</v>
      </c>
      <c r="L2003">
        <f>IF(OR(ISNUMBER('Raw Data'!L2003)=FALSE, 'Raw Data'!L2003&lt;0), 0, 'Raw Data'!L2003)</f>
        <v>0</v>
      </c>
      <c r="M2003">
        <f>IF(OR(ISNUMBER('Raw Data'!M2003)=FALSE, 'Raw Data'!M2003&lt;0), 0, 'Raw Data'!M2003)</f>
        <v>65</v>
      </c>
      <c r="N2003">
        <f>IF(OR(ISNUMBER('Raw Data'!N2003)=FALSE, 'Raw Data'!N2003&lt;0), 0, 'Raw Data'!N2003)</f>
        <v>0</v>
      </c>
      <c r="O2003">
        <f>IF(OR(ISNUMBER('Raw Data'!O2003)=FALSE, 'Raw Data'!O2003&lt;0), 0, 'Raw Data'!O2003)</f>
        <v>0</v>
      </c>
      <c r="P2003" s="84">
        <f t="shared" si="31"/>
        <v>58.671588826020241</v>
      </c>
    </row>
    <row r="2004" spans="1:16" x14ac:dyDescent="0.3">
      <c r="A2004" s="69">
        <f>'Raw Data'!A2004</f>
        <v>45562.833333333336</v>
      </c>
      <c r="B2004" s="79">
        <f>IF(ISNUMBER('Raw Data'!B2004), 'Raw Data'!B2004, "")</f>
        <v>358.43</v>
      </c>
      <c r="C2004">
        <f>'Raw Data'!C2004</f>
        <v>300.10607692718304</v>
      </c>
      <c r="D2004">
        <f>IF('Raw Data'!D2004&lt;0, 0, 'Raw Data'!D2004)</f>
        <v>76.983048699622231</v>
      </c>
      <c r="E2004">
        <f>'Raw Data'!E2004</f>
        <v>6.4465126492426794</v>
      </c>
      <c r="F2004">
        <f>'Raw Data'!F2004</f>
        <v>2.4</v>
      </c>
      <c r="G2004">
        <f>'Raw Data'!G2004</f>
        <v>0</v>
      </c>
      <c r="H2004">
        <f>'Raw Data'!H2004</f>
        <v>1.1992599141954323</v>
      </c>
      <c r="I2004">
        <f>'Raw Data'!I2004</f>
        <v>0</v>
      </c>
      <c r="J2004">
        <f>'Raw Data'!J2004</f>
        <v>1088</v>
      </c>
      <c r="K2004">
        <f>'Raw Data'!K2004</f>
        <v>1.92</v>
      </c>
      <c r="L2004">
        <f>IF(OR(ISNUMBER('Raw Data'!L2004)=FALSE, 'Raw Data'!L2004&lt;0), 0, 'Raw Data'!L2004)</f>
        <v>0</v>
      </c>
      <c r="M2004">
        <f>IF(OR(ISNUMBER('Raw Data'!M2004)=FALSE, 'Raw Data'!M2004&lt;0), 0, 'Raw Data'!M2004)</f>
        <v>65.267356243580778</v>
      </c>
      <c r="N2004">
        <f>IF(OR(ISNUMBER('Raw Data'!N2004)=FALSE, 'Raw Data'!N2004&lt;0), 0, 'Raw Data'!N2004)</f>
        <v>0</v>
      </c>
      <c r="O2004">
        <f>IF(OR(ISNUMBER('Raw Data'!O2004)=FALSE, 'Raw Data'!O2004&lt;0), 0, 'Raw Data'!O2004)</f>
        <v>0</v>
      </c>
      <c r="P2004" s="84">
        <f t="shared" si="31"/>
        <v>58.323923072816967</v>
      </c>
    </row>
    <row r="2005" spans="1:16" x14ac:dyDescent="0.3">
      <c r="A2005" s="69">
        <f>'Raw Data'!A2005</f>
        <v>45563.333333333336</v>
      </c>
      <c r="B2005" s="79">
        <f>IF(ISNUMBER('Raw Data'!B2005), 'Raw Data'!B2005, "")</f>
        <v>358.43</v>
      </c>
      <c r="C2005">
        <f>'Raw Data'!C2005</f>
        <v>300.10174062676134</v>
      </c>
      <c r="D2005">
        <f>IF('Raw Data'!D2005&lt;0, 0, 'Raw Data'!D2005)</f>
        <v>75.885143827777284</v>
      </c>
      <c r="E2005">
        <f>'Raw Data'!E2005</f>
        <v>6.43</v>
      </c>
      <c r="F2005">
        <f>'Raw Data'!F2005</f>
        <v>2.2999999999999998</v>
      </c>
      <c r="G2005">
        <f>'Raw Data'!G2005</f>
        <v>0</v>
      </c>
      <c r="H2005">
        <f>'Raw Data'!H2005</f>
        <v>1.2</v>
      </c>
      <c r="I2005">
        <f>'Raw Data'!I2005</f>
        <v>0</v>
      </c>
      <c r="J2005">
        <f>'Raw Data'!J2005</f>
        <v>1088</v>
      </c>
      <c r="K2005">
        <f>'Raw Data'!K2005</f>
        <v>1.916764760883257</v>
      </c>
      <c r="L2005">
        <f>IF(OR(ISNUMBER('Raw Data'!L2005)=FALSE, 'Raw Data'!L2005&lt;0), 0, 'Raw Data'!L2005)</f>
        <v>0</v>
      </c>
      <c r="M2005">
        <f>IF(OR(ISNUMBER('Raw Data'!M2005)=FALSE, 'Raw Data'!M2005&lt;0), 0, 'Raw Data'!M2005)</f>
        <v>65</v>
      </c>
      <c r="N2005">
        <f>IF(OR(ISNUMBER('Raw Data'!N2005)=FALSE, 'Raw Data'!N2005&lt;0), 0, 'Raw Data'!N2005)</f>
        <v>0</v>
      </c>
      <c r="O2005">
        <f>IF(OR(ISNUMBER('Raw Data'!O2005)=FALSE, 'Raw Data'!O2005&lt;0), 0, 'Raw Data'!O2005)</f>
        <v>0</v>
      </c>
      <c r="P2005" s="84">
        <f t="shared" si="31"/>
        <v>58.328259373238666</v>
      </c>
    </row>
    <row r="2006" spans="1:16" x14ac:dyDescent="0.3">
      <c r="A2006" s="69">
        <f>'Raw Data'!A2006</f>
        <v>45563.833333333336</v>
      </c>
      <c r="B2006" s="79">
        <f>IF(ISNUMBER('Raw Data'!B2006), 'Raw Data'!B2006, "")</f>
        <v>358.43</v>
      </c>
      <c r="C2006">
        <f>'Raw Data'!C2006</f>
        <v>300.19</v>
      </c>
      <c r="D2006">
        <f>IF('Raw Data'!D2006&lt;0, 0, 'Raw Data'!D2006)</f>
        <v>70.8</v>
      </c>
      <c r="E2006">
        <f>'Raw Data'!E2006</f>
        <v>5.959427915518825</v>
      </c>
      <c r="F2006">
        <f>'Raw Data'!F2006</f>
        <v>2.5340440888690092</v>
      </c>
      <c r="G2006">
        <f>'Raw Data'!G2006</f>
        <v>0</v>
      </c>
      <c r="H2006">
        <f>'Raw Data'!H2006</f>
        <v>1.1675171131843609</v>
      </c>
      <c r="I2006">
        <f>'Raw Data'!I2006</f>
        <v>0</v>
      </c>
      <c r="J2006">
        <f>'Raw Data'!J2006</f>
        <v>1336</v>
      </c>
      <c r="K2006">
        <f>'Raw Data'!K2006</f>
        <v>2.0152352738248562</v>
      </c>
      <c r="L2006">
        <f>IF(OR(ISNUMBER('Raw Data'!L2006)=FALSE, 'Raw Data'!L2006&lt;0), 0, 'Raw Data'!L2006)</f>
        <v>0</v>
      </c>
      <c r="M2006">
        <f>IF(OR(ISNUMBER('Raw Data'!M2006)=FALSE, 'Raw Data'!M2006&lt;0), 0, 'Raw Data'!M2006)</f>
        <v>65</v>
      </c>
      <c r="N2006">
        <f>IF(OR(ISNUMBER('Raw Data'!N2006)=FALSE, 'Raw Data'!N2006&lt;0), 0, 'Raw Data'!N2006)</f>
        <v>0</v>
      </c>
      <c r="O2006">
        <f>IF(OR(ISNUMBER('Raw Data'!O2006)=FALSE, 'Raw Data'!O2006&lt;0), 0, 'Raw Data'!O2006)</f>
        <v>10</v>
      </c>
      <c r="P2006" s="84">
        <f t="shared" si="31"/>
        <v>58.240000000000009</v>
      </c>
    </row>
    <row r="2007" spans="1:16" x14ac:dyDescent="0.3">
      <c r="A2007" s="69">
        <f>'Raw Data'!A2007</f>
        <v>45564.333333333336</v>
      </c>
      <c r="B2007" s="79">
        <f>IF(ISNUMBER('Raw Data'!B2007), 'Raw Data'!B2007, "")</f>
        <v>358.43</v>
      </c>
      <c r="C2007">
        <f>'Raw Data'!C2007</f>
        <v>300.19</v>
      </c>
      <c r="D2007">
        <f>IF('Raw Data'!D2007&lt;0, 0, 'Raw Data'!D2007)</f>
        <v>71.400000000000006</v>
      </c>
      <c r="E2007">
        <f>'Raw Data'!E2007</f>
        <v>5.9106007331602264</v>
      </c>
      <c r="F2007">
        <f>'Raw Data'!F2007</f>
        <v>2.354193048735465</v>
      </c>
      <c r="G2007">
        <f>'Raw Data'!G2007</f>
        <v>0</v>
      </c>
      <c r="H2007">
        <f>'Raw Data'!H2007</f>
        <v>1.1510654021841231</v>
      </c>
      <c r="I2007">
        <f>'Raw Data'!I2007</f>
        <v>0</v>
      </c>
      <c r="J2007">
        <f>'Raw Data'!J2007</f>
        <v>1331</v>
      </c>
      <c r="K2007">
        <f>'Raw Data'!K2007</f>
        <v>2.0139999999999998</v>
      </c>
      <c r="L2007">
        <f>IF(OR(ISNUMBER('Raw Data'!L2007)=FALSE, 'Raw Data'!L2007&lt;0), 0, 'Raw Data'!L2007)</f>
        <v>0</v>
      </c>
      <c r="M2007">
        <f>IF(OR(ISNUMBER('Raw Data'!M2007)=FALSE, 'Raw Data'!M2007&lt;0), 0, 'Raw Data'!M2007)</f>
        <v>65</v>
      </c>
      <c r="N2007">
        <f>IF(OR(ISNUMBER('Raw Data'!N2007)=FALSE, 'Raw Data'!N2007&lt;0), 0, 'Raw Data'!N2007)</f>
        <v>0</v>
      </c>
      <c r="O2007">
        <f>IF(OR(ISNUMBER('Raw Data'!O2007)=FALSE, 'Raw Data'!O2007&lt;0), 0, 'Raw Data'!O2007)</f>
        <v>10</v>
      </c>
      <c r="P2007" s="84">
        <f t="shared" si="31"/>
        <v>58.240000000000009</v>
      </c>
    </row>
    <row r="2008" spans="1:16" x14ac:dyDescent="0.3">
      <c r="A2008" s="69">
        <f>'Raw Data'!A2008</f>
        <v>45564.833333333336</v>
      </c>
      <c r="B2008" s="79">
        <f>IF(ISNUMBER('Raw Data'!B2008), 'Raw Data'!B2008, "")</f>
        <v>358.43</v>
      </c>
      <c r="C2008">
        <f>'Raw Data'!C2008</f>
        <v>299.75170672978197</v>
      </c>
      <c r="D2008">
        <f>IF('Raw Data'!D2008&lt;0, 0, 'Raw Data'!D2008)</f>
        <v>36.43633265196717</v>
      </c>
      <c r="E2008">
        <f>'Raw Data'!E2008</f>
        <v>2.256869659423828</v>
      </c>
      <c r="F2008">
        <f>'Raw Data'!F2008</f>
        <v>2.6</v>
      </c>
      <c r="G2008">
        <f>'Raw Data'!G2008</f>
        <v>0</v>
      </c>
      <c r="H2008">
        <f>'Raw Data'!H2008</f>
        <v>1.1460428982636417</v>
      </c>
      <c r="I2008">
        <f>'Raw Data'!I2008</f>
        <v>0</v>
      </c>
      <c r="J2008">
        <f>'Raw Data'!J2008</f>
        <v>490</v>
      </c>
      <c r="K2008">
        <f>'Raw Data'!K2008</f>
        <v>1.5772047423927904</v>
      </c>
      <c r="L2008">
        <f>IF(OR(ISNUMBER('Raw Data'!L2008)=FALSE, 'Raw Data'!L2008&lt;0), 0, 'Raw Data'!L2008)</f>
        <v>0</v>
      </c>
      <c r="M2008">
        <f>IF(OR(ISNUMBER('Raw Data'!M2008)=FALSE, 'Raw Data'!M2008&lt;0), 0, 'Raw Data'!M2008)</f>
        <v>64.895711121958115</v>
      </c>
      <c r="N2008">
        <f>IF(OR(ISNUMBER('Raw Data'!N2008)=FALSE, 'Raw Data'!N2008&lt;0), 0, 'Raw Data'!N2008)</f>
        <v>0</v>
      </c>
      <c r="O2008">
        <f>IF(OR(ISNUMBER('Raw Data'!O2008)=FALSE, 'Raw Data'!O2008&lt;0), 0, 'Raw Data'!O2008)</f>
        <v>0</v>
      </c>
      <c r="P2008" s="84">
        <f t="shared" si="31"/>
        <v>58.678293270218035</v>
      </c>
    </row>
    <row r="2009" spans="1:16" x14ac:dyDescent="0.3">
      <c r="A2009" s="69">
        <f>'Raw Data'!A2009</f>
        <v>45565.333333333336</v>
      </c>
      <c r="B2009" s="79">
        <f>IF(ISNUMBER('Raw Data'!B2009), 'Raw Data'!B2009, "")</f>
        <v>358.43</v>
      </c>
      <c r="C2009">
        <f>'Raw Data'!C2009</f>
        <v>299.75446671622137</v>
      </c>
      <c r="D2009">
        <f>IF('Raw Data'!D2009&lt;0, 0, 'Raw Data'!D2009)</f>
        <v>37.460977737991897</v>
      </c>
      <c r="E2009">
        <f>'Raw Data'!E2009</f>
        <v>2.274650504066031</v>
      </c>
      <c r="F2009">
        <f>'Raw Data'!F2009</f>
        <v>2.4</v>
      </c>
      <c r="G2009">
        <f>'Raw Data'!G2009</f>
        <v>0</v>
      </c>
      <c r="H2009">
        <f>'Raw Data'!H2009</f>
        <v>1.1271733662596608</v>
      </c>
      <c r="I2009">
        <f>'Raw Data'!I2009</f>
        <v>0</v>
      </c>
      <c r="J2009">
        <f>'Raw Data'!J2009</f>
        <v>491</v>
      </c>
      <c r="K2009">
        <f>'Raw Data'!K2009</f>
        <v>1.5787779104866846</v>
      </c>
      <c r="L2009">
        <f>IF(OR(ISNUMBER('Raw Data'!L2009)=FALSE, 'Raw Data'!L2009&lt;0), 0, 'Raw Data'!L2009)</f>
        <v>0</v>
      </c>
      <c r="M2009">
        <f>IF(OR(ISNUMBER('Raw Data'!M2009)=FALSE, 'Raw Data'!M2009&lt;0), 0, 'Raw Data'!M2009)</f>
        <v>65.872060930595239</v>
      </c>
      <c r="N2009">
        <f>IF(OR(ISNUMBER('Raw Data'!N2009)=FALSE, 'Raw Data'!N2009&lt;0), 0, 'Raw Data'!N2009)</f>
        <v>0</v>
      </c>
      <c r="O2009">
        <f>IF(OR(ISNUMBER('Raw Data'!O2009)=FALSE, 'Raw Data'!O2009&lt;0), 0, 'Raw Data'!O2009)</f>
        <v>0</v>
      </c>
      <c r="P2009" s="84">
        <f t="shared" si="31"/>
        <v>58.675533283778634</v>
      </c>
    </row>
    <row r="2010" spans="1:16" x14ac:dyDescent="0.3">
      <c r="A2010" s="69">
        <f>'Raw Data'!A2010</f>
        <v>45565.833333333336</v>
      </c>
      <c r="B2010" s="79">
        <f>IF(ISNUMBER('Raw Data'!B2010), 'Raw Data'!B2010, "")</f>
        <v>358.43</v>
      </c>
      <c r="C2010">
        <f>'Raw Data'!C2010</f>
        <v>299.75001345122507</v>
      </c>
      <c r="D2010">
        <f>IF('Raw Data'!D2010&lt;0, 0, 'Raw Data'!D2010)</f>
        <v>37.705018199573864</v>
      </c>
      <c r="E2010">
        <f>'Raw Data'!E2010</f>
        <v>2.2999999999999998</v>
      </c>
      <c r="F2010">
        <f>'Raw Data'!F2010</f>
        <v>2.6307398852453407</v>
      </c>
      <c r="G2010">
        <f>'Raw Data'!G2010</f>
        <v>0</v>
      </c>
      <c r="H2010">
        <f>'Raw Data'!H2010</f>
        <v>1.151340764982614</v>
      </c>
      <c r="I2010">
        <f>'Raw Data'!I2010</f>
        <v>0</v>
      </c>
      <c r="J2010">
        <f>'Raw Data'!J2010</f>
        <v>490</v>
      </c>
      <c r="K2010">
        <f>'Raw Data'!K2010</f>
        <v>1.5775652499616923</v>
      </c>
      <c r="L2010">
        <f>IF(OR(ISNUMBER('Raw Data'!L2010)=FALSE, 'Raw Data'!L2010&lt;0), 0, 'Raw Data'!L2010)</f>
        <v>0</v>
      </c>
      <c r="M2010">
        <f>IF(OR(ISNUMBER('Raw Data'!M2010)=FALSE, 'Raw Data'!M2010&lt;0), 0, 'Raw Data'!M2010)</f>
        <v>65</v>
      </c>
      <c r="N2010">
        <f>IF(OR(ISNUMBER('Raw Data'!N2010)=FALSE, 'Raw Data'!N2010&lt;0), 0, 'Raw Data'!N2010)</f>
        <v>0</v>
      </c>
      <c r="O2010">
        <f>IF(OR(ISNUMBER('Raw Data'!O2010)=FALSE, 'Raw Data'!O2010&lt;0), 0, 'Raw Data'!O2010)</f>
        <v>0</v>
      </c>
      <c r="P2010" s="84">
        <f t="shared" si="31"/>
        <v>58.679986548774934</v>
      </c>
    </row>
    <row r="2011" spans="1:16" x14ac:dyDescent="0.3">
      <c r="A2011" s="69">
        <f>'Raw Data'!A2011</f>
        <v>45566.333333333336</v>
      </c>
      <c r="B2011" s="79">
        <f>IF(ISNUMBER('Raw Data'!B2011), 'Raw Data'!B2011, "")</f>
        <v>358.43</v>
      </c>
      <c r="C2011">
        <f>'Raw Data'!C2011</f>
        <v>299.75761948089092</v>
      </c>
      <c r="D2011">
        <f>IF('Raw Data'!D2011&lt;0, 0, 'Raw Data'!D2011)</f>
        <v>36.475800069173175</v>
      </c>
      <c r="E2011">
        <f>'Raw Data'!E2011</f>
        <v>2.2591669718424479</v>
      </c>
      <c r="F2011">
        <f>'Raw Data'!F2011</f>
        <v>2.2000000000000002</v>
      </c>
      <c r="G2011">
        <f>'Raw Data'!G2011</f>
        <v>0</v>
      </c>
      <c r="H2011">
        <f>'Raw Data'!H2011</f>
        <v>1.2</v>
      </c>
      <c r="I2011">
        <f>'Raw Data'!I2011</f>
        <v>0</v>
      </c>
      <c r="J2011">
        <f>'Raw Data'!J2011</f>
        <v>491</v>
      </c>
      <c r="K2011">
        <f>'Raw Data'!K2011</f>
        <v>1.5781817753130507</v>
      </c>
      <c r="L2011">
        <f>IF(OR(ISNUMBER('Raw Data'!L2011)=FALSE, 'Raw Data'!L2011&lt;0), 0, 'Raw Data'!L2011)</f>
        <v>0</v>
      </c>
      <c r="M2011">
        <f>IF(OR(ISNUMBER('Raw Data'!M2011)=FALSE, 'Raw Data'!M2011&lt;0), 0, 'Raw Data'!M2011)</f>
        <v>65</v>
      </c>
      <c r="N2011">
        <f>IF(OR(ISNUMBER('Raw Data'!N2011)=FALSE, 'Raw Data'!N2011&lt;0), 0, 'Raw Data'!N2011)</f>
        <v>0</v>
      </c>
      <c r="O2011">
        <f>IF(OR(ISNUMBER('Raw Data'!O2011)=FALSE, 'Raw Data'!O2011&lt;0), 0, 'Raw Data'!O2011)</f>
        <v>0</v>
      </c>
      <c r="P2011" s="84">
        <f t="shared" si="31"/>
        <v>58.672380519109083</v>
      </c>
    </row>
    <row r="2012" spans="1:16" x14ac:dyDescent="0.3">
      <c r="A2012" s="69">
        <f>'Raw Data'!A2012</f>
        <v>45566.833333333336</v>
      </c>
      <c r="B2012" s="79">
        <f>IF(ISNUMBER('Raw Data'!B2012), 'Raw Data'!B2012, "")</f>
        <v>358.43</v>
      </c>
      <c r="C2012">
        <f>'Raw Data'!C2012</f>
        <v>299.76</v>
      </c>
      <c r="D2012">
        <f>IF('Raw Data'!D2012&lt;0, 0, 'Raw Data'!D2012)</f>
        <v>36.78228585379464</v>
      </c>
      <c r="E2012">
        <f>'Raw Data'!E2012</f>
        <v>2.3372364091960112</v>
      </c>
      <c r="F2012">
        <f>'Raw Data'!F2012</f>
        <v>2.6576439525904503</v>
      </c>
      <c r="G2012">
        <f>'Raw Data'!G2012</f>
        <v>0</v>
      </c>
      <c r="H2012">
        <f>'Raw Data'!H2012</f>
        <v>1.1487380568811616</v>
      </c>
      <c r="I2012">
        <f>'Raw Data'!I2012</f>
        <v>0</v>
      </c>
      <c r="J2012">
        <f>'Raw Data'!J2012</f>
        <v>490</v>
      </c>
      <c r="K2012">
        <f>'Raw Data'!K2012</f>
        <v>1.5774125200140308</v>
      </c>
      <c r="L2012">
        <f>IF(OR(ISNUMBER('Raw Data'!L2012)=FALSE, 'Raw Data'!L2012&lt;0), 0, 'Raw Data'!L2012)</f>
        <v>0</v>
      </c>
      <c r="M2012">
        <f>IF(OR(ISNUMBER('Raw Data'!M2012)=FALSE, 'Raw Data'!M2012&lt;0), 0, 'Raw Data'!M2012)</f>
        <v>65</v>
      </c>
      <c r="N2012">
        <f>IF(OR(ISNUMBER('Raw Data'!N2012)=FALSE, 'Raw Data'!N2012&lt;0), 0, 'Raw Data'!N2012)</f>
        <v>0</v>
      </c>
      <c r="O2012">
        <f>IF(OR(ISNUMBER('Raw Data'!O2012)=FALSE, 'Raw Data'!O2012&lt;0), 0, 'Raw Data'!O2012)</f>
        <v>0</v>
      </c>
      <c r="P2012" s="84">
        <f t="shared" si="31"/>
        <v>58.670000000000016</v>
      </c>
    </row>
    <row r="2013" spans="1:16" x14ac:dyDescent="0.3">
      <c r="A2013" s="69">
        <f>'Raw Data'!A2013</f>
        <v>45567.333333333336</v>
      </c>
      <c r="B2013" s="79">
        <f>IF(ISNUMBER('Raw Data'!B2013), 'Raw Data'!B2013, "")</f>
        <v>358.43</v>
      </c>
      <c r="C2013">
        <f>'Raw Data'!C2013</f>
        <v>299.75465043815524</v>
      </c>
      <c r="D2013">
        <f>IF('Raw Data'!D2013&lt;0, 0, 'Raw Data'!D2013)</f>
        <v>36.134119206756147</v>
      </c>
      <c r="E2013">
        <f>'Raw Data'!E2013</f>
        <v>2.2868445379396167</v>
      </c>
      <c r="F2013">
        <f>'Raw Data'!F2013</f>
        <v>2.6</v>
      </c>
      <c r="G2013">
        <f>'Raw Data'!G2013</f>
        <v>0</v>
      </c>
      <c r="H2013">
        <f>'Raw Data'!H2013</f>
        <v>1.1743125562384664</v>
      </c>
      <c r="I2013">
        <f>'Raw Data'!I2013</f>
        <v>0</v>
      </c>
      <c r="J2013">
        <f>'Raw Data'!J2013</f>
        <v>488</v>
      </c>
      <c r="K2013">
        <f>'Raw Data'!K2013</f>
        <v>1.5785261966432738</v>
      </c>
      <c r="L2013">
        <f>IF(OR(ISNUMBER('Raw Data'!L2013)=FALSE, 'Raw Data'!L2013&lt;0), 0, 'Raw Data'!L2013)</f>
        <v>0</v>
      </c>
      <c r="M2013">
        <f>IF(OR(ISNUMBER('Raw Data'!M2013)=FALSE, 'Raw Data'!M2013&lt;0), 0, 'Raw Data'!M2013)</f>
        <v>64</v>
      </c>
      <c r="N2013">
        <f>IF(OR(ISNUMBER('Raw Data'!N2013)=FALSE, 'Raw Data'!N2013&lt;0), 0, 'Raw Data'!N2013)</f>
        <v>0</v>
      </c>
      <c r="O2013">
        <f>IF(OR(ISNUMBER('Raw Data'!O2013)=FALSE, 'Raw Data'!O2013&lt;0), 0, 'Raw Data'!O2013)</f>
        <v>0</v>
      </c>
      <c r="P2013" s="84">
        <f t="shared" si="31"/>
        <v>58.675349561844769</v>
      </c>
    </row>
    <row r="2014" spans="1:16" x14ac:dyDescent="0.3">
      <c r="A2014" s="69">
        <f>'Raw Data'!A2014</f>
        <v>45567.833333333336</v>
      </c>
      <c r="B2014" s="79">
        <f>IF(ISNUMBER('Raw Data'!B2014), 'Raw Data'!B2014, "")</f>
        <v>358.43</v>
      </c>
      <c r="C2014">
        <f>'Raw Data'!C2014</f>
        <v>300.36</v>
      </c>
      <c r="D2014">
        <f>IF('Raw Data'!D2014&lt;0, 0, 'Raw Data'!D2014)</f>
        <v>43.699862497341968</v>
      </c>
      <c r="E2014">
        <f>'Raw Data'!E2014</f>
        <v>2.697172103984093</v>
      </c>
      <c r="F2014">
        <f>'Raw Data'!F2014</f>
        <v>2.7961281650102467</v>
      </c>
      <c r="G2014">
        <f>'Raw Data'!G2014</f>
        <v>0</v>
      </c>
      <c r="H2014">
        <f>'Raw Data'!H2014</f>
        <v>48.40268021155353</v>
      </c>
      <c r="I2014">
        <f>'Raw Data'!I2014</f>
        <v>7.1814463297341442</v>
      </c>
      <c r="J2014">
        <f>'Raw Data'!J2014</f>
        <v>2005</v>
      </c>
      <c r="K2014">
        <f>'Raw Data'!K2014</f>
        <v>2.2309999999999999</v>
      </c>
      <c r="L2014">
        <f>IF(OR(ISNUMBER('Raw Data'!L2014)=FALSE, 'Raw Data'!L2014&lt;0), 0, 'Raw Data'!L2014)</f>
        <v>0</v>
      </c>
      <c r="M2014">
        <f>IF(OR(ISNUMBER('Raw Data'!M2014)=FALSE, 'Raw Data'!M2014&lt;0), 0, 'Raw Data'!M2014)</f>
        <v>66</v>
      </c>
      <c r="N2014">
        <f>IF(OR(ISNUMBER('Raw Data'!N2014)=FALSE, 'Raw Data'!N2014&lt;0), 0, 'Raw Data'!N2014)</f>
        <v>0</v>
      </c>
      <c r="O2014">
        <f>IF(OR(ISNUMBER('Raw Data'!O2014)=FALSE, 'Raw Data'!O2014&lt;0), 0, 'Raw Data'!O2014)</f>
        <v>0</v>
      </c>
      <c r="P2014" s="84">
        <f t="shared" si="31"/>
        <v>58.069999999999993</v>
      </c>
    </row>
    <row r="2015" spans="1:16" x14ac:dyDescent="0.3">
      <c r="A2015" s="69">
        <f>'Raw Data'!A2015</f>
        <v>45568.333333333336</v>
      </c>
      <c r="B2015" s="79">
        <f>IF(ISNUMBER('Raw Data'!B2015), 'Raw Data'!B2015, "")</f>
        <v>358.43</v>
      </c>
      <c r="C2015">
        <f>'Raw Data'!C2015</f>
        <v>300.35420771561405</v>
      </c>
      <c r="D2015">
        <f>IF('Raw Data'!D2015&lt;0, 0, 'Raw Data'!D2015)</f>
        <v>44.288120385772444</v>
      </c>
      <c r="E2015">
        <f>'Raw Data'!E2015</f>
        <v>2.6889957875511827</v>
      </c>
      <c r="F2015">
        <f>'Raw Data'!F2015</f>
        <v>2.4905596579278555</v>
      </c>
      <c r="G2015">
        <f>'Raw Data'!G2015</f>
        <v>0</v>
      </c>
      <c r="H2015">
        <f>'Raw Data'!H2015</f>
        <v>48.6</v>
      </c>
      <c r="I2015">
        <f>'Raw Data'!I2015</f>
        <v>7.098395095367847</v>
      </c>
      <c r="J2015">
        <f>'Raw Data'!J2015</f>
        <v>1994</v>
      </c>
      <c r="K2015">
        <f>'Raw Data'!K2015</f>
        <v>2.23</v>
      </c>
      <c r="L2015">
        <f>IF(OR(ISNUMBER('Raw Data'!L2015)=FALSE, 'Raw Data'!L2015&lt;0), 0, 'Raw Data'!L2015)</f>
        <v>0</v>
      </c>
      <c r="M2015">
        <f>IF(OR(ISNUMBER('Raw Data'!M2015)=FALSE, 'Raw Data'!M2015&lt;0), 0, 'Raw Data'!M2015)</f>
        <v>64.554701236775443</v>
      </c>
      <c r="N2015">
        <f>IF(OR(ISNUMBER('Raw Data'!N2015)=FALSE, 'Raw Data'!N2015&lt;0), 0, 'Raw Data'!N2015)</f>
        <v>0</v>
      </c>
      <c r="O2015">
        <f>IF(OR(ISNUMBER('Raw Data'!O2015)=FALSE, 'Raw Data'!O2015&lt;0), 0, 'Raw Data'!O2015)</f>
        <v>0</v>
      </c>
      <c r="P2015" s="84">
        <f t="shared" si="31"/>
        <v>58.075792284385955</v>
      </c>
    </row>
    <row r="2016" spans="1:16" x14ac:dyDescent="0.3">
      <c r="A2016" s="69">
        <f>'Raw Data'!A2016</f>
        <v>45568.833333333336</v>
      </c>
      <c r="B2016" s="79">
        <f>IF(ISNUMBER('Raw Data'!B2016), 'Raw Data'!B2016, "")</f>
        <v>358.43</v>
      </c>
      <c r="C2016">
        <f>'Raw Data'!C2016</f>
        <v>300.50029439697266</v>
      </c>
      <c r="D2016">
        <f>IF('Raw Data'!D2016&lt;0, 0, 'Raw Data'!D2016)</f>
        <v>73.003856391210149</v>
      </c>
      <c r="E2016">
        <f>'Raw Data'!E2016</f>
        <v>5.9750586242834807</v>
      </c>
      <c r="F2016">
        <f>'Raw Data'!F2016</f>
        <v>2.8015211920859673</v>
      </c>
      <c r="G2016">
        <f>'Raw Data'!G2016</f>
        <v>0</v>
      </c>
      <c r="H2016">
        <f>'Raw Data'!H2016</f>
        <v>48.450808597227521</v>
      </c>
      <c r="I2016">
        <f>'Raw Data'!I2016</f>
        <v>6.8561367070605312</v>
      </c>
      <c r="J2016">
        <f>'Raw Data'!J2016</f>
        <v>2517</v>
      </c>
      <c r="K2016">
        <f>'Raw Data'!K2016</f>
        <v>2.363</v>
      </c>
      <c r="L2016">
        <f>IF(OR(ISNUMBER('Raw Data'!L2016)=FALSE, 'Raw Data'!L2016&lt;0), 0, 'Raw Data'!L2016)</f>
        <v>0</v>
      </c>
      <c r="M2016">
        <f>IF(OR(ISNUMBER('Raw Data'!M2016)=FALSE, 'Raw Data'!M2016&lt;0), 0, 'Raw Data'!M2016)</f>
        <v>65</v>
      </c>
      <c r="N2016">
        <f>IF(OR(ISNUMBER('Raw Data'!N2016)=FALSE, 'Raw Data'!N2016&lt;0), 0, 'Raw Data'!N2016)</f>
        <v>0</v>
      </c>
      <c r="O2016">
        <f>IF(OR(ISNUMBER('Raw Data'!O2016)=FALSE, 'Raw Data'!O2016&lt;0), 0, 'Raw Data'!O2016)</f>
        <v>0</v>
      </c>
      <c r="P2016" s="84">
        <f t="shared" si="31"/>
        <v>57.929705603027344</v>
      </c>
    </row>
    <row r="2017" spans="1:16" x14ac:dyDescent="0.3">
      <c r="A2017" s="69">
        <f>'Raw Data'!A2017</f>
        <v>45569.333333333336</v>
      </c>
      <c r="B2017" s="79">
        <f>IF(ISNUMBER('Raw Data'!B2017), 'Raw Data'!B2017, "")</f>
        <v>358.43</v>
      </c>
      <c r="C2017">
        <f>'Raw Data'!C2017</f>
        <v>300.52</v>
      </c>
      <c r="D2017">
        <f>IF('Raw Data'!D2017&lt;0, 0, 'Raw Data'!D2017)</f>
        <v>72.69399404840722</v>
      </c>
      <c r="E2017">
        <f>'Raw Data'!E2017</f>
        <v>5.9739380671431856</v>
      </c>
      <c r="F2017">
        <f>'Raw Data'!F2017</f>
        <v>2.5720528157579805</v>
      </c>
      <c r="G2017">
        <f>'Raw Data'!G2017</f>
        <v>0</v>
      </c>
      <c r="H2017">
        <f>'Raw Data'!H2017</f>
        <v>48.3</v>
      </c>
      <c r="I2017">
        <f>'Raw Data'!I2017</f>
        <v>6.8557633912304139</v>
      </c>
      <c r="J2017">
        <f>'Raw Data'!J2017</f>
        <v>2512</v>
      </c>
      <c r="K2017">
        <f>'Raw Data'!K2017</f>
        <v>2.3610000000000002</v>
      </c>
      <c r="L2017">
        <f>IF(OR(ISNUMBER('Raw Data'!L2017)=FALSE, 'Raw Data'!L2017&lt;0), 0, 'Raw Data'!L2017)</f>
        <v>0</v>
      </c>
      <c r="M2017">
        <f>IF(OR(ISNUMBER('Raw Data'!M2017)=FALSE, 'Raw Data'!M2017&lt;0), 0, 'Raw Data'!M2017)</f>
        <v>65</v>
      </c>
      <c r="N2017">
        <f>IF(OR(ISNUMBER('Raw Data'!N2017)=FALSE, 'Raw Data'!N2017&lt;0), 0, 'Raw Data'!N2017)</f>
        <v>0</v>
      </c>
      <c r="O2017">
        <f>IF(OR(ISNUMBER('Raw Data'!O2017)=FALSE, 'Raw Data'!O2017&lt;0), 0, 'Raw Data'!O2017)</f>
        <v>0</v>
      </c>
      <c r="P2017" s="84">
        <f t="shared" si="31"/>
        <v>57.910000000000025</v>
      </c>
    </row>
    <row r="2018" spans="1:16" x14ac:dyDescent="0.3">
      <c r="A2018" s="69">
        <f>'Raw Data'!A2018</f>
        <v>45569.833333333336</v>
      </c>
      <c r="B2018" s="79">
        <f>IF(ISNUMBER('Raw Data'!B2018), 'Raw Data'!B2018, "")</f>
        <v>358.43</v>
      </c>
      <c r="C2018">
        <f>'Raw Data'!C2018</f>
        <v>300.50661638742469</v>
      </c>
      <c r="D2018">
        <f>IF('Raw Data'!D2018&lt;0, 0, 'Raw Data'!D2018)</f>
        <v>73.476752541854594</v>
      </c>
      <c r="E2018">
        <f>'Raw Data'!E2018</f>
        <v>5.9176714422158545</v>
      </c>
      <c r="F2018">
        <f>'Raw Data'!F2018</f>
        <v>2.8487974541523018</v>
      </c>
      <c r="G2018">
        <f>'Raw Data'!G2018</f>
        <v>0</v>
      </c>
      <c r="H2018">
        <f>'Raw Data'!H2018</f>
        <v>48.541108871759626</v>
      </c>
      <c r="I2018">
        <f>'Raw Data'!I2018</f>
        <v>6.8010528168475179</v>
      </c>
      <c r="J2018">
        <f>'Raw Data'!J2018</f>
        <v>2508</v>
      </c>
      <c r="K2018">
        <f>'Raw Data'!K2018</f>
        <v>2.3613096213308085</v>
      </c>
      <c r="L2018">
        <f>IF(OR(ISNUMBER('Raw Data'!L2018)=FALSE, 'Raw Data'!L2018&lt;0), 0, 'Raw Data'!L2018)</f>
        <v>0</v>
      </c>
      <c r="M2018">
        <f>IF(OR(ISNUMBER('Raw Data'!M2018)=FALSE, 'Raw Data'!M2018&lt;0), 0, 'Raw Data'!M2018)</f>
        <v>65</v>
      </c>
      <c r="N2018">
        <f>IF(OR(ISNUMBER('Raw Data'!N2018)=FALSE, 'Raw Data'!N2018&lt;0), 0, 'Raw Data'!N2018)</f>
        <v>0</v>
      </c>
      <c r="O2018">
        <f>IF(OR(ISNUMBER('Raw Data'!O2018)=FALSE, 'Raw Data'!O2018&lt;0), 0, 'Raw Data'!O2018)</f>
        <v>0</v>
      </c>
      <c r="P2018" s="84">
        <f t="shared" si="31"/>
        <v>57.923383612575321</v>
      </c>
    </row>
    <row r="2019" spans="1:16" x14ac:dyDescent="0.3">
      <c r="A2019" s="69">
        <f>'Raw Data'!A2019</f>
        <v>45570.333333333336</v>
      </c>
      <c r="B2019" s="79">
        <f>IF(ISNUMBER('Raw Data'!B2019), 'Raw Data'!B2019, "")</f>
        <v>358.43</v>
      </c>
      <c r="C2019">
        <f>'Raw Data'!C2019</f>
        <v>300.51</v>
      </c>
      <c r="D2019">
        <f>IF('Raw Data'!D2019&lt;0, 0, 'Raw Data'!D2019)</f>
        <v>74.394467548332798</v>
      </c>
      <c r="E2019">
        <f>'Raw Data'!E2019</f>
        <v>5.9455820081502591</v>
      </c>
      <c r="F2019">
        <f>'Raw Data'!F2019</f>
        <v>2.6</v>
      </c>
      <c r="G2019">
        <f>'Raw Data'!G2019</f>
        <v>0</v>
      </c>
      <c r="H2019">
        <f>'Raw Data'!H2019</f>
        <v>48.005728063993679</v>
      </c>
      <c r="I2019">
        <f>'Raw Data'!I2019</f>
        <v>6.7752936165033768</v>
      </c>
      <c r="J2019">
        <f>'Raw Data'!J2019</f>
        <v>2496</v>
      </c>
      <c r="K2019">
        <f>'Raw Data'!K2019</f>
        <v>2.3582866803003983</v>
      </c>
      <c r="L2019">
        <f>IF(OR(ISNUMBER('Raw Data'!L2019)=FALSE, 'Raw Data'!L2019&lt;0), 0, 'Raw Data'!L2019)</f>
        <v>0</v>
      </c>
      <c r="M2019">
        <f>IF(OR(ISNUMBER('Raw Data'!M2019)=FALSE, 'Raw Data'!M2019&lt;0), 0, 'Raw Data'!M2019)</f>
        <v>64.836086909104125</v>
      </c>
      <c r="N2019">
        <f>IF(OR(ISNUMBER('Raw Data'!N2019)=FALSE, 'Raw Data'!N2019&lt;0), 0, 'Raw Data'!N2019)</f>
        <v>0</v>
      </c>
      <c r="O2019">
        <f>IF(OR(ISNUMBER('Raw Data'!O2019)=FALSE, 'Raw Data'!O2019&lt;0), 0, 'Raw Data'!O2019)</f>
        <v>0</v>
      </c>
      <c r="P2019" s="84">
        <f t="shared" si="31"/>
        <v>57.920000000000016</v>
      </c>
    </row>
    <row r="2020" spans="1:16" x14ac:dyDescent="0.3">
      <c r="A2020" s="69">
        <f>'Raw Data'!A2020</f>
        <v>45570.833333333336</v>
      </c>
      <c r="B2020" s="79">
        <f>IF(ISNUMBER('Raw Data'!B2020), 'Raw Data'!B2020, "")</f>
        <v>358.43</v>
      </c>
      <c r="C2020">
        <f>'Raw Data'!C2020</f>
        <v>300.51003148486529</v>
      </c>
      <c r="D2020">
        <f>IF('Raw Data'!D2020&lt;0, 0, 'Raw Data'!D2020)</f>
        <v>73.256092136698143</v>
      </c>
      <c r="E2020">
        <f>'Raw Data'!E2020</f>
        <v>5.9643540118307294</v>
      </c>
      <c r="F2020">
        <f>'Raw Data'!F2020</f>
        <v>2.9</v>
      </c>
      <c r="G2020">
        <f>'Raw Data'!G2020</f>
        <v>0</v>
      </c>
      <c r="H2020">
        <f>'Raw Data'!H2020</f>
        <v>48.390542928032872</v>
      </c>
      <c r="I2020">
        <f>'Raw Data'!I2020</f>
        <v>6.8721864430125956</v>
      </c>
      <c r="J2020">
        <f>'Raw Data'!J2020</f>
        <v>2512</v>
      </c>
      <c r="K2020">
        <f>'Raw Data'!K2020</f>
        <v>2.3620825078363863</v>
      </c>
      <c r="L2020">
        <f>IF(OR(ISNUMBER('Raw Data'!L2020)=FALSE, 'Raw Data'!L2020&lt;0), 0, 'Raw Data'!L2020)</f>
        <v>0</v>
      </c>
      <c r="M2020">
        <f>IF(OR(ISNUMBER('Raw Data'!M2020)=FALSE, 'Raw Data'!M2020&lt;0), 0, 'Raw Data'!M2020)</f>
        <v>65</v>
      </c>
      <c r="N2020">
        <f>IF(OR(ISNUMBER('Raw Data'!N2020)=FALSE, 'Raw Data'!N2020&lt;0), 0, 'Raw Data'!N2020)</f>
        <v>0</v>
      </c>
      <c r="O2020">
        <f>IF(OR(ISNUMBER('Raw Data'!O2020)=FALSE, 'Raw Data'!O2020&lt;0), 0, 'Raw Data'!O2020)</f>
        <v>0</v>
      </c>
      <c r="P2020" s="84">
        <f t="shared" si="31"/>
        <v>57.919968515134713</v>
      </c>
    </row>
    <row r="2021" spans="1:16" x14ac:dyDescent="0.3">
      <c r="A2021" s="69">
        <f>'Raw Data'!A2021</f>
        <v>45571.333333333336</v>
      </c>
      <c r="B2021" s="79">
        <f>IF(ISNUMBER('Raw Data'!B2021), 'Raw Data'!B2021, "")</f>
        <v>358.43</v>
      </c>
      <c r="C2021">
        <f>'Raw Data'!C2021</f>
        <v>300.52</v>
      </c>
      <c r="D2021">
        <f>IF('Raw Data'!D2021&lt;0, 0, 'Raw Data'!D2021)</f>
        <v>73.656960449218744</v>
      </c>
      <c r="E2021">
        <f>'Raw Data'!E2021</f>
        <v>5.98</v>
      </c>
      <c r="F2021">
        <f>'Raw Data'!F2021</f>
        <v>2.6430395507812503</v>
      </c>
      <c r="G2021">
        <f>'Raw Data'!G2021</f>
        <v>0</v>
      </c>
      <c r="H2021">
        <f>'Raw Data'!H2021</f>
        <v>48.678599771838009</v>
      </c>
      <c r="I2021">
        <f>'Raw Data'!I2021</f>
        <v>6.9204689457669586</v>
      </c>
      <c r="J2021">
        <f>'Raw Data'!J2021</f>
        <v>2504</v>
      </c>
      <c r="K2021">
        <f>'Raw Data'!K2021</f>
        <v>2.36</v>
      </c>
      <c r="L2021">
        <f>IF(OR(ISNUMBER('Raw Data'!L2021)=FALSE, 'Raw Data'!L2021&lt;0), 0, 'Raw Data'!L2021)</f>
        <v>0</v>
      </c>
      <c r="M2021">
        <f>IF(OR(ISNUMBER('Raw Data'!M2021)=FALSE, 'Raw Data'!M2021&lt;0), 0, 'Raw Data'!M2021)</f>
        <v>65</v>
      </c>
      <c r="N2021">
        <f>IF(OR(ISNUMBER('Raw Data'!N2021)=FALSE, 'Raw Data'!N2021&lt;0), 0, 'Raw Data'!N2021)</f>
        <v>0</v>
      </c>
      <c r="O2021">
        <f>IF(OR(ISNUMBER('Raw Data'!O2021)=FALSE, 'Raw Data'!O2021&lt;0), 0, 'Raw Data'!O2021)</f>
        <v>0</v>
      </c>
      <c r="P2021" s="84">
        <f t="shared" si="31"/>
        <v>57.910000000000025</v>
      </c>
    </row>
    <row r="2022" spans="1:16" x14ac:dyDescent="0.3">
      <c r="A2022" s="69">
        <f>'Raw Data'!A2022</f>
        <v>45571.833333333336</v>
      </c>
      <c r="B2022" s="79">
        <f>IF(ISNUMBER('Raw Data'!B2022), 'Raw Data'!B2022, "")</f>
        <v>358.43</v>
      </c>
      <c r="C2022">
        <f>'Raw Data'!C2022</f>
        <v>300.51</v>
      </c>
      <c r="D2022">
        <f>IF('Raw Data'!D2022&lt;0, 0, 'Raw Data'!D2022)</f>
        <v>73.33534981695756</v>
      </c>
      <c r="E2022">
        <f>'Raw Data'!E2022</f>
        <v>5.9691803478605507</v>
      </c>
      <c r="F2022">
        <f>'Raw Data'!F2022</f>
        <v>2.9</v>
      </c>
      <c r="G2022">
        <f>'Raw Data'!G2022</f>
        <v>0</v>
      </c>
      <c r="H2022">
        <f>'Raw Data'!H2022</f>
        <v>48.2</v>
      </c>
      <c r="I2022">
        <f>'Raw Data'!I2022</f>
        <v>7.0222861838767932</v>
      </c>
      <c r="J2022">
        <f>'Raw Data'!J2022</f>
        <v>674.24270913472128</v>
      </c>
      <c r="K2022">
        <f>'Raw Data'!K2022</f>
        <v>2.3608924288435196</v>
      </c>
      <c r="L2022">
        <f>IF(OR(ISNUMBER('Raw Data'!L2022)=FALSE, 'Raw Data'!L2022&lt;0), 0, 'Raw Data'!L2022)</f>
        <v>0</v>
      </c>
      <c r="M2022">
        <f>IF(OR(ISNUMBER('Raw Data'!M2022)=FALSE, 'Raw Data'!M2022&lt;0), 0, 'Raw Data'!M2022)</f>
        <v>65</v>
      </c>
      <c r="N2022">
        <f>IF(OR(ISNUMBER('Raw Data'!N2022)=FALSE, 'Raw Data'!N2022&lt;0), 0, 'Raw Data'!N2022)</f>
        <v>0</v>
      </c>
      <c r="O2022">
        <f>IF(OR(ISNUMBER('Raw Data'!O2022)=FALSE, 'Raw Data'!O2022&lt;0), 0, 'Raw Data'!O2022)</f>
        <v>0</v>
      </c>
      <c r="P2022" s="84">
        <f t="shared" si="31"/>
        <v>57.920000000000016</v>
      </c>
    </row>
    <row r="2023" spans="1:16" x14ac:dyDescent="0.3">
      <c r="A2023" s="69">
        <f>'Raw Data'!A2023</f>
        <v>45572.333333333336</v>
      </c>
      <c r="B2023" s="79">
        <f>IF(ISNUMBER('Raw Data'!B2023), 'Raw Data'!B2023, "")</f>
        <v>358.49508746885033</v>
      </c>
      <c r="C2023">
        <f>'Raw Data'!C2023</f>
        <v>300.51</v>
      </c>
      <c r="D2023">
        <f>IF('Raw Data'!D2023&lt;0, 0, 'Raw Data'!D2023)</f>
        <v>74.648931070357605</v>
      </c>
      <c r="E2023">
        <f>'Raw Data'!E2023</f>
        <v>5.9768014337353064</v>
      </c>
      <c r="F2023">
        <f>'Raw Data'!F2023</f>
        <v>2.490367597823421</v>
      </c>
      <c r="G2023">
        <f>'Raw Data'!G2023</f>
        <v>0</v>
      </c>
      <c r="H2023">
        <f>'Raw Data'!H2023</f>
        <v>48.6</v>
      </c>
      <c r="I2023">
        <f>'Raw Data'!I2023</f>
        <v>7.016970516850356</v>
      </c>
      <c r="J2023">
        <f>'Raw Data'!J2023</f>
        <v>2512</v>
      </c>
      <c r="K2023">
        <f>'Raw Data'!K2023</f>
        <v>2.3619514273886506</v>
      </c>
      <c r="L2023">
        <f>IF(OR(ISNUMBER('Raw Data'!L2023)=FALSE, 'Raw Data'!L2023&lt;0), 0, 'Raw Data'!L2023)</f>
        <v>0</v>
      </c>
      <c r="M2023">
        <f>IF(OR(ISNUMBER('Raw Data'!M2023)=FALSE, 'Raw Data'!M2023&lt;0), 0, 'Raw Data'!M2023)</f>
        <v>65</v>
      </c>
      <c r="N2023">
        <f>IF(OR(ISNUMBER('Raw Data'!N2023)=FALSE, 'Raw Data'!N2023&lt;0), 0, 'Raw Data'!N2023)</f>
        <v>0</v>
      </c>
      <c r="O2023">
        <f>IF(OR(ISNUMBER('Raw Data'!O2023)=FALSE, 'Raw Data'!O2023&lt;0), 0, 'Raw Data'!O2023)</f>
        <v>0</v>
      </c>
      <c r="P2023" s="84">
        <f t="shared" si="31"/>
        <v>57.985087468850338</v>
      </c>
    </row>
    <row r="2024" spans="1:16" x14ac:dyDescent="0.3">
      <c r="A2024" s="69">
        <f>'Raw Data'!A2024</f>
        <v>45572.833333333336</v>
      </c>
      <c r="B2024" s="79">
        <f>IF(ISNUMBER('Raw Data'!B2024), 'Raw Data'!B2024, "")</f>
        <v>358.55</v>
      </c>
      <c r="C2024">
        <f>'Raw Data'!C2024</f>
        <v>300.22000000000003</v>
      </c>
      <c r="D2024">
        <f>IF('Raw Data'!D2024&lt;0, 0, 'Raw Data'!D2024)</f>
        <v>36.838188825587437</v>
      </c>
      <c r="E2024">
        <f>'Raw Data'!E2024</f>
        <v>2.1890808079781232</v>
      </c>
      <c r="F2024">
        <f>'Raw Data'!F2024</f>
        <v>2.9083858667962685</v>
      </c>
      <c r="G2024">
        <f>'Raw Data'!G2024</f>
        <v>0</v>
      </c>
      <c r="H2024">
        <f>'Raw Data'!H2024</f>
        <v>37.692640179968485</v>
      </c>
      <c r="I2024">
        <f>'Raw Data'!I2024</f>
        <v>3.910055206041839</v>
      </c>
      <c r="J2024">
        <f>'Raw Data'!J2024</f>
        <v>1522</v>
      </c>
      <c r="K2024">
        <f>'Raw Data'!K2024</f>
        <v>2.08</v>
      </c>
      <c r="L2024">
        <f>IF(OR(ISNUMBER('Raw Data'!L2024)=FALSE, 'Raw Data'!L2024&lt;0), 0, 'Raw Data'!L2024)</f>
        <v>0</v>
      </c>
      <c r="M2024">
        <f>IF(OR(ISNUMBER('Raw Data'!M2024)=FALSE, 'Raw Data'!M2024&lt;0), 0, 'Raw Data'!M2024)</f>
        <v>65.663226059045982</v>
      </c>
      <c r="N2024">
        <f>IF(OR(ISNUMBER('Raw Data'!N2024)=FALSE, 'Raw Data'!N2024&lt;0), 0, 'Raw Data'!N2024)</f>
        <v>0</v>
      </c>
      <c r="O2024">
        <f>IF(OR(ISNUMBER('Raw Data'!O2024)=FALSE, 'Raw Data'!O2024&lt;0), 0, 'Raw Data'!O2024)</f>
        <v>0</v>
      </c>
      <c r="P2024" s="84">
        <f t="shared" si="31"/>
        <v>58.329999999999984</v>
      </c>
    </row>
    <row r="2025" spans="1:16" x14ac:dyDescent="0.3">
      <c r="A2025" s="69">
        <f>'Raw Data'!A2025</f>
        <v>45573.333333333336</v>
      </c>
      <c r="B2025" s="79">
        <f>IF(ISNUMBER('Raw Data'!B2025), 'Raw Data'!B2025, "")</f>
        <v>358.55</v>
      </c>
      <c r="C2025">
        <f>'Raw Data'!C2025</f>
        <v>300.21177728006825</v>
      </c>
      <c r="D2025">
        <f>IF('Raw Data'!D2025&lt;0, 0, 'Raw Data'!D2025)</f>
        <v>37.044403076171875</v>
      </c>
      <c r="E2025">
        <f>'Raw Data'!E2025</f>
        <v>2.1668710908779598</v>
      </c>
      <c r="F2025">
        <f>'Raw Data'!F2025</f>
        <v>2.6</v>
      </c>
      <c r="G2025">
        <f>'Raw Data'!G2025</f>
        <v>0</v>
      </c>
      <c r="H2025">
        <f>'Raw Data'!H2025</f>
        <v>37.6</v>
      </c>
      <c r="I2025">
        <f>'Raw Data'!I2025</f>
        <v>4.0148603817878543</v>
      </c>
      <c r="J2025">
        <f>'Raw Data'!J2025</f>
        <v>1516</v>
      </c>
      <c r="K2025">
        <f>'Raw Data'!K2025</f>
        <v>2.0803067714541918</v>
      </c>
      <c r="L2025">
        <f>IF(OR(ISNUMBER('Raw Data'!L2025)=FALSE, 'Raw Data'!L2025&lt;0), 0, 'Raw Data'!L2025)</f>
        <v>0</v>
      </c>
      <c r="M2025">
        <f>IF(OR(ISNUMBER('Raw Data'!M2025)=FALSE, 'Raw Data'!M2025&lt;0), 0, 'Raw Data'!M2025)</f>
        <v>64.325366138801456</v>
      </c>
      <c r="N2025">
        <f>IF(OR(ISNUMBER('Raw Data'!N2025)=FALSE, 'Raw Data'!N2025&lt;0), 0, 'Raw Data'!N2025)</f>
        <v>0</v>
      </c>
      <c r="O2025">
        <f>IF(OR(ISNUMBER('Raw Data'!O2025)=FALSE, 'Raw Data'!O2025&lt;0), 0, 'Raw Data'!O2025)</f>
        <v>0</v>
      </c>
      <c r="P2025" s="84">
        <f t="shared" si="31"/>
        <v>58.338222719931764</v>
      </c>
    </row>
    <row r="2026" spans="1:16" x14ac:dyDescent="0.3">
      <c r="A2026" s="69">
        <f>'Raw Data'!A2026</f>
        <v>45573.833333333336</v>
      </c>
      <c r="B2026" s="79">
        <f>IF(ISNUMBER('Raw Data'!B2026), 'Raw Data'!B2026, "")</f>
        <v>358.55</v>
      </c>
      <c r="C2026">
        <f>'Raw Data'!C2026</f>
        <v>299.83402243595543</v>
      </c>
      <c r="D2026">
        <f>IF('Raw Data'!D2026&lt;0, 0, 'Raw Data'!D2026)</f>
        <v>47.782262061087813</v>
      </c>
      <c r="E2026">
        <f>'Raw Data'!E2026</f>
        <v>3.0463872264607792</v>
      </c>
      <c r="F2026">
        <f>'Raw Data'!F2026</f>
        <v>2.9</v>
      </c>
      <c r="G2026">
        <f>'Raw Data'!G2026</f>
        <v>0</v>
      </c>
      <c r="H2026">
        <f>'Raw Data'!H2026</f>
        <v>-3.7500000000000006E-2</v>
      </c>
      <c r="I2026">
        <f>'Raw Data'!I2026</f>
        <v>0</v>
      </c>
      <c r="J2026">
        <f>'Raw Data'!J2026</f>
        <v>578</v>
      </c>
      <c r="K2026">
        <f>'Raw Data'!K2026</f>
        <v>1.6472242806500403</v>
      </c>
      <c r="L2026">
        <f>IF(OR(ISNUMBER('Raw Data'!L2026)=FALSE, 'Raw Data'!L2026&lt;0), 0, 'Raw Data'!L2026)</f>
        <v>0</v>
      </c>
      <c r="M2026">
        <f>IF(OR(ISNUMBER('Raw Data'!M2026)=FALSE, 'Raw Data'!M2026&lt;0), 0, 'Raw Data'!M2026)</f>
        <v>65</v>
      </c>
      <c r="N2026">
        <f>IF(OR(ISNUMBER('Raw Data'!N2026)=FALSE, 'Raw Data'!N2026&lt;0), 0, 'Raw Data'!N2026)</f>
        <v>0</v>
      </c>
      <c r="O2026">
        <f>IF(OR(ISNUMBER('Raw Data'!O2026)=FALSE, 'Raw Data'!O2026&lt;0), 0, 'Raw Data'!O2026)</f>
        <v>0</v>
      </c>
      <c r="P2026" s="84">
        <f t="shared" si="31"/>
        <v>58.715977564044579</v>
      </c>
    </row>
    <row r="2027" spans="1:16" x14ac:dyDescent="0.3">
      <c r="A2027" s="69">
        <f>'Raw Data'!A2027</f>
        <v>45574.333333333336</v>
      </c>
      <c r="B2027" s="79">
        <f>IF(ISNUMBER('Raw Data'!B2027), 'Raw Data'!B2027, "")</f>
        <v>358.55</v>
      </c>
      <c r="C2027">
        <f>'Raw Data'!C2027</f>
        <v>299.83</v>
      </c>
      <c r="D2027">
        <f>IF('Raw Data'!D2027&lt;0, 0, 'Raw Data'!D2027)</f>
        <v>46.014859629824478</v>
      </c>
      <c r="E2027">
        <f>'Raw Data'!E2027</f>
        <v>2.9819139554615886</v>
      </c>
      <c r="F2027">
        <f>'Raw Data'!F2027</f>
        <v>2.5</v>
      </c>
      <c r="G2027">
        <f>'Raw Data'!G2027</f>
        <v>0</v>
      </c>
      <c r="H2027">
        <f>'Raw Data'!H2027</f>
        <v>1</v>
      </c>
      <c r="I2027">
        <f>'Raw Data'!I2027</f>
        <v>0</v>
      </c>
      <c r="J2027">
        <f>'Raw Data'!J2027</f>
        <v>517.29165026360499</v>
      </c>
      <c r="K2027">
        <f>'Raw Data'!K2027</f>
        <v>1.6468560774630694</v>
      </c>
      <c r="L2027">
        <f>IF(OR(ISNUMBER('Raw Data'!L2027)=FALSE, 'Raw Data'!L2027&lt;0), 0, 'Raw Data'!L2027)</f>
        <v>0</v>
      </c>
      <c r="M2027">
        <f>IF(OR(ISNUMBER('Raw Data'!M2027)=FALSE, 'Raw Data'!M2027&lt;0), 0, 'Raw Data'!M2027)</f>
        <v>64.168344495211116</v>
      </c>
      <c r="N2027">
        <f>IF(OR(ISNUMBER('Raw Data'!N2027)=FALSE, 'Raw Data'!N2027&lt;0), 0, 'Raw Data'!N2027)</f>
        <v>0</v>
      </c>
      <c r="O2027">
        <f>IF(OR(ISNUMBER('Raw Data'!O2027)=FALSE, 'Raw Data'!O2027&lt;0), 0, 'Raw Data'!O2027)</f>
        <v>0</v>
      </c>
      <c r="P2027" s="84">
        <f t="shared" si="31"/>
        <v>58.720000000000027</v>
      </c>
    </row>
    <row r="2028" spans="1:16" x14ac:dyDescent="0.3">
      <c r="A2028" s="69">
        <f>'Raw Data'!A2028</f>
        <v>45574.833333333336</v>
      </c>
      <c r="B2028" s="79">
        <f>IF(ISNUMBER('Raw Data'!B2028), 'Raw Data'!B2028, "")</f>
        <v>358.55</v>
      </c>
      <c r="C2028">
        <f>'Raw Data'!C2028</f>
        <v>300.59651989522916</v>
      </c>
      <c r="D2028">
        <f>IF('Raw Data'!D2028&lt;0, 0, 'Raw Data'!D2028)</f>
        <v>48.078680046896586</v>
      </c>
      <c r="E2028">
        <f>'Raw Data'!E2028</f>
        <v>3.3793411437888761</v>
      </c>
      <c r="F2028">
        <f>'Raw Data'!F2028</f>
        <v>2.9</v>
      </c>
      <c r="G2028">
        <f>'Raw Data'!G2028</f>
        <v>0</v>
      </c>
      <c r="H2028">
        <f>'Raw Data'!H2028</f>
        <v>68.662159002536356</v>
      </c>
      <c r="I2028">
        <f>'Raw Data'!I2028</f>
        <v>12.463425579084168</v>
      </c>
      <c r="J2028">
        <f>'Raw Data'!J2028</f>
        <v>3006</v>
      </c>
      <c r="K2028">
        <f>'Raw Data'!K2028</f>
        <v>2.4729999999999999</v>
      </c>
      <c r="L2028">
        <f>IF(OR(ISNUMBER('Raw Data'!L2028)=FALSE, 'Raw Data'!L2028&lt;0), 0, 'Raw Data'!L2028)</f>
        <v>0</v>
      </c>
      <c r="M2028">
        <f>IF(OR(ISNUMBER('Raw Data'!M2028)=FALSE, 'Raw Data'!M2028&lt;0), 0, 'Raw Data'!M2028)</f>
        <v>65.874496273999014</v>
      </c>
      <c r="N2028">
        <f>IF(OR(ISNUMBER('Raw Data'!N2028)=FALSE, 'Raw Data'!N2028&lt;0), 0, 'Raw Data'!N2028)</f>
        <v>0</v>
      </c>
      <c r="O2028">
        <f>IF(OR(ISNUMBER('Raw Data'!O2028)=FALSE, 'Raw Data'!O2028&lt;0), 0, 'Raw Data'!O2028)</f>
        <v>0</v>
      </c>
      <c r="P2028" s="84">
        <f t="shared" si="31"/>
        <v>57.953480104770847</v>
      </c>
    </row>
    <row r="2029" spans="1:16" x14ac:dyDescent="0.3">
      <c r="A2029" s="69">
        <f>'Raw Data'!A2029</f>
        <v>45575.333333333336</v>
      </c>
      <c r="B2029" s="79">
        <f>IF(ISNUMBER('Raw Data'!B2029), 'Raw Data'!B2029, "")</f>
        <v>358.55</v>
      </c>
      <c r="C2029">
        <f>'Raw Data'!C2029</f>
        <v>300.60133739206844</v>
      </c>
      <c r="D2029">
        <f>IF('Raw Data'!D2029&lt;0, 0, 'Raw Data'!D2029)</f>
        <v>52.418238360167123</v>
      </c>
      <c r="E2029">
        <f>'Raw Data'!E2029</f>
        <v>3.5072128898509192</v>
      </c>
      <c r="F2029">
        <f>'Raw Data'!F2029</f>
        <v>2.4545973917125736</v>
      </c>
      <c r="G2029">
        <f>'Raw Data'!G2029</f>
        <v>0</v>
      </c>
      <c r="H2029">
        <f>'Raw Data'!H2029</f>
        <v>69.5</v>
      </c>
      <c r="I2029">
        <f>'Raw Data'!I2029</f>
        <v>12.818156359393232</v>
      </c>
      <c r="J2029">
        <f>'Raw Data'!J2029</f>
        <v>3002</v>
      </c>
      <c r="K2029">
        <f>'Raw Data'!K2029</f>
        <v>2.472</v>
      </c>
      <c r="L2029">
        <f>IF(OR(ISNUMBER('Raw Data'!L2029)=FALSE, 'Raw Data'!L2029&lt;0), 0, 'Raw Data'!L2029)</f>
        <v>0</v>
      </c>
      <c r="M2029">
        <f>IF(OR(ISNUMBER('Raw Data'!M2029)=FALSE, 'Raw Data'!M2029&lt;0), 0, 'Raw Data'!M2029)</f>
        <v>65</v>
      </c>
      <c r="N2029">
        <f>IF(OR(ISNUMBER('Raw Data'!N2029)=FALSE, 'Raw Data'!N2029&lt;0), 0, 'Raw Data'!N2029)</f>
        <v>0</v>
      </c>
      <c r="O2029">
        <f>IF(OR(ISNUMBER('Raw Data'!O2029)=FALSE, 'Raw Data'!O2029&lt;0), 0, 'Raw Data'!O2029)</f>
        <v>0</v>
      </c>
      <c r="P2029" s="84">
        <f t="shared" si="31"/>
        <v>57.948662607931567</v>
      </c>
    </row>
    <row r="2030" spans="1:16" x14ac:dyDescent="0.3">
      <c r="A2030" s="69">
        <f>'Raw Data'!A2030</f>
        <v>45575.833333333336</v>
      </c>
      <c r="B2030" s="79">
        <f>IF(ISNUMBER('Raw Data'!B2030), 'Raw Data'!B2030, "")</f>
        <v>358.55</v>
      </c>
      <c r="C2030">
        <f>'Raw Data'!C2030</f>
        <v>300.6073293219419</v>
      </c>
      <c r="D2030">
        <f>IF('Raw Data'!D2030&lt;0, 0, 'Raw Data'!D2030)</f>
        <v>51.761677666361429</v>
      </c>
      <c r="E2030">
        <f>'Raw Data'!E2030</f>
        <v>3.500835661362808</v>
      </c>
      <c r="F2030">
        <f>'Raw Data'!F2030</f>
        <v>2.9</v>
      </c>
      <c r="G2030">
        <f>'Raw Data'!G2030</f>
        <v>0</v>
      </c>
      <c r="H2030">
        <f>'Raw Data'!H2030</f>
        <v>68.8</v>
      </c>
      <c r="I2030">
        <f>'Raw Data'!I2030</f>
        <v>12.697596221022547</v>
      </c>
      <c r="J2030">
        <f>'Raw Data'!J2030</f>
        <v>3002</v>
      </c>
      <c r="K2030">
        <f>'Raw Data'!K2030</f>
        <v>2.472</v>
      </c>
      <c r="L2030">
        <f>IF(OR(ISNUMBER('Raw Data'!L2030)=FALSE, 'Raw Data'!L2030&lt;0), 0, 'Raw Data'!L2030)</f>
        <v>0</v>
      </c>
      <c r="M2030">
        <f>IF(OR(ISNUMBER('Raw Data'!M2030)=FALSE, 'Raw Data'!M2030&lt;0), 0, 'Raw Data'!M2030)</f>
        <v>65</v>
      </c>
      <c r="N2030">
        <f>IF(OR(ISNUMBER('Raw Data'!N2030)=FALSE, 'Raw Data'!N2030&lt;0), 0, 'Raw Data'!N2030)</f>
        <v>0</v>
      </c>
      <c r="O2030">
        <f>IF(OR(ISNUMBER('Raw Data'!O2030)=FALSE, 'Raw Data'!O2030&lt;0), 0, 'Raw Data'!O2030)</f>
        <v>0</v>
      </c>
      <c r="P2030" s="84">
        <f t="shared" si="31"/>
        <v>57.942670678058107</v>
      </c>
    </row>
    <row r="2031" spans="1:16" x14ac:dyDescent="0.3">
      <c r="A2031" s="69">
        <f>'Raw Data'!A2031</f>
        <v>45576.333333333336</v>
      </c>
      <c r="B2031" s="79">
        <f>IF(ISNUMBER('Raw Data'!B2031), 'Raw Data'!B2031, "")</f>
        <v>358.55</v>
      </c>
      <c r="C2031">
        <f>'Raw Data'!C2031</f>
        <v>300.5994647523259</v>
      </c>
      <c r="D2031">
        <f>IF('Raw Data'!D2031&lt;0, 0, 'Raw Data'!D2031)</f>
        <v>53.591234789304643</v>
      </c>
      <c r="E2031">
        <f>'Raw Data'!E2031</f>
        <v>3.52</v>
      </c>
      <c r="F2031">
        <f>'Raw Data'!F2031</f>
        <v>2.6</v>
      </c>
      <c r="G2031">
        <f>'Raw Data'!G2031</f>
        <v>0</v>
      </c>
      <c r="H2031">
        <f>'Raw Data'!H2031</f>
        <v>69.306569783886872</v>
      </c>
      <c r="I2031">
        <f>'Raw Data'!I2031</f>
        <v>12.776320190429686</v>
      </c>
      <c r="J2031">
        <f>'Raw Data'!J2031</f>
        <v>3011</v>
      </c>
      <c r="K2031">
        <f>'Raw Data'!K2031</f>
        <v>2.4740000000000002</v>
      </c>
      <c r="L2031">
        <f>IF(OR(ISNUMBER('Raw Data'!L2031)=FALSE, 'Raw Data'!L2031&lt;0), 0, 'Raw Data'!L2031)</f>
        <v>0</v>
      </c>
      <c r="M2031">
        <f>IF(OR(ISNUMBER('Raw Data'!M2031)=FALSE, 'Raw Data'!M2031&lt;0), 0, 'Raw Data'!M2031)</f>
        <v>64</v>
      </c>
      <c r="N2031">
        <f>IF(OR(ISNUMBER('Raw Data'!N2031)=FALSE, 'Raw Data'!N2031&lt;0), 0, 'Raw Data'!N2031)</f>
        <v>0</v>
      </c>
      <c r="O2031">
        <f>IF(OR(ISNUMBER('Raw Data'!O2031)=FALSE, 'Raw Data'!O2031&lt;0), 0, 'Raw Data'!O2031)</f>
        <v>0</v>
      </c>
      <c r="P2031" s="84">
        <f t="shared" si="31"/>
        <v>57.950535247674111</v>
      </c>
    </row>
    <row r="2032" spans="1:16" x14ac:dyDescent="0.3">
      <c r="A2032" s="69">
        <f>'Raw Data'!A2032</f>
        <v>45576.833333333336</v>
      </c>
      <c r="B2032" s="79">
        <f>IF(ISNUMBER('Raw Data'!B2032), 'Raw Data'!B2032, "")</f>
        <v>358.55</v>
      </c>
      <c r="C2032">
        <f>'Raw Data'!C2032</f>
        <v>300.59725399522841</v>
      </c>
      <c r="D2032">
        <f>IF('Raw Data'!D2032&lt;0, 0, 'Raw Data'!D2032)</f>
        <v>49.6</v>
      </c>
      <c r="E2032">
        <f>'Raw Data'!E2032</f>
        <v>3.3628259099544646</v>
      </c>
      <c r="F2032">
        <f>'Raw Data'!F2032</f>
        <v>3.0172100457443691</v>
      </c>
      <c r="G2032">
        <f>'Raw Data'!G2032</f>
        <v>0</v>
      </c>
      <c r="H2032">
        <f>'Raw Data'!H2032</f>
        <v>68.426799609861845</v>
      </c>
      <c r="I2032">
        <f>'Raw Data'!I2032</f>
        <v>12.616482760639231</v>
      </c>
      <c r="J2032">
        <f>'Raw Data'!J2032</f>
        <v>3002</v>
      </c>
      <c r="K2032">
        <f>'Raw Data'!K2032</f>
        <v>2.4729708824794656</v>
      </c>
      <c r="L2032">
        <f>IF(OR(ISNUMBER('Raw Data'!L2032)=FALSE, 'Raw Data'!L2032&lt;0), 0, 'Raw Data'!L2032)</f>
        <v>0</v>
      </c>
      <c r="M2032">
        <f>IF(OR(ISNUMBER('Raw Data'!M2032)=FALSE, 'Raw Data'!M2032&lt;0), 0, 'Raw Data'!M2032)</f>
        <v>65</v>
      </c>
      <c r="N2032">
        <f>IF(OR(ISNUMBER('Raw Data'!N2032)=FALSE, 'Raw Data'!N2032&lt;0), 0, 'Raw Data'!N2032)</f>
        <v>0</v>
      </c>
      <c r="O2032">
        <f>IF(OR(ISNUMBER('Raw Data'!O2032)=FALSE, 'Raw Data'!O2032&lt;0), 0, 'Raw Data'!O2032)</f>
        <v>0</v>
      </c>
      <c r="P2032" s="84">
        <f t="shared" si="31"/>
        <v>57.952746004771598</v>
      </c>
    </row>
    <row r="2033" spans="1:16" x14ac:dyDescent="0.3">
      <c r="A2033" s="69">
        <f>'Raw Data'!A2033</f>
        <v>45577.333333333336</v>
      </c>
      <c r="B2033" s="79">
        <f>IF(ISNUMBER('Raw Data'!B2033), 'Raw Data'!B2033, "")</f>
        <v>358.55</v>
      </c>
      <c r="C2033">
        <f>'Raw Data'!C2033</f>
        <v>300.59358386645209</v>
      </c>
      <c r="D2033">
        <f>IF('Raw Data'!D2033&lt;0, 0, 'Raw Data'!D2033)</f>
        <v>49.811261898087771</v>
      </c>
      <c r="E2033">
        <f>'Raw Data'!E2033</f>
        <v>3.3922100830078126</v>
      </c>
      <c r="F2033">
        <f>'Raw Data'!F2033</f>
        <v>2.9</v>
      </c>
      <c r="G2033">
        <f>'Raw Data'!G2033</f>
        <v>0</v>
      </c>
      <c r="H2033">
        <f>'Raw Data'!H2033</f>
        <v>69.135967743924397</v>
      </c>
      <c r="I2033">
        <f>'Raw Data'!I2033</f>
        <v>12.715978238304004</v>
      </c>
      <c r="J2033">
        <f>'Raw Data'!J2033</f>
        <v>2983</v>
      </c>
      <c r="K2033">
        <f>'Raw Data'!K2033</f>
        <v>2.468</v>
      </c>
      <c r="L2033">
        <f>IF(OR(ISNUMBER('Raw Data'!L2033)=FALSE, 'Raw Data'!L2033&lt;0), 0, 'Raw Data'!L2033)</f>
        <v>0</v>
      </c>
      <c r="M2033">
        <f>IF(OR(ISNUMBER('Raw Data'!M2033)=FALSE, 'Raw Data'!M2033&lt;0), 0, 'Raw Data'!M2033)</f>
        <v>65</v>
      </c>
      <c r="N2033">
        <f>IF(OR(ISNUMBER('Raw Data'!N2033)=FALSE, 'Raw Data'!N2033&lt;0), 0, 'Raw Data'!N2033)</f>
        <v>0</v>
      </c>
      <c r="O2033">
        <f>IF(OR(ISNUMBER('Raw Data'!O2033)=FALSE, 'Raw Data'!O2033&lt;0), 0, 'Raw Data'!O2033)</f>
        <v>0</v>
      </c>
      <c r="P2033" s="84">
        <f t="shared" si="31"/>
        <v>57.956416133547918</v>
      </c>
    </row>
    <row r="2034" spans="1:16" x14ac:dyDescent="0.3">
      <c r="A2034" s="69">
        <f>'Raw Data'!A2034</f>
        <v>45577.833333333336</v>
      </c>
      <c r="B2034" s="79">
        <f>IF(ISNUMBER('Raw Data'!B2034), 'Raw Data'!B2034, "")</f>
        <v>358.55</v>
      </c>
      <c r="C2034">
        <f>'Raw Data'!C2034</f>
        <v>300.88696860333448</v>
      </c>
      <c r="D2034">
        <f>IF('Raw Data'!D2034&lt;0, 0, 'Raw Data'!D2034)</f>
        <v>72.375948326683911</v>
      </c>
      <c r="E2034">
        <f>'Raw Data'!E2034</f>
        <v>5.9346353360822546</v>
      </c>
      <c r="F2034">
        <f>'Raw Data'!F2034</f>
        <v>3</v>
      </c>
      <c r="G2034">
        <f>'Raw Data'!G2034</f>
        <v>0</v>
      </c>
      <c r="H2034">
        <f>'Raw Data'!H2034</f>
        <v>86.405503172918955</v>
      </c>
      <c r="I2034">
        <f>'Raw Data'!I2034</f>
        <v>16.977432884361672</v>
      </c>
      <c r="J2034">
        <f>'Raw Data'!J2034</f>
        <v>4535</v>
      </c>
      <c r="K2034">
        <f>'Raw Data'!K2034</f>
        <v>2.7543521505650745</v>
      </c>
      <c r="L2034">
        <f>IF(OR(ISNUMBER('Raw Data'!L2034)=FALSE, 'Raw Data'!L2034&lt;0), 0, 'Raw Data'!L2034)</f>
        <v>0</v>
      </c>
      <c r="M2034">
        <f>IF(OR(ISNUMBER('Raw Data'!M2034)=FALSE, 'Raw Data'!M2034&lt;0), 0, 'Raw Data'!M2034)</f>
        <v>65</v>
      </c>
      <c r="N2034">
        <f>IF(OR(ISNUMBER('Raw Data'!N2034)=FALSE, 'Raw Data'!N2034&lt;0), 0, 'Raw Data'!N2034)</f>
        <v>0</v>
      </c>
      <c r="O2034">
        <f>IF(OR(ISNUMBER('Raw Data'!O2034)=FALSE, 'Raw Data'!O2034&lt;0), 0, 'Raw Data'!O2034)</f>
        <v>12</v>
      </c>
      <c r="P2034" s="84">
        <f t="shared" si="31"/>
        <v>57.663031396665531</v>
      </c>
    </row>
    <row r="2035" spans="1:16" x14ac:dyDescent="0.3">
      <c r="A2035" s="69">
        <f>'Raw Data'!A2035</f>
        <v>45578.333333333336</v>
      </c>
      <c r="B2035" s="79">
        <f>IF(ISNUMBER('Raw Data'!B2035), 'Raw Data'!B2035, "")</f>
        <v>358.55</v>
      </c>
      <c r="C2035">
        <f>'Raw Data'!C2035</f>
        <v>300.87168538889159</v>
      </c>
      <c r="D2035">
        <f>IF('Raw Data'!D2035&lt;0, 0, 'Raw Data'!D2035)</f>
        <v>71.811074321063586</v>
      </c>
      <c r="E2035">
        <f>'Raw Data'!E2035</f>
        <v>5.96</v>
      </c>
      <c r="F2035">
        <f>'Raw Data'!F2035</f>
        <v>2.8769657475671355</v>
      </c>
      <c r="G2035">
        <f>'Raw Data'!G2035</f>
        <v>0</v>
      </c>
      <c r="H2035">
        <f>'Raw Data'!H2035</f>
        <v>86.953576519929541</v>
      </c>
      <c r="I2035">
        <f>'Raw Data'!I2035</f>
        <v>16.916533904135768</v>
      </c>
      <c r="J2035">
        <f>'Raw Data'!J2035</f>
        <v>4547</v>
      </c>
      <c r="K2035">
        <f>'Raw Data'!K2035</f>
        <v>2.7570000000000001</v>
      </c>
      <c r="L2035">
        <f>IF(OR(ISNUMBER('Raw Data'!L2035)=FALSE, 'Raw Data'!L2035&lt;0), 0, 'Raw Data'!L2035)</f>
        <v>0</v>
      </c>
      <c r="M2035">
        <f>IF(OR(ISNUMBER('Raw Data'!M2035)=FALSE, 'Raw Data'!M2035&lt;0), 0, 'Raw Data'!M2035)</f>
        <v>65</v>
      </c>
      <c r="N2035">
        <f>IF(OR(ISNUMBER('Raw Data'!N2035)=FALSE, 'Raw Data'!N2035&lt;0), 0, 'Raw Data'!N2035)</f>
        <v>0</v>
      </c>
      <c r="O2035">
        <f>IF(OR(ISNUMBER('Raw Data'!O2035)=FALSE, 'Raw Data'!O2035&lt;0), 0, 'Raw Data'!O2035)</f>
        <v>11</v>
      </c>
      <c r="P2035" s="84">
        <f t="shared" si="31"/>
        <v>57.678314611108419</v>
      </c>
    </row>
    <row r="2036" spans="1:16" x14ac:dyDescent="0.3">
      <c r="A2036" s="69">
        <f>'Raw Data'!A2036</f>
        <v>45578.833333333336</v>
      </c>
      <c r="B2036" s="79">
        <f>IF(ISNUMBER('Raw Data'!B2036), 'Raw Data'!B2036, "")</f>
        <v>358.55</v>
      </c>
      <c r="C2036">
        <f>'Raw Data'!C2036</f>
        <v>300.49</v>
      </c>
      <c r="D2036">
        <f>IF('Raw Data'!D2036&lt;0, 0, 'Raw Data'!D2036)</f>
        <v>60.2</v>
      </c>
      <c r="E2036">
        <f>'Raw Data'!E2036</f>
        <v>4.8680460684681783</v>
      </c>
      <c r="F2036">
        <f>'Raw Data'!F2036</f>
        <v>3.1215789152457512</v>
      </c>
      <c r="G2036">
        <f>'Raw Data'!G2036</f>
        <v>0</v>
      </c>
      <c r="H2036">
        <f>'Raw Data'!H2036</f>
        <v>51.807101591521196</v>
      </c>
      <c r="I2036">
        <f>'Raw Data'!I2036</f>
        <v>7.8366161998485993</v>
      </c>
      <c r="J2036">
        <f>'Raw Data'!J2036</f>
        <v>2500</v>
      </c>
      <c r="K2036">
        <f>'Raw Data'!K2036</f>
        <v>2.3592699939832245</v>
      </c>
      <c r="L2036">
        <f>IF(OR(ISNUMBER('Raw Data'!L2036)=FALSE, 'Raw Data'!L2036&lt;0), 0, 'Raw Data'!L2036)</f>
        <v>0</v>
      </c>
      <c r="M2036">
        <f>IF(OR(ISNUMBER('Raw Data'!M2036)=FALSE, 'Raw Data'!M2036&lt;0), 0, 'Raw Data'!M2036)</f>
        <v>65.294975843083378</v>
      </c>
      <c r="N2036">
        <f>IF(OR(ISNUMBER('Raw Data'!N2036)=FALSE, 'Raw Data'!N2036&lt;0), 0, 'Raw Data'!N2036)</f>
        <v>0</v>
      </c>
      <c r="O2036">
        <f>IF(OR(ISNUMBER('Raw Data'!O2036)=FALSE, 'Raw Data'!O2036&lt;0), 0, 'Raw Data'!O2036)</f>
        <v>0</v>
      </c>
      <c r="P2036" s="84">
        <f t="shared" si="31"/>
        <v>58.06</v>
      </c>
    </row>
    <row r="2037" spans="1:16" x14ac:dyDescent="0.3">
      <c r="A2037" s="69">
        <f>'Raw Data'!A2037</f>
        <v>45579.333333333336</v>
      </c>
      <c r="B2037" s="79">
        <f>IF(ISNUMBER('Raw Data'!B2037), 'Raw Data'!B2037, "")</f>
        <v>358.33919534006509</v>
      </c>
      <c r="C2037">
        <f>'Raw Data'!C2037</f>
        <v>300.4925975767473</v>
      </c>
      <c r="D2037">
        <f>IF('Raw Data'!D2037&lt;0, 0, 'Raw Data'!D2037)</f>
        <v>63.737414591466113</v>
      </c>
      <c r="E2037">
        <f>'Raw Data'!E2037</f>
        <v>4.8873024199391395</v>
      </c>
      <c r="F2037">
        <f>'Raw Data'!F2037</f>
        <v>2.9</v>
      </c>
      <c r="G2037">
        <f>'Raw Data'!G2037</f>
        <v>0</v>
      </c>
      <c r="H2037">
        <f>'Raw Data'!H2037</f>
        <v>51.857324972184642</v>
      </c>
      <c r="I2037">
        <f>'Raw Data'!I2037</f>
        <v>8.1950457759910798</v>
      </c>
      <c r="J2037">
        <f>'Raw Data'!J2037</f>
        <v>2517</v>
      </c>
      <c r="K2037">
        <f>'Raw Data'!K2037</f>
        <v>2.363</v>
      </c>
      <c r="L2037">
        <f>IF(OR(ISNUMBER('Raw Data'!L2037)=FALSE, 'Raw Data'!L2037&lt;0), 0, 'Raw Data'!L2037)</f>
        <v>0</v>
      </c>
      <c r="M2037">
        <f>IF(OR(ISNUMBER('Raw Data'!M2037)=FALSE, 'Raw Data'!M2037&lt;0), 0, 'Raw Data'!M2037)</f>
        <v>63.584288510362882</v>
      </c>
      <c r="N2037">
        <f>IF(OR(ISNUMBER('Raw Data'!N2037)=FALSE, 'Raw Data'!N2037&lt;0), 0, 'Raw Data'!N2037)</f>
        <v>0</v>
      </c>
      <c r="O2037">
        <f>IF(OR(ISNUMBER('Raw Data'!O2037)=FALSE, 'Raw Data'!O2037&lt;0), 0, 'Raw Data'!O2037)</f>
        <v>0</v>
      </c>
      <c r="P2037" s="84">
        <f t="shared" si="31"/>
        <v>57.846597763317789</v>
      </c>
    </row>
    <row r="2038" spans="1:16" x14ac:dyDescent="0.3">
      <c r="A2038" s="69">
        <f>'Raw Data'!A2038</f>
        <v>45579.833333333336</v>
      </c>
      <c r="B2038" s="79">
        <f>IF(ISNUMBER('Raw Data'!B2038), 'Raw Data'!B2038, "")</f>
        <v>358.38</v>
      </c>
      <c r="C2038">
        <f>'Raw Data'!C2038</f>
        <v>300.70999999999998</v>
      </c>
      <c r="D2038">
        <f>IF('Raw Data'!D2038&lt;0, 0, 'Raw Data'!D2038)</f>
        <v>66.006100463867185</v>
      </c>
      <c r="E2038">
        <f>'Raw Data'!E2038</f>
        <v>4.8385320569494832</v>
      </c>
      <c r="F2038">
        <f>'Raw Data'!F2038</f>
        <v>3.0724921193840222</v>
      </c>
      <c r="G2038">
        <f>'Raw Data'!G2038</f>
        <v>0</v>
      </c>
      <c r="H2038">
        <f>'Raw Data'!H2038</f>
        <v>74.900000000000006</v>
      </c>
      <c r="I2038">
        <f>'Raw Data'!I2038</f>
        <v>14.30207677499717</v>
      </c>
      <c r="J2038">
        <f>'Raw Data'!J2038</f>
        <v>3520</v>
      </c>
      <c r="K2038">
        <f>'Raw Data'!K2038</f>
        <v>2.5747847290211103</v>
      </c>
      <c r="L2038">
        <f>IF(OR(ISNUMBER('Raw Data'!L2038)=FALSE, 'Raw Data'!L2038&lt;0), 0, 'Raw Data'!L2038)</f>
        <v>0</v>
      </c>
      <c r="M2038">
        <f>IF(OR(ISNUMBER('Raw Data'!M2038)=FALSE, 'Raw Data'!M2038&lt;0), 0, 'Raw Data'!M2038)</f>
        <v>65</v>
      </c>
      <c r="N2038">
        <f>IF(OR(ISNUMBER('Raw Data'!N2038)=FALSE, 'Raw Data'!N2038&lt;0), 0, 'Raw Data'!N2038)</f>
        <v>0</v>
      </c>
      <c r="O2038">
        <f>IF(OR(ISNUMBER('Raw Data'!O2038)=FALSE, 'Raw Data'!O2038&lt;0), 0, 'Raw Data'!O2038)</f>
        <v>0</v>
      </c>
      <c r="P2038" s="84">
        <f t="shared" si="31"/>
        <v>57.670000000000016</v>
      </c>
    </row>
    <row r="2039" spans="1:16" x14ac:dyDescent="0.3">
      <c r="A2039" s="69">
        <f>'Raw Data'!A2039</f>
        <v>45580.333333333336</v>
      </c>
      <c r="B2039" s="79">
        <f>IF(ISNUMBER('Raw Data'!B2039), 'Raw Data'!B2039, "")</f>
        <v>358.35252693145429</v>
      </c>
      <c r="C2039">
        <f>'Raw Data'!C2039</f>
        <v>300.71589261368291</v>
      </c>
      <c r="D2039">
        <f>IF('Raw Data'!D2039&lt;0, 0, 'Raw Data'!D2039)</f>
        <v>66.528427982041009</v>
      </c>
      <c r="E2039">
        <f>'Raw Data'!E2039</f>
        <v>4.8713711928164063</v>
      </c>
      <c r="F2039">
        <f>'Raw Data'!F2039</f>
        <v>2.9</v>
      </c>
      <c r="G2039">
        <f>'Raw Data'!G2039</f>
        <v>0</v>
      </c>
      <c r="H2039">
        <f>'Raw Data'!H2039</f>
        <v>75.582180539102964</v>
      </c>
      <c r="I2039">
        <f>'Raw Data'!I2039</f>
        <v>14.535105430232022</v>
      </c>
      <c r="J2039">
        <f>'Raw Data'!J2039</f>
        <v>3515</v>
      </c>
      <c r="K2039">
        <f>'Raw Data'!K2039</f>
        <v>2.575687084277849</v>
      </c>
      <c r="L2039">
        <f>IF(OR(ISNUMBER('Raw Data'!L2039)=FALSE, 'Raw Data'!L2039&lt;0), 0, 'Raw Data'!L2039)</f>
        <v>0</v>
      </c>
      <c r="M2039">
        <f>IF(OR(ISNUMBER('Raw Data'!M2039)=FALSE, 'Raw Data'!M2039&lt;0), 0, 'Raw Data'!M2039)</f>
        <v>64.750647211488712</v>
      </c>
      <c r="N2039">
        <f>IF(OR(ISNUMBER('Raw Data'!N2039)=FALSE, 'Raw Data'!N2039&lt;0), 0, 'Raw Data'!N2039)</f>
        <v>0</v>
      </c>
      <c r="O2039">
        <f>IF(OR(ISNUMBER('Raw Data'!O2039)=FALSE, 'Raw Data'!O2039&lt;0), 0, 'Raw Data'!O2039)</f>
        <v>0</v>
      </c>
      <c r="P2039" s="84">
        <f t="shared" si="31"/>
        <v>57.636634317771382</v>
      </c>
    </row>
    <row r="2040" spans="1:16" x14ac:dyDescent="0.3">
      <c r="A2040" s="69">
        <f>'Raw Data'!A2040</f>
        <v>45580.833333333336</v>
      </c>
      <c r="B2040" s="79">
        <f>IF(ISNUMBER('Raw Data'!B2040), 'Raw Data'!B2040, "")</f>
        <v>358.28</v>
      </c>
      <c r="C2040">
        <f>'Raw Data'!C2040</f>
        <v>300.78024483957597</v>
      </c>
      <c r="D2040">
        <f>IF('Raw Data'!D2040&lt;0, 0, 'Raw Data'!D2040)</f>
        <v>70.906734952864397</v>
      </c>
      <c r="E2040">
        <f>'Raw Data'!E2040</f>
        <v>5.5193204475473303</v>
      </c>
      <c r="F2040">
        <f>'Raw Data'!F2040</f>
        <v>3</v>
      </c>
      <c r="G2040">
        <f>'Raw Data'!G2040</f>
        <v>0</v>
      </c>
      <c r="H2040">
        <f>'Raw Data'!H2040</f>
        <v>83.640416834554372</v>
      </c>
      <c r="I2040">
        <f>'Raw Data'!I2040</f>
        <v>16.475239216997476</v>
      </c>
      <c r="J2040">
        <f>'Raw Data'!J2040</f>
        <v>3959</v>
      </c>
      <c r="K2040">
        <f>'Raw Data'!K2040</f>
        <v>2.657</v>
      </c>
      <c r="L2040">
        <f>IF(OR(ISNUMBER('Raw Data'!L2040)=FALSE, 'Raw Data'!L2040&lt;0), 0, 'Raw Data'!L2040)</f>
        <v>0</v>
      </c>
      <c r="M2040">
        <f>IF(OR(ISNUMBER('Raw Data'!M2040)=FALSE, 'Raw Data'!M2040&lt;0), 0, 'Raw Data'!M2040)</f>
        <v>65</v>
      </c>
      <c r="N2040">
        <f>IF(OR(ISNUMBER('Raw Data'!N2040)=FALSE, 'Raw Data'!N2040&lt;0), 0, 'Raw Data'!N2040)</f>
        <v>0</v>
      </c>
      <c r="O2040">
        <f>IF(OR(ISNUMBER('Raw Data'!O2040)=FALSE, 'Raw Data'!O2040&lt;0), 0, 'Raw Data'!O2040)</f>
        <v>0</v>
      </c>
      <c r="P2040" s="84">
        <f t="shared" si="31"/>
        <v>57.499755160424002</v>
      </c>
    </row>
    <row r="2041" spans="1:16" x14ac:dyDescent="0.3">
      <c r="A2041" s="69">
        <f>'Raw Data'!A2041</f>
        <v>45581.333333333336</v>
      </c>
      <c r="B2041" s="79">
        <f>IF(ISNUMBER('Raw Data'!B2041), 'Raw Data'!B2041, "")</f>
        <v>358.25279622920607</v>
      </c>
      <c r="C2041">
        <f>'Raw Data'!C2041</f>
        <v>300.79494138909399</v>
      </c>
      <c r="D2041">
        <f>IF('Raw Data'!D2041&lt;0, 0, 'Raw Data'!D2041)</f>
        <v>69.082592225360557</v>
      </c>
      <c r="E2041">
        <f>'Raw Data'!E2041</f>
        <v>5.4752200317382815</v>
      </c>
      <c r="F2041">
        <f>'Raw Data'!F2041</f>
        <v>2.9</v>
      </c>
      <c r="G2041">
        <f>'Raw Data'!G2041</f>
        <v>0</v>
      </c>
      <c r="H2041">
        <f>'Raw Data'!H2041</f>
        <v>84.011427655218725</v>
      </c>
      <c r="I2041">
        <f>'Raw Data'!I2041</f>
        <v>16.455575439773177</v>
      </c>
      <c r="J2041">
        <f>'Raw Data'!J2041</f>
        <v>3942</v>
      </c>
      <c r="K2041">
        <f>'Raw Data'!K2041</f>
        <v>2.6546710692817679</v>
      </c>
      <c r="L2041">
        <f>IF(OR(ISNUMBER('Raw Data'!L2041)=FALSE, 'Raw Data'!L2041&lt;0), 0, 'Raw Data'!L2041)</f>
        <v>0</v>
      </c>
      <c r="M2041">
        <f>IF(OR(ISNUMBER('Raw Data'!M2041)=FALSE, 'Raw Data'!M2041&lt;0), 0, 'Raw Data'!M2041)</f>
        <v>65</v>
      </c>
      <c r="N2041">
        <f>IF(OR(ISNUMBER('Raw Data'!N2041)=FALSE, 'Raw Data'!N2041&lt;0), 0, 'Raw Data'!N2041)</f>
        <v>0</v>
      </c>
      <c r="O2041">
        <f>IF(OR(ISNUMBER('Raw Data'!O2041)=FALSE, 'Raw Data'!O2041&lt;0), 0, 'Raw Data'!O2041)</f>
        <v>0</v>
      </c>
      <c r="P2041" s="84">
        <f t="shared" si="31"/>
        <v>57.457854840112077</v>
      </c>
    </row>
    <row r="2042" spans="1:16" x14ac:dyDescent="0.3">
      <c r="A2042" s="69">
        <f>'Raw Data'!A2042</f>
        <v>45581.833333333336</v>
      </c>
      <c r="B2042" s="79">
        <f>IF(ISNUMBER('Raw Data'!B2042), 'Raw Data'!B2042, "")</f>
        <v>358.22</v>
      </c>
      <c r="C2042">
        <f>'Raw Data'!C2042</f>
        <v>300.5982929453063</v>
      </c>
      <c r="D2042">
        <f>IF('Raw Data'!D2042&lt;0, 0, 'Raw Data'!D2042)</f>
        <v>42.147282942404523</v>
      </c>
      <c r="E2042">
        <f>'Raw Data'!E2042</f>
        <v>2.4805906431855327</v>
      </c>
      <c r="F2042">
        <f>'Raw Data'!F2042</f>
        <v>3.2</v>
      </c>
      <c r="G2042">
        <f>'Raw Data'!G2042</f>
        <v>0</v>
      </c>
      <c r="H2042">
        <f>'Raw Data'!H2042</f>
        <v>73.705702770473223</v>
      </c>
      <c r="I2042">
        <f>'Raw Data'!I2042</f>
        <v>13.925034984222801</v>
      </c>
      <c r="J2042">
        <f>'Raw Data'!J2042</f>
        <v>3045</v>
      </c>
      <c r="K2042">
        <f>'Raw Data'!K2042</f>
        <v>2.4805339305628209</v>
      </c>
      <c r="L2042">
        <f>IF(OR(ISNUMBER('Raw Data'!L2042)=FALSE, 'Raw Data'!L2042&lt;0), 0, 'Raw Data'!L2042)</f>
        <v>0</v>
      </c>
      <c r="M2042">
        <f>IF(OR(ISNUMBER('Raw Data'!M2042)=FALSE, 'Raw Data'!M2042&lt;0), 0, 'Raw Data'!M2042)</f>
        <v>65.867410593701308</v>
      </c>
      <c r="N2042">
        <f>IF(OR(ISNUMBER('Raw Data'!N2042)=FALSE, 'Raw Data'!N2042&lt;0), 0, 'Raw Data'!N2042)</f>
        <v>0</v>
      </c>
      <c r="O2042">
        <f>IF(OR(ISNUMBER('Raw Data'!O2042)=FALSE, 'Raw Data'!O2042&lt;0), 0, 'Raw Data'!O2042)</f>
        <v>0</v>
      </c>
      <c r="P2042" s="84">
        <f t="shared" si="31"/>
        <v>57.621707054693729</v>
      </c>
    </row>
    <row r="2043" spans="1:16" x14ac:dyDescent="0.3">
      <c r="A2043" s="69">
        <f>'Raw Data'!A2043</f>
        <v>45582.333333333336</v>
      </c>
      <c r="B2043" s="79">
        <f>IF(ISNUMBER('Raw Data'!B2043), 'Raw Data'!B2043, "")</f>
        <v>358.20157930321199</v>
      </c>
      <c r="C2043">
        <f>'Raw Data'!C2043</f>
        <v>300.60525277435266</v>
      </c>
      <c r="D2043">
        <f>IF('Raw Data'!D2043&lt;0, 0, 'Raw Data'!D2043)</f>
        <v>40.200000000000003</v>
      </c>
      <c r="E2043">
        <f>'Raw Data'!E2043</f>
        <v>2.5072698974609375</v>
      </c>
      <c r="F2043">
        <f>'Raw Data'!F2043</f>
        <v>2.9</v>
      </c>
      <c r="G2043">
        <f>'Raw Data'!G2043</f>
        <v>0</v>
      </c>
      <c r="H2043">
        <f>'Raw Data'!H2043</f>
        <v>74.009542542842638</v>
      </c>
      <c r="I2043">
        <f>'Raw Data'!I2043</f>
        <v>14.067612911125055</v>
      </c>
      <c r="J2043">
        <f>'Raw Data'!J2043</f>
        <v>3045</v>
      </c>
      <c r="K2043">
        <f>'Raw Data'!K2043</f>
        <v>2.4809999999999999</v>
      </c>
      <c r="L2043">
        <f>IF(OR(ISNUMBER('Raw Data'!L2043)=FALSE, 'Raw Data'!L2043&lt;0), 0, 'Raw Data'!L2043)</f>
        <v>0</v>
      </c>
      <c r="M2043">
        <f>IF(OR(ISNUMBER('Raw Data'!M2043)=FALSE, 'Raw Data'!M2043&lt;0), 0, 'Raw Data'!M2043)</f>
        <v>65</v>
      </c>
      <c r="N2043">
        <f>IF(OR(ISNUMBER('Raw Data'!N2043)=FALSE, 'Raw Data'!N2043&lt;0), 0, 'Raw Data'!N2043)</f>
        <v>0</v>
      </c>
      <c r="O2043">
        <f>IF(OR(ISNUMBER('Raw Data'!O2043)=FALSE, 'Raw Data'!O2043&lt;0), 0, 'Raw Data'!O2043)</f>
        <v>0</v>
      </c>
      <c r="P2043" s="84">
        <f t="shared" si="31"/>
        <v>57.596326528859322</v>
      </c>
    </row>
    <row r="2044" spans="1:16" x14ac:dyDescent="0.3">
      <c r="A2044" s="69">
        <f>'Raw Data'!A2044</f>
        <v>45582.833333333336</v>
      </c>
      <c r="B2044" s="79">
        <f>IF(ISNUMBER('Raw Data'!B2044), 'Raw Data'!B2044, "")</f>
        <v>358.18</v>
      </c>
      <c r="C2044">
        <f>'Raw Data'!C2044</f>
        <v>301.04250170806284</v>
      </c>
      <c r="D2044">
        <f>IF('Raw Data'!D2044&lt;0, 0, 'Raw Data'!D2044)</f>
        <v>86.871827132542791</v>
      </c>
      <c r="E2044">
        <f>'Raw Data'!E2044</f>
        <v>6.9422080078124999</v>
      </c>
      <c r="F2044">
        <f>'Raw Data'!F2044</f>
        <v>3.2592199122833798</v>
      </c>
      <c r="G2044">
        <f>'Raw Data'!G2044</f>
        <v>0</v>
      </c>
      <c r="H2044">
        <f>'Raw Data'!H2044</f>
        <v>83</v>
      </c>
      <c r="I2044">
        <f>'Raw Data'!I2044</f>
        <v>16.34012967760291</v>
      </c>
      <c r="J2044">
        <f>'Raw Data'!J2044</f>
        <v>5488</v>
      </c>
      <c r="K2044">
        <f>'Raw Data'!K2044</f>
        <v>2.9049999999999998</v>
      </c>
      <c r="L2044">
        <f>IF(OR(ISNUMBER('Raw Data'!L2044)=FALSE, 'Raw Data'!L2044&lt;0), 0, 'Raw Data'!L2044)</f>
        <v>0</v>
      </c>
      <c r="M2044">
        <f>IF(OR(ISNUMBER('Raw Data'!M2044)=FALSE, 'Raw Data'!M2044&lt;0), 0, 'Raw Data'!M2044)</f>
        <v>65.591475697705675</v>
      </c>
      <c r="N2044">
        <f>IF(OR(ISNUMBER('Raw Data'!N2044)=FALSE, 'Raw Data'!N2044&lt;0), 0, 'Raw Data'!N2044)</f>
        <v>0</v>
      </c>
      <c r="O2044">
        <f>IF(OR(ISNUMBER('Raw Data'!O2044)=FALSE, 'Raw Data'!O2044&lt;0), 0, 'Raw Data'!O2044)</f>
        <v>41</v>
      </c>
      <c r="P2044" s="84">
        <f t="shared" si="31"/>
        <v>57.137498291937163</v>
      </c>
    </row>
    <row r="2045" spans="1:16" x14ac:dyDescent="0.3">
      <c r="A2045" s="69">
        <f>'Raw Data'!A2045</f>
        <v>45583.333333333336</v>
      </c>
      <c r="B2045" s="79">
        <f>IF(ISNUMBER('Raw Data'!B2045), 'Raw Data'!B2045, "")</f>
        <v>358.18</v>
      </c>
      <c r="C2045">
        <f>'Raw Data'!C2045</f>
        <v>301.05</v>
      </c>
      <c r="D2045">
        <f>IF('Raw Data'!D2045&lt;0, 0, 'Raw Data'!D2045)</f>
        <v>86.63223269684309</v>
      </c>
      <c r="E2045">
        <f>'Raw Data'!E2045</f>
        <v>6.9732047562039652</v>
      </c>
      <c r="F2045">
        <f>'Raw Data'!F2045</f>
        <v>3.0891285394920298</v>
      </c>
      <c r="G2045">
        <f>'Raw Data'!G2045</f>
        <v>0</v>
      </c>
      <c r="H2045">
        <f>'Raw Data'!H2045</f>
        <v>83.6</v>
      </c>
      <c r="I2045">
        <f>'Raw Data'!I2045</f>
        <v>16.279439697265627</v>
      </c>
      <c r="J2045">
        <f>'Raw Data'!J2045</f>
        <v>5521</v>
      </c>
      <c r="K2045">
        <f>'Raw Data'!K2045</f>
        <v>2.9113862780648825</v>
      </c>
      <c r="L2045">
        <f>IF(OR(ISNUMBER('Raw Data'!L2045)=FALSE, 'Raw Data'!L2045&lt;0), 0, 'Raw Data'!L2045)</f>
        <v>0</v>
      </c>
      <c r="M2045">
        <f>IF(OR(ISNUMBER('Raw Data'!M2045)=FALSE, 'Raw Data'!M2045&lt;0), 0, 'Raw Data'!M2045)</f>
        <v>65</v>
      </c>
      <c r="N2045">
        <f>IF(OR(ISNUMBER('Raw Data'!N2045)=FALSE, 'Raw Data'!N2045&lt;0), 0, 'Raw Data'!N2045)</f>
        <v>0</v>
      </c>
      <c r="O2045">
        <f>IF(OR(ISNUMBER('Raw Data'!O2045)=FALSE, 'Raw Data'!O2045&lt;0), 0, 'Raw Data'!O2045)</f>
        <v>40.905711179316654</v>
      </c>
      <c r="P2045" s="84">
        <f t="shared" si="31"/>
        <v>57.129999999999995</v>
      </c>
    </row>
    <row r="2046" spans="1:16" x14ac:dyDescent="0.3">
      <c r="A2046" s="69">
        <f>'Raw Data'!A2046</f>
        <v>45583.833333333336</v>
      </c>
      <c r="B2046" s="79">
        <f>IF(ISNUMBER('Raw Data'!B2046), 'Raw Data'!B2046, "")</f>
        <v>358.18</v>
      </c>
      <c r="C2046">
        <f>'Raw Data'!C2046</f>
        <v>301.05</v>
      </c>
      <c r="D2046">
        <f>IF('Raw Data'!D2046&lt;0, 0, 'Raw Data'!D2046)</f>
        <v>86.628787994404163</v>
      </c>
      <c r="E2046">
        <f>'Raw Data'!E2046</f>
        <v>6.9754800415039071</v>
      </c>
      <c r="F2046">
        <f>'Raw Data'!F2046</f>
        <v>3.0964463828266533</v>
      </c>
      <c r="G2046">
        <f>'Raw Data'!G2046</f>
        <v>0</v>
      </c>
      <c r="H2046">
        <f>'Raw Data'!H2046</f>
        <v>84</v>
      </c>
      <c r="I2046">
        <f>'Raw Data'!I2046</f>
        <v>16.218533975226162</v>
      </c>
      <c r="J2046">
        <f>'Raw Data'!J2046</f>
        <v>5501</v>
      </c>
      <c r="K2046">
        <f>'Raw Data'!K2046</f>
        <v>2.907</v>
      </c>
      <c r="L2046">
        <f>IF(OR(ISNUMBER('Raw Data'!L2046)=FALSE, 'Raw Data'!L2046&lt;0), 0, 'Raw Data'!L2046)</f>
        <v>0</v>
      </c>
      <c r="M2046">
        <f>IF(OR(ISNUMBER('Raw Data'!M2046)=FALSE, 'Raw Data'!M2046&lt;0), 0, 'Raw Data'!M2046)</f>
        <v>65.020627028243339</v>
      </c>
      <c r="N2046">
        <f>IF(OR(ISNUMBER('Raw Data'!N2046)=FALSE, 'Raw Data'!N2046&lt;0), 0, 'Raw Data'!N2046)</f>
        <v>0</v>
      </c>
      <c r="O2046">
        <f>IF(OR(ISNUMBER('Raw Data'!O2046)=FALSE, 'Raw Data'!O2046&lt;0), 0, 'Raw Data'!O2046)</f>
        <v>40.834158563775709</v>
      </c>
      <c r="P2046" s="84">
        <f t="shared" si="31"/>
        <v>57.129999999999995</v>
      </c>
    </row>
    <row r="2047" spans="1:16" x14ac:dyDescent="0.3">
      <c r="A2047" s="69">
        <f>'Raw Data'!A2047</f>
        <v>45584.333333333336</v>
      </c>
      <c r="B2047" s="79">
        <f>IF(ISNUMBER('Raw Data'!B2047), 'Raw Data'!B2047, "")</f>
        <v>358.18</v>
      </c>
      <c r="C2047">
        <f>'Raw Data'!C2047</f>
        <v>301.05</v>
      </c>
      <c r="D2047">
        <f>IF('Raw Data'!D2047&lt;0, 0, 'Raw Data'!D2047)</f>
        <v>86.3</v>
      </c>
      <c r="E2047">
        <f>'Raw Data'!E2047</f>
        <v>6.9859525411289827</v>
      </c>
      <c r="F2047">
        <f>'Raw Data'!F2047</f>
        <v>2.9677460135293288</v>
      </c>
      <c r="G2047">
        <f>'Raw Data'!G2047</f>
        <v>0</v>
      </c>
      <c r="H2047">
        <f>'Raw Data'!H2047</f>
        <v>83.7</v>
      </c>
      <c r="I2047">
        <f>'Raw Data'!I2047</f>
        <v>16.30065782183555</v>
      </c>
      <c r="J2047">
        <f>'Raw Data'!J2047</f>
        <v>5501</v>
      </c>
      <c r="K2047">
        <f>'Raw Data'!K2047</f>
        <v>2.907</v>
      </c>
      <c r="L2047">
        <f>IF(OR(ISNUMBER('Raw Data'!L2047)=FALSE, 'Raw Data'!L2047&lt;0), 0, 'Raw Data'!L2047)</f>
        <v>0</v>
      </c>
      <c r="M2047">
        <f>IF(OR(ISNUMBER('Raw Data'!M2047)=FALSE, 'Raw Data'!M2047&lt;0), 0, 'Raw Data'!M2047)</f>
        <v>65</v>
      </c>
      <c r="N2047">
        <f>IF(OR(ISNUMBER('Raw Data'!N2047)=FALSE, 'Raw Data'!N2047&lt;0), 0, 'Raw Data'!N2047)</f>
        <v>0</v>
      </c>
      <c r="O2047">
        <f>IF(OR(ISNUMBER('Raw Data'!O2047)=FALSE, 'Raw Data'!O2047&lt;0), 0, 'Raw Data'!O2047)</f>
        <v>40</v>
      </c>
      <c r="P2047" s="84">
        <f t="shared" si="31"/>
        <v>57.129999999999995</v>
      </c>
    </row>
    <row r="2048" spans="1:16" x14ac:dyDescent="0.3">
      <c r="A2048" s="69">
        <f>'Raw Data'!A2048</f>
        <v>45584.833333333336</v>
      </c>
      <c r="B2048" s="79">
        <f>IF(ISNUMBER('Raw Data'!B2048), 'Raw Data'!B2048, "")</f>
        <v>358.18</v>
      </c>
      <c r="C2048">
        <f>'Raw Data'!C2048</f>
        <v>301.2</v>
      </c>
      <c r="D2048">
        <f>IF('Raw Data'!D2048&lt;0, 0, 'Raw Data'!D2048)</f>
        <v>87.705622416622745</v>
      </c>
      <c r="E2048">
        <f>'Raw Data'!E2048</f>
        <v>6.9765999348958339</v>
      </c>
      <c r="F2048">
        <f>'Raw Data'!F2048</f>
        <v>3.2188503265380861</v>
      </c>
      <c r="G2048">
        <f>'Raw Data'!G2048</f>
        <v>0</v>
      </c>
      <c r="H2048">
        <f>'Raw Data'!H2048</f>
        <v>83.994119185244358</v>
      </c>
      <c r="I2048">
        <f>'Raw Data'!I2048</f>
        <v>16.253491276400368</v>
      </c>
      <c r="J2048">
        <f>'Raw Data'!J2048</f>
        <v>6576</v>
      </c>
      <c r="K2048">
        <f>'Raw Data'!K2048</f>
        <v>3.0590000000000002</v>
      </c>
      <c r="L2048">
        <f>IF(OR(ISNUMBER('Raw Data'!L2048)=FALSE, 'Raw Data'!L2048&lt;0), 0, 'Raw Data'!L2048)</f>
        <v>0</v>
      </c>
      <c r="M2048">
        <f>IF(OR(ISNUMBER('Raw Data'!M2048)=FALSE, 'Raw Data'!M2048&lt;0), 0, 'Raw Data'!M2048)</f>
        <v>66</v>
      </c>
      <c r="N2048">
        <f>IF(OR(ISNUMBER('Raw Data'!N2048)=FALSE, 'Raw Data'!N2048&lt;0), 0, 'Raw Data'!N2048)</f>
        <v>30.218220392319196</v>
      </c>
      <c r="O2048">
        <f>IF(OR(ISNUMBER('Raw Data'!O2048)=FALSE, 'Raw Data'!O2048&lt;0), 0, 'Raw Data'!O2048)</f>
        <v>41</v>
      </c>
      <c r="P2048" s="84">
        <f t="shared" si="31"/>
        <v>56.980000000000018</v>
      </c>
    </row>
    <row r="2049" spans="1:16" x14ac:dyDescent="0.3">
      <c r="A2049" s="69">
        <f>'Raw Data'!A2049</f>
        <v>45585.333333333336</v>
      </c>
      <c r="B2049" s="79">
        <f>IF(ISNUMBER('Raw Data'!B2049), 'Raw Data'!B2049, "")</f>
        <v>358.18</v>
      </c>
      <c r="C2049">
        <f>'Raw Data'!C2049</f>
        <v>301.2</v>
      </c>
      <c r="D2049">
        <f>IF('Raw Data'!D2049&lt;0, 0, 'Raw Data'!D2049)</f>
        <v>86.586816985865497</v>
      </c>
      <c r="E2049">
        <f>'Raw Data'!E2049</f>
        <v>6.9652600097656254</v>
      </c>
      <c r="F2049">
        <f>'Raw Data'!F2049</f>
        <v>2.9066999955610795</v>
      </c>
      <c r="G2049">
        <f>'Raw Data'!G2049</f>
        <v>0</v>
      </c>
      <c r="H2049">
        <f>'Raw Data'!H2049</f>
        <v>84.070494755542569</v>
      </c>
      <c r="I2049">
        <f>'Raw Data'!I2049</f>
        <v>16.213739578896124</v>
      </c>
      <c r="J2049">
        <f>'Raw Data'!J2049</f>
        <v>6509</v>
      </c>
      <c r="K2049">
        <f>'Raw Data'!K2049</f>
        <v>3.05</v>
      </c>
      <c r="L2049">
        <f>IF(OR(ISNUMBER('Raw Data'!L2049)=FALSE, 'Raw Data'!L2049&lt;0), 0, 'Raw Data'!L2049)</f>
        <v>0</v>
      </c>
      <c r="M2049">
        <f>IF(OR(ISNUMBER('Raw Data'!M2049)=FALSE, 'Raw Data'!M2049&lt;0), 0, 'Raw Data'!M2049)</f>
        <v>66</v>
      </c>
      <c r="N2049">
        <f>IF(OR(ISNUMBER('Raw Data'!N2049)=FALSE, 'Raw Data'!N2049&lt;0), 0, 'Raw Data'!N2049)</f>
        <v>30.072150695739065</v>
      </c>
      <c r="O2049">
        <f>IF(OR(ISNUMBER('Raw Data'!O2049)=FALSE, 'Raw Data'!O2049&lt;0), 0, 'Raw Data'!O2049)</f>
        <v>41</v>
      </c>
      <c r="P2049" s="84">
        <f t="shared" si="31"/>
        <v>56.980000000000018</v>
      </c>
    </row>
    <row r="2050" spans="1:16" x14ac:dyDescent="0.3">
      <c r="A2050" s="69">
        <f>'Raw Data'!A2050</f>
        <v>45585.833333333336</v>
      </c>
      <c r="B2050" s="79">
        <f>IF(ISNUMBER('Raw Data'!B2050), 'Raw Data'!B2050, "")</f>
        <v>358.18</v>
      </c>
      <c r="C2050">
        <f>'Raw Data'!C2050</f>
        <v>301.5</v>
      </c>
      <c r="D2050">
        <f>IF('Raw Data'!D2050&lt;0, 0, 'Raw Data'!D2050)</f>
        <v>86.872914597290617</v>
      </c>
      <c r="E2050">
        <f>'Raw Data'!E2050</f>
        <v>6.9821554205308605</v>
      </c>
      <c r="F2050">
        <f>'Raw Data'!F2050</f>
        <v>3.3108261499697194</v>
      </c>
      <c r="G2050">
        <f>'Raw Data'!G2050</f>
        <v>0</v>
      </c>
      <c r="H2050">
        <f>'Raw Data'!H2050</f>
        <v>84.9</v>
      </c>
      <c r="I2050">
        <f>'Raw Data'!I2050</f>
        <v>16.252993741148522</v>
      </c>
      <c r="J2050">
        <f>'Raw Data'!J2050</f>
        <v>8953</v>
      </c>
      <c r="K2050">
        <f>'Raw Data'!K2050</f>
        <v>3.3479999999999999</v>
      </c>
      <c r="L2050">
        <f>IF(OR(ISNUMBER('Raw Data'!L2050)=FALSE, 'Raw Data'!L2050&lt;0), 0, 'Raw Data'!L2050)</f>
        <v>84</v>
      </c>
      <c r="M2050">
        <f>IF(OR(ISNUMBER('Raw Data'!M2050)=FALSE, 'Raw Data'!M2050&lt;0), 0, 'Raw Data'!M2050)</f>
        <v>66</v>
      </c>
      <c r="N2050">
        <f>IF(OR(ISNUMBER('Raw Data'!N2050)=FALSE, 'Raw Data'!N2050&lt;0), 0, 'Raw Data'!N2050)</f>
        <v>36</v>
      </c>
      <c r="O2050">
        <f>IF(OR(ISNUMBER('Raw Data'!O2050)=FALSE, 'Raw Data'!O2050&lt;0), 0, 'Raw Data'!O2050)</f>
        <v>41</v>
      </c>
      <c r="P2050" s="84">
        <f t="shared" si="31"/>
        <v>56.680000000000007</v>
      </c>
    </row>
    <row r="2051" spans="1:16" x14ac:dyDescent="0.3">
      <c r="A2051" s="69">
        <f>'Raw Data'!A2051</f>
        <v>45586.333333333336</v>
      </c>
      <c r="B2051" s="79">
        <f>IF(ISNUMBER('Raw Data'!B2051), 'Raw Data'!B2051, "")</f>
        <v>357.84</v>
      </c>
      <c r="C2051">
        <f>'Raw Data'!C2051</f>
        <v>301.53726544535306</v>
      </c>
      <c r="D2051">
        <f>IF('Raw Data'!D2051&lt;0, 0, 'Raw Data'!D2051)</f>
        <v>86.66938144709799</v>
      </c>
      <c r="E2051">
        <f>'Raw Data'!E2051</f>
        <v>6.9573446578190934</v>
      </c>
      <c r="F2051">
        <f>'Raw Data'!F2051</f>
        <v>3.1</v>
      </c>
      <c r="G2051">
        <f>'Raw Data'!G2051</f>
        <v>0</v>
      </c>
      <c r="H2051">
        <f>'Raw Data'!H2051</f>
        <v>85.508933512369794</v>
      </c>
      <c r="I2051">
        <f>'Raw Data'!I2051</f>
        <v>16.381096195960744</v>
      </c>
      <c r="J2051">
        <f>'Raw Data'!J2051</f>
        <v>8980</v>
      </c>
      <c r="K2051">
        <f>'Raw Data'!K2051</f>
        <v>3.3519601413143505</v>
      </c>
      <c r="L2051">
        <f>IF(OR(ISNUMBER('Raw Data'!L2051)=FALSE, 'Raw Data'!L2051&lt;0), 0, 'Raw Data'!L2051)</f>
        <v>83</v>
      </c>
      <c r="M2051">
        <f>IF(OR(ISNUMBER('Raw Data'!M2051)=FALSE, 'Raw Data'!M2051&lt;0), 0, 'Raw Data'!M2051)</f>
        <v>65</v>
      </c>
      <c r="N2051">
        <f>IF(OR(ISNUMBER('Raw Data'!N2051)=FALSE, 'Raw Data'!N2051&lt;0), 0, 'Raw Data'!N2051)</f>
        <v>35.094873904130218</v>
      </c>
      <c r="O2051">
        <f>IF(OR(ISNUMBER('Raw Data'!O2051)=FALSE, 'Raw Data'!O2051&lt;0), 0, 'Raw Data'!O2051)</f>
        <v>40.555474770701345</v>
      </c>
      <c r="P2051" s="84">
        <f t="shared" si="31"/>
        <v>56.302734554646918</v>
      </c>
    </row>
    <row r="2052" spans="1:16" x14ac:dyDescent="0.3">
      <c r="A2052" s="69">
        <f>'Raw Data'!A2052</f>
        <v>45586.833333333336</v>
      </c>
      <c r="B2052" s="79">
        <f>IF(ISNUMBER('Raw Data'!B2052), 'Raw Data'!B2052, "")</f>
        <v>357.84</v>
      </c>
      <c r="C2052">
        <f>'Raw Data'!C2052</f>
        <v>301.62398726573701</v>
      </c>
      <c r="D2052">
        <f>IF('Raw Data'!D2052&lt;0, 0, 'Raw Data'!D2052)</f>
        <v>88.3</v>
      </c>
      <c r="E2052">
        <f>'Raw Data'!E2052</f>
        <v>6.9570440392136943</v>
      </c>
      <c r="F2052">
        <f>'Raw Data'!F2052</f>
        <v>3.3728769155649037</v>
      </c>
      <c r="G2052">
        <f>'Raw Data'!G2052</f>
        <v>0</v>
      </c>
      <c r="H2052">
        <f>'Raw Data'!H2052</f>
        <v>83.7</v>
      </c>
      <c r="I2052">
        <f>'Raw Data'!I2052</f>
        <v>15.9743994140625</v>
      </c>
      <c r="J2052">
        <f>'Raw Data'!J2052</f>
        <v>9876</v>
      </c>
      <c r="K2052">
        <f>'Raw Data'!K2052</f>
        <v>3.448</v>
      </c>
      <c r="L2052">
        <f>IF(OR(ISNUMBER('Raw Data'!L2052)=FALSE, 'Raw Data'!L2052&lt;0), 0, 'Raw Data'!L2052)</f>
        <v>84</v>
      </c>
      <c r="M2052">
        <f>IF(OR(ISNUMBER('Raw Data'!M2052)=FALSE, 'Raw Data'!M2052&lt;0), 0, 'Raw Data'!M2052)</f>
        <v>66</v>
      </c>
      <c r="N2052">
        <f>IF(OR(ISNUMBER('Raw Data'!N2052)=FALSE, 'Raw Data'!N2052&lt;0), 0, 'Raw Data'!N2052)</f>
        <v>78</v>
      </c>
      <c r="O2052">
        <f>IF(OR(ISNUMBER('Raw Data'!O2052)=FALSE, 'Raw Data'!O2052&lt;0), 0, 'Raw Data'!O2052)</f>
        <v>41</v>
      </c>
      <c r="P2052" s="84">
        <f t="shared" ref="P2052:P2115" si="32">IF(AND(ISNUMBER(B2052), ISNUMBER(C2052)), B2052-C2052,0)</f>
        <v>56.216012734262961</v>
      </c>
    </row>
    <row r="2053" spans="1:16" x14ac:dyDescent="0.3">
      <c r="A2053" s="69">
        <f>'Raw Data'!A2053</f>
        <v>45587.333333333336</v>
      </c>
      <c r="B2053" s="79">
        <f>IF(ISNUMBER('Raw Data'!B2053), 'Raw Data'!B2053, "")</f>
        <v>357.80858820478085</v>
      </c>
      <c r="C2053">
        <f>'Raw Data'!C2053</f>
        <v>301.63307136535644</v>
      </c>
      <c r="D2053">
        <f>IF('Raw Data'!D2053&lt;0, 0, 'Raw Data'!D2053)</f>
        <v>87.9</v>
      </c>
      <c r="E2053">
        <f>'Raw Data'!E2053</f>
        <v>6.96</v>
      </c>
      <c r="F2053">
        <f>'Raw Data'!F2053</f>
        <v>3.0689329163647461</v>
      </c>
      <c r="G2053">
        <f>'Raw Data'!G2053</f>
        <v>0</v>
      </c>
      <c r="H2053">
        <f>'Raw Data'!H2053</f>
        <v>84.640814942520961</v>
      </c>
      <c r="I2053">
        <f>'Raw Data'!I2053</f>
        <v>15.979839477539063</v>
      </c>
      <c r="J2053">
        <f>'Raw Data'!J2053</f>
        <v>10038</v>
      </c>
      <c r="K2053">
        <f>'Raw Data'!K2053</f>
        <v>3.4649999999999999</v>
      </c>
      <c r="L2053">
        <f>IF(OR(ISNUMBER('Raw Data'!L2053)=FALSE, 'Raw Data'!L2053&lt;0), 0, 'Raw Data'!L2053)</f>
        <v>82.977563848928796</v>
      </c>
      <c r="M2053">
        <f>IF(OR(ISNUMBER('Raw Data'!M2053)=FALSE, 'Raw Data'!M2053&lt;0), 0, 'Raw Data'!M2053)</f>
        <v>65</v>
      </c>
      <c r="N2053">
        <f>IF(OR(ISNUMBER('Raw Data'!N2053)=FALSE, 'Raw Data'!N2053&lt;0), 0, 'Raw Data'!N2053)</f>
        <v>80</v>
      </c>
      <c r="O2053">
        <f>IF(OR(ISNUMBER('Raw Data'!O2053)=FALSE, 'Raw Data'!O2053&lt;0), 0, 'Raw Data'!O2053)</f>
        <v>40.746984991685721</v>
      </c>
      <c r="P2053" s="84">
        <f t="shared" si="32"/>
        <v>56.175516839424404</v>
      </c>
    </row>
    <row r="2054" spans="1:16" x14ac:dyDescent="0.3">
      <c r="A2054" s="69">
        <f>'Raw Data'!A2054</f>
        <v>45587.833333333336</v>
      </c>
      <c r="B2054" s="79">
        <f>IF(ISNUMBER('Raw Data'!B2054), 'Raw Data'!B2054, "")</f>
        <v>357.67</v>
      </c>
      <c r="C2054">
        <f>'Raw Data'!C2054</f>
        <v>301.79011346600532</v>
      </c>
      <c r="D2054">
        <f>IF('Raw Data'!D2054&lt;0, 0, 'Raw Data'!D2054)</f>
        <v>87.601170455004862</v>
      </c>
      <c r="E2054">
        <f>'Raw Data'!E2054</f>
        <v>6.9825747700554306</v>
      </c>
      <c r="F2054">
        <f>'Raw Data'!F2054</f>
        <v>3.3009536314475025</v>
      </c>
      <c r="G2054">
        <f>'Raw Data'!G2054</f>
        <v>0</v>
      </c>
      <c r="H2054">
        <f>'Raw Data'!H2054</f>
        <v>84.544460977295003</v>
      </c>
      <c r="I2054">
        <f>'Raw Data'!I2054</f>
        <v>15.920890484191233</v>
      </c>
      <c r="J2054">
        <f>'Raw Data'!J2054</f>
        <v>13038</v>
      </c>
      <c r="K2054">
        <f>'Raw Data'!K2054</f>
        <v>3.7549999999999999</v>
      </c>
      <c r="L2054">
        <f>IF(OR(ISNUMBER('Raw Data'!L2054)=FALSE, 'Raw Data'!L2054&lt;0), 0, 'Raw Data'!L2054)</f>
        <v>1</v>
      </c>
      <c r="M2054">
        <f>IF(OR(ISNUMBER('Raw Data'!M2054)=FALSE, 'Raw Data'!M2054&lt;0), 0, 'Raw Data'!M2054)</f>
        <v>66</v>
      </c>
      <c r="N2054">
        <f>IF(OR(ISNUMBER('Raw Data'!N2054)=FALSE, 'Raw Data'!N2054&lt;0), 0, 'Raw Data'!N2054)</f>
        <v>0</v>
      </c>
      <c r="O2054">
        <f>IF(OR(ISNUMBER('Raw Data'!O2054)=FALSE, 'Raw Data'!O2054&lt;0), 0, 'Raw Data'!O2054)</f>
        <v>64</v>
      </c>
      <c r="P2054" s="84">
        <f t="shared" si="32"/>
        <v>55.879886533994693</v>
      </c>
    </row>
    <row r="2055" spans="1:16" x14ac:dyDescent="0.3">
      <c r="A2055" s="69">
        <f>'Raw Data'!A2055</f>
        <v>45588.333333333336</v>
      </c>
      <c r="B2055" s="79">
        <f>IF(ISNUMBER('Raw Data'!B2055), 'Raw Data'!B2055, "")</f>
        <v>357.67</v>
      </c>
      <c r="C2055">
        <f>'Raw Data'!C2055</f>
        <v>301.79530471631966</v>
      </c>
      <c r="D2055">
        <f>IF('Raw Data'!D2055&lt;0, 0, 'Raw Data'!D2055)</f>
        <v>87.205989297753376</v>
      </c>
      <c r="E2055">
        <f>'Raw Data'!E2055</f>
        <v>6.93539544829693</v>
      </c>
      <c r="F2055">
        <f>'Raw Data'!F2055</f>
        <v>3.250766388525828</v>
      </c>
      <c r="G2055">
        <f>'Raw Data'!G2055</f>
        <v>0</v>
      </c>
      <c r="H2055">
        <f>'Raw Data'!H2055</f>
        <v>85</v>
      </c>
      <c r="I2055">
        <f>'Raw Data'!I2055</f>
        <v>15.99028949091629</v>
      </c>
      <c r="J2055">
        <f>'Raw Data'!J2055</f>
        <v>13194</v>
      </c>
      <c r="K2055">
        <f>'Raw Data'!K2055</f>
        <v>3.7690000000000001</v>
      </c>
      <c r="L2055">
        <f>IF(OR(ISNUMBER('Raw Data'!L2055)=FALSE, 'Raw Data'!L2055&lt;0), 0, 'Raw Data'!L2055)</f>
        <v>1</v>
      </c>
      <c r="M2055">
        <f>IF(OR(ISNUMBER('Raw Data'!M2055)=FALSE, 'Raw Data'!M2055&lt;0), 0, 'Raw Data'!M2055)</f>
        <v>64.909759319154588</v>
      </c>
      <c r="N2055">
        <f>IF(OR(ISNUMBER('Raw Data'!N2055)=FALSE, 'Raw Data'!N2055&lt;0), 0, 'Raw Data'!N2055)</f>
        <v>0</v>
      </c>
      <c r="O2055">
        <f>IF(OR(ISNUMBER('Raw Data'!O2055)=FALSE, 'Raw Data'!O2055&lt;0), 0, 'Raw Data'!O2055)</f>
        <v>67.909677924253486</v>
      </c>
      <c r="P2055" s="84">
        <f t="shared" si="32"/>
        <v>55.874695283680353</v>
      </c>
    </row>
    <row r="2056" spans="1:16" x14ac:dyDescent="0.3">
      <c r="A2056" s="69">
        <f>'Raw Data'!A2056</f>
        <v>45588.833333333336</v>
      </c>
      <c r="B2056" s="79">
        <f>IF(ISNUMBER('Raw Data'!B2056), 'Raw Data'!B2056, "")</f>
        <v>357.67</v>
      </c>
      <c r="C2056">
        <f>'Raw Data'!C2056</f>
        <v>301.63</v>
      </c>
      <c r="D2056">
        <f>IF('Raw Data'!D2056&lt;0, 0, 'Raw Data'!D2056)</f>
        <v>88.265387122732321</v>
      </c>
      <c r="E2056">
        <f>'Raw Data'!E2056</f>
        <v>6.9838687565181292</v>
      </c>
      <c r="F2056">
        <f>'Raw Data'!F2056</f>
        <v>3.3</v>
      </c>
      <c r="G2056">
        <f>'Raw Data'!G2056</f>
        <v>0</v>
      </c>
      <c r="H2056">
        <f>'Raw Data'!H2056</f>
        <v>84.8</v>
      </c>
      <c r="I2056">
        <f>'Raw Data'!I2056</f>
        <v>15.985129364825559</v>
      </c>
      <c r="J2056">
        <f>'Raw Data'!J2056</f>
        <v>11079</v>
      </c>
      <c r="K2056">
        <f>'Raw Data'!K2056</f>
        <v>3.5710000000000002</v>
      </c>
      <c r="L2056">
        <f>IF(OR(ISNUMBER('Raw Data'!L2056)=FALSE, 'Raw Data'!L2056&lt;0), 0, 'Raw Data'!L2056)</f>
        <v>1</v>
      </c>
      <c r="M2056">
        <f>IF(OR(ISNUMBER('Raw Data'!M2056)=FALSE, 'Raw Data'!M2056&lt;0), 0, 'Raw Data'!M2056)</f>
        <v>65.713448823995719</v>
      </c>
      <c r="N2056">
        <f>IF(OR(ISNUMBER('Raw Data'!N2056)=FALSE, 'Raw Data'!N2056&lt;0), 0, 'Raw Data'!N2056)</f>
        <v>0</v>
      </c>
      <c r="O2056">
        <f>IF(OR(ISNUMBER('Raw Data'!O2056)=FALSE, 'Raw Data'!O2056&lt;0), 0, 'Raw Data'!O2056)</f>
        <v>0</v>
      </c>
      <c r="P2056" s="84">
        <f t="shared" si="32"/>
        <v>56.04000000000002</v>
      </c>
    </row>
    <row r="2057" spans="1:16" x14ac:dyDescent="0.3">
      <c r="A2057" s="69">
        <f>'Raw Data'!A2057</f>
        <v>45589.333333333336</v>
      </c>
      <c r="B2057" s="79">
        <f>IF(ISNUMBER('Raw Data'!B2057), 'Raw Data'!B2057, "")</f>
        <v>357.67</v>
      </c>
      <c r="C2057">
        <f>'Raw Data'!C2057</f>
        <v>301.61236306131553</v>
      </c>
      <c r="D2057">
        <f>IF('Raw Data'!D2057&lt;0, 0, 'Raw Data'!D2057)</f>
        <v>90.137681678842128</v>
      </c>
      <c r="E2057">
        <f>'Raw Data'!E2057</f>
        <v>6.9815664672851563</v>
      </c>
      <c r="F2057">
        <f>'Raw Data'!F2057</f>
        <v>3.2</v>
      </c>
      <c r="G2057">
        <f>'Raw Data'!G2057</f>
        <v>0</v>
      </c>
      <c r="H2057">
        <f>'Raw Data'!H2057</f>
        <v>85.453816622736809</v>
      </c>
      <c r="I2057">
        <f>'Raw Data'!I2057</f>
        <v>15.84432623449567</v>
      </c>
      <c r="J2057">
        <f>'Raw Data'!J2057</f>
        <v>11100</v>
      </c>
      <c r="K2057">
        <f>'Raw Data'!K2057</f>
        <v>3.5732335047141448</v>
      </c>
      <c r="L2057">
        <f>IF(OR(ISNUMBER('Raw Data'!L2057)=FALSE, 'Raw Data'!L2057&lt;0), 0, 'Raw Data'!L2057)</f>
        <v>1</v>
      </c>
      <c r="M2057">
        <f>IF(OR(ISNUMBER('Raw Data'!M2057)=FALSE, 'Raw Data'!M2057&lt;0), 0, 'Raw Data'!M2057)</f>
        <v>66</v>
      </c>
      <c r="N2057">
        <f>IF(OR(ISNUMBER('Raw Data'!N2057)=FALSE, 'Raw Data'!N2057&lt;0), 0, 'Raw Data'!N2057)</f>
        <v>0</v>
      </c>
      <c r="O2057">
        <f>IF(OR(ISNUMBER('Raw Data'!O2057)=FALSE, 'Raw Data'!O2057&lt;0), 0, 'Raw Data'!O2057)</f>
        <v>0</v>
      </c>
      <c r="P2057" s="84">
        <f t="shared" si="32"/>
        <v>56.057636938684482</v>
      </c>
    </row>
    <row r="2058" spans="1:16" x14ac:dyDescent="0.3">
      <c r="A2058" s="69">
        <f>'Raw Data'!A2058</f>
        <v>45589.833333333336</v>
      </c>
      <c r="B2058" s="79">
        <f>IF(ISNUMBER('Raw Data'!B2058), 'Raw Data'!B2058, "")</f>
        <v>357.22</v>
      </c>
      <c r="C2058">
        <f>'Raw Data'!C2058</f>
        <v>301.69684139770322</v>
      </c>
      <c r="D2058">
        <f>IF('Raw Data'!D2058&lt;0, 0, 'Raw Data'!D2058)</f>
        <v>87.337589636879571</v>
      </c>
      <c r="E2058">
        <f>'Raw Data'!E2058</f>
        <v>6.9689578725269348</v>
      </c>
      <c r="F2058">
        <f>'Raw Data'!F2058</f>
        <v>3.3</v>
      </c>
      <c r="G2058">
        <f>'Raw Data'!G2058</f>
        <v>0</v>
      </c>
      <c r="H2058">
        <f>'Raw Data'!H2058</f>
        <v>83.346354058240806</v>
      </c>
      <c r="I2058">
        <f>'Raw Data'!I2058</f>
        <v>15.59</v>
      </c>
      <c r="J2058">
        <f>'Raw Data'!J2058</f>
        <v>10501</v>
      </c>
      <c r="K2058">
        <f>'Raw Data'!K2058</f>
        <v>3.513608099960416</v>
      </c>
      <c r="L2058">
        <f>IF(OR(ISNUMBER('Raw Data'!L2058)=FALSE, 'Raw Data'!L2058&lt;0), 0, 'Raw Data'!L2058)</f>
        <v>69.604065911648746</v>
      </c>
      <c r="M2058">
        <f>IF(OR(ISNUMBER('Raw Data'!M2058)=FALSE, 'Raw Data'!M2058&lt;0), 0, 'Raw Data'!M2058)</f>
        <v>66</v>
      </c>
      <c r="N2058">
        <f>IF(OR(ISNUMBER('Raw Data'!N2058)=FALSE, 'Raw Data'!N2058&lt;0), 0, 'Raw Data'!N2058)</f>
        <v>69</v>
      </c>
      <c r="O2058">
        <f>IF(OR(ISNUMBER('Raw Data'!O2058)=FALSE, 'Raw Data'!O2058&lt;0), 0, 'Raw Data'!O2058)</f>
        <v>90</v>
      </c>
      <c r="P2058" s="84">
        <f t="shared" si="32"/>
        <v>55.523158602296803</v>
      </c>
    </row>
    <row r="2059" spans="1:16" x14ac:dyDescent="0.3">
      <c r="A2059" s="69">
        <f>'Raw Data'!A2059</f>
        <v>45590.333333333336</v>
      </c>
      <c r="B2059" s="79">
        <f>IF(ISNUMBER('Raw Data'!B2059), 'Raw Data'!B2059, "")</f>
        <v>357.22</v>
      </c>
      <c r="C2059">
        <f>'Raw Data'!C2059</f>
        <v>301.69</v>
      </c>
      <c r="D2059">
        <f>IF('Raw Data'!D2059&lt;0, 0, 'Raw Data'!D2059)</f>
        <v>89.770977069525316</v>
      </c>
      <c r="E2059">
        <f>'Raw Data'!E2059</f>
        <v>6.9826428495058881</v>
      </c>
      <c r="F2059">
        <f>'Raw Data'!F2059</f>
        <v>2.9610888267266628</v>
      </c>
      <c r="G2059">
        <f>'Raw Data'!G2059</f>
        <v>0</v>
      </c>
      <c r="H2059">
        <f>'Raw Data'!H2059</f>
        <v>84.397630293740036</v>
      </c>
      <c r="I2059">
        <f>'Raw Data'!I2059</f>
        <v>15.46558327755127</v>
      </c>
      <c r="J2059">
        <f>'Raw Data'!J2059</f>
        <v>10501</v>
      </c>
      <c r="K2059">
        <f>'Raw Data'!K2059</f>
        <v>3.5135965457522063</v>
      </c>
      <c r="L2059">
        <f>IF(OR(ISNUMBER('Raw Data'!L2059)=FALSE, 'Raw Data'!L2059&lt;0), 0, 'Raw Data'!L2059)</f>
        <v>69</v>
      </c>
      <c r="M2059">
        <f>IF(OR(ISNUMBER('Raw Data'!M2059)=FALSE, 'Raw Data'!M2059&lt;0), 0, 'Raw Data'!M2059)</f>
        <v>65.280521557986162</v>
      </c>
      <c r="N2059">
        <f>IF(OR(ISNUMBER('Raw Data'!N2059)=FALSE, 'Raw Data'!N2059&lt;0), 0, 'Raw Data'!N2059)</f>
        <v>69.31607879527796</v>
      </c>
      <c r="O2059">
        <f>IF(OR(ISNUMBER('Raw Data'!O2059)=FALSE, 'Raw Data'!O2059&lt;0), 0, 'Raw Data'!O2059)</f>
        <v>89.719707962303914</v>
      </c>
      <c r="P2059" s="84">
        <f t="shared" si="32"/>
        <v>55.53000000000003</v>
      </c>
    </row>
    <row r="2060" spans="1:16" x14ac:dyDescent="0.3">
      <c r="A2060" s="69">
        <f>'Raw Data'!A2060</f>
        <v>45590.833333333336</v>
      </c>
      <c r="B2060" s="79">
        <f>IF(ISNUMBER('Raw Data'!B2060), 'Raw Data'!B2060, "")</f>
        <v>357.22</v>
      </c>
      <c r="C2060">
        <f>'Raw Data'!C2060</f>
        <v>301.36266082913642</v>
      </c>
      <c r="D2060">
        <f>IF('Raw Data'!D2060&lt;0, 0, 'Raw Data'!D2060)</f>
        <v>89.4</v>
      </c>
      <c r="E2060">
        <f>'Raw Data'!E2060</f>
        <v>6.9589882887295724</v>
      </c>
      <c r="F2060">
        <f>'Raw Data'!F2060</f>
        <v>3.3</v>
      </c>
      <c r="G2060">
        <f>'Raw Data'!G2060</f>
        <v>0</v>
      </c>
      <c r="H2060">
        <f>'Raw Data'!H2060</f>
        <v>83.390133002046184</v>
      </c>
      <c r="I2060">
        <f>'Raw Data'!I2060</f>
        <v>15.542960099386145</v>
      </c>
      <c r="J2060">
        <f>'Raw Data'!J2060</f>
        <v>7844</v>
      </c>
      <c r="K2060">
        <f>'Raw Data'!K2060</f>
        <v>3.2204444167658082</v>
      </c>
      <c r="L2060">
        <f>IF(OR(ISNUMBER('Raw Data'!L2060)=FALSE, 'Raw Data'!L2060&lt;0), 0, 'Raw Data'!L2060)</f>
        <v>61.340208536033792</v>
      </c>
      <c r="M2060">
        <f>IF(OR(ISNUMBER('Raw Data'!M2060)=FALSE, 'Raw Data'!M2060&lt;0), 0, 'Raw Data'!M2060)</f>
        <v>65.178717705243102</v>
      </c>
      <c r="N2060">
        <f>IF(OR(ISNUMBER('Raw Data'!N2060)=FALSE, 'Raw Data'!N2060&lt;0), 0, 'Raw Data'!N2060)</f>
        <v>62</v>
      </c>
      <c r="O2060">
        <f>IF(OR(ISNUMBER('Raw Data'!O2060)=FALSE, 'Raw Data'!O2060&lt;0), 0, 'Raw Data'!O2060)</f>
        <v>0</v>
      </c>
      <c r="P2060" s="84">
        <f t="shared" si="32"/>
        <v>55.857339170863611</v>
      </c>
    </row>
    <row r="2061" spans="1:16" x14ac:dyDescent="0.3">
      <c r="A2061" s="69">
        <f>'Raw Data'!A2061</f>
        <v>45591.333333333336</v>
      </c>
      <c r="B2061" s="79">
        <f>IF(ISNUMBER('Raw Data'!B2061), 'Raw Data'!B2061, "")</f>
        <v>357.22</v>
      </c>
      <c r="C2061">
        <f>'Raw Data'!C2061</f>
        <v>301.39</v>
      </c>
      <c r="D2061">
        <f>IF('Raw Data'!D2061&lt;0, 0, 'Raw Data'!D2061)</f>
        <v>88.959904731738362</v>
      </c>
      <c r="E2061">
        <f>'Raw Data'!E2061</f>
        <v>6.95</v>
      </c>
      <c r="F2061">
        <f>'Raw Data'!F2061</f>
        <v>2.9826329549153647</v>
      </c>
      <c r="G2061">
        <f>'Raw Data'!G2061</f>
        <v>0</v>
      </c>
      <c r="H2061">
        <f>'Raw Data'!H2061</f>
        <v>83.985081448842251</v>
      </c>
      <c r="I2061">
        <f>'Raw Data'!I2061</f>
        <v>15.610859985351562</v>
      </c>
      <c r="J2061">
        <f>'Raw Data'!J2061</f>
        <v>8028</v>
      </c>
      <c r="K2061">
        <f>'Raw Data'!K2061</f>
        <v>3.242</v>
      </c>
      <c r="L2061">
        <f>IF(OR(ISNUMBER('Raw Data'!L2061)=FALSE, 'Raw Data'!L2061&lt;0), 0, 'Raw Data'!L2061)</f>
        <v>68.217180847243313</v>
      </c>
      <c r="M2061">
        <f>IF(OR(ISNUMBER('Raw Data'!M2061)=FALSE, 'Raw Data'!M2061&lt;0), 0, 'Raw Data'!M2061)</f>
        <v>65.072163895023238</v>
      </c>
      <c r="N2061">
        <f>IF(OR(ISNUMBER('Raw Data'!N2061)=FALSE, 'Raw Data'!N2061&lt;0), 0, 'Raw Data'!N2061)</f>
        <v>62</v>
      </c>
      <c r="O2061">
        <f>IF(OR(ISNUMBER('Raw Data'!O2061)=FALSE, 'Raw Data'!O2061&lt;0), 0, 'Raw Data'!O2061)</f>
        <v>0</v>
      </c>
      <c r="P2061" s="84">
        <f t="shared" si="32"/>
        <v>55.830000000000041</v>
      </c>
    </row>
    <row r="2062" spans="1:16" x14ac:dyDescent="0.3">
      <c r="A2062" s="69">
        <f>'Raw Data'!A2062</f>
        <v>45591.833333333336</v>
      </c>
      <c r="B2062" s="79">
        <f>IF(ISNUMBER('Raw Data'!B2062), 'Raw Data'!B2062, "")</f>
        <v>357.22</v>
      </c>
      <c r="C2062">
        <f>'Raw Data'!C2062</f>
        <v>301.26073373238512</v>
      </c>
      <c r="D2062">
        <f>IF('Raw Data'!D2062&lt;0, 0, 'Raw Data'!D2062)</f>
        <v>89.053115372963902</v>
      </c>
      <c r="E2062">
        <f>'Raw Data'!E2062</f>
        <v>6.922348251577696</v>
      </c>
      <c r="F2062">
        <f>'Raw Data'!F2062</f>
        <v>3.3</v>
      </c>
      <c r="G2062">
        <f>'Raw Data'!G2062</f>
        <v>0</v>
      </c>
      <c r="H2062">
        <f>'Raw Data'!H2062</f>
        <v>83.416506493136808</v>
      </c>
      <c r="I2062">
        <f>'Raw Data'!I2062</f>
        <v>15.5704076095241</v>
      </c>
      <c r="J2062">
        <f>'Raw Data'!J2062</f>
        <v>7096</v>
      </c>
      <c r="K2062">
        <f>'Raw Data'!K2062</f>
        <v>3.1253002442141389</v>
      </c>
      <c r="L2062">
        <f>IF(OR(ISNUMBER('Raw Data'!L2062)=FALSE, 'Raw Data'!L2062&lt;0), 0, 'Raw Data'!L2062)</f>
        <v>47</v>
      </c>
      <c r="M2062">
        <f>IF(OR(ISNUMBER('Raw Data'!M2062)=FALSE, 'Raw Data'!M2062&lt;0), 0, 'Raw Data'!M2062)</f>
        <v>66</v>
      </c>
      <c r="N2062">
        <f>IF(OR(ISNUMBER('Raw Data'!N2062)=FALSE, 'Raw Data'!N2062&lt;0), 0, 'Raw Data'!N2062)</f>
        <v>46</v>
      </c>
      <c r="O2062">
        <f>IF(OR(ISNUMBER('Raw Data'!O2062)=FALSE, 'Raw Data'!O2062&lt;0), 0, 'Raw Data'!O2062)</f>
        <v>0</v>
      </c>
      <c r="P2062" s="84">
        <f t="shared" si="32"/>
        <v>55.959266267614908</v>
      </c>
    </row>
    <row r="2063" spans="1:16" x14ac:dyDescent="0.3">
      <c r="A2063" s="69">
        <f>'Raw Data'!A2063</f>
        <v>45592.333333333336</v>
      </c>
      <c r="B2063" s="79">
        <f>IF(ISNUMBER('Raw Data'!B2063), 'Raw Data'!B2063, "")</f>
        <v>357.22</v>
      </c>
      <c r="C2063">
        <f>'Raw Data'!C2063</f>
        <v>301.26504740720947</v>
      </c>
      <c r="D2063">
        <f>IF('Raw Data'!D2063&lt;0, 0, 'Raw Data'!D2063)</f>
        <v>90.164118059311832</v>
      </c>
      <c r="E2063">
        <f>'Raw Data'!E2063</f>
        <v>6.9536199951171875</v>
      </c>
      <c r="F2063">
        <f>'Raw Data'!F2063</f>
        <v>3</v>
      </c>
      <c r="G2063">
        <f>'Raw Data'!G2063</f>
        <v>0</v>
      </c>
      <c r="H2063">
        <f>'Raw Data'!H2063</f>
        <v>83.907041711670658</v>
      </c>
      <c r="I2063">
        <f>'Raw Data'!I2063</f>
        <v>15.643492018817097</v>
      </c>
      <c r="J2063">
        <f>'Raw Data'!J2063</f>
        <v>7135</v>
      </c>
      <c r="K2063">
        <f>'Raw Data'!K2063</f>
        <v>3.1320000000000001</v>
      </c>
      <c r="L2063">
        <f>IF(OR(ISNUMBER('Raw Data'!L2063)=FALSE, 'Raw Data'!L2063&lt;0), 0, 'Raw Data'!L2063)</f>
        <v>46</v>
      </c>
      <c r="M2063">
        <f>IF(OR(ISNUMBER('Raw Data'!M2063)=FALSE, 'Raw Data'!M2063&lt;0), 0, 'Raw Data'!M2063)</f>
        <v>65</v>
      </c>
      <c r="N2063">
        <f>IF(OR(ISNUMBER('Raw Data'!N2063)=FALSE, 'Raw Data'!N2063&lt;0), 0, 'Raw Data'!N2063)</f>
        <v>45</v>
      </c>
      <c r="O2063">
        <f>IF(OR(ISNUMBER('Raw Data'!O2063)=FALSE, 'Raw Data'!O2063&lt;0), 0, 'Raw Data'!O2063)</f>
        <v>0</v>
      </c>
      <c r="P2063" s="84">
        <f t="shared" si="32"/>
        <v>55.954952592790562</v>
      </c>
    </row>
    <row r="2064" spans="1:16" x14ac:dyDescent="0.3">
      <c r="A2064" s="69">
        <f>'Raw Data'!A2064</f>
        <v>45592.833333333336</v>
      </c>
      <c r="B2064" s="79">
        <f>IF(ISNUMBER('Raw Data'!B2064), 'Raw Data'!B2064, "")</f>
        <v>357.22</v>
      </c>
      <c r="C2064">
        <f>'Raw Data'!C2064</f>
        <v>301.05410897690837</v>
      </c>
      <c r="D2064">
        <f>IF('Raw Data'!D2064&lt;0, 0, 'Raw Data'!D2064)</f>
        <v>88.800177340596022</v>
      </c>
      <c r="E2064">
        <f>'Raw Data'!E2064</f>
        <v>6.9603785829356513</v>
      </c>
      <c r="F2064">
        <f>'Raw Data'!F2064</f>
        <v>3.4</v>
      </c>
      <c r="G2064">
        <f>'Raw Data'!G2064</f>
        <v>0</v>
      </c>
      <c r="H2064">
        <f>'Raw Data'!H2064</f>
        <v>82.961538787835323</v>
      </c>
      <c r="I2064">
        <f>'Raw Data'!I2064</f>
        <v>15.783107069906405</v>
      </c>
      <c r="J2064">
        <f>'Raw Data'!J2064</f>
        <v>5528</v>
      </c>
      <c r="K2064">
        <f>'Raw Data'!K2064</f>
        <v>2.9105003858478118</v>
      </c>
      <c r="L2064">
        <f>IF(OR(ISNUMBER('Raw Data'!L2064)=FALSE, 'Raw Data'!L2064&lt;0), 0, 'Raw Data'!L2064)</f>
        <v>1</v>
      </c>
      <c r="M2064">
        <f>IF(OR(ISNUMBER('Raw Data'!M2064)=FALSE, 'Raw Data'!M2064&lt;0), 0, 'Raw Data'!M2064)</f>
        <v>66</v>
      </c>
      <c r="N2064">
        <f>IF(OR(ISNUMBER('Raw Data'!N2064)=FALSE, 'Raw Data'!N2064&lt;0), 0, 'Raw Data'!N2064)</f>
        <v>41</v>
      </c>
      <c r="O2064">
        <f>IF(OR(ISNUMBER('Raw Data'!O2064)=FALSE, 'Raw Data'!O2064&lt;0), 0, 'Raw Data'!O2064)</f>
        <v>0</v>
      </c>
      <c r="P2064" s="84">
        <f t="shared" si="32"/>
        <v>56.16589102309166</v>
      </c>
    </row>
    <row r="2065" spans="1:16" x14ac:dyDescent="0.3">
      <c r="A2065" s="69">
        <f>'Raw Data'!A2065</f>
        <v>45593.333333333336</v>
      </c>
      <c r="B2065" s="79">
        <f>IF(ISNUMBER('Raw Data'!B2065), 'Raw Data'!B2065, "")</f>
        <v>356.6</v>
      </c>
      <c r="C2065">
        <f>'Raw Data'!C2065</f>
        <v>301.05</v>
      </c>
      <c r="D2065">
        <f>IF('Raw Data'!D2065&lt;0, 0, 'Raw Data'!D2065)</f>
        <v>89.926499938964852</v>
      </c>
      <c r="E2065">
        <f>'Raw Data'!E2065</f>
        <v>6.9523399353027342</v>
      </c>
      <c r="F2065">
        <f>'Raw Data'!F2065</f>
        <v>3.1</v>
      </c>
      <c r="G2065">
        <f>'Raw Data'!G2065</f>
        <v>0</v>
      </c>
      <c r="H2065">
        <f>'Raw Data'!H2065</f>
        <v>84</v>
      </c>
      <c r="I2065">
        <f>'Raw Data'!I2065</f>
        <v>15.817168865231814</v>
      </c>
      <c r="J2065">
        <f>'Raw Data'!J2065</f>
        <v>5555</v>
      </c>
      <c r="K2065">
        <f>'Raw Data'!K2065</f>
        <v>2.915</v>
      </c>
      <c r="L2065">
        <f>IF(OR(ISNUMBER('Raw Data'!L2065)=FALSE, 'Raw Data'!L2065&lt;0), 0, 'Raw Data'!L2065)</f>
        <v>0</v>
      </c>
      <c r="M2065">
        <f>IF(OR(ISNUMBER('Raw Data'!M2065)=FALSE, 'Raw Data'!M2065&lt;0), 0, 'Raw Data'!M2065)</f>
        <v>65.215674060091231</v>
      </c>
      <c r="N2065">
        <f>IF(OR(ISNUMBER('Raw Data'!N2065)=FALSE, 'Raw Data'!N2065&lt;0), 0, 'Raw Data'!N2065)</f>
        <v>41</v>
      </c>
      <c r="O2065">
        <f>IF(OR(ISNUMBER('Raw Data'!O2065)=FALSE, 'Raw Data'!O2065&lt;0), 0, 'Raw Data'!O2065)</f>
        <v>0</v>
      </c>
      <c r="P2065" s="84">
        <f t="shared" si="32"/>
        <v>55.550000000000011</v>
      </c>
    </row>
    <row r="2066" spans="1:16" x14ac:dyDescent="0.3">
      <c r="A2066" s="69">
        <f>'Raw Data'!A2066</f>
        <v>45593.833333333336</v>
      </c>
      <c r="B2066" s="79">
        <f>IF(ISNUMBER('Raw Data'!B2066), 'Raw Data'!B2066, "")</f>
        <v>356.6</v>
      </c>
      <c r="C2066">
        <f>'Raw Data'!C2066</f>
        <v>300.85000000000002</v>
      </c>
      <c r="D2066">
        <f>IF('Raw Data'!D2066&lt;0, 0, 'Raw Data'!D2066)</f>
        <v>87.940620421683818</v>
      </c>
      <c r="E2066">
        <f>'Raw Data'!E2066</f>
        <v>6.7895494119444022</v>
      </c>
      <c r="F2066">
        <f>'Raw Data'!F2066</f>
        <v>91.4</v>
      </c>
      <c r="G2066">
        <f>'Raw Data'!G2066</f>
        <v>6.7976147836813006</v>
      </c>
      <c r="H2066">
        <f>'Raw Data'!H2066</f>
        <v>44.1</v>
      </c>
      <c r="I2066">
        <f>'Raw Data'!I2066</f>
        <v>5.4668957245232601</v>
      </c>
      <c r="J2066">
        <f>'Raw Data'!J2066</f>
        <v>3948</v>
      </c>
      <c r="K2066">
        <f>'Raw Data'!K2066</f>
        <v>2.6546110653511295</v>
      </c>
      <c r="L2066">
        <f>IF(OR(ISNUMBER('Raw Data'!L2066)=FALSE, 'Raw Data'!L2066&lt;0), 0, 'Raw Data'!L2066)</f>
        <v>1</v>
      </c>
      <c r="M2066">
        <f>IF(OR(ISNUMBER('Raw Data'!M2066)=FALSE, 'Raw Data'!M2066&lt;0), 0, 'Raw Data'!M2066)</f>
        <v>66</v>
      </c>
      <c r="N2066">
        <f>IF(OR(ISNUMBER('Raw Data'!N2066)=FALSE, 'Raw Data'!N2066&lt;0), 0, 'Raw Data'!N2066)</f>
        <v>0</v>
      </c>
      <c r="O2066">
        <f>IF(OR(ISNUMBER('Raw Data'!O2066)=FALSE, 'Raw Data'!O2066&lt;0), 0, 'Raw Data'!O2066)</f>
        <v>0</v>
      </c>
      <c r="P2066" s="84">
        <f t="shared" si="32"/>
        <v>55.75</v>
      </c>
    </row>
    <row r="2067" spans="1:16" x14ac:dyDescent="0.3">
      <c r="A2067" s="69">
        <f>'Raw Data'!A2067</f>
        <v>45594.333333333336</v>
      </c>
      <c r="B2067" s="79">
        <f>IF(ISNUMBER('Raw Data'!B2067), 'Raw Data'!B2067, "")</f>
        <v>356.58680361856608</v>
      </c>
      <c r="C2067">
        <f>'Raw Data'!C2067</f>
        <v>301.18533204384266</v>
      </c>
      <c r="D2067">
        <f>IF('Raw Data'!D2067&lt;0, 0, 'Raw Data'!D2067)</f>
        <v>91.131845074717901</v>
      </c>
      <c r="E2067">
        <f>'Raw Data'!E2067</f>
        <v>6.7890059002866714</v>
      </c>
      <c r="F2067">
        <f>'Raw Data'!F2067</f>
        <v>91.343494633039526</v>
      </c>
      <c r="G2067">
        <f>'Raw Data'!G2067</f>
        <v>6.74</v>
      </c>
      <c r="H2067">
        <f>'Raw Data'!H2067</f>
        <v>85.538789935643138</v>
      </c>
      <c r="I2067">
        <f>'Raw Data'!I2067</f>
        <v>15.877830047607421</v>
      </c>
      <c r="J2067">
        <f>'Raw Data'!J2067</f>
        <v>6259</v>
      </c>
      <c r="K2067">
        <f>'Raw Data'!K2067</f>
        <v>3.016</v>
      </c>
      <c r="L2067">
        <f>IF(OR(ISNUMBER('Raw Data'!L2067)=FALSE, 'Raw Data'!L2067&lt;0), 0, 'Raw Data'!L2067)</f>
        <v>0</v>
      </c>
      <c r="M2067">
        <f>IF(OR(ISNUMBER('Raw Data'!M2067)=FALSE, 'Raw Data'!M2067&lt;0), 0, 'Raw Data'!M2067)</f>
        <v>64.116988699417618</v>
      </c>
      <c r="N2067">
        <f>IF(OR(ISNUMBER('Raw Data'!N2067)=FALSE, 'Raw Data'!N2067&lt;0), 0, 'Raw Data'!N2067)</f>
        <v>0</v>
      </c>
      <c r="O2067">
        <f>IF(OR(ISNUMBER('Raw Data'!O2067)=FALSE, 'Raw Data'!O2067&lt;0), 0, 'Raw Data'!O2067)</f>
        <v>15</v>
      </c>
      <c r="P2067" s="84">
        <f t="shared" si="32"/>
        <v>55.401471574723416</v>
      </c>
    </row>
    <row r="2068" spans="1:16" x14ac:dyDescent="0.3">
      <c r="A2068" s="69">
        <f>'Raw Data'!A2068</f>
        <v>45594.833333333336</v>
      </c>
      <c r="B2068" s="79">
        <f>IF(ISNUMBER('Raw Data'!B2068), 'Raw Data'!B2068, "")</f>
        <v>356.52</v>
      </c>
      <c r="C2068">
        <f>'Raw Data'!C2068</f>
        <v>301.24</v>
      </c>
      <c r="D2068">
        <f>IF('Raw Data'!D2068&lt;0, 0, 'Raw Data'!D2068)</f>
        <v>89.50562919845207</v>
      </c>
      <c r="E2068">
        <f>'Raw Data'!E2068</f>
        <v>6.7791306534961357</v>
      </c>
      <c r="F2068">
        <f>'Raw Data'!F2068</f>
        <v>91.66411348426729</v>
      </c>
      <c r="G2068">
        <f>'Raw Data'!G2068</f>
        <v>6.719585917701048</v>
      </c>
      <c r="H2068">
        <f>'Raw Data'!H2068</f>
        <v>84.355049032975771</v>
      </c>
      <c r="I2068">
        <f>'Raw Data'!I2068</f>
        <v>15.809257386696867</v>
      </c>
      <c r="J2068">
        <f>'Raw Data'!J2068</f>
        <v>6689</v>
      </c>
      <c r="K2068">
        <f>'Raw Data'!K2068</f>
        <v>3.0739999999999998</v>
      </c>
      <c r="L2068">
        <f>IF(OR(ISNUMBER('Raw Data'!L2068)=FALSE, 'Raw Data'!L2068&lt;0), 0, 'Raw Data'!L2068)</f>
        <v>0.82628109538272609</v>
      </c>
      <c r="M2068">
        <f>IF(OR(ISNUMBER('Raw Data'!M2068)=FALSE, 'Raw Data'!M2068&lt;0), 0, 'Raw Data'!M2068)</f>
        <v>0</v>
      </c>
      <c r="N2068">
        <f>IF(OR(ISNUMBER('Raw Data'!N2068)=FALSE, 'Raw Data'!N2068&lt;0), 0, 'Raw Data'!N2068)</f>
        <v>0</v>
      </c>
      <c r="O2068">
        <f>IF(OR(ISNUMBER('Raw Data'!O2068)=FALSE, 'Raw Data'!O2068&lt;0), 0, 'Raw Data'!O2068)</f>
        <v>30</v>
      </c>
      <c r="P2068" s="84">
        <f t="shared" si="32"/>
        <v>55.279999999999973</v>
      </c>
    </row>
    <row r="2069" spans="1:16" x14ac:dyDescent="0.3">
      <c r="A2069" s="69">
        <f>'Raw Data'!A2069</f>
        <v>45595.333333333336</v>
      </c>
      <c r="B2069" s="79">
        <f>IF(ISNUMBER('Raw Data'!B2069), 'Raw Data'!B2069, "")</f>
        <v>356.50047604501776</v>
      </c>
      <c r="C2069">
        <f>'Raw Data'!C2069</f>
        <v>301.24505386352541</v>
      </c>
      <c r="D2069">
        <f>IF('Raw Data'!D2069&lt;0, 0, 'Raw Data'!D2069)</f>
        <v>90.606088973348761</v>
      </c>
      <c r="E2069">
        <f>'Raw Data'!E2069</f>
        <v>6.7692215267942801</v>
      </c>
      <c r="F2069">
        <f>'Raw Data'!F2069</f>
        <v>91.441559149144695</v>
      </c>
      <c r="G2069">
        <f>'Raw Data'!G2069</f>
        <v>6.7163914258139892</v>
      </c>
      <c r="H2069">
        <f>'Raw Data'!H2069</f>
        <v>85.858586459891526</v>
      </c>
      <c r="I2069">
        <f>'Raw Data'!I2069</f>
        <v>15.854701054743305</v>
      </c>
      <c r="J2069">
        <f>'Raw Data'!J2069</f>
        <v>6667</v>
      </c>
      <c r="K2069">
        <f>'Raw Data'!K2069</f>
        <v>3.0705793550369993</v>
      </c>
      <c r="L2069">
        <f>IF(OR(ISNUMBER('Raw Data'!L2069)=FALSE, 'Raw Data'!L2069&lt;0), 0, 'Raw Data'!L2069)</f>
        <v>0</v>
      </c>
      <c r="M2069">
        <f>IF(OR(ISNUMBER('Raw Data'!M2069)=FALSE, 'Raw Data'!M2069&lt;0), 0, 'Raw Data'!M2069)</f>
        <v>0</v>
      </c>
      <c r="N2069">
        <f>IF(OR(ISNUMBER('Raw Data'!N2069)=FALSE, 'Raw Data'!N2069&lt;0), 0, 'Raw Data'!N2069)</f>
        <v>0</v>
      </c>
      <c r="O2069">
        <f>IF(OR(ISNUMBER('Raw Data'!O2069)=FALSE, 'Raw Data'!O2069&lt;0), 0, 'Raw Data'!O2069)</f>
        <v>29</v>
      </c>
      <c r="P2069" s="84">
        <f t="shared" si="32"/>
        <v>55.255422181492349</v>
      </c>
    </row>
    <row r="2070" spans="1:16" x14ac:dyDescent="0.3">
      <c r="A2070" s="69">
        <f>'Raw Data'!A2070</f>
        <v>45595.833333333336</v>
      </c>
      <c r="B2070" s="79">
        <f>IF(ISNUMBER('Raw Data'!B2070), 'Raw Data'!B2070, "")</f>
        <v>356.41</v>
      </c>
      <c r="C2070">
        <f>'Raw Data'!C2070</f>
        <v>301.24728475356693</v>
      </c>
      <c r="D2070">
        <f>IF('Raw Data'!D2070&lt;0, 0, 'Raw Data'!D2070)</f>
        <v>87.830733954751409</v>
      </c>
      <c r="E2070">
        <f>'Raw Data'!E2070</f>
        <v>6.7730666097005203</v>
      </c>
      <c r="F2070">
        <f>'Raw Data'!F2070</f>
        <v>91.614099167778946</v>
      </c>
      <c r="G2070">
        <f>'Raw Data'!G2070</f>
        <v>6.6707400512695312</v>
      </c>
      <c r="H2070">
        <f>'Raw Data'!H2070</f>
        <v>84.666042973342115</v>
      </c>
      <c r="I2070">
        <f>'Raw Data'!I2070</f>
        <v>15.755786896034527</v>
      </c>
      <c r="J2070">
        <f>'Raw Data'!J2070</f>
        <v>6667</v>
      </c>
      <c r="K2070">
        <f>'Raw Data'!K2070</f>
        <v>3.0707797693473058</v>
      </c>
      <c r="L2070">
        <f>IF(OR(ISNUMBER('Raw Data'!L2070)=FALSE, 'Raw Data'!L2070&lt;0), 0, 'Raw Data'!L2070)</f>
        <v>0</v>
      </c>
      <c r="M2070">
        <f>IF(OR(ISNUMBER('Raw Data'!M2070)=FALSE, 'Raw Data'!M2070&lt;0), 0, 'Raw Data'!M2070)</f>
        <v>0</v>
      </c>
      <c r="N2070">
        <f>IF(OR(ISNUMBER('Raw Data'!N2070)=FALSE, 'Raw Data'!N2070&lt;0), 0, 'Raw Data'!N2070)</f>
        <v>0</v>
      </c>
      <c r="O2070">
        <f>IF(OR(ISNUMBER('Raw Data'!O2070)=FALSE, 'Raw Data'!O2070&lt;0), 0, 'Raw Data'!O2070)</f>
        <v>30</v>
      </c>
      <c r="P2070" s="84">
        <f t="shared" si="32"/>
        <v>55.162715246433095</v>
      </c>
    </row>
    <row r="2071" spans="1:16" x14ac:dyDescent="0.3">
      <c r="A2071" s="69">
        <f>'Raw Data'!A2071</f>
        <v>45596.333333333336</v>
      </c>
      <c r="B2071" s="79">
        <f>IF(ISNUMBER('Raw Data'!B2071), 'Raw Data'!B2071, "")</f>
        <v>356.38946024348576</v>
      </c>
      <c r="C2071">
        <f>'Raw Data'!C2071</f>
        <v>301.02</v>
      </c>
      <c r="D2071">
        <f>IF('Raw Data'!D2071&lt;0, 0, 'Raw Data'!D2071)</f>
        <v>74.176358187642677</v>
      </c>
      <c r="E2071">
        <f>'Raw Data'!E2071</f>
        <v>5.5242915172653912</v>
      </c>
      <c r="F2071">
        <f>'Raw Data'!F2071</f>
        <v>78.048023754637185</v>
      </c>
      <c r="G2071">
        <f>'Raw Data'!G2071</f>
        <v>5.5703503894913702</v>
      </c>
      <c r="H2071">
        <f>'Raw Data'!H2071</f>
        <v>79.779617474010649</v>
      </c>
      <c r="I2071">
        <f>'Raw Data'!I2071</f>
        <v>14.742135623677038</v>
      </c>
      <c r="J2071">
        <f>'Raw Data'!J2071</f>
        <v>4996</v>
      </c>
      <c r="K2071">
        <f>'Raw Data'!K2071</f>
        <v>2.8290000000000002</v>
      </c>
      <c r="L2071">
        <f>IF(OR(ISNUMBER('Raw Data'!L2071)=FALSE, 'Raw Data'!L2071&lt;0), 0, 'Raw Data'!L2071)</f>
        <v>0</v>
      </c>
      <c r="M2071">
        <f>IF(OR(ISNUMBER('Raw Data'!M2071)=FALSE, 'Raw Data'!M2071&lt;0), 0, 'Raw Data'!M2071)</f>
        <v>0</v>
      </c>
      <c r="N2071">
        <f>IF(OR(ISNUMBER('Raw Data'!N2071)=FALSE, 'Raw Data'!N2071&lt;0), 0, 'Raw Data'!N2071)</f>
        <v>0</v>
      </c>
      <c r="O2071">
        <f>IF(OR(ISNUMBER('Raw Data'!O2071)=FALSE, 'Raw Data'!O2071&lt;0), 0, 'Raw Data'!O2071)</f>
        <v>0</v>
      </c>
      <c r="P2071" s="84">
        <f t="shared" si="32"/>
        <v>55.369460243485776</v>
      </c>
    </row>
    <row r="2072" spans="1:16" x14ac:dyDescent="0.3">
      <c r="A2072" s="69">
        <f>'Raw Data'!A2072</f>
        <v>45596.833333333336</v>
      </c>
      <c r="B2072" s="79">
        <f>IF(ISNUMBER('Raw Data'!B2072), 'Raw Data'!B2072, "")</f>
        <v>356.3</v>
      </c>
      <c r="C2072">
        <f>'Raw Data'!C2072</f>
        <v>300.99641059399397</v>
      </c>
      <c r="D2072">
        <f>IF('Raw Data'!D2072&lt;0, 0, 'Raw Data'!D2072)</f>
        <v>74.007175867547659</v>
      </c>
      <c r="E2072">
        <f>'Raw Data'!E2072</f>
        <v>5.5212891375262947</v>
      </c>
      <c r="F2072">
        <f>'Raw Data'!F2072</f>
        <v>78.400000000000006</v>
      </c>
      <c r="G2072">
        <f>'Raw Data'!G2072</f>
        <v>5.5602200317382806</v>
      </c>
      <c r="H2072">
        <f>'Raw Data'!H2072</f>
        <v>77.704808319376156</v>
      </c>
      <c r="I2072">
        <f>'Raw Data'!I2072</f>
        <v>14.325562283210612</v>
      </c>
      <c r="J2072">
        <f>'Raw Data'!J2072</f>
        <v>4934</v>
      </c>
      <c r="K2072">
        <f>'Raw Data'!K2072</f>
        <v>2.8194425481179959</v>
      </c>
      <c r="L2072">
        <f>IF(OR(ISNUMBER('Raw Data'!L2072)=FALSE, 'Raw Data'!L2072&lt;0), 0, 'Raw Data'!L2072)</f>
        <v>0.18161732430797226</v>
      </c>
      <c r="M2072">
        <f>IF(OR(ISNUMBER('Raw Data'!M2072)=FALSE, 'Raw Data'!M2072&lt;0), 0, 'Raw Data'!M2072)</f>
        <v>0</v>
      </c>
      <c r="N2072">
        <f>IF(OR(ISNUMBER('Raw Data'!N2072)=FALSE, 'Raw Data'!N2072&lt;0), 0, 'Raw Data'!N2072)</f>
        <v>0</v>
      </c>
      <c r="O2072">
        <f>IF(OR(ISNUMBER('Raw Data'!O2072)=FALSE, 'Raw Data'!O2072&lt;0), 0, 'Raw Data'!O2072)</f>
        <v>0</v>
      </c>
      <c r="P2072" s="84">
        <f t="shared" si="32"/>
        <v>55.30358940600604</v>
      </c>
    </row>
    <row r="2073" spans="1:16" x14ac:dyDescent="0.3">
      <c r="A2073" s="69">
        <f>'Raw Data'!A2073</f>
        <v>45597.333333333336</v>
      </c>
      <c r="B2073" s="79">
        <f>IF(ISNUMBER('Raw Data'!B2073), 'Raw Data'!B2073, "")</f>
        <v>356.3</v>
      </c>
      <c r="C2073">
        <f>'Raw Data'!C2073</f>
        <v>301</v>
      </c>
      <c r="D2073">
        <f>IF('Raw Data'!D2073&lt;0, 0, 'Raw Data'!D2073)</f>
        <v>73.674641362555178</v>
      </c>
      <c r="E2073">
        <f>'Raw Data'!E2073</f>
        <v>5.56</v>
      </c>
      <c r="F2073">
        <f>'Raw Data'!F2073</f>
        <v>78.052248407060759</v>
      </c>
      <c r="G2073">
        <f>'Raw Data'!G2073</f>
        <v>5.5604397765294999</v>
      </c>
      <c r="H2073">
        <f>'Raw Data'!H2073</f>
        <v>78.878501055372737</v>
      </c>
      <c r="I2073">
        <f>'Raw Data'!I2073</f>
        <v>14.54623105945354</v>
      </c>
      <c r="J2073">
        <f>'Raw Data'!J2073</f>
        <v>4977</v>
      </c>
      <c r="K2073">
        <f>'Raw Data'!K2073</f>
        <v>2.8260000000000001</v>
      </c>
      <c r="L2073">
        <f>IF(OR(ISNUMBER('Raw Data'!L2073)=FALSE, 'Raw Data'!L2073&lt;0), 0, 'Raw Data'!L2073)</f>
        <v>0</v>
      </c>
      <c r="M2073">
        <f>IF(OR(ISNUMBER('Raw Data'!M2073)=FALSE, 'Raw Data'!M2073&lt;0), 0, 'Raw Data'!M2073)</f>
        <v>0</v>
      </c>
      <c r="N2073">
        <f>IF(OR(ISNUMBER('Raw Data'!N2073)=FALSE, 'Raw Data'!N2073&lt;0), 0, 'Raw Data'!N2073)</f>
        <v>0</v>
      </c>
      <c r="O2073">
        <f>IF(OR(ISNUMBER('Raw Data'!O2073)=FALSE, 'Raw Data'!O2073&lt;0), 0, 'Raw Data'!O2073)</f>
        <v>0</v>
      </c>
      <c r="P2073" s="84">
        <f t="shared" si="32"/>
        <v>55.300000000000011</v>
      </c>
    </row>
    <row r="2074" spans="1:16" x14ac:dyDescent="0.3">
      <c r="A2074" s="69">
        <f>'Raw Data'!A2074</f>
        <v>45597.833333333336</v>
      </c>
      <c r="B2074" s="79">
        <f>IF(ISNUMBER('Raw Data'!B2074), 'Raw Data'!B2074, "")</f>
        <v>356.3</v>
      </c>
      <c r="C2074">
        <f>'Raw Data'!C2074</f>
        <v>300.55</v>
      </c>
      <c r="D2074">
        <f>IF('Raw Data'!D2074&lt;0, 0, 'Raw Data'!D2074)</f>
        <v>47.082741867989427</v>
      </c>
      <c r="E2074">
        <f>'Raw Data'!E2074</f>
        <v>2.6629915331069349</v>
      </c>
      <c r="F2074">
        <f>'Raw Data'!F2074</f>
        <v>46.65600947678314</v>
      </c>
      <c r="G2074">
        <f>'Raw Data'!G2074</f>
        <v>2.6931855780163696</v>
      </c>
      <c r="H2074">
        <f>'Raw Data'!H2074</f>
        <v>46.842211750160395</v>
      </c>
      <c r="I2074">
        <f>'Raw Data'!I2074</f>
        <v>6.2455408808894894</v>
      </c>
      <c r="J2074">
        <f>'Raw Data'!J2074</f>
        <v>2580</v>
      </c>
      <c r="K2074">
        <f>'Raw Data'!K2074</f>
        <v>2.3782065501236009</v>
      </c>
      <c r="L2074">
        <f>IF(OR(ISNUMBER('Raw Data'!L2074)=FALSE, 'Raw Data'!L2074&lt;0), 0, 'Raw Data'!L2074)</f>
        <v>0</v>
      </c>
      <c r="M2074">
        <f>IF(OR(ISNUMBER('Raw Data'!M2074)=FALSE, 'Raw Data'!M2074&lt;0), 0, 'Raw Data'!M2074)</f>
        <v>0</v>
      </c>
      <c r="N2074">
        <f>IF(OR(ISNUMBER('Raw Data'!N2074)=FALSE, 'Raw Data'!N2074&lt;0), 0, 'Raw Data'!N2074)</f>
        <v>0</v>
      </c>
      <c r="O2074">
        <f>IF(OR(ISNUMBER('Raw Data'!O2074)=FALSE, 'Raw Data'!O2074&lt;0), 0, 'Raw Data'!O2074)</f>
        <v>0</v>
      </c>
      <c r="P2074" s="84">
        <f t="shared" si="32"/>
        <v>55.75</v>
      </c>
    </row>
    <row r="2075" spans="1:16" x14ac:dyDescent="0.3">
      <c r="A2075" s="69">
        <f>'Raw Data'!A2075</f>
        <v>45598.333333333336</v>
      </c>
      <c r="B2075" s="79">
        <f>IF(ISNUMBER('Raw Data'!B2075), 'Raw Data'!B2075, "")</f>
        <v>356.3</v>
      </c>
      <c r="C2075">
        <f>'Raw Data'!C2075</f>
        <v>300.53878840341559</v>
      </c>
      <c r="D2075">
        <f>IF('Raw Data'!D2075&lt;0, 0, 'Raw Data'!D2075)</f>
        <v>47.908016656474764</v>
      </c>
      <c r="E2075">
        <f>'Raw Data'!E2075</f>
        <v>2.7116836633284915</v>
      </c>
      <c r="F2075">
        <f>'Raw Data'!F2075</f>
        <v>47.931453450708339</v>
      </c>
      <c r="G2075">
        <f>'Raw Data'!G2075</f>
        <v>2.6701900482177732</v>
      </c>
      <c r="H2075">
        <f>'Raw Data'!H2075</f>
        <v>47.532605794686823</v>
      </c>
      <c r="I2075">
        <f>'Raw Data'!I2075</f>
        <v>6.1565830310051526</v>
      </c>
      <c r="J2075">
        <f>'Raw Data'!J2075</f>
        <v>2584</v>
      </c>
      <c r="K2075">
        <f>'Raw Data'!K2075</f>
        <v>2.3795182666949928</v>
      </c>
      <c r="L2075">
        <f>IF(OR(ISNUMBER('Raw Data'!L2075)=FALSE, 'Raw Data'!L2075&lt;0), 0, 'Raw Data'!L2075)</f>
        <v>0</v>
      </c>
      <c r="M2075">
        <f>IF(OR(ISNUMBER('Raw Data'!M2075)=FALSE, 'Raw Data'!M2075&lt;0), 0, 'Raw Data'!M2075)</f>
        <v>0</v>
      </c>
      <c r="N2075">
        <f>IF(OR(ISNUMBER('Raw Data'!N2075)=FALSE, 'Raw Data'!N2075&lt;0), 0, 'Raw Data'!N2075)</f>
        <v>0</v>
      </c>
      <c r="O2075">
        <f>IF(OR(ISNUMBER('Raw Data'!O2075)=FALSE, 'Raw Data'!O2075&lt;0), 0, 'Raw Data'!O2075)</f>
        <v>0</v>
      </c>
      <c r="P2075" s="84">
        <f t="shared" si="32"/>
        <v>55.761211596584417</v>
      </c>
    </row>
    <row r="2076" spans="1:16" x14ac:dyDescent="0.3">
      <c r="A2076" s="69">
        <f>'Raw Data'!A2076</f>
        <v>45598.833333333336</v>
      </c>
      <c r="B2076" s="79">
        <f>IF(ISNUMBER('Raw Data'!B2076), 'Raw Data'!B2076, "")</f>
        <v>356.3</v>
      </c>
      <c r="C2076">
        <f>'Raw Data'!C2076</f>
        <v>300.54922251985079</v>
      </c>
      <c r="D2076">
        <f>IF('Raw Data'!D2076&lt;0, 0, 'Raw Data'!D2076)</f>
        <v>48.44654579890333</v>
      </c>
      <c r="E2076">
        <f>'Raw Data'!E2076</f>
        <v>2.7161140852312253</v>
      </c>
      <c r="F2076">
        <f>'Raw Data'!F2076</f>
        <v>47.592485692568125</v>
      </c>
      <c r="G2076">
        <f>'Raw Data'!G2076</f>
        <v>2.698835805833081</v>
      </c>
      <c r="H2076">
        <f>'Raw Data'!H2076</f>
        <v>47.458319384141383</v>
      </c>
      <c r="I2076">
        <f>'Raw Data'!I2076</f>
        <v>6.2150488609249379</v>
      </c>
      <c r="J2076">
        <f>'Raw Data'!J2076</f>
        <v>2575</v>
      </c>
      <c r="K2076">
        <f>'Raw Data'!K2076</f>
        <v>2.3769999999999998</v>
      </c>
      <c r="L2076">
        <f>IF(OR(ISNUMBER('Raw Data'!L2076)=FALSE, 'Raw Data'!L2076&lt;0), 0, 'Raw Data'!L2076)</f>
        <v>0</v>
      </c>
      <c r="M2076">
        <f>IF(OR(ISNUMBER('Raw Data'!M2076)=FALSE, 'Raw Data'!M2076&lt;0), 0, 'Raw Data'!M2076)</f>
        <v>0</v>
      </c>
      <c r="N2076">
        <f>IF(OR(ISNUMBER('Raw Data'!N2076)=FALSE, 'Raw Data'!N2076&lt;0), 0, 'Raw Data'!N2076)</f>
        <v>0</v>
      </c>
      <c r="O2076">
        <f>IF(OR(ISNUMBER('Raw Data'!O2076)=FALSE, 'Raw Data'!O2076&lt;0), 0, 'Raw Data'!O2076)</f>
        <v>0</v>
      </c>
      <c r="P2076" s="84">
        <f t="shared" si="32"/>
        <v>55.750777480149225</v>
      </c>
    </row>
    <row r="2077" spans="1:16" x14ac:dyDescent="0.3">
      <c r="A2077" s="69">
        <f>'Raw Data'!A2077</f>
        <v>45599.333333333336</v>
      </c>
      <c r="B2077" s="79">
        <f>IF(ISNUMBER('Raw Data'!B2077), 'Raw Data'!B2077, "")</f>
        <v>356.3</v>
      </c>
      <c r="C2077">
        <f>'Raw Data'!C2077</f>
        <v>300.54000000000002</v>
      </c>
      <c r="D2077">
        <f>IF('Raw Data'!D2077&lt;0, 0, 'Raw Data'!D2077)</f>
        <v>48.4</v>
      </c>
      <c r="E2077">
        <f>'Raw Data'!E2077</f>
        <v>2.6861830755843243</v>
      </c>
      <c r="F2077">
        <f>'Raw Data'!F2077</f>
        <v>48.677313784110922</v>
      </c>
      <c r="G2077">
        <f>'Raw Data'!G2077</f>
        <v>2.6570347651397812</v>
      </c>
      <c r="H2077">
        <f>'Raw Data'!H2077</f>
        <v>47.393391087055264</v>
      </c>
      <c r="I2077">
        <f>'Raw Data'!I2077</f>
        <v>6.2865091716321997</v>
      </c>
      <c r="J2077">
        <f>'Raw Data'!J2077</f>
        <v>2601</v>
      </c>
      <c r="K2077">
        <f>'Raw Data'!K2077</f>
        <v>2.3825419793773874</v>
      </c>
      <c r="L2077">
        <f>IF(OR(ISNUMBER('Raw Data'!L2077)=FALSE, 'Raw Data'!L2077&lt;0), 0, 'Raw Data'!L2077)</f>
        <v>0</v>
      </c>
      <c r="M2077">
        <f>IF(OR(ISNUMBER('Raw Data'!M2077)=FALSE, 'Raw Data'!M2077&lt;0), 0, 'Raw Data'!M2077)</f>
        <v>0</v>
      </c>
      <c r="N2077">
        <f>IF(OR(ISNUMBER('Raw Data'!N2077)=FALSE, 'Raw Data'!N2077&lt;0), 0, 'Raw Data'!N2077)</f>
        <v>0</v>
      </c>
      <c r="O2077">
        <f>IF(OR(ISNUMBER('Raw Data'!O2077)=FALSE, 'Raw Data'!O2077&lt;0), 0, 'Raw Data'!O2077)</f>
        <v>0</v>
      </c>
      <c r="P2077" s="84">
        <f t="shared" si="32"/>
        <v>55.759999999999991</v>
      </c>
    </row>
    <row r="2078" spans="1:16" x14ac:dyDescent="0.3">
      <c r="A2078" s="69">
        <f>'Raw Data'!A2078</f>
        <v>45599.833333333336</v>
      </c>
      <c r="B2078" s="79">
        <f>IF(ISNUMBER('Raw Data'!B2078), 'Raw Data'!B2078, "")</f>
        <v>356.3</v>
      </c>
      <c r="C2078">
        <f>'Raw Data'!C2078</f>
        <v>300.41620848038929</v>
      </c>
      <c r="D2078">
        <f>IF('Raw Data'!D2078&lt;0, 0, 'Raw Data'!D2078)</f>
        <v>68.36119047060204</v>
      </c>
      <c r="E2078">
        <f>'Raw Data'!E2078</f>
        <v>5.24</v>
      </c>
      <c r="F2078">
        <f>'Raw Data'!F2078</f>
        <v>75.099999999999994</v>
      </c>
      <c r="G2078">
        <f>'Raw Data'!G2078</f>
        <v>5.2807458023024774</v>
      </c>
      <c r="H2078">
        <f>'Raw Data'!H2078</f>
        <v>0.25160064697265627</v>
      </c>
      <c r="I2078">
        <f>'Raw Data'!I2078</f>
        <v>0</v>
      </c>
      <c r="J2078">
        <f>'Raw Data'!J2078</f>
        <v>1998</v>
      </c>
      <c r="K2078">
        <f>'Raw Data'!K2078</f>
        <v>2.2290000000000001</v>
      </c>
      <c r="L2078">
        <f>IF(OR(ISNUMBER('Raw Data'!L2078)=FALSE, 'Raw Data'!L2078&lt;0), 0, 'Raw Data'!L2078)</f>
        <v>1</v>
      </c>
      <c r="M2078">
        <f>IF(OR(ISNUMBER('Raw Data'!M2078)=FALSE, 'Raw Data'!M2078&lt;0), 0, 'Raw Data'!M2078)</f>
        <v>0</v>
      </c>
      <c r="N2078">
        <f>IF(OR(ISNUMBER('Raw Data'!N2078)=FALSE, 'Raw Data'!N2078&lt;0), 0, 'Raw Data'!N2078)</f>
        <v>0</v>
      </c>
      <c r="O2078">
        <f>IF(OR(ISNUMBER('Raw Data'!O2078)=FALSE, 'Raw Data'!O2078&lt;0), 0, 'Raw Data'!O2078)</f>
        <v>0</v>
      </c>
      <c r="P2078" s="84">
        <f t="shared" si="32"/>
        <v>55.883791519610725</v>
      </c>
    </row>
    <row r="2079" spans="1:16" x14ac:dyDescent="0.3">
      <c r="A2079" s="69">
        <f>'Raw Data'!A2079</f>
        <v>45600.333333333336</v>
      </c>
      <c r="B2079" s="79">
        <f>IF(ISNUMBER('Raw Data'!B2079), 'Raw Data'!B2079, "")</f>
        <v>356.06</v>
      </c>
      <c r="C2079">
        <f>'Raw Data'!C2079</f>
        <v>300.41000000000003</v>
      </c>
      <c r="D2079">
        <f>IF('Raw Data'!D2079&lt;0, 0, 'Raw Data'!D2079)</f>
        <v>69.013492294715917</v>
      </c>
      <c r="E2079">
        <f>'Raw Data'!E2079</f>
        <v>5.24</v>
      </c>
      <c r="F2079">
        <f>'Raw Data'!F2079</f>
        <v>74.980563299871932</v>
      </c>
      <c r="G2079">
        <f>'Raw Data'!G2079</f>
        <v>5.2903798664674859</v>
      </c>
      <c r="H2079">
        <f>'Raw Data'!H2079</f>
        <v>0.7</v>
      </c>
      <c r="I2079">
        <f>'Raw Data'!I2079</f>
        <v>0</v>
      </c>
      <c r="J2079">
        <f>'Raw Data'!J2079</f>
        <v>1980</v>
      </c>
      <c r="K2079">
        <f>'Raw Data'!K2079</f>
        <v>2.226</v>
      </c>
      <c r="L2079">
        <f>IF(OR(ISNUMBER('Raw Data'!L2079)=FALSE, 'Raw Data'!L2079&lt;0), 0, 'Raw Data'!L2079)</f>
        <v>0</v>
      </c>
      <c r="M2079">
        <f>IF(OR(ISNUMBER('Raw Data'!M2079)=FALSE, 'Raw Data'!M2079&lt;0), 0, 'Raw Data'!M2079)</f>
        <v>0</v>
      </c>
      <c r="N2079">
        <f>IF(OR(ISNUMBER('Raw Data'!N2079)=FALSE, 'Raw Data'!N2079&lt;0), 0, 'Raw Data'!N2079)</f>
        <v>0</v>
      </c>
      <c r="O2079">
        <f>IF(OR(ISNUMBER('Raw Data'!O2079)=FALSE, 'Raw Data'!O2079&lt;0), 0, 'Raw Data'!O2079)</f>
        <v>0</v>
      </c>
      <c r="P2079" s="84">
        <f t="shared" si="32"/>
        <v>55.649999999999977</v>
      </c>
    </row>
    <row r="2080" spans="1:16" x14ac:dyDescent="0.3">
      <c r="A2080" s="69">
        <f>'Raw Data'!A2080</f>
        <v>45600.833333333336</v>
      </c>
      <c r="B2080" s="79">
        <f>IF(ISNUMBER('Raw Data'!B2080), 'Raw Data'!B2080, "")</f>
        <v>356.06</v>
      </c>
      <c r="C2080">
        <f>'Raw Data'!C2080</f>
        <v>300.41000000000003</v>
      </c>
      <c r="D2080">
        <f>IF('Raw Data'!D2080&lt;0, 0, 'Raw Data'!D2080)</f>
        <v>69.926113208123269</v>
      </c>
      <c r="E2080">
        <f>'Raw Data'!E2080</f>
        <v>5.240422187461661</v>
      </c>
      <c r="F2080">
        <f>'Raw Data'!F2080</f>
        <v>75.099999999999994</v>
      </c>
      <c r="G2080">
        <f>'Raw Data'!G2080</f>
        <v>5.298988436665617</v>
      </c>
      <c r="H2080">
        <f>'Raw Data'!H2080</f>
        <v>-0.14537017430012411</v>
      </c>
      <c r="I2080">
        <f>'Raw Data'!I2080</f>
        <v>0</v>
      </c>
      <c r="J2080">
        <f>'Raw Data'!J2080</f>
        <v>1987</v>
      </c>
      <c r="K2080">
        <f>'Raw Data'!K2080</f>
        <v>2.226</v>
      </c>
      <c r="L2080">
        <f>IF(OR(ISNUMBER('Raw Data'!L2080)=FALSE, 'Raw Data'!L2080&lt;0), 0, 'Raw Data'!L2080)</f>
        <v>0</v>
      </c>
      <c r="M2080">
        <f>IF(OR(ISNUMBER('Raw Data'!M2080)=FALSE, 'Raw Data'!M2080&lt;0), 0, 'Raw Data'!M2080)</f>
        <v>0</v>
      </c>
      <c r="N2080">
        <f>IF(OR(ISNUMBER('Raw Data'!N2080)=FALSE, 'Raw Data'!N2080&lt;0), 0, 'Raw Data'!N2080)</f>
        <v>0</v>
      </c>
      <c r="O2080">
        <f>IF(OR(ISNUMBER('Raw Data'!O2080)=FALSE, 'Raw Data'!O2080&lt;0), 0, 'Raw Data'!O2080)</f>
        <v>0</v>
      </c>
      <c r="P2080" s="84">
        <f t="shared" si="32"/>
        <v>55.649999999999977</v>
      </c>
    </row>
    <row r="2081" spans="1:16" x14ac:dyDescent="0.3">
      <c r="A2081" s="69">
        <f>'Raw Data'!A2081</f>
        <v>45601.333333333336</v>
      </c>
      <c r="B2081" s="79">
        <f>IF(ISNUMBER('Raw Data'!B2081), 'Raw Data'!B2081, "")</f>
        <v>356.02</v>
      </c>
      <c r="C2081">
        <f>'Raw Data'!C2081</f>
        <v>300.42</v>
      </c>
      <c r="D2081">
        <f>IF('Raw Data'!D2081&lt;0, 0, 'Raw Data'!D2081)</f>
        <v>69.8</v>
      </c>
      <c r="E2081">
        <f>'Raw Data'!E2081</f>
        <v>5.2802503945397703</v>
      </c>
      <c r="F2081">
        <f>'Raw Data'!F2081</f>
        <v>74.8</v>
      </c>
      <c r="G2081">
        <f>'Raw Data'!G2081</f>
        <v>5.2899132856895976</v>
      </c>
      <c r="H2081">
        <f>'Raw Data'!H2081</f>
        <v>0.8</v>
      </c>
      <c r="I2081">
        <f>'Raw Data'!I2081</f>
        <v>0</v>
      </c>
      <c r="J2081">
        <f>'Raw Data'!J2081</f>
        <v>1980</v>
      </c>
      <c r="K2081">
        <f>'Raw Data'!K2081</f>
        <v>2.2240000000000002</v>
      </c>
      <c r="L2081">
        <f>IF(OR(ISNUMBER('Raw Data'!L2081)=FALSE, 'Raw Data'!L2081&lt;0), 0, 'Raw Data'!L2081)</f>
        <v>0</v>
      </c>
      <c r="M2081">
        <f>IF(OR(ISNUMBER('Raw Data'!M2081)=FALSE, 'Raw Data'!M2081&lt;0), 0, 'Raw Data'!M2081)</f>
        <v>0</v>
      </c>
      <c r="N2081">
        <f>IF(OR(ISNUMBER('Raw Data'!N2081)=FALSE, 'Raw Data'!N2081&lt;0), 0, 'Raw Data'!N2081)</f>
        <v>0</v>
      </c>
      <c r="O2081">
        <f>IF(OR(ISNUMBER('Raw Data'!O2081)=FALSE, 'Raw Data'!O2081&lt;0), 0, 'Raw Data'!O2081)</f>
        <v>0</v>
      </c>
      <c r="P2081" s="84">
        <f t="shared" si="32"/>
        <v>55.599999999999966</v>
      </c>
    </row>
    <row r="2082" spans="1:16" x14ac:dyDescent="0.3">
      <c r="A2082" s="69">
        <f>'Raw Data'!A2082</f>
        <v>45601.833333333336</v>
      </c>
      <c r="B2082" s="79">
        <f>IF(ISNUMBER('Raw Data'!B2082), 'Raw Data'!B2082, "")</f>
        <v>356.02</v>
      </c>
      <c r="C2082">
        <f>'Raw Data'!C2082</f>
        <v>300.41062219829701</v>
      </c>
      <c r="D2082">
        <f>IF('Raw Data'!D2082&lt;0, 0, 'Raw Data'!D2082)</f>
        <v>69.930896666396308</v>
      </c>
      <c r="E2082">
        <f>'Raw Data'!E2082</f>
        <v>5.2208224796828846</v>
      </c>
      <c r="F2082">
        <f>'Raw Data'!F2082</f>
        <v>75.116477339502893</v>
      </c>
      <c r="G2082">
        <f>'Raw Data'!G2082</f>
        <v>5.2507624732170184</v>
      </c>
      <c r="H2082">
        <f>'Raw Data'!H2082</f>
        <v>0.8</v>
      </c>
      <c r="I2082">
        <f>'Raw Data'!I2082</f>
        <v>0</v>
      </c>
      <c r="J2082">
        <f>'Raw Data'!J2082</f>
        <v>1987</v>
      </c>
      <c r="K2082">
        <f>'Raw Data'!K2082</f>
        <v>2.2264176588423412</v>
      </c>
      <c r="L2082">
        <f>IF(OR(ISNUMBER('Raw Data'!L2082)=FALSE, 'Raw Data'!L2082&lt;0), 0, 'Raw Data'!L2082)</f>
        <v>0</v>
      </c>
      <c r="M2082">
        <f>IF(OR(ISNUMBER('Raw Data'!M2082)=FALSE, 'Raw Data'!M2082&lt;0), 0, 'Raw Data'!M2082)</f>
        <v>0</v>
      </c>
      <c r="N2082">
        <f>IF(OR(ISNUMBER('Raw Data'!N2082)=FALSE, 'Raw Data'!N2082&lt;0), 0, 'Raw Data'!N2082)</f>
        <v>0</v>
      </c>
      <c r="O2082">
        <f>IF(OR(ISNUMBER('Raw Data'!O2082)=FALSE, 'Raw Data'!O2082&lt;0), 0, 'Raw Data'!O2082)</f>
        <v>0</v>
      </c>
      <c r="P2082" s="84">
        <f t="shared" si="32"/>
        <v>55.609377801702976</v>
      </c>
    </row>
    <row r="2083" spans="1:16" x14ac:dyDescent="0.3">
      <c r="A2083" s="69">
        <f>'Raw Data'!A2083</f>
        <v>45602.333333333336</v>
      </c>
      <c r="B2083" s="79">
        <f>IF(ISNUMBER('Raw Data'!B2083), 'Raw Data'!B2083, "")</f>
        <v>355.98</v>
      </c>
      <c r="C2083">
        <f>'Raw Data'!C2083</f>
        <v>300.41574583778834</v>
      </c>
      <c r="D2083">
        <f>IF('Raw Data'!D2083&lt;0, 0, 'Raw Data'!D2083)</f>
        <v>68.939629427929631</v>
      </c>
      <c r="E2083">
        <f>'Raw Data'!E2083</f>
        <v>5.2769750651283962</v>
      </c>
      <c r="F2083">
        <f>'Raw Data'!F2083</f>
        <v>74.610863414380589</v>
      </c>
      <c r="G2083">
        <f>'Raw Data'!G2083</f>
        <v>5.2631822019842582</v>
      </c>
      <c r="H2083">
        <f>'Raw Data'!H2083</f>
        <v>0.84820125554768022</v>
      </c>
      <c r="I2083">
        <f>'Raw Data'!I2083</f>
        <v>0</v>
      </c>
      <c r="J2083">
        <f>'Raw Data'!J2083</f>
        <v>1987</v>
      </c>
      <c r="K2083">
        <f>'Raw Data'!K2083</f>
        <v>2.2272760575403838</v>
      </c>
      <c r="L2083">
        <f>IF(OR(ISNUMBER('Raw Data'!L2083)=FALSE, 'Raw Data'!L2083&lt;0), 0, 'Raw Data'!L2083)</f>
        <v>0</v>
      </c>
      <c r="M2083">
        <f>IF(OR(ISNUMBER('Raw Data'!M2083)=FALSE, 'Raw Data'!M2083&lt;0), 0, 'Raw Data'!M2083)</f>
        <v>0</v>
      </c>
      <c r="N2083">
        <f>IF(OR(ISNUMBER('Raw Data'!N2083)=FALSE, 'Raw Data'!N2083&lt;0), 0, 'Raw Data'!N2083)</f>
        <v>0</v>
      </c>
      <c r="O2083">
        <f>IF(OR(ISNUMBER('Raw Data'!O2083)=FALSE, 'Raw Data'!O2083&lt;0), 0, 'Raw Data'!O2083)</f>
        <v>0</v>
      </c>
      <c r="P2083" s="84">
        <f t="shared" si="32"/>
        <v>55.564254162211682</v>
      </c>
    </row>
    <row r="2084" spans="1:16" x14ac:dyDescent="0.3">
      <c r="A2084" s="69">
        <f>'Raw Data'!A2084</f>
        <v>45602.833333333336</v>
      </c>
      <c r="B2084" s="79">
        <f>IF(ISNUMBER('Raw Data'!B2084), 'Raw Data'!B2084, "")</f>
        <v>355.98</v>
      </c>
      <c r="C2084">
        <f>'Raw Data'!C2084</f>
        <v>300.26879161834717</v>
      </c>
      <c r="D2084">
        <f>IF('Raw Data'!D2084&lt;0, 0, 'Raw Data'!D2084)</f>
        <v>55.7</v>
      </c>
      <c r="E2084">
        <f>'Raw Data'!E2084</f>
        <v>3.8231834427982281</v>
      </c>
      <c r="F2084">
        <f>'Raw Data'!F2084</f>
        <v>59.885936608386302</v>
      </c>
      <c r="G2084">
        <f>'Raw Data'!G2084</f>
        <v>3.7723060599815277</v>
      </c>
      <c r="H2084">
        <f>'Raw Data'!H2084</f>
        <v>0.8</v>
      </c>
      <c r="I2084">
        <f>'Raw Data'!I2084</f>
        <v>0</v>
      </c>
      <c r="J2084">
        <f>'Raw Data'!J2084</f>
        <v>1531</v>
      </c>
      <c r="K2084">
        <f>'Raw Data'!K2084</f>
        <v>2.0852183895077276</v>
      </c>
      <c r="L2084">
        <f>IF(OR(ISNUMBER('Raw Data'!L2084)=FALSE, 'Raw Data'!L2084&lt;0), 0, 'Raw Data'!L2084)</f>
        <v>0</v>
      </c>
      <c r="M2084">
        <f>IF(OR(ISNUMBER('Raw Data'!M2084)=FALSE, 'Raw Data'!M2084&lt;0), 0, 'Raw Data'!M2084)</f>
        <v>0</v>
      </c>
      <c r="N2084">
        <f>IF(OR(ISNUMBER('Raw Data'!N2084)=FALSE, 'Raw Data'!N2084&lt;0), 0, 'Raw Data'!N2084)</f>
        <v>0</v>
      </c>
      <c r="O2084">
        <f>IF(OR(ISNUMBER('Raw Data'!O2084)=FALSE, 'Raw Data'!O2084&lt;0), 0, 'Raw Data'!O2084)</f>
        <v>0</v>
      </c>
      <c r="P2084" s="84">
        <f t="shared" si="32"/>
        <v>55.711208381652852</v>
      </c>
    </row>
    <row r="2085" spans="1:16" x14ac:dyDescent="0.3">
      <c r="A2085" s="69">
        <f>'Raw Data'!A2085</f>
        <v>45603.333333333336</v>
      </c>
      <c r="B2085" s="79">
        <f>IF(ISNUMBER('Raw Data'!B2085), 'Raw Data'!B2085, "")</f>
        <v>355.96</v>
      </c>
      <c r="C2085">
        <f>'Raw Data'!C2085</f>
        <v>300.27555343630792</v>
      </c>
      <c r="D2085">
        <f>IF('Raw Data'!D2085&lt;0, 0, 'Raw Data'!D2085)</f>
        <v>55.479684946142171</v>
      </c>
      <c r="E2085">
        <f>'Raw Data'!E2085</f>
        <v>3.8880798339843752</v>
      </c>
      <c r="F2085">
        <f>'Raw Data'!F2085</f>
        <v>61.7</v>
      </c>
      <c r="G2085">
        <f>'Raw Data'!G2085</f>
        <v>3.7512606811523437</v>
      </c>
      <c r="H2085">
        <f>'Raw Data'!H2085</f>
        <v>0.89925986413468395</v>
      </c>
      <c r="I2085">
        <f>'Raw Data'!I2085</f>
        <v>0</v>
      </c>
      <c r="J2085">
        <f>'Raw Data'!J2085</f>
        <v>1534</v>
      </c>
      <c r="K2085">
        <f>'Raw Data'!K2085</f>
        <v>2.0870000000000002</v>
      </c>
      <c r="L2085">
        <f>IF(OR(ISNUMBER('Raw Data'!L2085)=FALSE, 'Raw Data'!L2085&lt;0), 0, 'Raw Data'!L2085)</f>
        <v>0</v>
      </c>
      <c r="M2085">
        <f>IF(OR(ISNUMBER('Raw Data'!M2085)=FALSE, 'Raw Data'!M2085&lt;0), 0, 'Raw Data'!M2085)</f>
        <v>0</v>
      </c>
      <c r="N2085">
        <f>IF(OR(ISNUMBER('Raw Data'!N2085)=FALSE, 'Raw Data'!N2085&lt;0), 0, 'Raw Data'!N2085)</f>
        <v>0</v>
      </c>
      <c r="O2085">
        <f>IF(OR(ISNUMBER('Raw Data'!O2085)=FALSE, 'Raw Data'!O2085&lt;0), 0, 'Raw Data'!O2085)</f>
        <v>0</v>
      </c>
      <c r="P2085" s="84">
        <f t="shared" si="32"/>
        <v>55.684446563692063</v>
      </c>
    </row>
    <row r="2086" spans="1:16" x14ac:dyDescent="0.3">
      <c r="A2086" s="69">
        <f>'Raw Data'!A2086</f>
        <v>45603.833333333336</v>
      </c>
      <c r="B2086" s="79">
        <f>IF(ISNUMBER('Raw Data'!B2086), 'Raw Data'!B2086, "")</f>
        <v>355.96</v>
      </c>
      <c r="C2086">
        <f>'Raw Data'!C2086</f>
        <v>300.05</v>
      </c>
      <c r="D2086">
        <f>IF('Raw Data'!D2086&lt;0, 0, 'Raw Data'!D2086)</f>
        <v>41.4</v>
      </c>
      <c r="E2086">
        <f>'Raw Data'!E2086</f>
        <v>2.1881181290624889</v>
      </c>
      <c r="F2086">
        <f>'Raw Data'!F2086</f>
        <v>45.491240395198602</v>
      </c>
      <c r="G2086">
        <f>'Raw Data'!G2086</f>
        <v>2.2013780667445522</v>
      </c>
      <c r="H2086">
        <f>'Raw Data'!H2086</f>
        <v>0.9</v>
      </c>
      <c r="I2086">
        <f>'Raw Data'!I2086</f>
        <v>0</v>
      </c>
      <c r="J2086">
        <f>'Raw Data'!J2086</f>
        <v>971</v>
      </c>
      <c r="K2086">
        <f>'Raw Data'!K2086</f>
        <v>1.865</v>
      </c>
      <c r="L2086">
        <f>IF(OR(ISNUMBER('Raw Data'!L2086)=FALSE, 'Raw Data'!L2086&lt;0), 0, 'Raw Data'!L2086)</f>
        <v>0</v>
      </c>
      <c r="M2086">
        <f>IF(OR(ISNUMBER('Raw Data'!M2086)=FALSE, 'Raw Data'!M2086&lt;0), 0, 'Raw Data'!M2086)</f>
        <v>0</v>
      </c>
      <c r="N2086">
        <f>IF(OR(ISNUMBER('Raw Data'!N2086)=FALSE, 'Raw Data'!N2086&lt;0), 0, 'Raw Data'!N2086)</f>
        <v>0</v>
      </c>
      <c r="O2086">
        <f>IF(OR(ISNUMBER('Raw Data'!O2086)=FALSE, 'Raw Data'!O2086&lt;0), 0, 'Raw Data'!O2086)</f>
        <v>0</v>
      </c>
      <c r="P2086" s="84">
        <f t="shared" si="32"/>
        <v>55.909999999999968</v>
      </c>
    </row>
    <row r="2087" spans="1:16" x14ac:dyDescent="0.3">
      <c r="A2087" s="69">
        <f>'Raw Data'!A2087</f>
        <v>45604.333333333336</v>
      </c>
      <c r="B2087" s="79">
        <f>IF(ISNUMBER('Raw Data'!B2087), 'Raw Data'!B2087, "")</f>
        <v>355.96</v>
      </c>
      <c r="C2087">
        <f>'Raw Data'!C2087</f>
        <v>300.05</v>
      </c>
      <c r="D2087">
        <f>IF('Raw Data'!D2087&lt;0, 0, 'Raw Data'!D2087)</f>
        <v>40.200000000000003</v>
      </c>
      <c r="E2087">
        <f>'Raw Data'!E2087</f>
        <v>2.1788154463237199</v>
      </c>
      <c r="F2087">
        <f>'Raw Data'!F2087</f>
        <v>44.9</v>
      </c>
      <c r="G2087">
        <f>'Raw Data'!G2087</f>
        <v>2.1781014298344563</v>
      </c>
      <c r="H2087">
        <f>'Raw Data'!H2087</f>
        <v>0.97540636294041194</v>
      </c>
      <c r="I2087">
        <f>'Raw Data'!I2087</f>
        <v>0</v>
      </c>
      <c r="J2087">
        <f>'Raw Data'!J2087</f>
        <v>968</v>
      </c>
      <c r="K2087">
        <f>'Raw Data'!K2087</f>
        <v>1.8640000000000001</v>
      </c>
      <c r="L2087">
        <f>IF(OR(ISNUMBER('Raw Data'!L2087)=FALSE, 'Raw Data'!L2087&lt;0), 0, 'Raw Data'!L2087)</f>
        <v>0</v>
      </c>
      <c r="M2087">
        <f>IF(OR(ISNUMBER('Raw Data'!M2087)=FALSE, 'Raw Data'!M2087&lt;0), 0, 'Raw Data'!M2087)</f>
        <v>0</v>
      </c>
      <c r="N2087">
        <f>IF(OR(ISNUMBER('Raw Data'!N2087)=FALSE, 'Raw Data'!N2087&lt;0), 0, 'Raw Data'!N2087)</f>
        <v>0</v>
      </c>
      <c r="O2087">
        <f>IF(OR(ISNUMBER('Raw Data'!O2087)=FALSE, 'Raw Data'!O2087&lt;0), 0, 'Raw Data'!O2087)</f>
        <v>0</v>
      </c>
      <c r="P2087" s="84">
        <f t="shared" si="32"/>
        <v>55.909999999999968</v>
      </c>
    </row>
    <row r="2088" spans="1:16" x14ac:dyDescent="0.3">
      <c r="A2088" s="69">
        <f>'Raw Data'!A2088</f>
        <v>45604.833333333336</v>
      </c>
      <c r="B2088" s="79">
        <f>IF(ISNUMBER('Raw Data'!B2088), 'Raw Data'!B2088, "")</f>
        <v>355.96</v>
      </c>
      <c r="C2088">
        <f>'Raw Data'!C2088</f>
        <v>300.05</v>
      </c>
      <c r="D2088">
        <f>IF('Raw Data'!D2088&lt;0, 0, 'Raw Data'!D2088)</f>
        <v>39.1</v>
      </c>
      <c r="E2088">
        <f>'Raw Data'!E2088</f>
        <v>2.1595294099677718</v>
      </c>
      <c r="F2088">
        <f>'Raw Data'!F2088</f>
        <v>45.318593575843551</v>
      </c>
      <c r="G2088">
        <f>'Raw Data'!G2088</f>
        <v>2.1463185400480689</v>
      </c>
      <c r="H2088">
        <f>'Raw Data'!H2088</f>
        <v>0.89500078213563583</v>
      </c>
      <c r="I2088">
        <f>'Raw Data'!I2088</f>
        <v>0</v>
      </c>
      <c r="J2088">
        <f>'Raw Data'!J2088</f>
        <v>971</v>
      </c>
      <c r="K2088">
        <f>'Raw Data'!K2088</f>
        <v>1.8641275061118547</v>
      </c>
      <c r="L2088">
        <f>IF(OR(ISNUMBER('Raw Data'!L2088)=FALSE, 'Raw Data'!L2088&lt;0), 0, 'Raw Data'!L2088)</f>
        <v>0</v>
      </c>
      <c r="M2088">
        <f>IF(OR(ISNUMBER('Raw Data'!M2088)=FALSE, 'Raw Data'!M2088&lt;0), 0, 'Raw Data'!M2088)</f>
        <v>0</v>
      </c>
      <c r="N2088">
        <f>IF(OR(ISNUMBER('Raw Data'!N2088)=FALSE, 'Raw Data'!N2088&lt;0), 0, 'Raw Data'!N2088)</f>
        <v>0</v>
      </c>
      <c r="O2088">
        <f>IF(OR(ISNUMBER('Raw Data'!O2088)=FALSE, 'Raw Data'!O2088&lt;0), 0, 'Raw Data'!O2088)</f>
        <v>0</v>
      </c>
      <c r="P2088" s="84">
        <f t="shared" si="32"/>
        <v>55.909999999999968</v>
      </c>
    </row>
    <row r="2089" spans="1:16" x14ac:dyDescent="0.3">
      <c r="A2089" s="69">
        <f>'Raw Data'!A2089</f>
        <v>45605.333333333336</v>
      </c>
      <c r="B2089" s="79">
        <f>IF(ISNUMBER('Raw Data'!B2089), 'Raw Data'!B2089, "")</f>
        <v>355.96</v>
      </c>
      <c r="C2089">
        <f>'Raw Data'!C2089</f>
        <v>300.05</v>
      </c>
      <c r="D2089">
        <f>IF('Raw Data'!D2089&lt;0, 0, 'Raw Data'!D2089)</f>
        <v>40.650659202846157</v>
      </c>
      <c r="E2089">
        <f>'Raw Data'!E2089</f>
        <v>2.1703800964355469</v>
      </c>
      <c r="F2089">
        <f>'Raw Data'!F2089</f>
        <v>44.721690888072338</v>
      </c>
      <c r="G2089">
        <f>'Raw Data'!G2089</f>
        <v>2.1796402521283813</v>
      </c>
      <c r="H2089">
        <f>'Raw Data'!H2089</f>
        <v>1</v>
      </c>
      <c r="I2089">
        <f>'Raw Data'!I2089</f>
        <v>0</v>
      </c>
      <c r="J2089">
        <f>'Raw Data'!J2089</f>
        <v>968</v>
      </c>
      <c r="K2089">
        <f>'Raw Data'!K2089</f>
        <v>1.865</v>
      </c>
      <c r="L2089">
        <f>IF(OR(ISNUMBER('Raw Data'!L2089)=FALSE, 'Raw Data'!L2089&lt;0), 0, 'Raw Data'!L2089)</f>
        <v>0</v>
      </c>
      <c r="M2089">
        <f>IF(OR(ISNUMBER('Raw Data'!M2089)=FALSE, 'Raw Data'!M2089&lt;0), 0, 'Raw Data'!M2089)</f>
        <v>0</v>
      </c>
      <c r="N2089">
        <f>IF(OR(ISNUMBER('Raw Data'!N2089)=FALSE, 'Raw Data'!N2089&lt;0), 0, 'Raw Data'!N2089)</f>
        <v>0</v>
      </c>
      <c r="O2089">
        <f>IF(OR(ISNUMBER('Raw Data'!O2089)=FALSE, 'Raw Data'!O2089&lt;0), 0, 'Raw Data'!O2089)</f>
        <v>0</v>
      </c>
      <c r="P2089" s="84">
        <f t="shared" si="32"/>
        <v>55.909999999999968</v>
      </c>
    </row>
    <row r="2090" spans="1:16" x14ac:dyDescent="0.3">
      <c r="A2090" s="69">
        <f>'Raw Data'!A2090</f>
        <v>45605.833333333336</v>
      </c>
      <c r="B2090" s="79">
        <f>IF(ISNUMBER('Raw Data'!B2090), 'Raw Data'!B2090, "")</f>
        <v>355.96</v>
      </c>
      <c r="C2090">
        <f>'Raw Data'!C2090</f>
        <v>300.05</v>
      </c>
      <c r="D2090">
        <f>IF('Raw Data'!D2090&lt;0, 0, 'Raw Data'!D2090)</f>
        <v>39.6</v>
      </c>
      <c r="E2090">
        <f>'Raw Data'!E2090</f>
        <v>2.1031352483906232</v>
      </c>
      <c r="F2090">
        <f>'Raw Data'!F2090</f>
        <v>45.320502190765083</v>
      </c>
      <c r="G2090">
        <f>'Raw Data'!G2090</f>
        <v>2.1516473439346568</v>
      </c>
      <c r="H2090">
        <f>'Raw Data'!H2090</f>
        <v>0.982020104079385</v>
      </c>
      <c r="I2090">
        <f>'Raw Data'!I2090</f>
        <v>0</v>
      </c>
      <c r="J2090">
        <f>'Raw Data'!J2090</f>
        <v>971</v>
      </c>
      <c r="K2090">
        <f>'Raw Data'!K2090</f>
        <v>1.865</v>
      </c>
      <c r="L2090">
        <f>IF(OR(ISNUMBER('Raw Data'!L2090)=FALSE, 'Raw Data'!L2090&lt;0), 0, 'Raw Data'!L2090)</f>
        <v>0</v>
      </c>
      <c r="M2090">
        <f>IF(OR(ISNUMBER('Raw Data'!M2090)=FALSE, 'Raw Data'!M2090&lt;0), 0, 'Raw Data'!M2090)</f>
        <v>0</v>
      </c>
      <c r="N2090">
        <f>IF(OR(ISNUMBER('Raw Data'!N2090)=FALSE, 'Raw Data'!N2090&lt;0), 0, 'Raw Data'!N2090)</f>
        <v>0</v>
      </c>
      <c r="O2090">
        <f>IF(OR(ISNUMBER('Raw Data'!O2090)=FALSE, 'Raw Data'!O2090&lt;0), 0, 'Raw Data'!O2090)</f>
        <v>0</v>
      </c>
      <c r="P2090" s="84">
        <f t="shared" si="32"/>
        <v>55.909999999999968</v>
      </c>
    </row>
    <row r="2091" spans="1:16" x14ac:dyDescent="0.3">
      <c r="A2091" s="69">
        <f>'Raw Data'!A2091</f>
        <v>45606.333333333336</v>
      </c>
      <c r="B2091" s="79">
        <f>IF(ISNUMBER('Raw Data'!B2091), 'Raw Data'!B2091, "")</f>
        <v>355.96</v>
      </c>
      <c r="C2091">
        <f>'Raw Data'!C2091</f>
        <v>300.05</v>
      </c>
      <c r="D2091">
        <f>IF('Raw Data'!D2091&lt;0, 0, 'Raw Data'!D2091)</f>
        <v>40.758896405926734</v>
      </c>
      <c r="E2091">
        <f>'Raw Data'!E2091</f>
        <v>2.1645603376719706</v>
      </c>
      <c r="F2091">
        <f>'Raw Data'!F2091</f>
        <v>44.922378241633638</v>
      </c>
      <c r="G2091">
        <f>'Raw Data'!G2091</f>
        <v>2.1573700508286393</v>
      </c>
      <c r="H2091">
        <f>'Raw Data'!H2091</f>
        <v>0.97176555066870118</v>
      </c>
      <c r="I2091">
        <f>'Raw Data'!I2091</f>
        <v>0</v>
      </c>
      <c r="J2091">
        <f>'Raw Data'!J2091</f>
        <v>971</v>
      </c>
      <c r="K2091">
        <f>'Raw Data'!K2091</f>
        <v>1.8645817761287429</v>
      </c>
      <c r="L2091">
        <f>IF(OR(ISNUMBER('Raw Data'!L2091)=FALSE, 'Raw Data'!L2091&lt;0), 0, 'Raw Data'!L2091)</f>
        <v>0</v>
      </c>
      <c r="M2091">
        <f>IF(OR(ISNUMBER('Raw Data'!M2091)=FALSE, 'Raw Data'!M2091&lt;0), 0, 'Raw Data'!M2091)</f>
        <v>0</v>
      </c>
      <c r="N2091">
        <f>IF(OR(ISNUMBER('Raw Data'!N2091)=FALSE, 'Raw Data'!N2091&lt;0), 0, 'Raw Data'!N2091)</f>
        <v>0</v>
      </c>
      <c r="O2091">
        <f>IF(OR(ISNUMBER('Raw Data'!O2091)=FALSE, 'Raw Data'!O2091&lt;0), 0, 'Raw Data'!O2091)</f>
        <v>0</v>
      </c>
      <c r="P2091" s="84">
        <f t="shared" si="32"/>
        <v>55.909999999999968</v>
      </c>
    </row>
    <row r="2092" spans="1:16" x14ac:dyDescent="0.3">
      <c r="A2092" s="69">
        <f>'Raw Data'!A2092</f>
        <v>45606.833333333336</v>
      </c>
      <c r="B2092" s="79">
        <f>IF(ISNUMBER('Raw Data'!B2092), 'Raw Data'!B2092, "")</f>
        <v>355.96</v>
      </c>
      <c r="C2092">
        <f>'Raw Data'!C2092</f>
        <v>300.05695329449856</v>
      </c>
      <c r="D2092">
        <f>IF('Raw Data'!D2092&lt;0, 0, 'Raw Data'!D2092)</f>
        <v>41.3</v>
      </c>
      <c r="E2092">
        <f>'Raw Data'!E2092</f>
        <v>2.2354941882665611</v>
      </c>
      <c r="F2092">
        <f>'Raw Data'!F2092</f>
        <v>45.5</v>
      </c>
      <c r="G2092">
        <f>'Raw Data'!G2092</f>
        <v>2.122102457576637</v>
      </c>
      <c r="H2092">
        <f>'Raw Data'!H2092</f>
        <v>0.9</v>
      </c>
      <c r="I2092">
        <f>'Raw Data'!I2092</f>
        <v>0</v>
      </c>
      <c r="J2092">
        <f>'Raw Data'!J2092</f>
        <v>968</v>
      </c>
      <c r="K2092">
        <f>'Raw Data'!K2092</f>
        <v>1.863530600161778</v>
      </c>
      <c r="L2092">
        <f>IF(OR(ISNUMBER('Raw Data'!L2092)=FALSE, 'Raw Data'!L2092&lt;0), 0, 'Raw Data'!L2092)</f>
        <v>0</v>
      </c>
      <c r="M2092">
        <f>IF(OR(ISNUMBER('Raw Data'!M2092)=FALSE, 'Raw Data'!M2092&lt;0), 0, 'Raw Data'!M2092)</f>
        <v>0</v>
      </c>
      <c r="N2092">
        <f>IF(OR(ISNUMBER('Raw Data'!N2092)=FALSE, 'Raw Data'!N2092&lt;0), 0, 'Raw Data'!N2092)</f>
        <v>0</v>
      </c>
      <c r="O2092">
        <f>IF(OR(ISNUMBER('Raw Data'!O2092)=FALSE, 'Raw Data'!O2092&lt;0), 0, 'Raw Data'!O2092)</f>
        <v>0</v>
      </c>
      <c r="P2092" s="84">
        <f t="shared" si="32"/>
        <v>55.903046705501424</v>
      </c>
    </row>
    <row r="2093" spans="1:16" x14ac:dyDescent="0.3">
      <c r="A2093" s="69">
        <f>'Raw Data'!A2093</f>
        <v>45607.333333333336</v>
      </c>
      <c r="B2093" s="79">
        <f>IF(ISNUMBER('Raw Data'!B2093), 'Raw Data'!B2093, "")</f>
        <v>355.95249511796067</v>
      </c>
      <c r="C2093">
        <f>'Raw Data'!C2093</f>
        <v>300.05</v>
      </c>
      <c r="D2093">
        <f>IF('Raw Data'!D2093&lt;0, 0, 'Raw Data'!D2093)</f>
        <v>40.200000000000003</v>
      </c>
      <c r="E2093">
        <f>'Raw Data'!E2093</f>
        <v>2.1595996093749998</v>
      </c>
      <c r="F2093">
        <f>'Raw Data'!F2093</f>
        <v>45.012049865722659</v>
      </c>
      <c r="G2093">
        <f>'Raw Data'!G2093</f>
        <v>2.1617133585611978</v>
      </c>
      <c r="H2093">
        <f>'Raw Data'!H2093</f>
        <v>0.97265218729100389</v>
      </c>
      <c r="I2093">
        <f>'Raw Data'!I2093</f>
        <v>0</v>
      </c>
      <c r="J2093">
        <f>'Raw Data'!J2093</f>
        <v>968</v>
      </c>
      <c r="K2093">
        <f>'Raw Data'!K2093</f>
        <v>1.8620000000000001</v>
      </c>
      <c r="L2093">
        <f>IF(OR(ISNUMBER('Raw Data'!L2093)=FALSE, 'Raw Data'!L2093&lt;0), 0, 'Raw Data'!L2093)</f>
        <v>0</v>
      </c>
      <c r="M2093">
        <f>IF(OR(ISNUMBER('Raw Data'!M2093)=FALSE, 'Raw Data'!M2093&lt;0), 0, 'Raw Data'!M2093)</f>
        <v>0</v>
      </c>
      <c r="N2093">
        <f>IF(OR(ISNUMBER('Raw Data'!N2093)=FALSE, 'Raw Data'!N2093&lt;0), 0, 'Raw Data'!N2093)</f>
        <v>0</v>
      </c>
      <c r="O2093">
        <f>IF(OR(ISNUMBER('Raw Data'!O2093)=FALSE, 'Raw Data'!O2093&lt;0), 0, 'Raw Data'!O2093)</f>
        <v>0</v>
      </c>
      <c r="P2093" s="84">
        <f t="shared" si="32"/>
        <v>55.902495117960655</v>
      </c>
    </row>
    <row r="2094" spans="1:16" x14ac:dyDescent="0.3">
      <c r="A2094" s="69">
        <f>'Raw Data'!A2094</f>
        <v>45607.833333333336</v>
      </c>
      <c r="B2094" s="79">
        <f>IF(ISNUMBER('Raw Data'!B2094), 'Raw Data'!B2094, "")</f>
        <v>355.92</v>
      </c>
      <c r="C2094">
        <f>'Raw Data'!C2094</f>
        <v>300.05</v>
      </c>
      <c r="D2094">
        <f>IF('Raw Data'!D2094&lt;0, 0, 'Raw Data'!D2094)</f>
        <v>41.460219937266132</v>
      </c>
      <c r="E2094">
        <f>'Raw Data'!E2094</f>
        <v>2.1637275437657673</v>
      </c>
      <c r="F2094">
        <f>'Raw Data'!F2094</f>
        <v>45.2</v>
      </c>
      <c r="G2094">
        <f>'Raw Data'!G2094</f>
        <v>2.1855601253726777</v>
      </c>
      <c r="H2094">
        <f>'Raw Data'!H2094</f>
        <v>-1.6037559509277349E-2</v>
      </c>
      <c r="I2094">
        <f>'Raw Data'!I2094</f>
        <v>0</v>
      </c>
      <c r="J2094">
        <f>'Raw Data'!J2094</f>
        <v>971</v>
      </c>
      <c r="K2094">
        <f>'Raw Data'!K2094</f>
        <v>1.865</v>
      </c>
      <c r="L2094">
        <f>IF(OR(ISNUMBER('Raw Data'!L2094)=FALSE, 'Raw Data'!L2094&lt;0), 0, 'Raw Data'!L2094)</f>
        <v>0</v>
      </c>
      <c r="M2094">
        <f>IF(OR(ISNUMBER('Raw Data'!M2094)=FALSE, 'Raw Data'!M2094&lt;0), 0, 'Raw Data'!M2094)</f>
        <v>0</v>
      </c>
      <c r="N2094">
        <f>IF(OR(ISNUMBER('Raw Data'!N2094)=FALSE, 'Raw Data'!N2094&lt;0), 0, 'Raw Data'!N2094)</f>
        <v>0</v>
      </c>
      <c r="O2094">
        <f>IF(OR(ISNUMBER('Raw Data'!O2094)=FALSE, 'Raw Data'!O2094&lt;0), 0, 'Raw Data'!O2094)</f>
        <v>0</v>
      </c>
      <c r="P2094" s="84">
        <f t="shared" si="32"/>
        <v>55.870000000000005</v>
      </c>
    </row>
    <row r="2095" spans="1:16" x14ac:dyDescent="0.3">
      <c r="A2095" s="69">
        <f>'Raw Data'!A2095</f>
        <v>45608.333333333336</v>
      </c>
      <c r="B2095" s="79">
        <f>IF(ISNUMBER('Raw Data'!B2095), 'Raw Data'!B2095, "")</f>
        <v>355.91797992751395</v>
      </c>
      <c r="C2095">
        <f>'Raw Data'!C2095</f>
        <v>300.05</v>
      </c>
      <c r="D2095">
        <f>IF('Raw Data'!D2095&lt;0, 0, 'Raw Data'!D2095)</f>
        <v>40.125669174615943</v>
      </c>
      <c r="E2095">
        <f>'Raw Data'!E2095</f>
        <v>2.1408200073242187</v>
      </c>
      <c r="F2095">
        <f>'Raw Data'!F2095</f>
        <v>44.9</v>
      </c>
      <c r="G2095">
        <f>'Raw Data'!G2095</f>
        <v>2.1754894784995424</v>
      </c>
      <c r="H2095">
        <f>'Raw Data'!H2095</f>
        <v>0.8930308881150274</v>
      </c>
      <c r="I2095">
        <f>'Raw Data'!I2095</f>
        <v>0</v>
      </c>
      <c r="J2095">
        <f>'Raw Data'!J2095</f>
        <v>968</v>
      </c>
      <c r="K2095">
        <f>'Raw Data'!K2095</f>
        <v>1.8627124500132071</v>
      </c>
      <c r="L2095">
        <f>IF(OR(ISNUMBER('Raw Data'!L2095)=FALSE, 'Raw Data'!L2095&lt;0), 0, 'Raw Data'!L2095)</f>
        <v>0</v>
      </c>
      <c r="M2095">
        <f>IF(OR(ISNUMBER('Raw Data'!M2095)=FALSE, 'Raw Data'!M2095&lt;0), 0, 'Raw Data'!M2095)</f>
        <v>0</v>
      </c>
      <c r="N2095">
        <f>IF(OR(ISNUMBER('Raw Data'!N2095)=FALSE, 'Raw Data'!N2095&lt;0), 0, 'Raw Data'!N2095)</f>
        <v>0</v>
      </c>
      <c r="O2095">
        <f>IF(OR(ISNUMBER('Raw Data'!O2095)=FALSE, 'Raw Data'!O2095&lt;0), 0, 'Raw Data'!O2095)</f>
        <v>0</v>
      </c>
      <c r="P2095" s="84">
        <f t="shared" si="32"/>
        <v>55.867979927513943</v>
      </c>
    </row>
    <row r="2096" spans="1:16" x14ac:dyDescent="0.3">
      <c r="A2096" s="69">
        <f>'Raw Data'!A2096</f>
        <v>45608.833333333336</v>
      </c>
      <c r="B2096" s="79">
        <f>IF(ISNUMBER('Raw Data'!B2096), 'Raw Data'!B2096, "")</f>
        <v>355.91</v>
      </c>
      <c r="C2096">
        <f>'Raw Data'!C2096</f>
        <v>300.05</v>
      </c>
      <c r="D2096">
        <f>IF('Raw Data'!D2096&lt;0, 0, 'Raw Data'!D2096)</f>
        <v>41.6</v>
      </c>
      <c r="E2096">
        <f>'Raw Data'!E2096</f>
        <v>2.1805001831054689</v>
      </c>
      <c r="F2096">
        <f>'Raw Data'!F2096</f>
        <v>45.429479738065432</v>
      </c>
      <c r="G2096">
        <f>'Raw Data'!G2096</f>
        <v>2.1789463185160929</v>
      </c>
      <c r="H2096">
        <f>'Raw Data'!H2096</f>
        <v>0.89369439244669513</v>
      </c>
      <c r="I2096">
        <f>'Raw Data'!I2096</f>
        <v>0</v>
      </c>
      <c r="J2096">
        <f>'Raw Data'!J2096</f>
        <v>971</v>
      </c>
      <c r="K2096">
        <f>'Raw Data'!K2096</f>
        <v>1.865</v>
      </c>
      <c r="L2096">
        <f>IF(OR(ISNUMBER('Raw Data'!L2096)=FALSE, 'Raw Data'!L2096&lt;0), 0, 'Raw Data'!L2096)</f>
        <v>0</v>
      </c>
      <c r="M2096">
        <f>IF(OR(ISNUMBER('Raw Data'!M2096)=FALSE, 'Raw Data'!M2096&lt;0), 0, 'Raw Data'!M2096)</f>
        <v>0</v>
      </c>
      <c r="N2096">
        <f>IF(OR(ISNUMBER('Raw Data'!N2096)=FALSE, 'Raw Data'!N2096&lt;0), 0, 'Raw Data'!N2096)</f>
        <v>0</v>
      </c>
      <c r="O2096">
        <f>IF(OR(ISNUMBER('Raw Data'!O2096)=FALSE, 'Raw Data'!O2096&lt;0), 0, 'Raw Data'!O2096)</f>
        <v>0</v>
      </c>
      <c r="P2096" s="84">
        <f t="shared" si="32"/>
        <v>55.860000000000014</v>
      </c>
    </row>
    <row r="2097" spans="1:16" x14ac:dyDescent="0.3">
      <c r="A2097" s="69">
        <f>'Raw Data'!A2097</f>
        <v>45609.333333333336</v>
      </c>
      <c r="B2097" s="79">
        <f>IF(ISNUMBER('Raw Data'!B2097), 'Raw Data'!B2097, "")</f>
        <v>355.9</v>
      </c>
      <c r="C2097">
        <f>'Raw Data'!C2097</f>
        <v>300.05</v>
      </c>
      <c r="D2097">
        <f>IF('Raw Data'!D2097&lt;0, 0, 'Raw Data'!D2097)</f>
        <v>40.329497019678286</v>
      </c>
      <c r="E2097">
        <f>'Raw Data'!E2097</f>
        <v>2.13028127585256</v>
      </c>
      <c r="F2097">
        <f>'Raw Data'!F2097</f>
        <v>45.0282483318828</v>
      </c>
      <c r="G2097">
        <f>'Raw Data'!G2097</f>
        <v>2.1803113031222234</v>
      </c>
      <c r="H2097">
        <f>'Raw Data'!H2097</f>
        <v>0.9</v>
      </c>
      <c r="I2097">
        <f>'Raw Data'!I2097</f>
        <v>0</v>
      </c>
      <c r="J2097">
        <f>'Raw Data'!J2097</f>
        <v>971</v>
      </c>
      <c r="K2097">
        <f>'Raw Data'!K2097</f>
        <v>1.865</v>
      </c>
      <c r="L2097">
        <f>IF(OR(ISNUMBER('Raw Data'!L2097)=FALSE, 'Raw Data'!L2097&lt;0), 0, 'Raw Data'!L2097)</f>
        <v>0</v>
      </c>
      <c r="M2097">
        <f>IF(OR(ISNUMBER('Raw Data'!M2097)=FALSE, 'Raw Data'!M2097&lt;0), 0, 'Raw Data'!M2097)</f>
        <v>0</v>
      </c>
      <c r="N2097">
        <f>IF(OR(ISNUMBER('Raw Data'!N2097)=FALSE, 'Raw Data'!N2097&lt;0), 0, 'Raw Data'!N2097)</f>
        <v>0</v>
      </c>
      <c r="O2097">
        <f>IF(OR(ISNUMBER('Raw Data'!O2097)=FALSE, 'Raw Data'!O2097&lt;0), 0, 'Raw Data'!O2097)</f>
        <v>0</v>
      </c>
      <c r="P2097" s="84">
        <f t="shared" si="32"/>
        <v>55.849999999999966</v>
      </c>
    </row>
    <row r="2098" spans="1:16" x14ac:dyDescent="0.3">
      <c r="A2098" s="69">
        <f>'Raw Data'!A2098</f>
        <v>45609.833333333336</v>
      </c>
      <c r="B2098" s="79">
        <f>IF(ISNUMBER('Raw Data'!B2098), 'Raw Data'!B2098, "")</f>
        <v>355.9</v>
      </c>
      <c r="C2098">
        <f>'Raw Data'!C2098</f>
        <v>300.27</v>
      </c>
      <c r="D2098">
        <f>IF('Raw Data'!D2098&lt;0, 0, 'Raw Data'!D2098)</f>
        <v>60.134980670346678</v>
      </c>
      <c r="E2098">
        <f>'Raw Data'!E2098</f>
        <v>3.8477133269415149</v>
      </c>
      <c r="F2098">
        <f>'Raw Data'!F2098</f>
        <v>60.4</v>
      </c>
      <c r="G2098">
        <f>'Raw Data'!G2098</f>
        <v>3.7397127625959414</v>
      </c>
      <c r="H2098">
        <f>'Raw Data'!H2098</f>
        <v>0.83011621931454327</v>
      </c>
      <c r="I2098">
        <f>'Raw Data'!I2098</f>
        <v>0</v>
      </c>
      <c r="J2098">
        <f>'Raw Data'!J2098</f>
        <v>1531</v>
      </c>
      <c r="K2098">
        <f>'Raw Data'!K2098</f>
        <v>2.0862047008236932</v>
      </c>
      <c r="L2098">
        <f>IF(OR(ISNUMBER('Raw Data'!L2098)=FALSE, 'Raw Data'!L2098&lt;0), 0, 'Raw Data'!L2098)</f>
        <v>0</v>
      </c>
      <c r="M2098">
        <f>IF(OR(ISNUMBER('Raw Data'!M2098)=FALSE, 'Raw Data'!M2098&lt;0), 0, 'Raw Data'!M2098)</f>
        <v>0</v>
      </c>
      <c r="N2098">
        <f>IF(OR(ISNUMBER('Raw Data'!N2098)=FALSE, 'Raw Data'!N2098&lt;0), 0, 'Raw Data'!N2098)</f>
        <v>0</v>
      </c>
      <c r="O2098">
        <f>IF(OR(ISNUMBER('Raw Data'!O2098)=FALSE, 'Raw Data'!O2098&lt;0), 0, 'Raw Data'!O2098)</f>
        <v>0</v>
      </c>
      <c r="P2098" s="84">
        <f t="shared" si="32"/>
        <v>55.629999999999995</v>
      </c>
    </row>
    <row r="2099" spans="1:16" x14ac:dyDescent="0.3">
      <c r="A2099" s="69">
        <f>'Raw Data'!A2099</f>
        <v>45610.333333333336</v>
      </c>
      <c r="B2099" s="79">
        <f>IF(ISNUMBER('Raw Data'!B2099), 'Raw Data'!B2099, "")</f>
        <v>355.89</v>
      </c>
      <c r="C2099">
        <f>'Raw Data'!C2099</f>
        <v>300.25459913104595</v>
      </c>
      <c r="D2099">
        <f>IF('Raw Data'!D2099&lt;0, 0, 'Raw Data'!D2099)</f>
        <v>52.1</v>
      </c>
      <c r="E2099">
        <f>'Raw Data'!E2099</f>
        <v>3.491851993279365</v>
      </c>
      <c r="F2099">
        <f>'Raw Data'!F2099</f>
        <v>60.985464624361782</v>
      </c>
      <c r="G2099">
        <f>'Raw Data'!G2099</f>
        <v>3.7949200439453126</v>
      </c>
      <c r="H2099">
        <f>'Raw Data'!H2099</f>
        <v>0.8</v>
      </c>
      <c r="I2099">
        <f>'Raw Data'!I2099</f>
        <v>0</v>
      </c>
      <c r="J2099">
        <f>'Raw Data'!J2099</f>
        <v>1481</v>
      </c>
      <c r="K2099">
        <f>'Raw Data'!K2099</f>
        <v>2.0680000000000001</v>
      </c>
      <c r="L2099">
        <f>IF(OR(ISNUMBER('Raw Data'!L2099)=FALSE, 'Raw Data'!L2099&lt;0), 0, 'Raw Data'!L2099)</f>
        <v>0</v>
      </c>
      <c r="M2099">
        <f>IF(OR(ISNUMBER('Raw Data'!M2099)=FALSE, 'Raw Data'!M2099&lt;0), 0, 'Raw Data'!M2099)</f>
        <v>0</v>
      </c>
      <c r="N2099">
        <f>IF(OR(ISNUMBER('Raw Data'!N2099)=FALSE, 'Raw Data'!N2099&lt;0), 0, 'Raw Data'!N2099)</f>
        <v>0</v>
      </c>
      <c r="O2099">
        <f>IF(OR(ISNUMBER('Raw Data'!O2099)=FALSE, 'Raw Data'!O2099&lt;0), 0, 'Raw Data'!O2099)</f>
        <v>0</v>
      </c>
      <c r="P2099" s="84">
        <f t="shared" si="32"/>
        <v>55.635400868954036</v>
      </c>
    </row>
    <row r="2100" spans="1:16" x14ac:dyDescent="0.3">
      <c r="A2100" s="69">
        <f>'Raw Data'!A2100</f>
        <v>45610.833333333336</v>
      </c>
      <c r="B2100" s="79">
        <f>IF(ISNUMBER('Raw Data'!B2100), 'Raw Data'!B2100, "")</f>
        <v>355.89</v>
      </c>
      <c r="C2100">
        <f>'Raw Data'!C2100</f>
        <v>300.05975090428279</v>
      </c>
      <c r="D2100">
        <f>IF('Raw Data'!D2100&lt;0, 0, 'Raw Data'!D2100)</f>
        <v>68.612205547837505</v>
      </c>
      <c r="E2100">
        <f>'Raw Data'!E2100</f>
        <v>5.4724350130202382</v>
      </c>
      <c r="F2100">
        <f>'Raw Data'!F2100</f>
        <v>3</v>
      </c>
      <c r="G2100">
        <f>'Raw Data'!G2100</f>
        <v>0</v>
      </c>
      <c r="H2100">
        <f>'Raw Data'!H2100</f>
        <v>0.87116707451010622</v>
      </c>
      <c r="I2100">
        <f>'Raw Data'!I2100</f>
        <v>0</v>
      </c>
      <c r="J2100">
        <f>'Raw Data'!J2100</f>
        <v>979</v>
      </c>
      <c r="K2100">
        <f>'Raw Data'!K2100</f>
        <v>1.869461180892557</v>
      </c>
      <c r="L2100">
        <f>IF(OR(ISNUMBER('Raw Data'!L2100)=FALSE, 'Raw Data'!L2100&lt;0), 0, 'Raw Data'!L2100)</f>
        <v>0</v>
      </c>
      <c r="M2100">
        <f>IF(OR(ISNUMBER('Raw Data'!M2100)=FALSE, 'Raw Data'!M2100&lt;0), 0, 'Raw Data'!M2100)</f>
        <v>0</v>
      </c>
      <c r="N2100">
        <f>IF(OR(ISNUMBER('Raw Data'!N2100)=FALSE, 'Raw Data'!N2100&lt;0), 0, 'Raw Data'!N2100)</f>
        <v>0</v>
      </c>
      <c r="O2100">
        <f>IF(OR(ISNUMBER('Raw Data'!O2100)=FALSE, 'Raw Data'!O2100&lt;0), 0, 'Raw Data'!O2100)</f>
        <v>0</v>
      </c>
      <c r="P2100" s="84">
        <f t="shared" si="32"/>
        <v>55.830249095717193</v>
      </c>
    </row>
    <row r="2101" spans="1:16" x14ac:dyDescent="0.3">
      <c r="A2101" s="69">
        <f>'Raw Data'!A2101</f>
        <v>45611.333333333336</v>
      </c>
      <c r="B2101" s="79">
        <f>IF(ISNUMBER('Raw Data'!B2101), 'Raw Data'!B2101, "")</f>
        <v>355.89</v>
      </c>
      <c r="C2101">
        <f>'Raw Data'!C2101</f>
        <v>300.05</v>
      </c>
      <c r="D2101">
        <f>IF('Raw Data'!D2101&lt;0, 0, 'Raw Data'!D2101)</f>
        <v>68.914219274283894</v>
      </c>
      <c r="E2101">
        <f>'Raw Data'!E2101</f>
        <v>5.4291145678849597</v>
      </c>
      <c r="F2101">
        <f>'Raw Data'!F2101</f>
        <v>2.9</v>
      </c>
      <c r="G2101">
        <f>'Raw Data'!G2101</f>
        <v>0</v>
      </c>
      <c r="H2101">
        <f>'Raw Data'!H2101</f>
        <v>0.9</v>
      </c>
      <c r="I2101">
        <f>'Raw Data'!I2101</f>
        <v>0</v>
      </c>
      <c r="J2101">
        <f>'Raw Data'!J2101</f>
        <v>962</v>
      </c>
      <c r="K2101">
        <f>'Raw Data'!K2101</f>
        <v>1.861</v>
      </c>
      <c r="L2101">
        <f>IF(OR(ISNUMBER('Raw Data'!L2101)=FALSE, 'Raw Data'!L2101&lt;0), 0, 'Raw Data'!L2101)</f>
        <v>0</v>
      </c>
      <c r="M2101">
        <f>IF(OR(ISNUMBER('Raw Data'!M2101)=FALSE, 'Raw Data'!M2101&lt;0), 0, 'Raw Data'!M2101)</f>
        <v>0</v>
      </c>
      <c r="N2101">
        <f>IF(OR(ISNUMBER('Raw Data'!N2101)=FALSE, 'Raw Data'!N2101&lt;0), 0, 'Raw Data'!N2101)</f>
        <v>0</v>
      </c>
      <c r="O2101">
        <f>IF(OR(ISNUMBER('Raw Data'!O2101)=FALSE, 'Raw Data'!O2101&lt;0), 0, 'Raw Data'!O2101)</f>
        <v>0</v>
      </c>
      <c r="P2101" s="84">
        <f t="shared" si="32"/>
        <v>55.839999999999975</v>
      </c>
    </row>
    <row r="2102" spans="1:16" x14ac:dyDescent="0.3">
      <c r="A2102" s="69">
        <f>'Raw Data'!A2102</f>
        <v>45611.833333333336</v>
      </c>
      <c r="B2102" s="79">
        <f>IF(ISNUMBER('Raw Data'!B2102), 'Raw Data'!B2102, "")</f>
        <v>355.89</v>
      </c>
      <c r="C2102">
        <f>'Raw Data'!C2102</f>
        <v>300.0586431479644</v>
      </c>
      <c r="D2102">
        <f>IF('Raw Data'!D2102&lt;0, 0, 'Raw Data'!D2102)</f>
        <v>70.400000000000006</v>
      </c>
      <c r="E2102">
        <f>'Raw Data'!E2102</f>
        <v>5.4108796498905907</v>
      </c>
      <c r="F2102">
        <f>'Raw Data'!F2102</f>
        <v>3.2</v>
      </c>
      <c r="G2102">
        <f>'Raw Data'!G2102</f>
        <v>0</v>
      </c>
      <c r="H2102">
        <f>'Raw Data'!H2102</f>
        <v>0.88650858993358583</v>
      </c>
      <c r="I2102">
        <f>'Raw Data'!I2102</f>
        <v>0</v>
      </c>
      <c r="J2102">
        <f>'Raw Data'!J2102</f>
        <v>962</v>
      </c>
      <c r="K2102">
        <f>'Raw Data'!K2102</f>
        <v>1.861</v>
      </c>
      <c r="L2102">
        <f>IF(OR(ISNUMBER('Raw Data'!L2102)=FALSE, 'Raw Data'!L2102&lt;0), 0, 'Raw Data'!L2102)</f>
        <v>0</v>
      </c>
      <c r="M2102">
        <f>IF(OR(ISNUMBER('Raw Data'!M2102)=FALSE, 'Raw Data'!M2102&lt;0), 0, 'Raw Data'!M2102)</f>
        <v>0</v>
      </c>
      <c r="N2102">
        <f>IF(OR(ISNUMBER('Raw Data'!N2102)=FALSE, 'Raw Data'!N2102&lt;0), 0, 'Raw Data'!N2102)</f>
        <v>0</v>
      </c>
      <c r="O2102">
        <f>IF(OR(ISNUMBER('Raw Data'!O2102)=FALSE, 'Raw Data'!O2102&lt;0), 0, 'Raw Data'!O2102)</f>
        <v>0</v>
      </c>
      <c r="P2102" s="84">
        <f t="shared" si="32"/>
        <v>55.831356852035583</v>
      </c>
    </row>
    <row r="2103" spans="1:16" x14ac:dyDescent="0.3">
      <c r="A2103" s="69">
        <f>'Raw Data'!A2103</f>
        <v>45612.333333333336</v>
      </c>
      <c r="B2103" s="79">
        <f>IF(ISNUMBER('Raw Data'!B2103), 'Raw Data'!B2103, "")</f>
        <v>355.89</v>
      </c>
      <c r="C2103">
        <f>'Raw Data'!C2103</f>
        <v>300.05</v>
      </c>
      <c r="D2103">
        <f>IF('Raw Data'!D2103&lt;0, 0, 'Raw Data'!D2103)</f>
        <v>70.176276519374994</v>
      </c>
      <c r="E2103">
        <f>'Raw Data'!E2103</f>
        <v>5.4384273462734019</v>
      </c>
      <c r="F2103">
        <f>'Raw Data'!F2103</f>
        <v>3.0880012965730854</v>
      </c>
      <c r="G2103">
        <f>'Raw Data'!G2103</f>
        <v>0</v>
      </c>
      <c r="H2103">
        <f>'Raw Data'!H2103</f>
        <v>0.9</v>
      </c>
      <c r="I2103">
        <f>'Raw Data'!I2103</f>
        <v>0</v>
      </c>
      <c r="J2103">
        <f>'Raw Data'!J2103</f>
        <v>962</v>
      </c>
      <c r="K2103">
        <f>'Raw Data'!K2103</f>
        <v>1.861</v>
      </c>
      <c r="L2103">
        <f>IF(OR(ISNUMBER('Raw Data'!L2103)=FALSE, 'Raw Data'!L2103&lt;0), 0, 'Raw Data'!L2103)</f>
        <v>0</v>
      </c>
      <c r="M2103">
        <f>IF(OR(ISNUMBER('Raw Data'!M2103)=FALSE, 'Raw Data'!M2103&lt;0), 0, 'Raw Data'!M2103)</f>
        <v>0</v>
      </c>
      <c r="N2103">
        <f>IF(OR(ISNUMBER('Raw Data'!N2103)=FALSE, 'Raw Data'!N2103&lt;0), 0, 'Raw Data'!N2103)</f>
        <v>0</v>
      </c>
      <c r="O2103">
        <f>IF(OR(ISNUMBER('Raw Data'!O2103)=FALSE, 'Raw Data'!O2103&lt;0), 0, 'Raw Data'!O2103)</f>
        <v>0</v>
      </c>
      <c r="P2103" s="84">
        <f t="shared" si="32"/>
        <v>55.839999999999975</v>
      </c>
    </row>
    <row r="2104" spans="1:16" x14ac:dyDescent="0.3">
      <c r="A2104" s="69">
        <f>'Raw Data'!A2104</f>
        <v>45612.833333333336</v>
      </c>
      <c r="B2104" s="79">
        <f>IF(ISNUMBER('Raw Data'!B2104), 'Raw Data'!B2104, "")</f>
        <v>355.89</v>
      </c>
      <c r="C2104">
        <f>'Raw Data'!C2104</f>
        <v>300.05661856343755</v>
      </c>
      <c r="D2104">
        <f>IF('Raw Data'!D2104&lt;0, 0, 'Raw Data'!D2104)</f>
        <v>69.557631275047441</v>
      </c>
      <c r="E2104">
        <f>'Raw Data'!E2104</f>
        <v>5.4476499938964844</v>
      </c>
      <c r="F2104">
        <f>'Raw Data'!F2104</f>
        <v>3.3</v>
      </c>
      <c r="G2104">
        <f>'Raw Data'!G2104</f>
        <v>0</v>
      </c>
      <c r="H2104">
        <f>'Raw Data'!H2104</f>
        <v>0.8</v>
      </c>
      <c r="I2104">
        <f>'Raw Data'!I2104</f>
        <v>0</v>
      </c>
      <c r="J2104">
        <f>'Raw Data'!J2104</f>
        <v>962</v>
      </c>
      <c r="K2104">
        <f>'Raw Data'!K2104</f>
        <v>1.861</v>
      </c>
      <c r="L2104">
        <f>IF(OR(ISNUMBER('Raw Data'!L2104)=FALSE, 'Raw Data'!L2104&lt;0), 0, 'Raw Data'!L2104)</f>
        <v>0</v>
      </c>
      <c r="M2104">
        <f>IF(OR(ISNUMBER('Raw Data'!M2104)=FALSE, 'Raw Data'!M2104&lt;0), 0, 'Raw Data'!M2104)</f>
        <v>0</v>
      </c>
      <c r="N2104">
        <f>IF(OR(ISNUMBER('Raw Data'!N2104)=FALSE, 'Raw Data'!N2104&lt;0), 0, 'Raw Data'!N2104)</f>
        <v>0</v>
      </c>
      <c r="O2104">
        <f>IF(OR(ISNUMBER('Raw Data'!O2104)=FALSE, 'Raw Data'!O2104&lt;0), 0, 'Raw Data'!O2104)</f>
        <v>0</v>
      </c>
      <c r="P2104" s="84">
        <f t="shared" si="32"/>
        <v>55.833381436562433</v>
      </c>
    </row>
    <row r="2105" spans="1:16" x14ac:dyDescent="0.3">
      <c r="A2105" s="69">
        <f>'Raw Data'!A2105</f>
        <v>45613.333333333336</v>
      </c>
      <c r="B2105" s="79">
        <f>IF(ISNUMBER('Raw Data'!B2105), 'Raw Data'!B2105, "")</f>
        <v>355.89</v>
      </c>
      <c r="C2105">
        <f>'Raw Data'!C2105</f>
        <v>300.05</v>
      </c>
      <c r="D2105">
        <f>IF('Raw Data'!D2105&lt;0, 0, 'Raw Data'!D2105)</f>
        <v>70.8</v>
      </c>
      <c r="E2105">
        <f>'Raw Data'!E2105</f>
        <v>5.44</v>
      </c>
      <c r="F2105">
        <f>'Raw Data'!F2105</f>
        <v>3.2</v>
      </c>
      <c r="G2105">
        <f>'Raw Data'!G2105</f>
        <v>0</v>
      </c>
      <c r="H2105">
        <f>'Raw Data'!H2105</f>
        <v>0.9</v>
      </c>
      <c r="I2105">
        <f>'Raw Data'!I2105</f>
        <v>0</v>
      </c>
      <c r="J2105">
        <f>'Raw Data'!J2105</f>
        <v>962</v>
      </c>
      <c r="K2105">
        <f>'Raw Data'!K2105</f>
        <v>1.861</v>
      </c>
      <c r="L2105">
        <f>IF(OR(ISNUMBER('Raw Data'!L2105)=FALSE, 'Raw Data'!L2105&lt;0), 0, 'Raw Data'!L2105)</f>
        <v>0</v>
      </c>
      <c r="M2105">
        <f>IF(OR(ISNUMBER('Raw Data'!M2105)=FALSE, 'Raw Data'!M2105&lt;0), 0, 'Raw Data'!M2105)</f>
        <v>0</v>
      </c>
      <c r="N2105">
        <f>IF(OR(ISNUMBER('Raw Data'!N2105)=FALSE, 'Raw Data'!N2105&lt;0), 0, 'Raw Data'!N2105)</f>
        <v>0</v>
      </c>
      <c r="O2105">
        <f>IF(OR(ISNUMBER('Raw Data'!O2105)=FALSE, 'Raw Data'!O2105&lt;0), 0, 'Raw Data'!O2105)</f>
        <v>0</v>
      </c>
      <c r="P2105" s="84">
        <f t="shared" si="32"/>
        <v>55.839999999999975</v>
      </c>
    </row>
    <row r="2106" spans="1:16" x14ac:dyDescent="0.3">
      <c r="A2106" s="69">
        <f>'Raw Data'!A2106</f>
        <v>45613.833333333336</v>
      </c>
      <c r="B2106" s="79">
        <f>IF(ISNUMBER('Raw Data'!B2106), 'Raw Data'!B2106, "")</f>
        <v>355.86</v>
      </c>
      <c r="C2106">
        <f>'Raw Data'!C2106</f>
        <v>300.05</v>
      </c>
      <c r="D2106">
        <f>IF('Raw Data'!D2106&lt;0, 0, 'Raw Data'!D2106)</f>
        <v>70.228050819577618</v>
      </c>
      <c r="E2106">
        <f>'Raw Data'!E2106</f>
        <v>5.4321099853515626</v>
      </c>
      <c r="F2106">
        <f>'Raw Data'!F2106</f>
        <v>3.1981212899400289</v>
      </c>
      <c r="G2106">
        <f>'Raw Data'!G2106</f>
        <v>0</v>
      </c>
      <c r="H2106">
        <f>'Raw Data'!H2106</f>
        <v>0.8</v>
      </c>
      <c r="I2106">
        <f>'Raw Data'!I2106</f>
        <v>0</v>
      </c>
      <c r="J2106">
        <f>'Raw Data'!J2106</f>
        <v>962</v>
      </c>
      <c r="K2106">
        <f>'Raw Data'!K2106</f>
        <v>1.861</v>
      </c>
      <c r="L2106">
        <f>IF(OR(ISNUMBER('Raw Data'!L2106)=FALSE, 'Raw Data'!L2106&lt;0), 0, 'Raw Data'!L2106)</f>
        <v>0</v>
      </c>
      <c r="M2106">
        <f>IF(OR(ISNUMBER('Raw Data'!M2106)=FALSE, 'Raw Data'!M2106&lt;0), 0, 'Raw Data'!M2106)</f>
        <v>0</v>
      </c>
      <c r="N2106">
        <f>IF(OR(ISNUMBER('Raw Data'!N2106)=FALSE, 'Raw Data'!N2106&lt;0), 0, 'Raw Data'!N2106)</f>
        <v>0</v>
      </c>
      <c r="O2106">
        <f>IF(OR(ISNUMBER('Raw Data'!O2106)=FALSE, 'Raw Data'!O2106&lt;0), 0, 'Raw Data'!O2106)</f>
        <v>0</v>
      </c>
      <c r="P2106" s="84">
        <f t="shared" si="32"/>
        <v>55.81</v>
      </c>
    </row>
    <row r="2107" spans="1:16" x14ac:dyDescent="0.3">
      <c r="A2107" s="69">
        <f>'Raw Data'!A2107</f>
        <v>45614.333333333336</v>
      </c>
      <c r="B2107" s="79">
        <f>IF(ISNUMBER('Raw Data'!B2107), 'Raw Data'!B2107, "")</f>
        <v>355.84</v>
      </c>
      <c r="C2107">
        <f>'Raw Data'!C2107</f>
        <v>300.05</v>
      </c>
      <c r="D2107">
        <f>IF('Raw Data'!D2107&lt;0, 0, 'Raw Data'!D2107)</f>
        <v>69.13155878251564</v>
      </c>
      <c r="E2107">
        <f>'Raw Data'!E2107</f>
        <v>5.4289192438405989</v>
      </c>
      <c r="F2107">
        <f>'Raw Data'!F2107</f>
        <v>2.8600011408687713</v>
      </c>
      <c r="G2107">
        <f>'Raw Data'!G2107</f>
        <v>0</v>
      </c>
      <c r="H2107">
        <f>'Raw Data'!H2107</f>
        <v>0.9</v>
      </c>
      <c r="I2107">
        <f>'Raw Data'!I2107</f>
        <v>0</v>
      </c>
      <c r="J2107">
        <f>'Raw Data'!J2107</f>
        <v>962</v>
      </c>
      <c r="K2107">
        <f>'Raw Data'!K2107</f>
        <v>1.861</v>
      </c>
      <c r="L2107">
        <f>IF(OR(ISNUMBER('Raw Data'!L2107)=FALSE, 'Raw Data'!L2107&lt;0), 0, 'Raw Data'!L2107)</f>
        <v>0</v>
      </c>
      <c r="M2107">
        <f>IF(OR(ISNUMBER('Raw Data'!M2107)=FALSE, 'Raw Data'!M2107&lt;0), 0, 'Raw Data'!M2107)</f>
        <v>0</v>
      </c>
      <c r="N2107">
        <f>IF(OR(ISNUMBER('Raw Data'!N2107)=FALSE, 'Raw Data'!N2107&lt;0), 0, 'Raw Data'!N2107)</f>
        <v>0</v>
      </c>
      <c r="O2107">
        <f>IF(OR(ISNUMBER('Raw Data'!O2107)=FALSE, 'Raw Data'!O2107&lt;0), 0, 'Raw Data'!O2107)</f>
        <v>0</v>
      </c>
      <c r="P2107" s="84">
        <f t="shared" si="32"/>
        <v>55.789999999999964</v>
      </c>
    </row>
    <row r="2108" spans="1:16" x14ac:dyDescent="0.3">
      <c r="A2108" s="69">
        <f>'Raw Data'!A2108</f>
        <v>45614.833333333336</v>
      </c>
      <c r="B2108" s="79">
        <f>IF(ISNUMBER('Raw Data'!B2108), 'Raw Data'!B2108, "")</f>
        <v>355.84</v>
      </c>
      <c r="C2108">
        <f>'Raw Data'!C2108</f>
        <v>300.05</v>
      </c>
      <c r="D2108">
        <f>IF('Raw Data'!D2108&lt;0, 0, 'Raw Data'!D2108)</f>
        <v>69</v>
      </c>
      <c r="E2108">
        <f>'Raw Data'!E2108</f>
        <v>5.4404105697265921</v>
      </c>
      <c r="F2108">
        <f>'Raw Data'!F2108</f>
        <v>3.2206957532273957</v>
      </c>
      <c r="G2108">
        <f>'Raw Data'!G2108</f>
        <v>0</v>
      </c>
      <c r="H2108">
        <f>'Raw Data'!H2108</f>
        <v>0.8462730779829154</v>
      </c>
      <c r="I2108">
        <f>'Raw Data'!I2108</f>
        <v>0</v>
      </c>
      <c r="J2108">
        <f>'Raw Data'!J2108</f>
        <v>962</v>
      </c>
      <c r="K2108">
        <f>'Raw Data'!K2108</f>
        <v>1.861</v>
      </c>
      <c r="L2108">
        <f>IF(OR(ISNUMBER('Raw Data'!L2108)=FALSE, 'Raw Data'!L2108&lt;0), 0, 'Raw Data'!L2108)</f>
        <v>0</v>
      </c>
      <c r="M2108">
        <f>IF(OR(ISNUMBER('Raw Data'!M2108)=FALSE, 'Raw Data'!M2108&lt;0), 0, 'Raw Data'!M2108)</f>
        <v>0</v>
      </c>
      <c r="N2108">
        <f>IF(OR(ISNUMBER('Raw Data'!N2108)=FALSE, 'Raw Data'!N2108&lt;0), 0, 'Raw Data'!N2108)</f>
        <v>0</v>
      </c>
      <c r="O2108">
        <f>IF(OR(ISNUMBER('Raw Data'!O2108)=FALSE, 'Raw Data'!O2108&lt;0), 0, 'Raw Data'!O2108)</f>
        <v>0</v>
      </c>
      <c r="P2108" s="84">
        <f t="shared" si="32"/>
        <v>55.789999999999964</v>
      </c>
    </row>
    <row r="2109" spans="1:16" x14ac:dyDescent="0.3">
      <c r="A2109" s="69">
        <f>'Raw Data'!A2109</f>
        <v>45615.333333333336</v>
      </c>
      <c r="B2109" s="79">
        <f>IF(ISNUMBER('Raw Data'!B2109), 'Raw Data'!B2109, "")</f>
        <v>355.83</v>
      </c>
      <c r="C2109">
        <f>'Raw Data'!C2109</f>
        <v>300.05</v>
      </c>
      <c r="D2109">
        <f>IF('Raw Data'!D2109&lt;0, 0, 'Raw Data'!D2109)</f>
        <v>69.323476418401881</v>
      </c>
      <c r="E2109">
        <f>'Raw Data'!E2109</f>
        <v>5.4464626747560008</v>
      </c>
      <c r="F2109">
        <f>'Raw Data'!F2109</f>
        <v>2.93699618308968</v>
      </c>
      <c r="G2109">
        <f>'Raw Data'!G2109</f>
        <v>0</v>
      </c>
      <c r="H2109">
        <f>'Raw Data'!H2109</f>
        <v>0.9</v>
      </c>
      <c r="I2109">
        <f>'Raw Data'!I2109</f>
        <v>0</v>
      </c>
      <c r="J2109">
        <f>'Raw Data'!J2109</f>
        <v>962</v>
      </c>
      <c r="K2109">
        <f>'Raw Data'!K2109</f>
        <v>1.861</v>
      </c>
      <c r="L2109">
        <f>IF(OR(ISNUMBER('Raw Data'!L2109)=FALSE, 'Raw Data'!L2109&lt;0), 0, 'Raw Data'!L2109)</f>
        <v>0</v>
      </c>
      <c r="M2109">
        <f>IF(OR(ISNUMBER('Raw Data'!M2109)=FALSE, 'Raw Data'!M2109&lt;0), 0, 'Raw Data'!M2109)</f>
        <v>0</v>
      </c>
      <c r="N2109">
        <f>IF(OR(ISNUMBER('Raw Data'!N2109)=FALSE, 'Raw Data'!N2109&lt;0), 0, 'Raw Data'!N2109)</f>
        <v>0</v>
      </c>
      <c r="O2109">
        <f>IF(OR(ISNUMBER('Raw Data'!O2109)=FALSE, 'Raw Data'!O2109&lt;0), 0, 'Raw Data'!O2109)</f>
        <v>0</v>
      </c>
      <c r="P2109" s="84">
        <f t="shared" si="32"/>
        <v>55.779999999999973</v>
      </c>
    </row>
    <row r="2110" spans="1:16" x14ac:dyDescent="0.3">
      <c r="A2110" s="69">
        <f>'Raw Data'!A2110</f>
        <v>45615.833333333336</v>
      </c>
      <c r="B2110" s="79">
        <f>IF(ISNUMBER('Raw Data'!B2110), 'Raw Data'!B2110, "")</f>
        <v>355.83</v>
      </c>
      <c r="C2110">
        <f>'Raw Data'!C2110</f>
        <v>300.05</v>
      </c>
      <c r="D2110">
        <f>IF('Raw Data'!D2110&lt;0, 0, 'Raw Data'!D2110)</f>
        <v>69.406548567941726</v>
      </c>
      <c r="E2110">
        <f>'Raw Data'!E2110</f>
        <v>5.4426174506874796</v>
      </c>
      <c r="F2110">
        <f>'Raw Data'!F2110</f>
        <v>3.3</v>
      </c>
      <c r="G2110">
        <f>'Raw Data'!G2110</f>
        <v>0</v>
      </c>
      <c r="H2110">
        <f>'Raw Data'!H2110</f>
        <v>0.85748378127896208</v>
      </c>
      <c r="I2110">
        <f>'Raw Data'!I2110</f>
        <v>0</v>
      </c>
      <c r="J2110">
        <f>'Raw Data'!J2110</f>
        <v>962</v>
      </c>
      <c r="K2110">
        <f>'Raw Data'!K2110</f>
        <v>1.861</v>
      </c>
      <c r="L2110">
        <f>IF(OR(ISNUMBER('Raw Data'!L2110)=FALSE, 'Raw Data'!L2110&lt;0), 0, 'Raw Data'!L2110)</f>
        <v>0</v>
      </c>
      <c r="M2110">
        <f>IF(OR(ISNUMBER('Raw Data'!M2110)=FALSE, 'Raw Data'!M2110&lt;0), 0, 'Raw Data'!M2110)</f>
        <v>0</v>
      </c>
      <c r="N2110">
        <f>IF(OR(ISNUMBER('Raw Data'!N2110)=FALSE, 'Raw Data'!N2110&lt;0), 0, 'Raw Data'!N2110)</f>
        <v>0</v>
      </c>
      <c r="O2110">
        <f>IF(OR(ISNUMBER('Raw Data'!O2110)=FALSE, 'Raw Data'!O2110&lt;0), 0, 'Raw Data'!O2110)</f>
        <v>0</v>
      </c>
      <c r="P2110" s="84">
        <f t="shared" si="32"/>
        <v>55.779999999999973</v>
      </c>
    </row>
    <row r="2111" spans="1:16" x14ac:dyDescent="0.3">
      <c r="A2111" s="69">
        <f>'Raw Data'!A2111</f>
        <v>45616.333333333336</v>
      </c>
      <c r="B2111" s="79">
        <f>IF(ISNUMBER('Raw Data'!B2111), 'Raw Data'!B2111, "")</f>
        <v>355.83</v>
      </c>
      <c r="C2111">
        <f>'Raw Data'!C2111</f>
        <v>300.05</v>
      </c>
      <c r="D2111">
        <f>IF('Raw Data'!D2111&lt;0, 0, 'Raw Data'!D2111)</f>
        <v>69.400000000000006</v>
      </c>
      <c r="E2111">
        <f>'Raw Data'!E2111</f>
        <v>5.4301251078186663</v>
      </c>
      <c r="F2111">
        <f>'Raw Data'!F2111</f>
        <v>3.0808480522253747</v>
      </c>
      <c r="G2111">
        <f>'Raw Data'!G2111</f>
        <v>0</v>
      </c>
      <c r="H2111">
        <f>'Raw Data'!H2111</f>
        <v>0.87277982456140357</v>
      </c>
      <c r="I2111">
        <f>'Raw Data'!I2111</f>
        <v>0</v>
      </c>
      <c r="J2111">
        <f>'Raw Data'!J2111</f>
        <v>962</v>
      </c>
      <c r="K2111">
        <f>'Raw Data'!K2111</f>
        <v>1.861</v>
      </c>
      <c r="L2111">
        <f>IF(OR(ISNUMBER('Raw Data'!L2111)=FALSE, 'Raw Data'!L2111&lt;0), 0, 'Raw Data'!L2111)</f>
        <v>0</v>
      </c>
      <c r="M2111">
        <f>IF(OR(ISNUMBER('Raw Data'!M2111)=FALSE, 'Raw Data'!M2111&lt;0), 0, 'Raw Data'!M2111)</f>
        <v>0</v>
      </c>
      <c r="N2111">
        <f>IF(OR(ISNUMBER('Raw Data'!N2111)=FALSE, 'Raw Data'!N2111&lt;0), 0, 'Raw Data'!N2111)</f>
        <v>0</v>
      </c>
      <c r="O2111">
        <f>IF(OR(ISNUMBER('Raw Data'!O2111)=FALSE, 'Raw Data'!O2111&lt;0), 0, 'Raw Data'!O2111)</f>
        <v>0</v>
      </c>
      <c r="P2111" s="84">
        <f t="shared" si="32"/>
        <v>55.779999999999973</v>
      </c>
    </row>
    <row r="2112" spans="1:16" x14ac:dyDescent="0.3">
      <c r="A2112" s="69">
        <f>'Raw Data'!A2112</f>
        <v>45616.833333333336</v>
      </c>
      <c r="B2112" s="79">
        <f>IF(ISNUMBER('Raw Data'!B2112), 'Raw Data'!B2112, "")</f>
        <v>355.83</v>
      </c>
      <c r="C2112">
        <f>'Raw Data'!C2112</f>
        <v>300.05</v>
      </c>
      <c r="D2112">
        <f>IF('Raw Data'!D2112&lt;0, 0, 'Raw Data'!D2112)</f>
        <v>68.779212976869928</v>
      </c>
      <c r="E2112">
        <f>'Raw Data'!E2112</f>
        <v>5.4254714127628176</v>
      </c>
      <c r="F2112">
        <f>'Raw Data'!F2112</f>
        <v>3.3</v>
      </c>
      <c r="G2112">
        <f>'Raw Data'!G2112</f>
        <v>0</v>
      </c>
      <c r="H2112">
        <f>'Raw Data'!H2112</f>
        <v>0.81661584273818033</v>
      </c>
      <c r="I2112">
        <f>'Raw Data'!I2112</f>
        <v>0</v>
      </c>
      <c r="J2112">
        <f>'Raw Data'!J2112</f>
        <v>962</v>
      </c>
      <c r="K2112">
        <f>'Raw Data'!K2112</f>
        <v>1.861</v>
      </c>
      <c r="L2112">
        <f>IF(OR(ISNUMBER('Raw Data'!L2112)=FALSE, 'Raw Data'!L2112&lt;0), 0, 'Raw Data'!L2112)</f>
        <v>0</v>
      </c>
      <c r="M2112">
        <f>IF(OR(ISNUMBER('Raw Data'!M2112)=FALSE, 'Raw Data'!M2112&lt;0), 0, 'Raw Data'!M2112)</f>
        <v>0</v>
      </c>
      <c r="N2112">
        <f>IF(OR(ISNUMBER('Raw Data'!N2112)=FALSE, 'Raw Data'!N2112&lt;0), 0, 'Raw Data'!N2112)</f>
        <v>0</v>
      </c>
      <c r="O2112">
        <f>IF(OR(ISNUMBER('Raw Data'!O2112)=FALSE, 'Raw Data'!O2112&lt;0), 0, 'Raw Data'!O2112)</f>
        <v>0</v>
      </c>
      <c r="P2112" s="84">
        <f t="shared" si="32"/>
        <v>55.779999999999973</v>
      </c>
    </row>
    <row r="2113" spans="1:16" x14ac:dyDescent="0.3">
      <c r="A2113" s="69">
        <f>'Raw Data'!A2113</f>
        <v>45617.333333333336</v>
      </c>
      <c r="B2113" s="79">
        <f>IF(ISNUMBER('Raw Data'!B2113), 'Raw Data'!B2113, "")</f>
        <v>355.84478860620084</v>
      </c>
      <c r="C2113">
        <f>'Raw Data'!C2113</f>
        <v>300.05</v>
      </c>
      <c r="D2113">
        <f>IF('Raw Data'!D2113&lt;0, 0, 'Raw Data'!D2113)</f>
        <v>69.599999999999994</v>
      </c>
      <c r="E2113">
        <f>'Raw Data'!E2113</f>
        <v>5.4283470342499731</v>
      </c>
      <c r="F2113">
        <f>'Raw Data'!F2113</f>
        <v>3.2111899595915361</v>
      </c>
      <c r="G2113">
        <f>'Raw Data'!G2113</f>
        <v>0</v>
      </c>
      <c r="H2113">
        <f>'Raw Data'!H2113</f>
        <v>0.84542983083341849</v>
      </c>
      <c r="I2113">
        <f>'Raw Data'!I2113</f>
        <v>0</v>
      </c>
      <c r="J2113">
        <f>'Raw Data'!J2113</f>
        <v>962</v>
      </c>
      <c r="K2113">
        <f>'Raw Data'!K2113</f>
        <v>1.861</v>
      </c>
      <c r="L2113">
        <f>IF(OR(ISNUMBER('Raw Data'!L2113)=FALSE, 'Raw Data'!L2113&lt;0), 0, 'Raw Data'!L2113)</f>
        <v>0</v>
      </c>
      <c r="M2113">
        <f>IF(OR(ISNUMBER('Raw Data'!M2113)=FALSE, 'Raw Data'!M2113&lt;0), 0, 'Raw Data'!M2113)</f>
        <v>0</v>
      </c>
      <c r="N2113">
        <f>IF(OR(ISNUMBER('Raw Data'!N2113)=FALSE, 'Raw Data'!N2113&lt;0), 0, 'Raw Data'!N2113)</f>
        <v>0</v>
      </c>
      <c r="O2113">
        <f>IF(OR(ISNUMBER('Raw Data'!O2113)=FALSE, 'Raw Data'!O2113&lt;0), 0, 'Raw Data'!O2113)</f>
        <v>0</v>
      </c>
      <c r="P2113" s="84">
        <f t="shared" si="32"/>
        <v>55.794788606200825</v>
      </c>
    </row>
    <row r="2114" spans="1:16" x14ac:dyDescent="0.3">
      <c r="A2114" s="69">
        <f>'Raw Data'!A2114</f>
        <v>45617.833333333336</v>
      </c>
      <c r="B2114" s="79">
        <f>IF(ISNUMBER('Raw Data'!B2114), 'Raw Data'!B2114, "")</f>
        <v>355.86</v>
      </c>
      <c r="C2114">
        <f>'Raw Data'!C2114</f>
        <v>300.87</v>
      </c>
      <c r="D2114">
        <f>IF('Raw Data'!D2114&lt;0, 0, 'Raw Data'!D2114)</f>
        <v>84.514786184662441</v>
      </c>
      <c r="E2114">
        <f>'Raw Data'!E2114</f>
        <v>6.43515912337761</v>
      </c>
      <c r="F2114">
        <f>'Raw Data'!F2114</f>
        <v>3.4184845790094385</v>
      </c>
      <c r="G2114">
        <f>'Raw Data'!G2114</f>
        <v>0</v>
      </c>
      <c r="H2114">
        <f>'Raw Data'!H2114</f>
        <v>83.188615609260395</v>
      </c>
      <c r="I2114">
        <f>'Raw Data'!I2114</f>
        <v>15.372773008725021</v>
      </c>
      <c r="J2114">
        <f>'Raw Data'!J2114</f>
        <v>4498</v>
      </c>
      <c r="K2114">
        <f>'Raw Data'!K2114</f>
        <v>2.7490000000000001</v>
      </c>
      <c r="L2114">
        <f>IF(OR(ISNUMBER('Raw Data'!L2114)=FALSE, 'Raw Data'!L2114&lt;0), 0, 'Raw Data'!L2114)</f>
        <v>10</v>
      </c>
      <c r="M2114">
        <f>IF(OR(ISNUMBER('Raw Data'!M2114)=FALSE, 'Raw Data'!M2114&lt;0), 0, 'Raw Data'!M2114)</f>
        <v>0</v>
      </c>
      <c r="N2114">
        <f>IF(OR(ISNUMBER('Raw Data'!N2114)=FALSE, 'Raw Data'!N2114&lt;0), 0, 'Raw Data'!N2114)</f>
        <v>0</v>
      </c>
      <c r="O2114">
        <f>IF(OR(ISNUMBER('Raw Data'!O2114)=FALSE, 'Raw Data'!O2114&lt;0), 0, 'Raw Data'!O2114)</f>
        <v>0</v>
      </c>
      <c r="P2114" s="84">
        <f t="shared" si="32"/>
        <v>54.990000000000009</v>
      </c>
    </row>
    <row r="2115" spans="1:16" x14ac:dyDescent="0.3">
      <c r="A2115" s="69">
        <f>'Raw Data'!A2115</f>
        <v>45618.333333333336</v>
      </c>
      <c r="B2115" s="79">
        <f>IF(ISNUMBER('Raw Data'!B2115), 'Raw Data'!B2115, "")</f>
        <v>355.86</v>
      </c>
      <c r="C2115">
        <f>'Raw Data'!C2115</f>
        <v>300.88855710895837</v>
      </c>
      <c r="D2115">
        <f>IF('Raw Data'!D2115&lt;0, 0, 'Raw Data'!D2115)</f>
        <v>83.371771365286406</v>
      </c>
      <c r="E2115">
        <f>'Raw Data'!E2115</f>
        <v>6.4330772326369088</v>
      </c>
      <c r="F2115">
        <f>'Raw Data'!F2115</f>
        <v>3.3</v>
      </c>
      <c r="G2115">
        <f>'Raw Data'!G2115</f>
        <v>0</v>
      </c>
      <c r="H2115">
        <f>'Raw Data'!H2115</f>
        <v>82.9</v>
      </c>
      <c r="I2115">
        <f>'Raw Data'!I2115</f>
        <v>15.278711526193041</v>
      </c>
      <c r="J2115">
        <f>'Raw Data'!J2115</f>
        <v>4504</v>
      </c>
      <c r="K2115">
        <f>'Raw Data'!K2115</f>
        <v>2.75</v>
      </c>
      <c r="L2115">
        <f>IF(OR(ISNUMBER('Raw Data'!L2115)=FALSE, 'Raw Data'!L2115&lt;0), 0, 'Raw Data'!L2115)</f>
        <v>11.733106530461647</v>
      </c>
      <c r="M2115">
        <f>IF(OR(ISNUMBER('Raw Data'!M2115)=FALSE, 'Raw Data'!M2115&lt;0), 0, 'Raw Data'!M2115)</f>
        <v>0</v>
      </c>
      <c r="N2115">
        <f>IF(OR(ISNUMBER('Raw Data'!N2115)=FALSE, 'Raw Data'!N2115&lt;0), 0, 'Raw Data'!N2115)</f>
        <v>0</v>
      </c>
      <c r="O2115">
        <f>IF(OR(ISNUMBER('Raw Data'!O2115)=FALSE, 'Raw Data'!O2115&lt;0), 0, 'Raw Data'!O2115)</f>
        <v>0</v>
      </c>
      <c r="P2115" s="84">
        <f t="shared" si="32"/>
        <v>54.971442891041647</v>
      </c>
    </row>
    <row r="2116" spans="1:16" x14ac:dyDescent="0.3">
      <c r="A2116" s="69">
        <f>'Raw Data'!A2116</f>
        <v>45618.833333333336</v>
      </c>
      <c r="B2116" s="79">
        <f>IF(ISNUMBER('Raw Data'!B2116), 'Raw Data'!B2116, "")</f>
        <v>355.86</v>
      </c>
      <c r="C2116">
        <f>'Raw Data'!C2116</f>
        <v>300.72823669433598</v>
      </c>
      <c r="D2116">
        <f>IF('Raw Data'!D2116&lt;0, 0, 'Raw Data'!D2116)</f>
        <v>66.8</v>
      </c>
      <c r="E2116">
        <f>'Raw Data'!E2116</f>
        <v>4.7907183212267954</v>
      </c>
      <c r="F2116">
        <f>'Raw Data'!F2116</f>
        <v>3.6963012695312503</v>
      </c>
      <c r="G2116">
        <f>'Raw Data'!G2116</f>
        <v>0</v>
      </c>
      <c r="H2116">
        <f>'Raw Data'!H2116</f>
        <v>76.209161953423532</v>
      </c>
      <c r="I2116">
        <f>'Raw Data'!I2116</f>
        <v>14.031402645057717</v>
      </c>
      <c r="J2116">
        <f>'Raw Data'!J2116</f>
        <v>3578</v>
      </c>
      <c r="K2116">
        <f>'Raw Data'!K2116</f>
        <v>2.5868627086913709</v>
      </c>
      <c r="L2116">
        <f>IF(OR(ISNUMBER('Raw Data'!L2116)=FALSE, 'Raw Data'!L2116&lt;0), 0, 'Raw Data'!L2116)</f>
        <v>1</v>
      </c>
      <c r="M2116">
        <f>IF(OR(ISNUMBER('Raw Data'!M2116)=FALSE, 'Raw Data'!M2116&lt;0), 0, 'Raw Data'!M2116)</f>
        <v>0</v>
      </c>
      <c r="N2116">
        <f>IF(OR(ISNUMBER('Raw Data'!N2116)=FALSE, 'Raw Data'!N2116&lt;0), 0, 'Raw Data'!N2116)</f>
        <v>0</v>
      </c>
      <c r="O2116">
        <f>IF(OR(ISNUMBER('Raw Data'!O2116)=FALSE, 'Raw Data'!O2116&lt;0), 0, 'Raw Data'!O2116)</f>
        <v>0</v>
      </c>
      <c r="P2116" s="84">
        <f t="shared" ref="P2116:P2179" si="33">IF(AND(ISNUMBER(B2116), ISNUMBER(C2116)), B2116-C2116,0)</f>
        <v>55.131763305664037</v>
      </c>
    </row>
    <row r="2117" spans="1:16" x14ac:dyDescent="0.3">
      <c r="A2117" s="69">
        <f>'Raw Data'!A2117</f>
        <v>45619.333333333336</v>
      </c>
      <c r="B2117" s="79">
        <f>IF(ISNUMBER('Raw Data'!B2117), 'Raw Data'!B2117, "")</f>
        <v>355.86</v>
      </c>
      <c r="C2117">
        <f>'Raw Data'!C2117</f>
        <v>300.7264748552962</v>
      </c>
      <c r="D2117">
        <f>IF('Raw Data'!D2117&lt;0, 0, 'Raw Data'!D2117)</f>
        <v>66.496178069318375</v>
      </c>
      <c r="E2117">
        <f>'Raw Data'!E2117</f>
        <v>4.7545824721867991</v>
      </c>
      <c r="F2117">
        <f>'Raw Data'!F2117</f>
        <v>3.5</v>
      </c>
      <c r="G2117">
        <f>'Raw Data'!G2117</f>
        <v>0</v>
      </c>
      <c r="H2117">
        <f>'Raw Data'!H2117</f>
        <v>76.643547749816804</v>
      </c>
      <c r="I2117">
        <f>'Raw Data'!I2117</f>
        <v>14.084123803783791</v>
      </c>
      <c r="J2117">
        <f>'Raw Data'!J2117</f>
        <v>3583</v>
      </c>
      <c r="K2117">
        <f>'Raw Data'!K2117</f>
        <v>2.5877753021254453</v>
      </c>
      <c r="L2117">
        <f>IF(OR(ISNUMBER('Raw Data'!L2117)=FALSE, 'Raw Data'!L2117&lt;0), 0, 'Raw Data'!L2117)</f>
        <v>0.8069082080418557</v>
      </c>
      <c r="M2117">
        <f>IF(OR(ISNUMBER('Raw Data'!M2117)=FALSE, 'Raw Data'!M2117&lt;0), 0, 'Raw Data'!M2117)</f>
        <v>0</v>
      </c>
      <c r="N2117">
        <f>IF(OR(ISNUMBER('Raw Data'!N2117)=FALSE, 'Raw Data'!N2117&lt;0), 0, 'Raw Data'!N2117)</f>
        <v>0</v>
      </c>
      <c r="O2117">
        <f>IF(OR(ISNUMBER('Raw Data'!O2117)=FALSE, 'Raw Data'!O2117&lt;0), 0, 'Raw Data'!O2117)</f>
        <v>0</v>
      </c>
      <c r="P2117" s="84">
        <f t="shared" si="33"/>
        <v>55.13352514470381</v>
      </c>
    </row>
    <row r="2118" spans="1:16" x14ac:dyDescent="0.3">
      <c r="A2118" s="69">
        <f>'Raw Data'!A2118</f>
        <v>45619.833333333336</v>
      </c>
      <c r="B2118" s="79">
        <f>IF(ISNUMBER('Raw Data'!B2118), 'Raw Data'!B2118, "")</f>
        <v>355.86</v>
      </c>
      <c r="C2118">
        <f>'Raw Data'!C2118</f>
        <v>300.52</v>
      </c>
      <c r="D2118">
        <f>IF('Raw Data'!D2118&lt;0, 0, 'Raw Data'!D2118)</f>
        <v>91.205798200016432</v>
      </c>
      <c r="E2118">
        <f>'Raw Data'!E2118</f>
        <v>6.9963651776605991</v>
      </c>
      <c r="F2118">
        <f>'Raw Data'!F2118</f>
        <v>3.7426260346389215</v>
      </c>
      <c r="G2118">
        <f>'Raw Data'!G2118</f>
        <v>0</v>
      </c>
      <c r="H2118">
        <f>'Raw Data'!H2118</f>
        <v>39.960093301522519</v>
      </c>
      <c r="I2118">
        <f>'Raw Data'!I2118</f>
        <v>4.4639738251041043</v>
      </c>
      <c r="J2118">
        <f>'Raw Data'!J2118</f>
        <v>2467</v>
      </c>
      <c r="K2118">
        <f>'Raw Data'!K2118</f>
        <v>2.3493136186069705</v>
      </c>
      <c r="L2118">
        <f>IF(OR(ISNUMBER('Raw Data'!L2118)=FALSE, 'Raw Data'!L2118&lt;0), 0, 'Raw Data'!L2118)</f>
        <v>1</v>
      </c>
      <c r="M2118">
        <f>IF(OR(ISNUMBER('Raw Data'!M2118)=FALSE, 'Raw Data'!M2118&lt;0), 0, 'Raw Data'!M2118)</f>
        <v>0</v>
      </c>
      <c r="N2118">
        <f>IF(OR(ISNUMBER('Raw Data'!N2118)=FALSE, 'Raw Data'!N2118&lt;0), 0, 'Raw Data'!N2118)</f>
        <v>0</v>
      </c>
      <c r="O2118">
        <f>IF(OR(ISNUMBER('Raw Data'!O2118)=FALSE, 'Raw Data'!O2118&lt;0), 0, 'Raw Data'!O2118)</f>
        <v>0</v>
      </c>
      <c r="P2118" s="84">
        <f t="shared" si="33"/>
        <v>55.340000000000032</v>
      </c>
    </row>
    <row r="2119" spans="1:16" x14ac:dyDescent="0.3">
      <c r="A2119" s="69">
        <f>'Raw Data'!A2119</f>
        <v>45620.333333333336</v>
      </c>
      <c r="B2119" s="79">
        <f>IF(ISNUMBER('Raw Data'!B2119), 'Raw Data'!B2119, "")</f>
        <v>355.86</v>
      </c>
      <c r="C2119">
        <f>'Raw Data'!C2119</f>
        <v>300.51397312456265</v>
      </c>
      <c r="D2119">
        <f>IF('Raw Data'!D2119&lt;0, 0, 'Raw Data'!D2119)</f>
        <v>89.3</v>
      </c>
      <c r="E2119">
        <f>'Raw Data'!E2119</f>
        <v>6.9992509374714187</v>
      </c>
      <c r="F2119">
        <f>'Raw Data'!F2119</f>
        <v>3.5</v>
      </c>
      <c r="G2119">
        <f>'Raw Data'!G2119</f>
        <v>0</v>
      </c>
      <c r="H2119">
        <f>'Raw Data'!H2119</f>
        <v>40.093398565312171</v>
      </c>
      <c r="I2119">
        <f>'Raw Data'!I2119</f>
        <v>4.3651308876604693</v>
      </c>
      <c r="J2119">
        <f>'Raw Data'!J2119</f>
        <v>2467</v>
      </c>
      <c r="K2119">
        <f>'Raw Data'!K2119</f>
        <v>2.3496923804546994</v>
      </c>
      <c r="L2119">
        <f>IF(OR(ISNUMBER('Raw Data'!L2119)=FALSE, 'Raw Data'!L2119&lt;0), 0, 'Raw Data'!L2119)</f>
        <v>0</v>
      </c>
      <c r="M2119">
        <f>IF(OR(ISNUMBER('Raw Data'!M2119)=FALSE, 'Raw Data'!M2119&lt;0), 0, 'Raw Data'!M2119)</f>
        <v>0</v>
      </c>
      <c r="N2119">
        <f>IF(OR(ISNUMBER('Raw Data'!N2119)=FALSE, 'Raw Data'!N2119&lt;0), 0, 'Raw Data'!N2119)</f>
        <v>0</v>
      </c>
      <c r="O2119">
        <f>IF(OR(ISNUMBER('Raw Data'!O2119)=FALSE, 'Raw Data'!O2119&lt;0), 0, 'Raw Data'!O2119)</f>
        <v>0</v>
      </c>
      <c r="P2119" s="84">
        <f t="shared" si="33"/>
        <v>55.34602687543736</v>
      </c>
    </row>
    <row r="2120" spans="1:16" x14ac:dyDescent="0.3">
      <c r="A2120" s="69">
        <f>'Raw Data'!A2120</f>
        <v>45620.833333333336</v>
      </c>
      <c r="B2120" s="79">
        <f>IF(ISNUMBER('Raw Data'!B2120), 'Raw Data'!B2120, "")</f>
        <v>355.86</v>
      </c>
      <c r="C2120">
        <f>'Raw Data'!C2120</f>
        <v>300.24936909643628</v>
      </c>
      <c r="D2120">
        <f>IF('Raw Data'!D2120&lt;0, 0, 'Raw Data'!D2120)</f>
        <v>80.8</v>
      </c>
      <c r="E2120">
        <f>'Raw Data'!E2120</f>
        <v>6.4341362101864084</v>
      </c>
      <c r="F2120">
        <f>'Raw Data'!F2120</f>
        <v>3.9</v>
      </c>
      <c r="G2120">
        <f>'Raw Data'!G2120</f>
        <v>0</v>
      </c>
      <c r="H2120">
        <f>'Raw Data'!H2120</f>
        <v>0.57297834283443605</v>
      </c>
      <c r="I2120">
        <f>'Raw Data'!I2120</f>
        <v>0</v>
      </c>
      <c r="J2120">
        <f>'Raw Data'!J2120</f>
        <v>1496</v>
      </c>
      <c r="K2120">
        <f>'Raw Data'!K2120</f>
        <v>2.0739999999999998</v>
      </c>
      <c r="L2120">
        <f>IF(OR(ISNUMBER('Raw Data'!L2120)=FALSE, 'Raw Data'!L2120&lt;0), 0, 'Raw Data'!L2120)</f>
        <v>1</v>
      </c>
      <c r="M2120">
        <f>IF(OR(ISNUMBER('Raw Data'!M2120)=FALSE, 'Raw Data'!M2120&lt;0), 0, 'Raw Data'!M2120)</f>
        <v>0</v>
      </c>
      <c r="N2120">
        <f>IF(OR(ISNUMBER('Raw Data'!N2120)=FALSE, 'Raw Data'!N2120&lt;0), 0, 'Raw Data'!N2120)</f>
        <v>10</v>
      </c>
      <c r="O2120">
        <f>IF(OR(ISNUMBER('Raw Data'!O2120)=FALSE, 'Raw Data'!O2120&lt;0), 0, 'Raw Data'!O2120)</f>
        <v>0</v>
      </c>
      <c r="P2120" s="84">
        <f t="shared" si="33"/>
        <v>55.610630903563731</v>
      </c>
    </row>
    <row r="2121" spans="1:16" x14ac:dyDescent="0.3">
      <c r="A2121" s="69">
        <f>'Raw Data'!A2121</f>
        <v>45621.333333333336</v>
      </c>
      <c r="B2121" s="79">
        <f>IF(ISNUMBER('Raw Data'!B2121), 'Raw Data'!B2121, "")</f>
        <v>355.86</v>
      </c>
      <c r="C2121">
        <f>'Raw Data'!C2121</f>
        <v>300.24814922496381</v>
      </c>
      <c r="D2121">
        <f>IF('Raw Data'!D2121&lt;0, 0, 'Raw Data'!D2121)</f>
        <v>81.885935713436865</v>
      </c>
      <c r="E2121">
        <f>'Raw Data'!E2121</f>
        <v>6.4371842167555853</v>
      </c>
      <c r="F2121">
        <f>'Raw Data'!F2121</f>
        <v>3.7235461659288562</v>
      </c>
      <c r="G2121">
        <f>'Raw Data'!G2121</f>
        <v>0</v>
      </c>
      <c r="H2121">
        <f>'Raw Data'!H2121</f>
        <v>0.7</v>
      </c>
      <c r="I2121">
        <f>'Raw Data'!I2121</f>
        <v>0</v>
      </c>
      <c r="J2121">
        <f>'Raw Data'!J2121</f>
        <v>1502</v>
      </c>
      <c r="K2121">
        <f>'Raw Data'!K2121</f>
        <v>2.0735216166899821</v>
      </c>
      <c r="L2121">
        <f>IF(OR(ISNUMBER('Raw Data'!L2121)=FALSE, 'Raw Data'!L2121&lt;0), 0, 'Raw Data'!L2121)</f>
        <v>0</v>
      </c>
      <c r="M2121">
        <f>IF(OR(ISNUMBER('Raw Data'!M2121)=FALSE, 'Raw Data'!M2121&lt;0), 0, 'Raw Data'!M2121)</f>
        <v>0</v>
      </c>
      <c r="N2121">
        <f>IF(OR(ISNUMBER('Raw Data'!N2121)=FALSE, 'Raw Data'!N2121&lt;0), 0, 'Raw Data'!N2121)</f>
        <v>10</v>
      </c>
      <c r="O2121">
        <f>IF(OR(ISNUMBER('Raw Data'!O2121)=FALSE, 'Raw Data'!O2121&lt;0), 0, 'Raw Data'!O2121)</f>
        <v>0</v>
      </c>
      <c r="P2121" s="84">
        <f t="shared" si="33"/>
        <v>55.611850775036203</v>
      </c>
    </row>
    <row r="2122" spans="1:16" x14ac:dyDescent="0.3">
      <c r="A2122" s="69">
        <f>'Raw Data'!A2122</f>
        <v>45621.833333333336</v>
      </c>
      <c r="B2122" s="79">
        <f>IF(ISNUMBER('Raw Data'!B2122), 'Raw Data'!B2122, "")</f>
        <v>355.86</v>
      </c>
      <c r="C2122">
        <f>'Raw Data'!C2122</f>
        <v>300.24</v>
      </c>
      <c r="D2122">
        <f>IF('Raw Data'!D2122&lt;0, 0, 'Raw Data'!D2122)</f>
        <v>80.917542921223898</v>
      </c>
      <c r="E2122">
        <f>'Raw Data'!E2122</f>
        <v>6.4064063478486659</v>
      </c>
      <c r="F2122">
        <f>'Raw Data'!F2122</f>
        <v>3.9426666259765626</v>
      </c>
      <c r="G2122">
        <f>'Raw Data'!G2122</f>
        <v>0</v>
      </c>
      <c r="H2122">
        <f>'Raw Data'!H2122</f>
        <v>0.7</v>
      </c>
      <c r="I2122">
        <f>'Raw Data'!I2122</f>
        <v>0</v>
      </c>
      <c r="J2122">
        <f>'Raw Data'!J2122</f>
        <v>1502</v>
      </c>
      <c r="K2122">
        <f>'Raw Data'!K2122</f>
        <v>2.0749364540205177</v>
      </c>
      <c r="L2122">
        <f>IF(OR(ISNUMBER('Raw Data'!L2122)=FALSE, 'Raw Data'!L2122&lt;0), 0, 'Raw Data'!L2122)</f>
        <v>1</v>
      </c>
      <c r="M2122">
        <f>IF(OR(ISNUMBER('Raw Data'!M2122)=FALSE, 'Raw Data'!M2122&lt;0), 0, 'Raw Data'!M2122)</f>
        <v>0</v>
      </c>
      <c r="N2122">
        <f>IF(OR(ISNUMBER('Raw Data'!N2122)=FALSE, 'Raw Data'!N2122&lt;0), 0, 'Raw Data'!N2122)</f>
        <v>10</v>
      </c>
      <c r="O2122">
        <f>IF(OR(ISNUMBER('Raw Data'!O2122)=FALSE, 'Raw Data'!O2122&lt;0), 0, 'Raw Data'!O2122)</f>
        <v>0</v>
      </c>
      <c r="P2122" s="84">
        <f t="shared" si="33"/>
        <v>55.620000000000005</v>
      </c>
    </row>
    <row r="2123" spans="1:16" x14ac:dyDescent="0.3">
      <c r="A2123" s="69">
        <f>'Raw Data'!A2123</f>
        <v>45622.333333333336</v>
      </c>
      <c r="B2123" s="79">
        <f>IF(ISNUMBER('Raw Data'!B2123), 'Raw Data'!B2123, "")</f>
        <v>355.86</v>
      </c>
      <c r="C2123">
        <f>'Raw Data'!C2123</f>
        <v>300.26798631324311</v>
      </c>
      <c r="D2123">
        <f>IF('Raw Data'!D2123&lt;0, 0, 'Raw Data'!D2123)</f>
        <v>82.479583231608075</v>
      </c>
      <c r="E2123">
        <f>'Raw Data'!E2123</f>
        <v>6.44</v>
      </c>
      <c r="F2123">
        <f>'Raw Data'!F2123</f>
        <v>3.8</v>
      </c>
      <c r="G2123">
        <f>'Raw Data'!G2123</f>
        <v>0</v>
      </c>
      <c r="H2123">
        <f>'Raw Data'!H2123</f>
        <v>0.73765365046659193</v>
      </c>
      <c r="I2123">
        <f>'Raw Data'!I2123</f>
        <v>0</v>
      </c>
      <c r="J2123">
        <f>'Raw Data'!J2123</f>
        <v>1570</v>
      </c>
      <c r="K2123">
        <f>'Raw Data'!K2123</f>
        <v>2.0979999999999999</v>
      </c>
      <c r="L2123">
        <f>IF(OR(ISNUMBER('Raw Data'!L2123)=FALSE, 'Raw Data'!L2123&lt;0), 0, 'Raw Data'!L2123)</f>
        <v>11.612950809334587</v>
      </c>
      <c r="M2123">
        <f>IF(OR(ISNUMBER('Raw Data'!M2123)=FALSE, 'Raw Data'!M2123&lt;0), 0, 'Raw Data'!M2123)</f>
        <v>11.571182913662801</v>
      </c>
      <c r="N2123">
        <f>IF(OR(ISNUMBER('Raw Data'!N2123)=FALSE, 'Raw Data'!N2123&lt;0), 0, 'Raw Data'!N2123)</f>
        <v>0</v>
      </c>
      <c r="O2123">
        <f>IF(OR(ISNUMBER('Raw Data'!O2123)=FALSE, 'Raw Data'!O2123&lt;0), 0, 'Raw Data'!O2123)</f>
        <v>0</v>
      </c>
      <c r="P2123" s="84">
        <f t="shared" si="33"/>
        <v>55.5920136867569</v>
      </c>
    </row>
    <row r="2124" spans="1:16" x14ac:dyDescent="0.3">
      <c r="A2124" s="69">
        <f>'Raw Data'!A2124</f>
        <v>45622.833333333336</v>
      </c>
      <c r="B2124" s="79">
        <f>IF(ISNUMBER('Raw Data'!B2124), 'Raw Data'!B2124, "")</f>
        <v>355.86</v>
      </c>
      <c r="C2124">
        <f>'Raw Data'!C2124</f>
        <v>300.24</v>
      </c>
      <c r="D2124">
        <f>IF('Raw Data'!D2124&lt;0, 0, 'Raw Data'!D2124)</f>
        <v>82.488352369313816</v>
      </c>
      <c r="E2124">
        <f>'Raw Data'!E2124</f>
        <v>6.4344814015876022</v>
      </c>
      <c r="F2124">
        <f>'Raw Data'!F2124</f>
        <v>3.9</v>
      </c>
      <c r="G2124">
        <f>'Raw Data'!G2124</f>
        <v>0</v>
      </c>
      <c r="H2124">
        <f>'Raw Data'!H2124</f>
        <v>0.7</v>
      </c>
      <c r="I2124">
        <f>'Raw Data'!I2124</f>
        <v>0</v>
      </c>
      <c r="J2124">
        <f>'Raw Data'!J2124</f>
        <v>1478</v>
      </c>
      <c r="K2124">
        <f>'Raw Data'!K2124</f>
        <v>2.0669482680379816</v>
      </c>
      <c r="L2124">
        <f>IF(OR(ISNUMBER('Raw Data'!L2124)=FALSE, 'Raw Data'!L2124&lt;0), 0, 'Raw Data'!L2124)</f>
        <v>11</v>
      </c>
      <c r="M2124">
        <f>IF(OR(ISNUMBER('Raw Data'!M2124)=FALSE, 'Raw Data'!M2124&lt;0), 0, 'Raw Data'!M2124)</f>
        <v>0</v>
      </c>
      <c r="N2124">
        <f>IF(OR(ISNUMBER('Raw Data'!N2124)=FALSE, 'Raw Data'!N2124&lt;0), 0, 'Raw Data'!N2124)</f>
        <v>0</v>
      </c>
      <c r="O2124">
        <f>IF(OR(ISNUMBER('Raw Data'!O2124)=FALSE, 'Raw Data'!O2124&lt;0), 0, 'Raw Data'!O2124)</f>
        <v>0</v>
      </c>
      <c r="P2124" s="84">
        <f t="shared" si="33"/>
        <v>55.620000000000005</v>
      </c>
    </row>
    <row r="2125" spans="1:16" x14ac:dyDescent="0.3">
      <c r="A2125" s="69">
        <f>'Raw Data'!A2125</f>
        <v>45623.333333333336</v>
      </c>
      <c r="B2125" s="79">
        <f>IF(ISNUMBER('Raw Data'!B2125), 'Raw Data'!B2125, "")</f>
        <v>355.72468497963786</v>
      </c>
      <c r="C2125">
        <f>'Raw Data'!C2125</f>
        <v>300.24</v>
      </c>
      <c r="D2125">
        <f>IF('Raw Data'!D2125&lt;0, 0, 'Raw Data'!D2125)</f>
        <v>81.418376257709099</v>
      </c>
      <c r="E2125">
        <f>'Raw Data'!E2125</f>
        <v>6.4235970372907474</v>
      </c>
      <c r="F2125">
        <f>'Raw Data'!F2125</f>
        <v>3.5</v>
      </c>
      <c r="G2125">
        <f>'Raw Data'!G2125</f>
        <v>0</v>
      </c>
      <c r="H2125">
        <f>'Raw Data'!H2125</f>
        <v>0.72406176685002321</v>
      </c>
      <c r="I2125">
        <f>'Raw Data'!I2125</f>
        <v>0</v>
      </c>
      <c r="J2125">
        <f>'Raw Data'!J2125</f>
        <v>1475</v>
      </c>
      <c r="K2125">
        <f>'Raw Data'!K2125</f>
        <v>2.0667563685511801</v>
      </c>
      <c r="L2125">
        <f>IF(OR(ISNUMBER('Raw Data'!L2125)=FALSE, 'Raw Data'!L2125&lt;0), 0, 'Raw Data'!L2125)</f>
        <v>11</v>
      </c>
      <c r="M2125">
        <f>IF(OR(ISNUMBER('Raw Data'!M2125)=FALSE, 'Raw Data'!M2125&lt;0), 0, 'Raw Data'!M2125)</f>
        <v>0</v>
      </c>
      <c r="N2125">
        <f>IF(OR(ISNUMBER('Raw Data'!N2125)=FALSE, 'Raw Data'!N2125&lt;0), 0, 'Raw Data'!N2125)</f>
        <v>0</v>
      </c>
      <c r="O2125">
        <f>IF(OR(ISNUMBER('Raw Data'!O2125)=FALSE, 'Raw Data'!O2125&lt;0), 0, 'Raw Data'!O2125)</f>
        <v>0</v>
      </c>
      <c r="P2125" s="84">
        <f t="shared" si="33"/>
        <v>55.484684979637848</v>
      </c>
    </row>
    <row r="2126" spans="1:16" x14ac:dyDescent="0.3">
      <c r="A2126" s="69">
        <f>'Raw Data'!A2126</f>
        <v>45623.833333333336</v>
      </c>
      <c r="B2126" s="79">
        <f>IF(ISNUMBER('Raw Data'!B2126), 'Raw Data'!B2126, "")</f>
        <v>355.59</v>
      </c>
      <c r="C2126">
        <f>'Raw Data'!C2126</f>
        <v>300.06</v>
      </c>
      <c r="D2126">
        <f>IF('Raw Data'!D2126&lt;0, 0, 'Raw Data'!D2126)</f>
        <v>70.171175040921369</v>
      </c>
      <c r="E2126">
        <f>'Raw Data'!E2126</f>
        <v>5.4638306675552588</v>
      </c>
      <c r="F2126">
        <f>'Raw Data'!F2126</f>
        <v>3.5</v>
      </c>
      <c r="G2126">
        <f>'Raw Data'!G2126</f>
        <v>0</v>
      </c>
      <c r="H2126">
        <f>'Raw Data'!H2126</f>
        <v>0.8</v>
      </c>
      <c r="I2126">
        <f>'Raw Data'!I2126</f>
        <v>0</v>
      </c>
      <c r="J2126">
        <f>'Raw Data'!J2126</f>
        <v>985</v>
      </c>
      <c r="K2126">
        <f>'Raw Data'!K2126</f>
        <v>1.8705488096636045</v>
      </c>
      <c r="L2126">
        <f>IF(OR(ISNUMBER('Raw Data'!L2126)=FALSE, 'Raw Data'!L2126&lt;0), 0, 'Raw Data'!L2126)</f>
        <v>1</v>
      </c>
      <c r="M2126">
        <f>IF(OR(ISNUMBER('Raw Data'!M2126)=FALSE, 'Raw Data'!M2126&lt;0), 0, 'Raw Data'!M2126)</f>
        <v>0</v>
      </c>
      <c r="N2126">
        <f>IF(OR(ISNUMBER('Raw Data'!N2126)=FALSE, 'Raw Data'!N2126&lt;0), 0, 'Raw Data'!N2126)</f>
        <v>0</v>
      </c>
      <c r="O2126">
        <f>IF(OR(ISNUMBER('Raw Data'!O2126)=FALSE, 'Raw Data'!O2126&lt;0), 0, 'Raw Data'!O2126)</f>
        <v>0</v>
      </c>
      <c r="P2126" s="84">
        <f t="shared" si="33"/>
        <v>55.529999999999973</v>
      </c>
    </row>
    <row r="2127" spans="1:16" x14ac:dyDescent="0.3">
      <c r="A2127" s="69">
        <f>'Raw Data'!A2127</f>
        <v>45624.333333333336</v>
      </c>
      <c r="B2127" s="79">
        <f>IF(ISNUMBER('Raw Data'!B2127), 'Raw Data'!B2127, "")</f>
        <v>355.58005584944885</v>
      </c>
      <c r="C2127">
        <f>'Raw Data'!C2127</f>
        <v>300.05377893289341</v>
      </c>
      <c r="D2127">
        <f>IF('Raw Data'!D2127&lt;0, 0, 'Raw Data'!D2127)</f>
        <v>71.164873266589211</v>
      </c>
      <c r="E2127">
        <f>'Raw Data'!E2127</f>
        <v>5.4284622024985563</v>
      </c>
      <c r="F2127">
        <f>'Raw Data'!F2127</f>
        <v>3.4</v>
      </c>
      <c r="G2127">
        <f>'Raw Data'!G2127</f>
        <v>0</v>
      </c>
      <c r="H2127">
        <f>'Raw Data'!H2127</f>
        <v>0.82797000626041939</v>
      </c>
      <c r="I2127">
        <f>'Raw Data'!I2127</f>
        <v>0</v>
      </c>
      <c r="J2127">
        <f>'Raw Data'!J2127</f>
        <v>981</v>
      </c>
      <c r="K2127">
        <f>'Raw Data'!K2127</f>
        <v>1.8680000000000001</v>
      </c>
      <c r="L2127">
        <f>IF(OR(ISNUMBER('Raw Data'!L2127)=FALSE, 'Raw Data'!L2127&lt;0), 0, 'Raw Data'!L2127)</f>
        <v>1</v>
      </c>
      <c r="M2127">
        <f>IF(OR(ISNUMBER('Raw Data'!M2127)=FALSE, 'Raw Data'!M2127&lt;0), 0, 'Raw Data'!M2127)</f>
        <v>0</v>
      </c>
      <c r="N2127">
        <f>IF(OR(ISNUMBER('Raw Data'!N2127)=FALSE, 'Raw Data'!N2127&lt;0), 0, 'Raw Data'!N2127)</f>
        <v>80</v>
      </c>
      <c r="O2127">
        <f>IF(OR(ISNUMBER('Raw Data'!O2127)=FALSE, 'Raw Data'!O2127&lt;0), 0, 'Raw Data'!O2127)</f>
        <v>0</v>
      </c>
      <c r="P2127" s="84">
        <f t="shared" si="33"/>
        <v>55.526276916555446</v>
      </c>
    </row>
    <row r="2128" spans="1:16" x14ac:dyDescent="0.3">
      <c r="A2128" s="69">
        <f>'Raw Data'!A2128</f>
        <v>45624.833333333336</v>
      </c>
      <c r="B2128" s="79">
        <f>IF(ISNUMBER('Raw Data'!B2128), 'Raw Data'!B2128, "")</f>
        <v>355.58</v>
      </c>
      <c r="C2128">
        <f>'Raw Data'!C2128</f>
        <v>300.05287477317665</v>
      </c>
      <c r="D2128">
        <f>IF('Raw Data'!D2128&lt;0, 0, 'Raw Data'!D2128)</f>
        <v>71.627036305854574</v>
      </c>
      <c r="E2128">
        <f>'Raw Data'!E2128</f>
        <v>5.4343887317483377</v>
      </c>
      <c r="F2128">
        <f>'Raw Data'!F2128</f>
        <v>3.7170622342374351</v>
      </c>
      <c r="G2128">
        <f>'Raw Data'!G2128</f>
        <v>0</v>
      </c>
      <c r="H2128">
        <f>'Raw Data'!H2128</f>
        <v>0.79058928811595408</v>
      </c>
      <c r="I2128">
        <f>'Raw Data'!I2128</f>
        <v>0</v>
      </c>
      <c r="J2128">
        <f>'Raw Data'!J2128</f>
        <v>979</v>
      </c>
      <c r="K2128">
        <f>'Raw Data'!K2128</f>
        <v>1.8707438095788116</v>
      </c>
      <c r="L2128">
        <f>IF(OR(ISNUMBER('Raw Data'!L2128)=FALSE, 'Raw Data'!L2128&lt;0), 0, 'Raw Data'!L2128)</f>
        <v>1</v>
      </c>
      <c r="M2128">
        <f>IF(OR(ISNUMBER('Raw Data'!M2128)=FALSE, 'Raw Data'!M2128&lt;0), 0, 'Raw Data'!M2128)</f>
        <v>0</v>
      </c>
      <c r="N2128">
        <f>IF(OR(ISNUMBER('Raw Data'!N2128)=FALSE, 'Raw Data'!N2128&lt;0), 0, 'Raw Data'!N2128)</f>
        <v>0</v>
      </c>
      <c r="O2128">
        <f>IF(OR(ISNUMBER('Raw Data'!O2128)=FALSE, 'Raw Data'!O2128&lt;0), 0, 'Raw Data'!O2128)</f>
        <v>0</v>
      </c>
      <c r="P2128" s="84">
        <f t="shared" si="33"/>
        <v>55.52712522682333</v>
      </c>
    </row>
    <row r="2129" spans="1:16" x14ac:dyDescent="0.3">
      <c r="A2129" s="69">
        <f>'Raw Data'!A2129</f>
        <v>45625.333333333336</v>
      </c>
      <c r="B2129" s="79">
        <f>IF(ISNUMBER('Raw Data'!B2129), 'Raw Data'!B2129, "")</f>
        <v>355.58</v>
      </c>
      <c r="C2129">
        <f>'Raw Data'!C2129</f>
        <v>300.05366272252428</v>
      </c>
      <c r="D2129">
        <f>IF('Raw Data'!D2129&lt;0, 0, 'Raw Data'!D2129)</f>
        <v>70.589907807375411</v>
      </c>
      <c r="E2129">
        <f>'Raw Data'!E2129</f>
        <v>5.4333124991507802</v>
      </c>
      <c r="F2129">
        <f>'Raw Data'!F2129</f>
        <v>3.5</v>
      </c>
      <c r="G2129">
        <f>'Raw Data'!G2129</f>
        <v>0</v>
      </c>
      <c r="H2129">
        <f>'Raw Data'!H2129</f>
        <v>0.7220578003806607</v>
      </c>
      <c r="I2129">
        <f>'Raw Data'!I2129</f>
        <v>0</v>
      </c>
      <c r="J2129">
        <f>'Raw Data'!J2129</f>
        <v>981</v>
      </c>
      <c r="K2129">
        <f>'Raw Data'!K2129</f>
        <v>1.8696209947308204</v>
      </c>
      <c r="L2129">
        <f>IF(OR(ISNUMBER('Raw Data'!L2129)=FALSE, 'Raw Data'!L2129&lt;0), 0, 'Raw Data'!L2129)</f>
        <v>1</v>
      </c>
      <c r="M2129">
        <f>IF(OR(ISNUMBER('Raw Data'!M2129)=FALSE, 'Raw Data'!M2129&lt;0), 0, 'Raw Data'!M2129)</f>
        <v>0</v>
      </c>
      <c r="N2129">
        <f>IF(OR(ISNUMBER('Raw Data'!N2129)=FALSE, 'Raw Data'!N2129&lt;0), 0, 'Raw Data'!N2129)</f>
        <v>0</v>
      </c>
      <c r="O2129">
        <f>IF(OR(ISNUMBER('Raw Data'!O2129)=FALSE, 'Raw Data'!O2129&lt;0), 0, 'Raw Data'!O2129)</f>
        <v>0</v>
      </c>
      <c r="P2129" s="84">
        <f t="shared" si="33"/>
        <v>55.526337277475704</v>
      </c>
    </row>
    <row r="2130" spans="1:16" x14ac:dyDescent="0.3">
      <c r="A2130" s="69">
        <f>'Raw Data'!A2130</f>
        <v>45625.833333333336</v>
      </c>
      <c r="B2130" s="79">
        <f>IF(ISNUMBER('Raw Data'!B2130), 'Raw Data'!B2130, "")</f>
        <v>355.58</v>
      </c>
      <c r="C2130">
        <f>'Raw Data'!C2130</f>
        <v>300.06</v>
      </c>
      <c r="D2130">
        <f>IF('Raw Data'!D2130&lt;0, 0, 'Raw Data'!D2130)</f>
        <v>72.148762951279863</v>
      </c>
      <c r="E2130">
        <f>'Raw Data'!E2130</f>
        <v>5.4411561917242075</v>
      </c>
      <c r="F2130">
        <f>'Raw Data'!F2130</f>
        <v>3.5</v>
      </c>
      <c r="G2130">
        <f>'Raw Data'!G2130</f>
        <v>0</v>
      </c>
      <c r="H2130">
        <f>'Raw Data'!H2130</f>
        <v>0.84423359049122382</v>
      </c>
      <c r="I2130">
        <f>'Raw Data'!I2130</f>
        <v>0</v>
      </c>
      <c r="J2130">
        <f>'Raw Data'!J2130</f>
        <v>979</v>
      </c>
      <c r="K2130">
        <f>'Raw Data'!K2130</f>
        <v>1.8685600010787127</v>
      </c>
      <c r="L2130">
        <f>IF(OR(ISNUMBER('Raw Data'!L2130)=FALSE, 'Raw Data'!L2130&lt;0), 0, 'Raw Data'!L2130)</f>
        <v>1</v>
      </c>
      <c r="M2130">
        <f>IF(OR(ISNUMBER('Raw Data'!M2130)=FALSE, 'Raw Data'!M2130&lt;0), 0, 'Raw Data'!M2130)</f>
        <v>0</v>
      </c>
      <c r="N2130">
        <f>IF(OR(ISNUMBER('Raw Data'!N2130)=FALSE, 'Raw Data'!N2130&lt;0), 0, 'Raw Data'!N2130)</f>
        <v>0</v>
      </c>
      <c r="O2130">
        <f>IF(OR(ISNUMBER('Raw Data'!O2130)=FALSE, 'Raw Data'!O2130&lt;0), 0, 'Raw Data'!O2130)</f>
        <v>0</v>
      </c>
      <c r="P2130" s="84">
        <f t="shared" si="33"/>
        <v>55.519999999999982</v>
      </c>
    </row>
    <row r="2131" spans="1:16" x14ac:dyDescent="0.3">
      <c r="A2131" s="69">
        <f>'Raw Data'!A2131</f>
        <v>45626.333333333336</v>
      </c>
      <c r="B2131" s="79">
        <f>IF(ISNUMBER('Raw Data'!B2131), 'Raw Data'!B2131, "")</f>
        <v>355.58</v>
      </c>
      <c r="C2131">
        <f>'Raw Data'!C2131</f>
        <v>300.07846180715137</v>
      </c>
      <c r="D2131">
        <f>IF('Raw Data'!D2131&lt;0, 0, 'Raw Data'!D2131)</f>
        <v>71.3</v>
      </c>
      <c r="E2131">
        <f>'Raw Data'!E2131</f>
        <v>5.4470703509930409</v>
      </c>
      <c r="F2131">
        <f>'Raw Data'!F2131</f>
        <v>3.3</v>
      </c>
      <c r="G2131">
        <f>'Raw Data'!G2131</f>
        <v>0</v>
      </c>
      <c r="H2131">
        <f>'Raw Data'!H2131</f>
        <v>0.87900789446562921</v>
      </c>
      <c r="I2131">
        <f>'Raw Data'!I2131</f>
        <v>0</v>
      </c>
      <c r="J2131">
        <f>'Raw Data'!J2131</f>
        <v>1018</v>
      </c>
      <c r="K2131">
        <f>'Raw Data'!K2131</f>
        <v>1.887</v>
      </c>
      <c r="L2131">
        <f>IF(OR(ISNUMBER('Raw Data'!L2131)=FALSE, 'Raw Data'!L2131&lt;0), 0, 'Raw Data'!L2131)</f>
        <v>0</v>
      </c>
      <c r="M2131">
        <f>IF(OR(ISNUMBER('Raw Data'!M2131)=FALSE, 'Raw Data'!M2131&lt;0), 0, 'Raw Data'!M2131)</f>
        <v>0</v>
      </c>
      <c r="N2131">
        <f>IF(OR(ISNUMBER('Raw Data'!N2131)=FALSE, 'Raw Data'!N2131&lt;0), 0, 'Raw Data'!N2131)</f>
        <v>0</v>
      </c>
      <c r="O2131">
        <f>IF(OR(ISNUMBER('Raw Data'!O2131)=FALSE, 'Raw Data'!O2131&lt;0), 0, 'Raw Data'!O2131)</f>
        <v>0</v>
      </c>
      <c r="P2131" s="84">
        <f t="shared" si="33"/>
        <v>55.501538192848614</v>
      </c>
    </row>
    <row r="2132" spans="1:16" x14ac:dyDescent="0.3">
      <c r="A2132" s="69">
        <f>'Raw Data'!A2132</f>
        <v>45626.833333333336</v>
      </c>
      <c r="B2132" s="79">
        <f>IF(ISNUMBER('Raw Data'!B2132), 'Raw Data'!B2132, "")</f>
        <v>355.58</v>
      </c>
      <c r="C2132">
        <f>'Raw Data'!C2132</f>
        <v>300.05181479887494</v>
      </c>
      <c r="D2132">
        <f>IF('Raw Data'!D2132&lt;0, 0, 'Raw Data'!D2132)</f>
        <v>69.155988180079959</v>
      </c>
      <c r="E2132">
        <f>'Raw Data'!E2132</f>
        <v>5.4327405521714089</v>
      </c>
      <c r="F2132">
        <f>'Raw Data'!F2132</f>
        <v>3.3</v>
      </c>
      <c r="G2132">
        <f>'Raw Data'!G2132</f>
        <v>0</v>
      </c>
      <c r="H2132">
        <f>'Raw Data'!H2132</f>
        <v>0.8</v>
      </c>
      <c r="I2132">
        <f>'Raw Data'!I2132</f>
        <v>0</v>
      </c>
      <c r="J2132">
        <f>'Raw Data'!J2132</f>
        <v>981</v>
      </c>
      <c r="K2132">
        <f>'Raw Data'!K2132</f>
        <v>1.8700485640371116</v>
      </c>
      <c r="L2132">
        <f>IF(OR(ISNUMBER('Raw Data'!L2132)=FALSE, 'Raw Data'!L2132&lt;0), 0, 'Raw Data'!L2132)</f>
        <v>0</v>
      </c>
      <c r="M2132">
        <f>IF(OR(ISNUMBER('Raw Data'!M2132)=FALSE, 'Raw Data'!M2132&lt;0), 0, 'Raw Data'!M2132)</f>
        <v>0</v>
      </c>
      <c r="N2132">
        <f>IF(OR(ISNUMBER('Raw Data'!N2132)=FALSE, 'Raw Data'!N2132&lt;0), 0, 'Raw Data'!N2132)</f>
        <v>0</v>
      </c>
      <c r="O2132">
        <f>IF(OR(ISNUMBER('Raw Data'!O2132)=FALSE, 'Raw Data'!O2132&lt;0), 0, 'Raw Data'!O2132)</f>
        <v>0</v>
      </c>
      <c r="P2132" s="84">
        <f t="shared" si="33"/>
        <v>55.528185201125041</v>
      </c>
    </row>
    <row r="2133" spans="1:16" x14ac:dyDescent="0.3">
      <c r="A2133" s="69">
        <f>'Raw Data'!A2133</f>
        <v>45627.333333333336</v>
      </c>
      <c r="B2133" s="79">
        <f>IF(ISNUMBER('Raw Data'!B2133), 'Raw Data'!B2133, "")</f>
        <v>355.58</v>
      </c>
      <c r="C2133">
        <f>'Raw Data'!C2133</f>
        <v>300.0505428618419</v>
      </c>
      <c r="D2133">
        <f>IF('Raw Data'!D2133&lt;0, 0, 'Raw Data'!D2133)</f>
        <v>68.048705480989355</v>
      </c>
      <c r="E2133">
        <f>'Raw Data'!E2133</f>
        <v>5.4542312478325616</v>
      </c>
      <c r="F2133">
        <f>'Raw Data'!F2133</f>
        <v>3.1</v>
      </c>
      <c r="G2133">
        <f>'Raw Data'!G2133</f>
        <v>0</v>
      </c>
      <c r="H2133">
        <f>'Raw Data'!H2133</f>
        <v>0.8</v>
      </c>
      <c r="I2133">
        <f>'Raw Data'!I2133</f>
        <v>0</v>
      </c>
      <c r="J2133">
        <f>'Raw Data'!J2133</f>
        <v>988</v>
      </c>
      <c r="K2133">
        <f>'Raw Data'!K2133</f>
        <v>1.8720000000000001</v>
      </c>
      <c r="L2133">
        <f>IF(OR(ISNUMBER('Raw Data'!L2133)=FALSE, 'Raw Data'!L2133&lt;0), 0, 'Raw Data'!L2133)</f>
        <v>0</v>
      </c>
      <c r="M2133">
        <f>IF(OR(ISNUMBER('Raw Data'!M2133)=FALSE, 'Raw Data'!M2133&lt;0), 0, 'Raw Data'!M2133)</f>
        <v>0</v>
      </c>
      <c r="N2133">
        <f>IF(OR(ISNUMBER('Raw Data'!N2133)=FALSE, 'Raw Data'!N2133&lt;0), 0, 'Raw Data'!N2133)</f>
        <v>0</v>
      </c>
      <c r="O2133">
        <f>IF(OR(ISNUMBER('Raw Data'!O2133)=FALSE, 'Raw Data'!O2133&lt;0), 0, 'Raw Data'!O2133)</f>
        <v>0</v>
      </c>
      <c r="P2133" s="84">
        <f t="shared" si="33"/>
        <v>55.529457138158079</v>
      </c>
    </row>
    <row r="2134" spans="1:16" x14ac:dyDescent="0.3">
      <c r="A2134" s="69">
        <f>'Raw Data'!A2134</f>
        <v>45627.833333333336</v>
      </c>
      <c r="B2134" s="79">
        <f>IF(ISNUMBER('Raw Data'!B2134), 'Raw Data'!B2134, "")</f>
        <v>355.58</v>
      </c>
      <c r="C2134">
        <f>'Raw Data'!C2134</f>
        <v>299.77</v>
      </c>
      <c r="D2134">
        <f>IF('Raw Data'!D2134&lt;0, 0, 'Raw Data'!D2134)</f>
        <v>38.612053189321379</v>
      </c>
      <c r="E2134">
        <f>'Raw Data'!E2134</f>
        <v>2.292873324661278</v>
      </c>
      <c r="F2134">
        <f>'Raw Data'!F2134</f>
        <v>3.391151879073897</v>
      </c>
      <c r="G2134">
        <f>'Raw Data'!G2134</f>
        <v>0</v>
      </c>
      <c r="H2134">
        <f>'Raw Data'!H2134</f>
        <v>0.87592000230540912</v>
      </c>
      <c r="I2134">
        <f>'Raw Data'!I2134</f>
        <v>0</v>
      </c>
      <c r="J2134">
        <f>'Raw Data'!J2134</f>
        <v>505</v>
      </c>
      <c r="K2134">
        <f>'Raw Data'!K2134</f>
        <v>1.5928633909754482</v>
      </c>
      <c r="L2134">
        <f>IF(OR(ISNUMBER('Raw Data'!L2134)=FALSE, 'Raw Data'!L2134&lt;0), 0, 'Raw Data'!L2134)</f>
        <v>1</v>
      </c>
      <c r="M2134">
        <f>IF(OR(ISNUMBER('Raw Data'!M2134)=FALSE, 'Raw Data'!M2134&lt;0), 0, 'Raw Data'!M2134)</f>
        <v>0</v>
      </c>
      <c r="N2134">
        <f>IF(OR(ISNUMBER('Raw Data'!N2134)=FALSE, 'Raw Data'!N2134&lt;0), 0, 'Raw Data'!N2134)</f>
        <v>0</v>
      </c>
      <c r="O2134">
        <f>IF(OR(ISNUMBER('Raw Data'!O2134)=FALSE, 'Raw Data'!O2134&lt;0), 0, 'Raw Data'!O2134)</f>
        <v>0</v>
      </c>
      <c r="P2134" s="84">
        <f t="shared" si="33"/>
        <v>55.81</v>
      </c>
    </row>
    <row r="2135" spans="1:16" x14ac:dyDescent="0.3">
      <c r="A2135" s="69">
        <f>'Raw Data'!A2135</f>
        <v>45628.333333333336</v>
      </c>
      <c r="B2135" s="79">
        <f>IF(ISNUMBER('Raw Data'!B2135), 'Raw Data'!B2135, "")</f>
        <v>355.58</v>
      </c>
      <c r="C2135">
        <f>'Raw Data'!C2135</f>
        <v>299.77075140816822</v>
      </c>
      <c r="D2135">
        <f>IF('Raw Data'!D2135&lt;0, 0, 'Raw Data'!D2135)</f>
        <v>37.93057165726055</v>
      </c>
      <c r="E2135">
        <f>'Raw Data'!E2135</f>
        <v>2.276994419386897</v>
      </c>
      <c r="F2135">
        <f>'Raw Data'!F2135</f>
        <v>3.0920528683051134</v>
      </c>
      <c r="G2135">
        <f>'Raw Data'!G2135</f>
        <v>0</v>
      </c>
      <c r="H2135">
        <f>'Raw Data'!H2135</f>
        <v>0.9</v>
      </c>
      <c r="I2135">
        <f>'Raw Data'!I2135</f>
        <v>0</v>
      </c>
      <c r="J2135">
        <f>'Raw Data'!J2135</f>
        <v>509</v>
      </c>
      <c r="K2135">
        <f>'Raw Data'!K2135</f>
        <v>1.5929872103058116</v>
      </c>
      <c r="L2135">
        <f>IF(OR(ISNUMBER('Raw Data'!L2135)=FALSE, 'Raw Data'!L2135&lt;0), 0, 'Raw Data'!L2135)</f>
        <v>0</v>
      </c>
      <c r="M2135">
        <f>IF(OR(ISNUMBER('Raw Data'!M2135)=FALSE, 'Raw Data'!M2135&lt;0), 0, 'Raw Data'!M2135)</f>
        <v>0</v>
      </c>
      <c r="N2135">
        <f>IF(OR(ISNUMBER('Raw Data'!N2135)=FALSE, 'Raw Data'!N2135&lt;0), 0, 'Raw Data'!N2135)</f>
        <v>0</v>
      </c>
      <c r="O2135">
        <f>IF(OR(ISNUMBER('Raw Data'!O2135)=FALSE, 'Raw Data'!O2135&lt;0), 0, 'Raw Data'!O2135)</f>
        <v>0</v>
      </c>
      <c r="P2135" s="84">
        <f t="shared" si="33"/>
        <v>55.809248591831761</v>
      </c>
    </row>
    <row r="2136" spans="1:16" x14ac:dyDescent="0.3">
      <c r="A2136" s="69">
        <f>'Raw Data'!A2136</f>
        <v>45628.833333333336</v>
      </c>
      <c r="B2136" s="79">
        <f>IF(ISNUMBER('Raw Data'!B2136), 'Raw Data'!B2136, "")</f>
        <v>355.58</v>
      </c>
      <c r="C2136">
        <f>'Raw Data'!C2136</f>
        <v>299.77</v>
      </c>
      <c r="D2136">
        <f>IF('Raw Data'!D2136&lt;0, 0, 'Raw Data'!D2136)</f>
        <v>41.379327392578126</v>
      </c>
      <c r="E2136">
        <f>'Raw Data'!E2136</f>
        <v>2.2909301970368108</v>
      </c>
      <c r="F2136">
        <f>'Raw Data'!F2136</f>
        <v>3.5</v>
      </c>
      <c r="G2136">
        <f>'Raw Data'!G2136</f>
        <v>0</v>
      </c>
      <c r="H2136">
        <f>'Raw Data'!H2136</f>
        <v>0.85884027083156278</v>
      </c>
      <c r="I2136">
        <f>'Raw Data'!I2136</f>
        <v>0</v>
      </c>
      <c r="J2136">
        <f>'Raw Data'!J2136</f>
        <v>503</v>
      </c>
      <c r="K2136">
        <f>'Raw Data'!K2136</f>
        <v>1.5891667030579479</v>
      </c>
      <c r="L2136">
        <f>IF(OR(ISNUMBER('Raw Data'!L2136)=FALSE, 'Raw Data'!L2136&lt;0), 0, 'Raw Data'!L2136)</f>
        <v>1</v>
      </c>
      <c r="M2136">
        <f>IF(OR(ISNUMBER('Raw Data'!M2136)=FALSE, 'Raw Data'!M2136&lt;0), 0, 'Raw Data'!M2136)</f>
        <v>0</v>
      </c>
      <c r="N2136">
        <f>IF(OR(ISNUMBER('Raw Data'!N2136)=FALSE, 'Raw Data'!N2136&lt;0), 0, 'Raw Data'!N2136)</f>
        <v>0</v>
      </c>
      <c r="O2136">
        <f>IF(OR(ISNUMBER('Raw Data'!O2136)=FALSE, 'Raw Data'!O2136&lt;0), 0, 'Raw Data'!O2136)</f>
        <v>0</v>
      </c>
      <c r="P2136" s="84">
        <f t="shared" si="33"/>
        <v>55.81</v>
      </c>
    </row>
    <row r="2137" spans="1:16" x14ac:dyDescent="0.3">
      <c r="A2137" s="69">
        <f>'Raw Data'!A2137</f>
        <v>45629.333333333336</v>
      </c>
      <c r="B2137" s="79">
        <f>IF(ISNUMBER('Raw Data'!B2137), 'Raw Data'!B2137, "")</f>
        <v>356.0129534252045</v>
      </c>
      <c r="C2137">
        <f>'Raw Data'!C2137</f>
        <v>299.77835536222182</v>
      </c>
      <c r="D2137">
        <f>IF('Raw Data'!D2137&lt;0, 0, 'Raw Data'!D2137)</f>
        <v>37.221080330013187</v>
      </c>
      <c r="E2137">
        <f>'Raw Data'!E2137</f>
        <v>2.2426650867670666</v>
      </c>
      <c r="F2137">
        <f>'Raw Data'!F2137</f>
        <v>3.3</v>
      </c>
      <c r="G2137">
        <f>'Raw Data'!G2137</f>
        <v>0</v>
      </c>
      <c r="H2137">
        <f>'Raw Data'!H2137</f>
        <v>0.88947939759957195</v>
      </c>
      <c r="I2137">
        <f>'Raw Data'!I2137</f>
        <v>0</v>
      </c>
      <c r="J2137">
        <f>'Raw Data'!J2137</f>
        <v>506</v>
      </c>
      <c r="K2137">
        <f>'Raw Data'!K2137</f>
        <v>1.5920000000000001</v>
      </c>
      <c r="L2137">
        <f>IF(OR(ISNUMBER('Raw Data'!L2137)=FALSE, 'Raw Data'!L2137&lt;0), 0, 'Raw Data'!L2137)</f>
        <v>0</v>
      </c>
      <c r="M2137">
        <f>IF(OR(ISNUMBER('Raw Data'!M2137)=FALSE, 'Raw Data'!M2137&lt;0), 0, 'Raw Data'!M2137)</f>
        <v>0</v>
      </c>
      <c r="N2137">
        <f>IF(OR(ISNUMBER('Raw Data'!N2137)=FALSE, 'Raw Data'!N2137&lt;0), 0, 'Raw Data'!N2137)</f>
        <v>0</v>
      </c>
      <c r="O2137">
        <f>IF(OR(ISNUMBER('Raw Data'!O2137)=FALSE, 'Raw Data'!O2137&lt;0), 0, 'Raw Data'!O2137)</f>
        <v>0</v>
      </c>
      <c r="P2137" s="84">
        <f t="shared" si="33"/>
        <v>56.234598062982684</v>
      </c>
    </row>
    <row r="2138" spans="1:16" x14ac:dyDescent="0.3">
      <c r="A2138" s="69">
        <f>'Raw Data'!A2138</f>
        <v>45629.833333333336</v>
      </c>
      <c r="B2138" s="79">
        <f>IF(ISNUMBER('Raw Data'!B2138), 'Raw Data'!B2138, "")</f>
        <v>356.11</v>
      </c>
      <c r="C2138">
        <f>'Raw Data'!C2138</f>
        <v>299.79201614987863</v>
      </c>
      <c r="D2138">
        <f>IF('Raw Data'!D2138&lt;0, 0, 'Raw Data'!D2138)</f>
        <v>38.863110354736584</v>
      </c>
      <c r="E2138">
        <f>'Raw Data'!E2138</f>
        <v>2.2455686125570624</v>
      </c>
      <c r="F2138">
        <f>'Raw Data'!F2138</f>
        <v>3.3017573277278398</v>
      </c>
      <c r="G2138">
        <f>'Raw Data'!G2138</f>
        <v>0</v>
      </c>
      <c r="H2138">
        <f>'Raw Data'!H2138</f>
        <v>0.86310119628906257</v>
      </c>
      <c r="I2138">
        <f>'Raw Data'!I2138</f>
        <v>0</v>
      </c>
      <c r="J2138">
        <f>'Raw Data'!J2138</f>
        <v>544</v>
      </c>
      <c r="K2138">
        <f>'Raw Data'!K2138</f>
        <v>1.6231868756096086</v>
      </c>
      <c r="L2138">
        <f>IF(OR(ISNUMBER('Raw Data'!L2138)=FALSE, 'Raw Data'!L2138&lt;0), 0, 'Raw Data'!L2138)</f>
        <v>1</v>
      </c>
      <c r="M2138">
        <f>IF(OR(ISNUMBER('Raw Data'!M2138)=FALSE, 'Raw Data'!M2138&lt;0), 0, 'Raw Data'!M2138)</f>
        <v>0</v>
      </c>
      <c r="N2138">
        <f>IF(OR(ISNUMBER('Raw Data'!N2138)=FALSE, 'Raw Data'!N2138&lt;0), 0, 'Raw Data'!N2138)</f>
        <v>0</v>
      </c>
      <c r="O2138">
        <f>IF(OR(ISNUMBER('Raw Data'!O2138)=FALSE, 'Raw Data'!O2138&lt;0), 0, 'Raw Data'!O2138)</f>
        <v>0</v>
      </c>
      <c r="P2138" s="84">
        <f t="shared" si="33"/>
        <v>56.317983850121379</v>
      </c>
    </row>
    <row r="2139" spans="1:16" x14ac:dyDescent="0.3">
      <c r="A2139" s="69">
        <f>'Raw Data'!A2139</f>
        <v>45630.333333333336</v>
      </c>
      <c r="B2139" s="79">
        <f>IF(ISNUMBER('Raw Data'!B2139), 'Raw Data'!B2139, "")</f>
        <v>356.36</v>
      </c>
      <c r="C2139">
        <f>'Raw Data'!C2139</f>
        <v>299.77058496319216</v>
      </c>
      <c r="D2139">
        <f>IF('Raw Data'!D2139&lt;0, 0, 'Raw Data'!D2139)</f>
        <v>38.304195058002165</v>
      </c>
      <c r="E2139">
        <f>'Raw Data'!E2139</f>
        <v>2.2408390116004333</v>
      </c>
      <c r="F2139">
        <f>'Raw Data'!F2139</f>
        <v>3.297901431327543</v>
      </c>
      <c r="G2139">
        <f>'Raw Data'!G2139</f>
        <v>0</v>
      </c>
      <c r="H2139">
        <f>'Raw Data'!H2139</f>
        <v>0.9</v>
      </c>
      <c r="I2139">
        <f>'Raw Data'!I2139</f>
        <v>0</v>
      </c>
      <c r="J2139">
        <f>'Raw Data'!J2139</f>
        <v>509</v>
      </c>
      <c r="K2139">
        <f>'Raw Data'!K2139</f>
        <v>1.5941585534965079</v>
      </c>
      <c r="L2139">
        <f>IF(OR(ISNUMBER('Raw Data'!L2139)=FALSE, 'Raw Data'!L2139&lt;0), 0, 'Raw Data'!L2139)</f>
        <v>0</v>
      </c>
      <c r="M2139">
        <f>IF(OR(ISNUMBER('Raw Data'!M2139)=FALSE, 'Raw Data'!M2139&lt;0), 0, 'Raw Data'!M2139)</f>
        <v>0</v>
      </c>
      <c r="N2139">
        <f>IF(OR(ISNUMBER('Raw Data'!N2139)=FALSE, 'Raw Data'!N2139&lt;0), 0, 'Raw Data'!N2139)</f>
        <v>0</v>
      </c>
      <c r="O2139">
        <f>IF(OR(ISNUMBER('Raw Data'!O2139)=FALSE, 'Raw Data'!O2139&lt;0), 0, 'Raw Data'!O2139)</f>
        <v>0</v>
      </c>
      <c r="P2139" s="84">
        <f t="shared" si="33"/>
        <v>56.58941503680785</v>
      </c>
    </row>
    <row r="2140" spans="1:16" x14ac:dyDescent="0.3">
      <c r="A2140" s="69">
        <f>'Raw Data'!A2140</f>
        <v>45630.833333333336</v>
      </c>
      <c r="B2140" s="79">
        <f>IF(ISNUMBER('Raw Data'!B2140), 'Raw Data'!B2140, "")</f>
        <v>356.36</v>
      </c>
      <c r="C2140">
        <f>'Raw Data'!C2140</f>
        <v>300.7907936265691</v>
      </c>
      <c r="D2140">
        <f>IF('Raw Data'!D2140&lt;0, 0, 'Raw Data'!D2140)</f>
        <v>41.372000122070311</v>
      </c>
      <c r="E2140">
        <f>'Raw Data'!E2140</f>
        <v>2.2635082041932546</v>
      </c>
      <c r="F2140">
        <f>'Raw Data'!F2140</f>
        <v>47.689714268275672</v>
      </c>
      <c r="G2140">
        <f>'Raw Data'!G2140</f>
        <v>2.370467325846354</v>
      </c>
      <c r="H2140">
        <f>'Raw Data'!H2140</f>
        <v>82.407618401199471</v>
      </c>
      <c r="I2140">
        <f>'Raw Data'!I2140</f>
        <v>15.710807286053027</v>
      </c>
      <c r="J2140">
        <f>'Raw Data'!J2140</f>
        <v>3954</v>
      </c>
      <c r="K2140">
        <f>'Raw Data'!K2140</f>
        <v>2.6565937087664331</v>
      </c>
      <c r="L2140">
        <f>IF(OR(ISNUMBER('Raw Data'!L2140)=FALSE, 'Raw Data'!L2140&lt;0), 0, 'Raw Data'!L2140)</f>
        <v>1</v>
      </c>
      <c r="M2140">
        <f>IF(OR(ISNUMBER('Raw Data'!M2140)=FALSE, 'Raw Data'!M2140&lt;0), 0, 'Raw Data'!M2140)</f>
        <v>0</v>
      </c>
      <c r="N2140">
        <f>IF(OR(ISNUMBER('Raw Data'!N2140)=FALSE, 'Raw Data'!N2140&lt;0), 0, 'Raw Data'!N2140)</f>
        <v>0</v>
      </c>
      <c r="O2140">
        <f>IF(OR(ISNUMBER('Raw Data'!O2140)=FALSE, 'Raw Data'!O2140&lt;0), 0, 'Raw Data'!O2140)</f>
        <v>0</v>
      </c>
      <c r="P2140" s="84">
        <f t="shared" si="33"/>
        <v>55.569206373430916</v>
      </c>
    </row>
    <row r="2141" spans="1:16" x14ac:dyDescent="0.3">
      <c r="A2141" s="69">
        <f>'Raw Data'!A2141</f>
        <v>45631.333333333336</v>
      </c>
      <c r="B2141" s="79">
        <f>IF(ISNUMBER('Raw Data'!B2141), 'Raw Data'!B2141, "")</f>
        <v>356.48</v>
      </c>
      <c r="C2141">
        <f>'Raw Data'!C2141</f>
        <v>300.8</v>
      </c>
      <c r="D2141">
        <f>IF('Raw Data'!D2141&lt;0, 0, 'Raw Data'!D2141)</f>
        <v>42.5</v>
      </c>
      <c r="E2141">
        <f>'Raw Data'!E2141</f>
        <v>2.2662694683653504</v>
      </c>
      <c r="F2141">
        <f>'Raw Data'!F2141</f>
        <v>47.463302224296157</v>
      </c>
      <c r="G2141">
        <f>'Raw Data'!G2141</f>
        <v>2.2571401977539063</v>
      </c>
      <c r="H2141">
        <f>'Raw Data'!H2141</f>
        <v>81.754714998304905</v>
      </c>
      <c r="I2141">
        <f>'Raw Data'!I2141</f>
        <v>15.565260407647724</v>
      </c>
      <c r="J2141">
        <f>'Raw Data'!J2141</f>
        <v>3959</v>
      </c>
      <c r="K2141">
        <f>'Raw Data'!K2141</f>
        <v>2.6568731578452489</v>
      </c>
      <c r="L2141">
        <f>IF(OR(ISNUMBER('Raw Data'!L2141)=FALSE, 'Raw Data'!L2141&lt;0), 0, 'Raw Data'!L2141)</f>
        <v>0</v>
      </c>
      <c r="M2141">
        <f>IF(OR(ISNUMBER('Raw Data'!M2141)=FALSE, 'Raw Data'!M2141&lt;0), 0, 'Raw Data'!M2141)</f>
        <v>0</v>
      </c>
      <c r="N2141">
        <f>IF(OR(ISNUMBER('Raw Data'!N2141)=FALSE, 'Raw Data'!N2141&lt;0), 0, 'Raw Data'!N2141)</f>
        <v>0</v>
      </c>
      <c r="O2141">
        <f>IF(OR(ISNUMBER('Raw Data'!O2141)=FALSE, 'Raw Data'!O2141&lt;0), 0, 'Raw Data'!O2141)</f>
        <v>0</v>
      </c>
      <c r="P2141" s="84">
        <f t="shared" si="33"/>
        <v>55.680000000000007</v>
      </c>
    </row>
    <row r="2142" spans="1:16" x14ac:dyDescent="0.3">
      <c r="A2142" s="69">
        <f>'Raw Data'!A2142</f>
        <v>45631.833333333336</v>
      </c>
      <c r="B2142" s="79">
        <f>IF(ISNUMBER('Raw Data'!B2142), 'Raw Data'!B2142, "")</f>
        <v>356.48</v>
      </c>
      <c r="C2142">
        <f>'Raw Data'!C2142</f>
        <v>301.31541255230235</v>
      </c>
      <c r="D2142">
        <f>IF('Raw Data'!D2142&lt;0, 0, 'Raw Data'!D2142)</f>
        <v>93.094416148339391</v>
      </c>
      <c r="E2142">
        <f>'Raw Data'!E2142</f>
        <v>6.922635739833904</v>
      </c>
      <c r="F2142">
        <f>'Raw Data'!F2142</f>
        <v>91.635898705635128</v>
      </c>
      <c r="G2142">
        <f>'Raw Data'!G2142</f>
        <v>6.7507761781586675</v>
      </c>
      <c r="H2142">
        <f>'Raw Data'!H2142</f>
        <v>83.161769044226105</v>
      </c>
      <c r="I2142">
        <f>'Raw Data'!I2142</f>
        <v>15.65294062998475</v>
      </c>
      <c r="J2142">
        <f>'Raw Data'!J2142</f>
        <v>7127</v>
      </c>
      <c r="K2142">
        <f>'Raw Data'!K2142</f>
        <v>3.1312359612775147</v>
      </c>
      <c r="L2142">
        <f>IF(OR(ISNUMBER('Raw Data'!L2142)=FALSE, 'Raw Data'!L2142&lt;0), 0, 'Raw Data'!L2142)</f>
        <v>23</v>
      </c>
      <c r="M2142">
        <f>IF(OR(ISNUMBER('Raw Data'!M2142)=FALSE, 'Raw Data'!M2142&lt;0), 0, 'Raw Data'!M2142)</f>
        <v>0</v>
      </c>
      <c r="N2142">
        <f>IF(OR(ISNUMBER('Raw Data'!N2142)=FALSE, 'Raw Data'!N2142&lt;0), 0, 'Raw Data'!N2142)</f>
        <v>0</v>
      </c>
      <c r="O2142">
        <f>IF(OR(ISNUMBER('Raw Data'!O2142)=FALSE, 'Raw Data'!O2142&lt;0), 0, 'Raw Data'!O2142)</f>
        <v>20</v>
      </c>
      <c r="P2142" s="84">
        <f t="shared" si="33"/>
        <v>55.16458744769767</v>
      </c>
    </row>
    <row r="2143" spans="1:16" x14ac:dyDescent="0.3">
      <c r="A2143" s="69">
        <f>'Raw Data'!A2143</f>
        <v>45632.333333333336</v>
      </c>
      <c r="B2143" s="79">
        <f>IF(ISNUMBER('Raw Data'!B2143), 'Raw Data'!B2143, "")</f>
        <v>356.48</v>
      </c>
      <c r="C2143">
        <f>'Raw Data'!C2143</f>
        <v>301.32</v>
      </c>
      <c r="D2143">
        <f>IF('Raw Data'!D2143&lt;0, 0, 'Raw Data'!D2143)</f>
        <v>94</v>
      </c>
      <c r="E2143">
        <f>'Raw Data'!E2143</f>
        <v>6.9762546408786088</v>
      </c>
      <c r="F2143">
        <f>'Raw Data'!F2143</f>
        <v>91.689610863692778</v>
      </c>
      <c r="G2143">
        <f>'Raw Data'!G2143</f>
        <v>6.7416645832093183</v>
      </c>
      <c r="H2143">
        <f>'Raw Data'!H2143</f>
        <v>83.3</v>
      </c>
      <c r="I2143">
        <f>'Raw Data'!I2143</f>
        <v>15.643469848632813</v>
      </c>
      <c r="J2143">
        <f>'Raw Data'!J2143</f>
        <v>7103</v>
      </c>
      <c r="K2143">
        <f>'Raw Data'!K2143</f>
        <v>3.1282536281768798</v>
      </c>
      <c r="L2143">
        <f>IF(OR(ISNUMBER('Raw Data'!L2143)=FALSE, 'Raw Data'!L2143&lt;0), 0, 'Raw Data'!L2143)</f>
        <v>23</v>
      </c>
      <c r="M2143">
        <f>IF(OR(ISNUMBER('Raw Data'!M2143)=FALSE, 'Raw Data'!M2143&lt;0), 0, 'Raw Data'!M2143)</f>
        <v>0</v>
      </c>
      <c r="N2143">
        <f>IF(OR(ISNUMBER('Raw Data'!N2143)=FALSE, 'Raw Data'!N2143&lt;0), 0, 'Raw Data'!N2143)</f>
        <v>0</v>
      </c>
      <c r="O2143">
        <f>IF(OR(ISNUMBER('Raw Data'!O2143)=FALSE, 'Raw Data'!O2143&lt;0), 0, 'Raw Data'!O2143)</f>
        <v>20</v>
      </c>
      <c r="P2143" s="84">
        <f t="shared" si="33"/>
        <v>55.160000000000025</v>
      </c>
    </row>
    <row r="2144" spans="1:16" x14ac:dyDescent="0.3">
      <c r="A2144" s="69">
        <f>'Raw Data'!A2144</f>
        <v>45632.833333333336</v>
      </c>
      <c r="B2144" s="79">
        <f>IF(ISNUMBER('Raw Data'!B2144), 'Raw Data'!B2144, "")</f>
        <v>356.48</v>
      </c>
      <c r="C2144">
        <f>'Raw Data'!C2144</f>
        <v>301.32</v>
      </c>
      <c r="D2144">
        <f>IF('Raw Data'!D2144&lt;0, 0, 'Raw Data'!D2144)</f>
        <v>94.2</v>
      </c>
      <c r="E2144">
        <f>'Raw Data'!E2144</f>
        <v>6.942894822235032</v>
      </c>
      <c r="F2144">
        <f>'Raw Data'!F2144</f>
        <v>92.217895276265068</v>
      </c>
      <c r="G2144">
        <f>'Raw Data'!G2144</f>
        <v>6.7872127251586054</v>
      </c>
      <c r="H2144">
        <f>'Raw Data'!H2144</f>
        <v>83.06957157679966</v>
      </c>
      <c r="I2144">
        <f>'Raw Data'!I2144</f>
        <v>15.746598994680591</v>
      </c>
      <c r="J2144">
        <f>'Raw Data'!J2144</f>
        <v>7181</v>
      </c>
      <c r="K2144">
        <f>'Raw Data'!K2144</f>
        <v>3.1379999999999999</v>
      </c>
      <c r="L2144">
        <f>IF(OR(ISNUMBER('Raw Data'!L2144)=FALSE, 'Raw Data'!L2144&lt;0), 0, 'Raw Data'!L2144)</f>
        <v>24</v>
      </c>
      <c r="M2144">
        <f>IF(OR(ISNUMBER('Raw Data'!M2144)=FALSE, 'Raw Data'!M2144&lt;0), 0, 'Raw Data'!M2144)</f>
        <v>0</v>
      </c>
      <c r="N2144">
        <f>IF(OR(ISNUMBER('Raw Data'!N2144)=FALSE, 'Raw Data'!N2144&lt;0), 0, 'Raw Data'!N2144)</f>
        <v>0</v>
      </c>
      <c r="O2144">
        <f>IF(OR(ISNUMBER('Raw Data'!O2144)=FALSE, 'Raw Data'!O2144&lt;0), 0, 'Raw Data'!O2144)</f>
        <v>20</v>
      </c>
      <c r="P2144" s="84">
        <f t="shared" si="33"/>
        <v>55.160000000000025</v>
      </c>
    </row>
    <row r="2145" spans="1:16" x14ac:dyDescent="0.3">
      <c r="A2145" s="69">
        <f>'Raw Data'!A2145</f>
        <v>45633.333333333336</v>
      </c>
      <c r="B2145" s="79">
        <f>IF(ISNUMBER('Raw Data'!B2145), 'Raw Data'!B2145, "")</f>
        <v>356.48</v>
      </c>
      <c r="C2145">
        <f>'Raw Data'!C2145</f>
        <v>301.32</v>
      </c>
      <c r="D2145">
        <f>IF('Raw Data'!D2145&lt;0, 0, 'Raw Data'!D2145)</f>
        <v>94.204200236002606</v>
      </c>
      <c r="E2145">
        <f>'Raw Data'!E2145</f>
        <v>6.9935114323878373</v>
      </c>
      <c r="F2145">
        <f>'Raw Data'!F2145</f>
        <v>92.3</v>
      </c>
      <c r="G2145">
        <f>'Raw Data'!G2145</f>
        <v>6.7574129933957918</v>
      </c>
      <c r="H2145">
        <f>'Raw Data'!H2145</f>
        <v>83.52435445594547</v>
      </c>
      <c r="I2145">
        <f>'Raw Data'!I2145</f>
        <v>15.720258217621813</v>
      </c>
      <c r="J2145">
        <f>'Raw Data'!J2145</f>
        <v>7174</v>
      </c>
      <c r="K2145">
        <f>'Raw Data'!K2145</f>
        <v>3.137</v>
      </c>
      <c r="L2145">
        <f>IF(OR(ISNUMBER('Raw Data'!L2145)=FALSE, 'Raw Data'!L2145&lt;0), 0, 'Raw Data'!L2145)</f>
        <v>23</v>
      </c>
      <c r="M2145">
        <f>IF(OR(ISNUMBER('Raw Data'!M2145)=FALSE, 'Raw Data'!M2145&lt;0), 0, 'Raw Data'!M2145)</f>
        <v>0</v>
      </c>
      <c r="N2145">
        <f>IF(OR(ISNUMBER('Raw Data'!N2145)=FALSE, 'Raw Data'!N2145&lt;0), 0, 'Raw Data'!N2145)</f>
        <v>0</v>
      </c>
      <c r="O2145">
        <f>IF(OR(ISNUMBER('Raw Data'!O2145)=FALSE, 'Raw Data'!O2145&lt;0), 0, 'Raw Data'!O2145)</f>
        <v>20</v>
      </c>
      <c r="P2145" s="84">
        <f t="shared" si="33"/>
        <v>55.160000000000025</v>
      </c>
    </row>
    <row r="2146" spans="1:16" x14ac:dyDescent="0.3">
      <c r="A2146" s="69">
        <f>'Raw Data'!A2146</f>
        <v>45633.833333333336</v>
      </c>
      <c r="B2146" s="79">
        <f>IF(ISNUMBER('Raw Data'!B2146), 'Raw Data'!B2146, "")</f>
        <v>356.48</v>
      </c>
      <c r="C2146">
        <f>'Raw Data'!C2146</f>
        <v>301.32</v>
      </c>
      <c r="D2146">
        <f>IF('Raw Data'!D2146&lt;0, 0, 'Raw Data'!D2146)</f>
        <v>91.4</v>
      </c>
      <c r="E2146">
        <f>'Raw Data'!E2146</f>
        <v>6.94</v>
      </c>
      <c r="F2146">
        <f>'Raw Data'!F2146</f>
        <v>92.495433044433597</v>
      </c>
      <c r="G2146">
        <f>'Raw Data'!G2146</f>
        <v>6.7919598388671876</v>
      </c>
      <c r="H2146">
        <f>'Raw Data'!H2146</f>
        <v>82.781009808708632</v>
      </c>
      <c r="I2146">
        <f>'Raw Data'!I2146</f>
        <v>15.587239830745279</v>
      </c>
      <c r="J2146">
        <f>'Raw Data'!J2146</f>
        <v>7150</v>
      </c>
      <c r="K2146">
        <f>'Raw Data'!K2146</f>
        <v>3.1349285408240801</v>
      </c>
      <c r="L2146">
        <f>IF(OR(ISNUMBER('Raw Data'!L2146)=FALSE, 'Raw Data'!L2146&lt;0), 0, 'Raw Data'!L2146)</f>
        <v>24</v>
      </c>
      <c r="M2146">
        <f>IF(OR(ISNUMBER('Raw Data'!M2146)=FALSE, 'Raw Data'!M2146&lt;0), 0, 'Raw Data'!M2146)</f>
        <v>0</v>
      </c>
      <c r="N2146">
        <f>IF(OR(ISNUMBER('Raw Data'!N2146)=FALSE, 'Raw Data'!N2146&lt;0), 0, 'Raw Data'!N2146)</f>
        <v>0</v>
      </c>
      <c r="O2146">
        <f>IF(OR(ISNUMBER('Raw Data'!O2146)=FALSE, 'Raw Data'!O2146&lt;0), 0, 'Raw Data'!O2146)</f>
        <v>20</v>
      </c>
      <c r="P2146" s="84">
        <f t="shared" si="33"/>
        <v>55.160000000000025</v>
      </c>
    </row>
    <row r="2147" spans="1:16" x14ac:dyDescent="0.3">
      <c r="A2147" s="69">
        <f>'Raw Data'!A2147</f>
        <v>45634.333333333336</v>
      </c>
      <c r="B2147" s="79">
        <f>IF(ISNUMBER('Raw Data'!B2147), 'Raw Data'!B2147, "")</f>
        <v>356.48</v>
      </c>
      <c r="C2147">
        <f>'Raw Data'!C2147</f>
        <v>301.32</v>
      </c>
      <c r="D2147">
        <f>IF('Raw Data'!D2147&lt;0, 0, 'Raw Data'!D2147)</f>
        <v>93.14430000998756</v>
      </c>
      <c r="E2147">
        <f>'Raw Data'!E2147</f>
        <v>6.967478470652904</v>
      </c>
      <c r="F2147">
        <f>'Raw Data'!F2147</f>
        <v>92.2</v>
      </c>
      <c r="G2147">
        <f>'Raw Data'!G2147</f>
        <v>6.8187100219726569</v>
      </c>
      <c r="H2147">
        <f>'Raw Data'!H2147</f>
        <v>82.510250697512348</v>
      </c>
      <c r="I2147">
        <f>'Raw Data'!I2147</f>
        <v>15.4752978515625</v>
      </c>
      <c r="J2147">
        <f>'Raw Data'!J2147</f>
        <v>7181</v>
      </c>
      <c r="K2147">
        <f>'Raw Data'!K2147</f>
        <v>3.1376018585718306</v>
      </c>
      <c r="L2147">
        <f>IF(OR(ISNUMBER('Raw Data'!L2147)=FALSE, 'Raw Data'!L2147&lt;0), 0, 'Raw Data'!L2147)</f>
        <v>23</v>
      </c>
      <c r="M2147">
        <f>IF(OR(ISNUMBER('Raw Data'!M2147)=FALSE, 'Raw Data'!M2147&lt;0), 0, 'Raw Data'!M2147)</f>
        <v>0</v>
      </c>
      <c r="N2147">
        <f>IF(OR(ISNUMBER('Raw Data'!N2147)=FALSE, 'Raw Data'!N2147&lt;0), 0, 'Raw Data'!N2147)</f>
        <v>0</v>
      </c>
      <c r="O2147">
        <f>IF(OR(ISNUMBER('Raw Data'!O2147)=FALSE, 'Raw Data'!O2147&lt;0), 0, 'Raw Data'!O2147)</f>
        <v>20</v>
      </c>
      <c r="P2147" s="84">
        <f t="shared" si="33"/>
        <v>55.160000000000025</v>
      </c>
    </row>
    <row r="2148" spans="1:16" x14ac:dyDescent="0.3">
      <c r="A2148" s="69">
        <f>'Raw Data'!A2148</f>
        <v>45634.833333333336</v>
      </c>
      <c r="B2148" s="79">
        <f>IF(ISNUMBER('Raw Data'!B2148), 'Raw Data'!B2148, "")</f>
        <v>356.48</v>
      </c>
      <c r="C2148">
        <f>'Raw Data'!C2148</f>
        <v>301.32</v>
      </c>
      <c r="D2148">
        <f>IF('Raw Data'!D2148&lt;0, 0, 'Raw Data'!D2148)</f>
        <v>92.802011366155355</v>
      </c>
      <c r="E2148">
        <f>'Raw Data'!E2148</f>
        <v>6.9564636212754491</v>
      </c>
      <c r="F2148">
        <f>'Raw Data'!F2148</f>
        <v>90.692849472608557</v>
      </c>
      <c r="G2148">
        <f>'Raw Data'!G2148</f>
        <v>6.8142285446302955</v>
      </c>
      <c r="H2148">
        <f>'Raw Data'!H2148</f>
        <v>82.423604913098956</v>
      </c>
      <c r="I2148">
        <f>'Raw Data'!I2148</f>
        <v>15.642421305370444</v>
      </c>
      <c r="J2148">
        <f>'Raw Data'!J2148</f>
        <v>7174</v>
      </c>
      <c r="K2148">
        <f>'Raw Data'!K2148</f>
        <v>3.135835191278872</v>
      </c>
      <c r="L2148">
        <f>IF(OR(ISNUMBER('Raw Data'!L2148)=FALSE, 'Raw Data'!L2148&lt;0), 0, 'Raw Data'!L2148)</f>
        <v>24</v>
      </c>
      <c r="M2148">
        <f>IF(OR(ISNUMBER('Raw Data'!M2148)=FALSE, 'Raw Data'!M2148&lt;0), 0, 'Raw Data'!M2148)</f>
        <v>0</v>
      </c>
      <c r="N2148">
        <f>IF(OR(ISNUMBER('Raw Data'!N2148)=FALSE, 'Raw Data'!N2148&lt;0), 0, 'Raw Data'!N2148)</f>
        <v>0</v>
      </c>
      <c r="O2148">
        <f>IF(OR(ISNUMBER('Raw Data'!O2148)=FALSE, 'Raw Data'!O2148&lt;0), 0, 'Raw Data'!O2148)</f>
        <v>20</v>
      </c>
      <c r="P2148" s="84">
        <f t="shared" si="33"/>
        <v>55.160000000000025</v>
      </c>
    </row>
    <row r="2149" spans="1:16" x14ac:dyDescent="0.3">
      <c r="A2149" s="69">
        <f>'Raw Data'!A2149</f>
        <v>45635.333333333336</v>
      </c>
      <c r="B2149" s="79">
        <f>IF(ISNUMBER('Raw Data'!B2149), 'Raw Data'!B2149, "")</f>
        <v>356.7691668385026</v>
      </c>
      <c r="C2149">
        <f>'Raw Data'!C2149</f>
        <v>301.31759846566854</v>
      </c>
      <c r="D2149">
        <f>IF('Raw Data'!D2149&lt;0, 0, 'Raw Data'!D2149)</f>
        <v>92.663604107520669</v>
      </c>
      <c r="E2149">
        <f>'Raw Data'!E2149</f>
        <v>6.9386644225117742</v>
      </c>
      <c r="F2149">
        <f>'Raw Data'!F2149</f>
        <v>89.282676312134669</v>
      </c>
      <c r="G2149">
        <f>'Raw Data'!G2149</f>
        <v>6.8227398681640627</v>
      </c>
      <c r="H2149">
        <f>'Raw Data'!H2149</f>
        <v>82.769152999586794</v>
      </c>
      <c r="I2149">
        <f>'Raw Data'!I2149</f>
        <v>15.570811614990234</v>
      </c>
      <c r="J2149">
        <f>'Raw Data'!J2149</f>
        <v>7119</v>
      </c>
      <c r="K2149">
        <f>'Raw Data'!K2149</f>
        <v>3.13</v>
      </c>
      <c r="L2149">
        <f>IF(OR(ISNUMBER('Raw Data'!L2149)=FALSE, 'Raw Data'!L2149&lt;0), 0, 'Raw Data'!L2149)</f>
        <v>23.187351667729651</v>
      </c>
      <c r="M2149">
        <f>IF(OR(ISNUMBER('Raw Data'!M2149)=FALSE, 'Raw Data'!M2149&lt;0), 0, 'Raw Data'!M2149)</f>
        <v>0</v>
      </c>
      <c r="N2149">
        <f>IF(OR(ISNUMBER('Raw Data'!N2149)=FALSE, 'Raw Data'!N2149&lt;0), 0, 'Raw Data'!N2149)</f>
        <v>0</v>
      </c>
      <c r="O2149">
        <f>IF(OR(ISNUMBER('Raw Data'!O2149)=FALSE, 'Raw Data'!O2149&lt;0), 0, 'Raw Data'!O2149)</f>
        <v>20</v>
      </c>
      <c r="P2149" s="84">
        <f t="shared" si="33"/>
        <v>55.45156837283406</v>
      </c>
    </row>
    <row r="2150" spans="1:16" x14ac:dyDescent="0.3">
      <c r="A2150" s="69">
        <f>'Raw Data'!A2150</f>
        <v>45635.833333333336</v>
      </c>
      <c r="B2150" s="79">
        <f>IF(ISNUMBER('Raw Data'!B2150), 'Raw Data'!B2150, "")</f>
        <v>356.63</v>
      </c>
      <c r="C2150">
        <f>'Raw Data'!C2150</f>
        <v>301.36</v>
      </c>
      <c r="D2150">
        <f>IF('Raw Data'!D2150&lt;0, 0, 'Raw Data'!D2150)</f>
        <v>90.017357114481584</v>
      </c>
      <c r="E2150">
        <f>'Raw Data'!E2150</f>
        <v>6.9672253929006907</v>
      </c>
      <c r="F2150">
        <f>'Raw Data'!F2150</f>
        <v>3.3</v>
      </c>
      <c r="G2150">
        <f>'Raw Data'!G2150</f>
        <v>0</v>
      </c>
      <c r="H2150">
        <f>'Raw Data'!H2150</f>
        <v>82.553140831207585</v>
      </c>
      <c r="I2150">
        <f>'Raw Data'!I2150</f>
        <v>15.538301435406698</v>
      </c>
      <c r="J2150">
        <f>'Raw Data'!J2150</f>
        <v>7695</v>
      </c>
      <c r="K2150">
        <f>'Raw Data'!K2150</f>
        <v>3.2014167203105699</v>
      </c>
      <c r="L2150">
        <f>IF(OR(ISNUMBER('Raw Data'!L2150)=FALSE, 'Raw Data'!L2150&lt;0), 0, 'Raw Data'!L2150)</f>
        <v>36</v>
      </c>
      <c r="M2150">
        <f>IF(OR(ISNUMBER('Raw Data'!M2150)=FALSE, 'Raw Data'!M2150&lt;0), 0, 'Raw Data'!M2150)</f>
        <v>0</v>
      </c>
      <c r="N2150">
        <f>IF(OR(ISNUMBER('Raw Data'!N2150)=FALSE, 'Raw Data'!N2150&lt;0), 0, 'Raw Data'!N2150)</f>
        <v>37</v>
      </c>
      <c r="O2150">
        <f>IF(OR(ISNUMBER('Raw Data'!O2150)=FALSE, 'Raw Data'!O2150&lt;0), 0, 'Raw Data'!O2150)</f>
        <v>36</v>
      </c>
      <c r="P2150" s="84">
        <f t="shared" si="33"/>
        <v>55.269999999999982</v>
      </c>
    </row>
    <row r="2151" spans="1:16" x14ac:dyDescent="0.3">
      <c r="A2151" s="69">
        <f>'Raw Data'!A2151</f>
        <v>45636.333333333336</v>
      </c>
      <c r="B2151" s="79">
        <f>IF(ISNUMBER('Raw Data'!B2151), 'Raw Data'!B2151, "")</f>
        <v>356.63</v>
      </c>
      <c r="C2151">
        <f>'Raw Data'!C2151</f>
        <v>301.35415583382394</v>
      </c>
      <c r="D2151">
        <f>IF('Raw Data'!D2151&lt;0, 0, 'Raw Data'!D2151)</f>
        <v>91.275435901911166</v>
      </c>
      <c r="E2151">
        <f>'Raw Data'!E2151</f>
        <v>6.95</v>
      </c>
      <c r="F2151">
        <f>'Raw Data'!F2151</f>
        <v>3</v>
      </c>
      <c r="G2151">
        <f>'Raw Data'!G2151</f>
        <v>0</v>
      </c>
      <c r="H2151">
        <f>'Raw Data'!H2151</f>
        <v>83.652392307640781</v>
      </c>
      <c r="I2151">
        <f>'Raw Data'!I2151</f>
        <v>15.684993551943769</v>
      </c>
      <c r="J2151">
        <f>'Raw Data'!J2151</f>
        <v>7695</v>
      </c>
      <c r="K2151">
        <f>'Raw Data'!K2151</f>
        <v>3.2015106491182896</v>
      </c>
      <c r="L2151">
        <f>IF(OR(ISNUMBER('Raw Data'!L2151)=FALSE, 'Raw Data'!L2151&lt;0), 0, 'Raw Data'!L2151)</f>
        <v>35</v>
      </c>
      <c r="M2151">
        <f>IF(OR(ISNUMBER('Raw Data'!M2151)=FALSE, 'Raw Data'!M2151&lt;0), 0, 'Raw Data'!M2151)</f>
        <v>0</v>
      </c>
      <c r="N2151">
        <f>IF(OR(ISNUMBER('Raw Data'!N2151)=FALSE, 'Raw Data'!N2151&lt;0), 0, 'Raw Data'!N2151)</f>
        <v>37</v>
      </c>
      <c r="O2151">
        <f>IF(OR(ISNUMBER('Raw Data'!O2151)=FALSE, 'Raw Data'!O2151&lt;0), 0, 'Raw Data'!O2151)</f>
        <v>36</v>
      </c>
      <c r="P2151" s="84">
        <f t="shared" si="33"/>
        <v>55.275844166176057</v>
      </c>
    </row>
    <row r="2152" spans="1:16" x14ac:dyDescent="0.3">
      <c r="A2152" s="69">
        <f>'Raw Data'!A2152</f>
        <v>45636.833333333336</v>
      </c>
      <c r="B2152" s="79">
        <f>IF(ISNUMBER('Raw Data'!B2152), 'Raw Data'!B2152, "")</f>
        <v>356.63</v>
      </c>
      <c r="C2152">
        <f>'Raw Data'!C2152</f>
        <v>301.53083326792358</v>
      </c>
      <c r="D2152">
        <f>IF('Raw Data'!D2152&lt;0, 0, 'Raw Data'!D2152)</f>
        <v>91.542731261403645</v>
      </c>
      <c r="E2152">
        <f>'Raw Data'!E2152</f>
        <v>6.9727527111654197</v>
      </c>
      <c r="F2152">
        <f>'Raw Data'!F2152</f>
        <v>3.4</v>
      </c>
      <c r="G2152">
        <f>'Raw Data'!G2152</f>
        <v>0</v>
      </c>
      <c r="H2152">
        <f>'Raw Data'!H2152</f>
        <v>79.400000000000006</v>
      </c>
      <c r="I2152">
        <f>'Raw Data'!I2152</f>
        <v>14.982371758499594</v>
      </c>
      <c r="J2152">
        <f>'Raw Data'!J2152</f>
        <v>8800</v>
      </c>
      <c r="K2152">
        <f>'Raw Data'!K2152</f>
        <v>3.331</v>
      </c>
      <c r="L2152">
        <f>IF(OR(ISNUMBER('Raw Data'!L2152)=FALSE, 'Raw Data'!L2152&lt;0), 0, 'Raw Data'!L2152)</f>
        <v>53</v>
      </c>
      <c r="M2152">
        <f>IF(OR(ISNUMBER('Raw Data'!M2152)=FALSE, 'Raw Data'!M2152&lt;0), 0, 'Raw Data'!M2152)</f>
        <v>0</v>
      </c>
      <c r="N2152">
        <f>IF(OR(ISNUMBER('Raw Data'!N2152)=FALSE, 'Raw Data'!N2152&lt;0), 0, 'Raw Data'!N2152)</f>
        <v>51</v>
      </c>
      <c r="O2152">
        <f>IF(OR(ISNUMBER('Raw Data'!O2152)=FALSE, 'Raw Data'!O2152&lt;0), 0, 'Raw Data'!O2152)</f>
        <v>51</v>
      </c>
      <c r="P2152" s="84">
        <f t="shared" si="33"/>
        <v>55.099166732076412</v>
      </c>
    </row>
    <row r="2153" spans="1:16" x14ac:dyDescent="0.3">
      <c r="A2153" s="69">
        <f>'Raw Data'!A2153</f>
        <v>45637.333333333336</v>
      </c>
      <c r="B2153" s="79">
        <f>IF(ISNUMBER('Raw Data'!B2153), 'Raw Data'!B2153, "")</f>
        <v>356.63</v>
      </c>
      <c r="C2153">
        <f>'Raw Data'!C2153</f>
        <v>301.5</v>
      </c>
      <c r="D2153">
        <f>IF('Raw Data'!D2153&lt;0, 0, 'Raw Data'!D2153)</f>
        <v>90.818832547595662</v>
      </c>
      <c r="E2153">
        <f>'Raw Data'!E2153</f>
        <v>6.94</v>
      </c>
      <c r="F2153">
        <f>'Raw Data'!F2153</f>
        <v>3.2083111823549704</v>
      </c>
      <c r="G2153">
        <f>'Raw Data'!G2153</f>
        <v>0</v>
      </c>
      <c r="H2153">
        <f>'Raw Data'!H2153</f>
        <v>80.133741475705193</v>
      </c>
      <c r="I2153">
        <f>'Raw Data'!I2153</f>
        <v>14.939205832718601</v>
      </c>
      <c r="J2153">
        <f>'Raw Data'!J2153</f>
        <v>8773</v>
      </c>
      <c r="K2153">
        <f>'Raw Data'!K2153</f>
        <v>3.3278358788001143</v>
      </c>
      <c r="L2153">
        <f>IF(OR(ISNUMBER('Raw Data'!L2153)=FALSE, 'Raw Data'!L2153&lt;0), 0, 'Raw Data'!L2153)</f>
        <v>52.821990392270095</v>
      </c>
      <c r="M2153">
        <f>IF(OR(ISNUMBER('Raw Data'!M2153)=FALSE, 'Raw Data'!M2153&lt;0), 0, 'Raw Data'!M2153)</f>
        <v>0</v>
      </c>
      <c r="N2153">
        <f>IF(OR(ISNUMBER('Raw Data'!N2153)=FALSE, 'Raw Data'!N2153&lt;0), 0, 'Raw Data'!N2153)</f>
        <v>50.874807258738493</v>
      </c>
      <c r="O2153">
        <f>IF(OR(ISNUMBER('Raw Data'!O2153)=FALSE, 'Raw Data'!O2153&lt;0), 0, 'Raw Data'!O2153)</f>
        <v>50</v>
      </c>
      <c r="P2153" s="84">
        <f t="shared" si="33"/>
        <v>55.129999999999995</v>
      </c>
    </row>
    <row r="2154" spans="1:16" x14ac:dyDescent="0.3">
      <c r="A2154" s="69">
        <f>'Raw Data'!A2154</f>
        <v>45637.833333333336</v>
      </c>
      <c r="B2154" s="79">
        <f>IF(ISNUMBER('Raw Data'!B2154), 'Raw Data'!B2154, "")</f>
        <v>356.63</v>
      </c>
      <c r="C2154">
        <f>'Raw Data'!C2154</f>
        <v>301.72000000000003</v>
      </c>
      <c r="D2154">
        <f>IF('Raw Data'!D2154&lt;0, 0, 'Raw Data'!D2154)</f>
        <v>92</v>
      </c>
      <c r="E2154">
        <f>'Raw Data'!E2154</f>
        <v>6.9139303588867191</v>
      </c>
      <c r="F2154">
        <f>'Raw Data'!F2154</f>
        <v>3.6</v>
      </c>
      <c r="G2154">
        <f>'Raw Data'!G2154</f>
        <v>0</v>
      </c>
      <c r="H2154">
        <f>'Raw Data'!H2154</f>
        <v>80.200298127768221</v>
      </c>
      <c r="I2154">
        <f>'Raw Data'!I2154</f>
        <v>14.823435787021147</v>
      </c>
      <c r="J2154">
        <f>'Raw Data'!J2154</f>
        <v>10788</v>
      </c>
      <c r="K2154">
        <f>'Raw Data'!K2154</f>
        <v>3.5425820792487377</v>
      </c>
      <c r="L2154">
        <f>IF(OR(ISNUMBER('Raw Data'!L2154)=FALSE, 'Raw Data'!L2154&lt;0), 0, 'Raw Data'!L2154)</f>
        <v>56</v>
      </c>
      <c r="M2154">
        <f>IF(OR(ISNUMBER('Raw Data'!M2154)=FALSE, 'Raw Data'!M2154&lt;0), 0, 'Raw Data'!M2154)</f>
        <v>56</v>
      </c>
      <c r="N2154">
        <f>IF(OR(ISNUMBER('Raw Data'!N2154)=FALSE, 'Raw Data'!N2154&lt;0), 0, 'Raw Data'!N2154)</f>
        <v>56</v>
      </c>
      <c r="O2154">
        <f>IF(OR(ISNUMBER('Raw Data'!O2154)=FALSE, 'Raw Data'!O2154&lt;0), 0, 'Raw Data'!O2154)</f>
        <v>56</v>
      </c>
      <c r="P2154" s="84">
        <f t="shared" si="33"/>
        <v>54.909999999999968</v>
      </c>
    </row>
    <row r="2155" spans="1:16" x14ac:dyDescent="0.3">
      <c r="A2155" s="69">
        <f>'Raw Data'!A2155</f>
        <v>45638.333333333336</v>
      </c>
      <c r="B2155" s="79">
        <f>IF(ISNUMBER('Raw Data'!B2155), 'Raw Data'!B2155, "")</f>
        <v>356.63</v>
      </c>
      <c r="C2155">
        <f>'Raw Data'!C2155</f>
        <v>301.76</v>
      </c>
      <c r="D2155">
        <f>IF('Raw Data'!D2155&lt;0, 0, 'Raw Data'!D2155)</f>
        <v>92.7</v>
      </c>
      <c r="E2155">
        <f>'Raw Data'!E2155</f>
        <v>6.9536287383700808</v>
      </c>
      <c r="F2155">
        <f>'Raw Data'!F2155</f>
        <v>3.3</v>
      </c>
      <c r="G2155">
        <f>'Raw Data'!G2155</f>
        <v>0</v>
      </c>
      <c r="H2155">
        <f>'Raw Data'!H2155</f>
        <v>81.365478321659253</v>
      </c>
      <c r="I2155">
        <f>'Raw Data'!I2155</f>
        <v>15.05732483364657</v>
      </c>
      <c r="J2155">
        <f>'Raw Data'!J2155</f>
        <v>11130</v>
      </c>
      <c r="K2155">
        <f>'Raw Data'!K2155</f>
        <v>3.5760000000000001</v>
      </c>
      <c r="L2155">
        <f>IF(OR(ISNUMBER('Raw Data'!L2155)=FALSE, 'Raw Data'!L2155&lt;0), 0, 'Raw Data'!L2155)</f>
        <v>60</v>
      </c>
      <c r="M2155">
        <f>IF(OR(ISNUMBER('Raw Data'!M2155)=FALSE, 'Raw Data'!M2155&lt;0), 0, 'Raw Data'!M2155)</f>
        <v>60.384571258604574</v>
      </c>
      <c r="N2155">
        <f>IF(OR(ISNUMBER('Raw Data'!N2155)=FALSE, 'Raw Data'!N2155&lt;0), 0, 'Raw Data'!N2155)</f>
        <v>60</v>
      </c>
      <c r="O2155">
        <f>IF(OR(ISNUMBER('Raw Data'!O2155)=FALSE, 'Raw Data'!O2155&lt;0), 0, 'Raw Data'!O2155)</f>
        <v>60</v>
      </c>
      <c r="P2155" s="84">
        <f t="shared" si="33"/>
        <v>54.870000000000005</v>
      </c>
    </row>
    <row r="2156" spans="1:16" x14ac:dyDescent="0.3">
      <c r="A2156" s="69">
        <f>'Raw Data'!A2156</f>
        <v>45638.833333333336</v>
      </c>
      <c r="B2156" s="79">
        <f>IF(ISNUMBER('Raw Data'!B2156), 'Raw Data'!B2156, "")</f>
        <v>356.63</v>
      </c>
      <c r="C2156">
        <f>'Raw Data'!C2156</f>
        <v>301.45999999999998</v>
      </c>
      <c r="D2156">
        <f>IF('Raw Data'!D2156&lt;0, 0, 'Raw Data'!D2156)</f>
        <v>89.116815812134888</v>
      </c>
      <c r="E2156">
        <f>'Raw Data'!E2156</f>
        <v>6.96</v>
      </c>
      <c r="F2156">
        <f>'Raw Data'!F2156</f>
        <v>3.6974015349266924</v>
      </c>
      <c r="G2156">
        <f>'Raw Data'!G2156</f>
        <v>0</v>
      </c>
      <c r="H2156">
        <f>'Raw Data'!H2156</f>
        <v>80.219140915528115</v>
      </c>
      <c r="I2156">
        <f>'Raw Data'!I2156</f>
        <v>15.020260730105392</v>
      </c>
      <c r="J2156">
        <f>'Raw Data'!J2156</f>
        <v>8448</v>
      </c>
      <c r="K2156">
        <f>'Raw Data'!K2156</f>
        <v>3.2909999999999999</v>
      </c>
      <c r="L2156">
        <f>IF(OR(ISNUMBER('Raw Data'!L2156)=FALSE, 'Raw Data'!L2156&lt;0), 0, 'Raw Data'!L2156)</f>
        <v>35</v>
      </c>
      <c r="M2156">
        <f>IF(OR(ISNUMBER('Raw Data'!M2156)=FALSE, 'Raw Data'!M2156&lt;0), 0, 'Raw Data'!M2156)</f>
        <v>35</v>
      </c>
      <c r="N2156">
        <f>IF(OR(ISNUMBER('Raw Data'!N2156)=FALSE, 'Raw Data'!N2156&lt;0), 0, 'Raw Data'!N2156)</f>
        <v>35</v>
      </c>
      <c r="O2156">
        <f>IF(OR(ISNUMBER('Raw Data'!O2156)=FALSE, 'Raw Data'!O2156&lt;0), 0, 'Raw Data'!O2156)</f>
        <v>35</v>
      </c>
      <c r="P2156" s="84">
        <f t="shared" si="33"/>
        <v>55.170000000000016</v>
      </c>
    </row>
    <row r="2157" spans="1:16" x14ac:dyDescent="0.3">
      <c r="A2157" s="69">
        <f>'Raw Data'!A2157</f>
        <v>45639.333333333336</v>
      </c>
      <c r="B2157" s="79">
        <f>IF(ISNUMBER('Raw Data'!B2157), 'Raw Data'!B2157, "")</f>
        <v>356.63</v>
      </c>
      <c r="C2157">
        <f>'Raw Data'!C2157</f>
        <v>301.45999999999998</v>
      </c>
      <c r="D2157">
        <f>IF('Raw Data'!D2157&lt;0, 0, 'Raw Data'!D2157)</f>
        <v>91.3</v>
      </c>
      <c r="E2157">
        <f>'Raw Data'!E2157</f>
        <v>6.9010169646392345</v>
      </c>
      <c r="F2157">
        <f>'Raw Data'!F2157</f>
        <v>3.4559881800799581</v>
      </c>
      <c r="G2157">
        <f>'Raw Data'!G2157</f>
        <v>0</v>
      </c>
      <c r="H2157">
        <f>'Raw Data'!H2157</f>
        <v>81.262599182128909</v>
      </c>
      <c r="I2157">
        <f>'Raw Data'!I2157</f>
        <v>15.049920654296875</v>
      </c>
      <c r="J2157">
        <f>'Raw Data'!J2157</f>
        <v>8465</v>
      </c>
      <c r="K2157">
        <f>'Raw Data'!K2157</f>
        <v>3.2930000000000001</v>
      </c>
      <c r="L2157">
        <f>IF(OR(ISNUMBER('Raw Data'!L2157)=FALSE, 'Raw Data'!L2157&lt;0), 0, 'Raw Data'!L2157)</f>
        <v>35</v>
      </c>
      <c r="M2157">
        <f>IF(OR(ISNUMBER('Raw Data'!M2157)=FALSE, 'Raw Data'!M2157&lt;0), 0, 'Raw Data'!M2157)</f>
        <v>35</v>
      </c>
      <c r="N2157">
        <f>IF(OR(ISNUMBER('Raw Data'!N2157)=FALSE, 'Raw Data'!N2157&lt;0), 0, 'Raw Data'!N2157)</f>
        <v>35</v>
      </c>
      <c r="O2157">
        <f>IF(OR(ISNUMBER('Raw Data'!O2157)=FALSE, 'Raw Data'!O2157&lt;0), 0, 'Raw Data'!O2157)</f>
        <v>35</v>
      </c>
      <c r="P2157" s="84">
        <f t="shared" si="33"/>
        <v>55.170000000000016</v>
      </c>
    </row>
    <row r="2158" spans="1:16" x14ac:dyDescent="0.3">
      <c r="A2158" s="69">
        <f>'Raw Data'!A2158</f>
        <v>45639.833333333336</v>
      </c>
      <c r="B2158" s="79">
        <f>IF(ISNUMBER('Raw Data'!B2158), 'Raw Data'!B2158, "")</f>
        <v>356.63</v>
      </c>
      <c r="C2158">
        <f>'Raw Data'!C2158</f>
        <v>301.45999999999998</v>
      </c>
      <c r="D2158">
        <f>IF('Raw Data'!D2158&lt;0, 0, 'Raw Data'!D2158)</f>
        <v>91.460242143203587</v>
      </c>
      <c r="E2158">
        <f>'Raw Data'!E2158</f>
        <v>6.9875231370955451</v>
      </c>
      <c r="F2158">
        <f>'Raw Data'!F2158</f>
        <v>3.8897736493374815</v>
      </c>
      <c r="G2158">
        <f>'Raw Data'!G2158</f>
        <v>0</v>
      </c>
      <c r="H2158">
        <f>'Raw Data'!H2158</f>
        <v>80.2</v>
      </c>
      <c r="I2158">
        <f>'Raw Data'!I2158</f>
        <v>14.891638669552757</v>
      </c>
      <c r="J2158">
        <f>'Raw Data'!J2158</f>
        <v>8448</v>
      </c>
      <c r="K2158">
        <f>'Raw Data'!K2158</f>
        <v>3.2909999999999999</v>
      </c>
      <c r="L2158">
        <f>IF(OR(ISNUMBER('Raw Data'!L2158)=FALSE, 'Raw Data'!L2158&lt;0), 0, 'Raw Data'!L2158)</f>
        <v>35</v>
      </c>
      <c r="M2158">
        <f>IF(OR(ISNUMBER('Raw Data'!M2158)=FALSE, 'Raw Data'!M2158&lt;0), 0, 'Raw Data'!M2158)</f>
        <v>35.046266752132695</v>
      </c>
      <c r="N2158">
        <f>IF(OR(ISNUMBER('Raw Data'!N2158)=FALSE, 'Raw Data'!N2158&lt;0), 0, 'Raw Data'!N2158)</f>
        <v>35</v>
      </c>
      <c r="O2158">
        <f>IF(OR(ISNUMBER('Raw Data'!O2158)=FALSE, 'Raw Data'!O2158&lt;0), 0, 'Raw Data'!O2158)</f>
        <v>35</v>
      </c>
      <c r="P2158" s="84">
        <f t="shared" si="33"/>
        <v>55.170000000000016</v>
      </c>
    </row>
    <row r="2159" spans="1:16" x14ac:dyDescent="0.3">
      <c r="A2159" s="69">
        <f>'Raw Data'!A2159</f>
        <v>45640.333333333336</v>
      </c>
      <c r="B2159" s="79">
        <f>IF(ISNUMBER('Raw Data'!B2159), 'Raw Data'!B2159, "")</f>
        <v>356.63</v>
      </c>
      <c r="C2159">
        <f>'Raw Data'!C2159</f>
        <v>301.45999999999998</v>
      </c>
      <c r="D2159">
        <f>IF('Raw Data'!D2159&lt;0, 0, 'Raw Data'!D2159)</f>
        <v>92.603598131731957</v>
      </c>
      <c r="E2159">
        <f>'Raw Data'!E2159</f>
        <v>6.91</v>
      </c>
      <c r="F2159">
        <f>'Raw Data'!F2159</f>
        <v>3.5087850536523986</v>
      </c>
      <c r="G2159">
        <f>'Raw Data'!G2159</f>
        <v>0</v>
      </c>
      <c r="H2159">
        <f>'Raw Data'!H2159</f>
        <v>80.646943445336859</v>
      </c>
      <c r="I2159">
        <f>'Raw Data'!I2159</f>
        <v>14.892019191936928</v>
      </c>
      <c r="J2159">
        <f>'Raw Data'!J2159</f>
        <v>8439</v>
      </c>
      <c r="K2159">
        <f>'Raw Data'!K2159</f>
        <v>3.2897565077293534</v>
      </c>
      <c r="L2159">
        <f>IF(OR(ISNUMBER('Raw Data'!L2159)=FALSE, 'Raw Data'!L2159&lt;0), 0, 'Raw Data'!L2159)</f>
        <v>35</v>
      </c>
      <c r="M2159">
        <f>IF(OR(ISNUMBER('Raw Data'!M2159)=FALSE, 'Raw Data'!M2159&lt;0), 0, 'Raw Data'!M2159)</f>
        <v>35</v>
      </c>
      <c r="N2159">
        <f>IF(OR(ISNUMBER('Raw Data'!N2159)=FALSE, 'Raw Data'!N2159&lt;0), 0, 'Raw Data'!N2159)</f>
        <v>35</v>
      </c>
      <c r="O2159">
        <f>IF(OR(ISNUMBER('Raw Data'!O2159)=FALSE, 'Raw Data'!O2159&lt;0), 0, 'Raw Data'!O2159)</f>
        <v>35</v>
      </c>
      <c r="P2159" s="84">
        <f t="shared" si="33"/>
        <v>55.170000000000016</v>
      </c>
    </row>
    <row r="2160" spans="1:16" x14ac:dyDescent="0.3">
      <c r="A2160" s="69">
        <f>'Raw Data'!A2160</f>
        <v>45640.833333333336</v>
      </c>
      <c r="B2160" s="79">
        <f>IF(ISNUMBER('Raw Data'!B2160), 'Raw Data'!B2160, "")</f>
        <v>356.63</v>
      </c>
      <c r="C2160">
        <f>'Raw Data'!C2160</f>
        <v>301.32</v>
      </c>
      <c r="D2160">
        <f>IF('Raw Data'!D2160&lt;0, 0, 'Raw Data'!D2160)</f>
        <v>90.960546791511888</v>
      </c>
      <c r="E2160">
        <f>'Raw Data'!E2160</f>
        <v>6.9363321415173065</v>
      </c>
      <c r="F2160">
        <f>'Raw Data'!F2160</f>
        <v>3.8431503295898435</v>
      </c>
      <c r="G2160">
        <f>'Raw Data'!G2160</f>
        <v>0</v>
      </c>
      <c r="H2160">
        <f>'Raw Data'!H2160</f>
        <v>80.14403783541988</v>
      </c>
      <c r="I2160">
        <f>'Raw Data'!I2160</f>
        <v>14.883121840281513</v>
      </c>
      <c r="J2160">
        <f>'Raw Data'!J2160</f>
        <v>7388</v>
      </c>
      <c r="K2160">
        <f>'Raw Data'!K2160</f>
        <v>3.1630745399601188</v>
      </c>
      <c r="L2160">
        <f>IF(OR(ISNUMBER('Raw Data'!L2160)=FALSE, 'Raw Data'!L2160&lt;0), 0, 'Raw Data'!L2160)</f>
        <v>35</v>
      </c>
      <c r="M2160">
        <f>IF(OR(ISNUMBER('Raw Data'!M2160)=FALSE, 'Raw Data'!M2160&lt;0), 0, 'Raw Data'!M2160)</f>
        <v>35</v>
      </c>
      <c r="N2160">
        <f>IF(OR(ISNUMBER('Raw Data'!N2160)=FALSE, 'Raw Data'!N2160&lt;0), 0, 'Raw Data'!N2160)</f>
        <v>35</v>
      </c>
      <c r="O2160">
        <f>IF(OR(ISNUMBER('Raw Data'!O2160)=FALSE, 'Raw Data'!O2160&lt;0), 0, 'Raw Data'!O2160)</f>
        <v>0</v>
      </c>
      <c r="P2160" s="84">
        <f t="shared" si="33"/>
        <v>55.31</v>
      </c>
    </row>
    <row r="2161" spans="1:16" x14ac:dyDescent="0.3">
      <c r="A2161" s="69">
        <f>'Raw Data'!A2161</f>
        <v>45641.333333333336</v>
      </c>
      <c r="B2161" s="79">
        <f>IF(ISNUMBER('Raw Data'!B2161), 'Raw Data'!B2161, "")</f>
        <v>356.63</v>
      </c>
      <c r="C2161">
        <f>'Raw Data'!C2161</f>
        <v>301.3347083166006</v>
      </c>
      <c r="D2161">
        <f>IF('Raw Data'!D2161&lt;0, 0, 'Raw Data'!D2161)</f>
        <v>92.310841269366492</v>
      </c>
      <c r="E2161">
        <f>'Raw Data'!E2161</f>
        <v>6.9482575491438956</v>
      </c>
      <c r="F2161">
        <f>'Raw Data'!F2161</f>
        <v>3.5144863379636697</v>
      </c>
      <c r="G2161">
        <f>'Raw Data'!G2161</f>
        <v>0</v>
      </c>
      <c r="H2161">
        <f>'Raw Data'!H2161</f>
        <v>80.900000000000006</v>
      </c>
      <c r="I2161">
        <f>'Raw Data'!I2161</f>
        <v>14.955386536685792</v>
      </c>
      <c r="J2161">
        <f>'Raw Data'!J2161</f>
        <v>7524</v>
      </c>
      <c r="K2161">
        <f>'Raw Data'!K2161</f>
        <v>3.1796804016800246</v>
      </c>
      <c r="L2161">
        <f>IF(OR(ISNUMBER('Raw Data'!L2161)=FALSE, 'Raw Data'!L2161&lt;0), 0, 'Raw Data'!L2161)</f>
        <v>35</v>
      </c>
      <c r="M2161">
        <f>IF(OR(ISNUMBER('Raw Data'!M2161)=FALSE, 'Raw Data'!M2161&lt;0), 0, 'Raw Data'!M2161)</f>
        <v>40</v>
      </c>
      <c r="N2161">
        <f>IF(OR(ISNUMBER('Raw Data'!N2161)=FALSE, 'Raw Data'!N2161&lt;0), 0, 'Raw Data'!N2161)</f>
        <v>35</v>
      </c>
      <c r="O2161">
        <f>IF(OR(ISNUMBER('Raw Data'!O2161)=FALSE, 'Raw Data'!O2161&lt;0), 0, 'Raw Data'!O2161)</f>
        <v>0</v>
      </c>
      <c r="P2161" s="84">
        <f t="shared" si="33"/>
        <v>55.295291683399398</v>
      </c>
    </row>
    <row r="2162" spans="1:16" x14ac:dyDescent="0.3">
      <c r="A2162" s="69">
        <f>'Raw Data'!A2162</f>
        <v>45641.833333333336</v>
      </c>
      <c r="B2162" s="79">
        <f>IF(ISNUMBER('Raw Data'!B2162), 'Raw Data'!B2162, "")</f>
        <v>356.63</v>
      </c>
      <c r="C2162">
        <f>'Raw Data'!C2162</f>
        <v>301.23</v>
      </c>
      <c r="D2162">
        <f>IF('Raw Data'!D2162&lt;0, 0, 'Raw Data'!D2162)</f>
        <v>92.027701129539096</v>
      </c>
      <c r="E2162">
        <f>'Raw Data'!E2162</f>
        <v>6.9423846800703313</v>
      </c>
      <c r="F2162">
        <f>'Raw Data'!F2162</f>
        <v>3.952488543252711</v>
      </c>
      <c r="G2162">
        <f>'Raw Data'!G2162</f>
        <v>0</v>
      </c>
      <c r="H2162">
        <f>'Raw Data'!H2162</f>
        <v>79.830289811334978</v>
      </c>
      <c r="I2162">
        <f>'Raw Data'!I2162</f>
        <v>14.894644160308797</v>
      </c>
      <c r="J2162">
        <f>'Raw Data'!J2162</f>
        <v>6651</v>
      </c>
      <c r="K2162">
        <f>'Raw Data'!K2162</f>
        <v>3.0687364621393116</v>
      </c>
      <c r="L2162">
        <f>IF(OR(ISNUMBER('Raw Data'!L2162)=FALSE, 'Raw Data'!L2162&lt;0), 0, 'Raw Data'!L2162)</f>
        <v>41</v>
      </c>
      <c r="M2162">
        <f>IF(OR(ISNUMBER('Raw Data'!M2162)=FALSE, 'Raw Data'!M2162&lt;0), 0, 'Raw Data'!M2162)</f>
        <v>44</v>
      </c>
      <c r="N2162">
        <f>IF(OR(ISNUMBER('Raw Data'!N2162)=FALSE, 'Raw Data'!N2162&lt;0), 0, 'Raw Data'!N2162)</f>
        <v>0</v>
      </c>
      <c r="O2162">
        <f>IF(OR(ISNUMBER('Raw Data'!O2162)=FALSE, 'Raw Data'!O2162&lt;0), 0, 'Raw Data'!O2162)</f>
        <v>0</v>
      </c>
      <c r="P2162" s="84">
        <f t="shared" si="33"/>
        <v>55.399999999999977</v>
      </c>
    </row>
    <row r="2163" spans="1:16" x14ac:dyDescent="0.3">
      <c r="A2163" s="69">
        <f>'Raw Data'!A2163</f>
        <v>45642.333333333336</v>
      </c>
      <c r="B2163" s="79">
        <f>IF(ISNUMBER('Raw Data'!B2163), 'Raw Data'!B2163, "")</f>
        <v>356.65</v>
      </c>
      <c r="C2163">
        <f>'Raw Data'!C2163</f>
        <v>301.23116444405605</v>
      </c>
      <c r="D2163">
        <f>IF('Raw Data'!D2163&lt;0, 0, 'Raw Data'!D2163)</f>
        <v>93.732976450547298</v>
      </c>
      <c r="E2163">
        <f>'Raw Data'!E2163</f>
        <v>6.9691885941441782</v>
      </c>
      <c r="F2163">
        <f>'Raw Data'!F2163</f>
        <v>3.7920751093015501</v>
      </c>
      <c r="G2163">
        <f>'Raw Data'!G2163</f>
        <v>0</v>
      </c>
      <c r="H2163">
        <f>'Raw Data'!H2163</f>
        <v>80.731297456880924</v>
      </c>
      <c r="I2163">
        <f>'Raw Data'!I2163</f>
        <v>15.03935203374602</v>
      </c>
      <c r="J2163">
        <f>'Raw Data'!J2163</f>
        <v>6757</v>
      </c>
      <c r="K2163">
        <f>'Raw Data'!K2163</f>
        <v>3.0832429244851518</v>
      </c>
      <c r="L2163">
        <f>IF(OR(ISNUMBER('Raw Data'!L2163)=FALSE, 'Raw Data'!L2163&lt;0), 0, 'Raw Data'!L2163)</f>
        <v>44</v>
      </c>
      <c r="M2163">
        <f>IF(OR(ISNUMBER('Raw Data'!M2163)=FALSE, 'Raw Data'!M2163&lt;0), 0, 'Raw Data'!M2163)</f>
        <v>43</v>
      </c>
      <c r="N2163">
        <f>IF(OR(ISNUMBER('Raw Data'!N2163)=FALSE, 'Raw Data'!N2163&lt;0), 0, 'Raw Data'!N2163)</f>
        <v>0</v>
      </c>
      <c r="O2163">
        <f>IF(OR(ISNUMBER('Raw Data'!O2163)=FALSE, 'Raw Data'!O2163&lt;0), 0, 'Raw Data'!O2163)</f>
        <v>0</v>
      </c>
      <c r="P2163" s="84">
        <f t="shared" si="33"/>
        <v>55.418835555943929</v>
      </c>
    </row>
    <row r="2164" spans="1:16" x14ac:dyDescent="0.3">
      <c r="A2164" s="69">
        <f>'Raw Data'!A2164</f>
        <v>45642.833333333336</v>
      </c>
      <c r="B2164" s="79">
        <f>IF(ISNUMBER('Raw Data'!B2164), 'Raw Data'!B2164, "")</f>
        <v>356.65</v>
      </c>
      <c r="C2164">
        <f>'Raw Data'!C2164</f>
        <v>301.23469946659162</v>
      </c>
      <c r="D2164">
        <f>IF('Raw Data'!D2164&lt;0, 0, 'Raw Data'!D2164)</f>
        <v>93.565223310010154</v>
      </c>
      <c r="E2164">
        <f>'Raw Data'!E2164</f>
        <v>6.9397391676604592</v>
      </c>
      <c r="F2164">
        <f>'Raw Data'!F2164</f>
        <v>4.0999999999999996</v>
      </c>
      <c r="G2164">
        <f>'Raw Data'!G2164</f>
        <v>0</v>
      </c>
      <c r="H2164">
        <f>'Raw Data'!H2164</f>
        <v>80.340495426405639</v>
      </c>
      <c r="I2164">
        <f>'Raw Data'!I2164</f>
        <v>14.98</v>
      </c>
      <c r="J2164">
        <f>'Raw Data'!J2164</f>
        <v>6833</v>
      </c>
      <c r="K2164">
        <f>'Raw Data'!K2164</f>
        <v>3.093</v>
      </c>
      <c r="L2164">
        <f>IF(OR(ISNUMBER('Raw Data'!L2164)=FALSE, 'Raw Data'!L2164&lt;0), 0, 'Raw Data'!L2164)</f>
        <v>45</v>
      </c>
      <c r="M2164">
        <f>IF(OR(ISNUMBER('Raw Data'!M2164)=FALSE, 'Raw Data'!M2164&lt;0), 0, 'Raw Data'!M2164)</f>
        <v>44</v>
      </c>
      <c r="N2164">
        <f>IF(OR(ISNUMBER('Raw Data'!N2164)=FALSE, 'Raw Data'!N2164&lt;0), 0, 'Raw Data'!N2164)</f>
        <v>0</v>
      </c>
      <c r="O2164">
        <f>IF(OR(ISNUMBER('Raw Data'!O2164)=FALSE, 'Raw Data'!O2164&lt;0), 0, 'Raw Data'!O2164)</f>
        <v>0</v>
      </c>
      <c r="P2164" s="84">
        <f t="shared" si="33"/>
        <v>55.415300533408356</v>
      </c>
    </row>
    <row r="2165" spans="1:16" x14ac:dyDescent="0.3">
      <c r="A2165" s="69">
        <f>'Raw Data'!A2165</f>
        <v>45643.333333333336</v>
      </c>
      <c r="B2165" s="79">
        <f>IF(ISNUMBER('Raw Data'!B2165), 'Raw Data'!B2165, "")</f>
        <v>356.5</v>
      </c>
      <c r="C2165">
        <f>'Raw Data'!C2165</f>
        <v>301.23103755360887</v>
      </c>
      <c r="D2165">
        <f>IF('Raw Data'!D2165&lt;0, 0, 'Raw Data'!D2165)</f>
        <v>93.9</v>
      </c>
      <c r="E2165">
        <f>'Raw Data'!E2165</f>
        <v>6.9353098505641961</v>
      </c>
      <c r="F2165">
        <f>'Raw Data'!F2165</f>
        <v>3.9</v>
      </c>
      <c r="G2165">
        <f>'Raw Data'!G2165</f>
        <v>0</v>
      </c>
      <c r="H2165">
        <f>'Raw Data'!H2165</f>
        <v>80.816127291592679</v>
      </c>
      <c r="I2165">
        <f>'Raw Data'!I2165</f>
        <v>14.914433812618329</v>
      </c>
      <c r="J2165">
        <f>'Raw Data'!J2165</f>
        <v>6682</v>
      </c>
      <c r="K2165">
        <f>'Raw Data'!K2165</f>
        <v>3.073</v>
      </c>
      <c r="L2165">
        <f>IF(OR(ISNUMBER('Raw Data'!L2165)=FALSE, 'Raw Data'!L2165&lt;0), 0, 'Raw Data'!L2165)</f>
        <v>42</v>
      </c>
      <c r="M2165">
        <f>IF(OR(ISNUMBER('Raw Data'!M2165)=FALSE, 'Raw Data'!M2165&lt;0), 0, 'Raw Data'!M2165)</f>
        <v>43</v>
      </c>
      <c r="N2165">
        <f>IF(OR(ISNUMBER('Raw Data'!N2165)=FALSE, 'Raw Data'!N2165&lt;0), 0, 'Raw Data'!N2165)</f>
        <v>0</v>
      </c>
      <c r="O2165">
        <f>IF(OR(ISNUMBER('Raw Data'!O2165)=FALSE, 'Raw Data'!O2165&lt;0), 0, 'Raw Data'!O2165)</f>
        <v>0</v>
      </c>
      <c r="P2165" s="84">
        <f t="shared" si="33"/>
        <v>55.268962446391129</v>
      </c>
    </row>
    <row r="2166" spans="1:16" x14ac:dyDescent="0.3">
      <c r="A2166" s="69">
        <f>'Raw Data'!A2166</f>
        <v>45643.833333333336</v>
      </c>
      <c r="B2166" s="79">
        <f>IF(ISNUMBER('Raw Data'!B2166), 'Raw Data'!B2166, "")</f>
        <v>355.5</v>
      </c>
      <c r="C2166">
        <f>'Raw Data'!C2166</f>
        <v>301.13570571586786</v>
      </c>
      <c r="D2166">
        <f>IF('Raw Data'!D2166&lt;0, 0, 'Raw Data'!D2166)</f>
        <v>90.7</v>
      </c>
      <c r="E2166">
        <f>'Raw Data'!E2166</f>
        <v>6.91</v>
      </c>
      <c r="F2166">
        <f>'Raw Data'!F2166</f>
        <v>4.0999999999999996</v>
      </c>
      <c r="G2166">
        <f>'Raw Data'!G2166</f>
        <v>0</v>
      </c>
      <c r="H2166">
        <f>'Raw Data'!H2166</f>
        <v>80.114057818803559</v>
      </c>
      <c r="I2166">
        <f>'Raw Data'!I2166</f>
        <v>14.82752197265625</v>
      </c>
      <c r="J2166">
        <f>'Raw Data'!J2166</f>
        <v>6002</v>
      </c>
      <c r="K2166">
        <f>'Raw Data'!K2166</f>
        <v>2.9788312744539449</v>
      </c>
      <c r="L2166">
        <f>IF(OR(ISNUMBER('Raw Data'!L2166)=FALSE, 'Raw Data'!L2166&lt;0), 0, 'Raw Data'!L2166)</f>
        <v>30</v>
      </c>
      <c r="M2166">
        <f>IF(OR(ISNUMBER('Raw Data'!M2166)=FALSE, 'Raw Data'!M2166&lt;0), 0, 'Raw Data'!M2166)</f>
        <v>30</v>
      </c>
      <c r="N2166">
        <f>IF(OR(ISNUMBER('Raw Data'!N2166)=FALSE, 'Raw Data'!N2166&lt;0), 0, 'Raw Data'!N2166)</f>
        <v>0</v>
      </c>
      <c r="O2166">
        <f>IF(OR(ISNUMBER('Raw Data'!O2166)=FALSE, 'Raw Data'!O2166&lt;0), 0, 'Raw Data'!O2166)</f>
        <v>0</v>
      </c>
      <c r="P2166" s="84">
        <f t="shared" si="33"/>
        <v>54.364294284132143</v>
      </c>
    </row>
    <row r="2167" spans="1:16" x14ac:dyDescent="0.3">
      <c r="A2167" s="69">
        <f>'Raw Data'!A2167</f>
        <v>45644.333333333336</v>
      </c>
      <c r="B2167" s="79">
        <f>IF(ISNUMBER('Raw Data'!B2167), 'Raw Data'!B2167, "")</f>
        <v>355.47373892405056</v>
      </c>
      <c r="C2167">
        <f>'Raw Data'!C2167</f>
        <v>301.13421965643084</v>
      </c>
      <c r="D2167">
        <f>IF('Raw Data'!D2167&lt;0, 0, 'Raw Data'!D2167)</f>
        <v>93.456414287295061</v>
      </c>
      <c r="E2167">
        <f>'Raw Data'!E2167</f>
        <v>6.9511486780027898</v>
      </c>
      <c r="F2167">
        <f>'Raw Data'!F2167</f>
        <v>3.7773902528988099</v>
      </c>
      <c r="G2167">
        <f>'Raw Data'!G2167</f>
        <v>0</v>
      </c>
      <c r="H2167">
        <f>'Raw Data'!H2167</f>
        <v>81.073461796265207</v>
      </c>
      <c r="I2167">
        <f>'Raw Data'!I2167</f>
        <v>14.87598681847288</v>
      </c>
      <c r="J2167">
        <f>'Raw Data'!J2167</f>
        <v>5967</v>
      </c>
      <c r="K2167">
        <f>'Raw Data'!K2167</f>
        <v>2.9762206109042744</v>
      </c>
      <c r="L2167">
        <f>IF(OR(ISNUMBER('Raw Data'!L2167)=FALSE, 'Raw Data'!L2167&lt;0), 0, 'Raw Data'!L2167)</f>
        <v>29.68678813380399</v>
      </c>
      <c r="M2167">
        <f>IF(OR(ISNUMBER('Raw Data'!M2167)=FALSE, 'Raw Data'!M2167&lt;0), 0, 'Raw Data'!M2167)</f>
        <v>29</v>
      </c>
      <c r="N2167">
        <f>IF(OR(ISNUMBER('Raw Data'!N2167)=FALSE, 'Raw Data'!N2167&lt;0), 0, 'Raw Data'!N2167)</f>
        <v>0</v>
      </c>
      <c r="O2167">
        <f>IF(OR(ISNUMBER('Raw Data'!O2167)=FALSE, 'Raw Data'!O2167&lt;0), 0, 'Raw Data'!O2167)</f>
        <v>0</v>
      </c>
      <c r="P2167" s="84">
        <f t="shared" si="33"/>
        <v>54.339519267619721</v>
      </c>
    </row>
    <row r="2168" spans="1:16" x14ac:dyDescent="0.3">
      <c r="A2168" s="69">
        <f>'Raw Data'!A2168</f>
        <v>45644.833333333336</v>
      </c>
      <c r="B2168" s="79">
        <f>IF(ISNUMBER('Raw Data'!B2168), 'Raw Data'!B2168, "")</f>
        <v>355.47</v>
      </c>
      <c r="C2168">
        <f>'Raw Data'!C2168</f>
        <v>301.17</v>
      </c>
      <c r="D2168">
        <f>IF('Raw Data'!D2168&lt;0, 0, 'Raw Data'!D2168)</f>
        <v>64.986209926372879</v>
      </c>
      <c r="E2168">
        <f>'Raw Data'!E2168</f>
        <v>4.2617251564915284</v>
      </c>
      <c r="F2168">
        <f>'Raw Data'!F2168</f>
        <v>51.860451951546544</v>
      </c>
      <c r="G2168">
        <f>'Raw Data'!G2168</f>
        <v>2.5439866982646584</v>
      </c>
      <c r="H2168">
        <f>'Raw Data'!H2168</f>
        <v>81.003790715372901</v>
      </c>
      <c r="I2168">
        <f>'Raw Data'!I2168</f>
        <v>14.89</v>
      </c>
      <c r="J2168">
        <f>'Raw Data'!J2168</f>
        <v>6137</v>
      </c>
      <c r="K2168">
        <f>'Raw Data'!K2168</f>
        <v>2.9993632021806631</v>
      </c>
      <c r="L2168">
        <f>IF(OR(ISNUMBER('Raw Data'!L2168)=FALSE, 'Raw Data'!L2168&lt;0), 0, 'Raw Data'!L2168)</f>
        <v>30</v>
      </c>
      <c r="M2168">
        <f>IF(OR(ISNUMBER('Raw Data'!M2168)=FALSE, 'Raw Data'!M2168&lt;0), 0, 'Raw Data'!M2168)</f>
        <v>30.904398654008258</v>
      </c>
      <c r="N2168">
        <f>IF(OR(ISNUMBER('Raw Data'!N2168)=FALSE, 'Raw Data'!N2168&lt;0), 0, 'Raw Data'!N2168)</f>
        <v>0</v>
      </c>
      <c r="O2168">
        <f>IF(OR(ISNUMBER('Raw Data'!O2168)=FALSE, 'Raw Data'!O2168&lt;0), 0, 'Raw Data'!O2168)</f>
        <v>0</v>
      </c>
      <c r="P2168" s="84">
        <f t="shared" si="33"/>
        <v>54.300000000000011</v>
      </c>
    </row>
    <row r="2169" spans="1:16" x14ac:dyDescent="0.3">
      <c r="A2169" s="69">
        <f>'Raw Data'!A2169</f>
        <v>45645.333333333336</v>
      </c>
      <c r="B2169" s="79">
        <f>IF(ISNUMBER('Raw Data'!B2169), 'Raw Data'!B2169, "")</f>
        <v>355.47</v>
      </c>
      <c r="C2169">
        <f>'Raw Data'!C2169</f>
        <v>301.12839452253814</v>
      </c>
      <c r="D2169">
        <f>IF('Raw Data'!D2169&lt;0, 0, 'Raw Data'!D2169)</f>
        <v>94.8</v>
      </c>
      <c r="E2169">
        <f>'Raw Data'!E2169</f>
        <v>6.9203817752857191</v>
      </c>
      <c r="F2169">
        <f>'Raw Data'!F2169</f>
        <v>2.2320231624930158</v>
      </c>
      <c r="G2169">
        <f>'Raw Data'!G2169</f>
        <v>0</v>
      </c>
      <c r="H2169">
        <f>'Raw Data'!H2169</f>
        <v>81.599999999999994</v>
      </c>
      <c r="I2169">
        <f>'Raw Data'!I2169</f>
        <v>14.9</v>
      </c>
      <c r="J2169">
        <f>'Raw Data'!J2169</f>
        <v>5911</v>
      </c>
      <c r="K2169">
        <f>'Raw Data'!K2169</f>
        <v>2.9670000000000001</v>
      </c>
      <c r="L2169">
        <f>IF(OR(ISNUMBER('Raw Data'!L2169)=FALSE, 'Raw Data'!L2169&lt;0), 0, 'Raw Data'!L2169)</f>
        <v>30</v>
      </c>
      <c r="M2169">
        <f>IF(OR(ISNUMBER('Raw Data'!M2169)=FALSE, 'Raw Data'!M2169&lt;0), 0, 'Raw Data'!M2169)</f>
        <v>28</v>
      </c>
      <c r="N2169">
        <f>IF(OR(ISNUMBER('Raw Data'!N2169)=FALSE, 'Raw Data'!N2169&lt;0), 0, 'Raw Data'!N2169)</f>
        <v>0</v>
      </c>
      <c r="O2169">
        <f>IF(OR(ISNUMBER('Raw Data'!O2169)=FALSE, 'Raw Data'!O2169&lt;0), 0, 'Raw Data'!O2169)</f>
        <v>0</v>
      </c>
      <c r="P2169" s="84">
        <f t="shared" si="33"/>
        <v>54.341605477461883</v>
      </c>
    </row>
    <row r="2170" spans="1:16" x14ac:dyDescent="0.3">
      <c r="A2170" s="69">
        <f>'Raw Data'!A2170</f>
        <v>45645.833333333336</v>
      </c>
      <c r="B2170" s="79">
        <f>IF(ISNUMBER('Raw Data'!B2170), 'Raw Data'!B2170, "")</f>
        <v>355.47</v>
      </c>
      <c r="C2170">
        <f>'Raw Data'!C2170</f>
        <v>301.05</v>
      </c>
      <c r="D2170">
        <f>IF('Raw Data'!D2170&lt;0, 0, 'Raw Data'!D2170)</f>
        <v>92.895794016840867</v>
      </c>
      <c r="E2170">
        <f>'Raw Data'!E2170</f>
        <v>6.9854554967280453</v>
      </c>
      <c r="F2170">
        <f>'Raw Data'!F2170</f>
        <v>3.8243227646347568</v>
      </c>
      <c r="G2170">
        <f>'Raw Data'!G2170</f>
        <v>0</v>
      </c>
      <c r="H2170">
        <f>'Raw Data'!H2170</f>
        <v>81.3</v>
      </c>
      <c r="I2170">
        <f>'Raw Data'!I2170</f>
        <v>15.018276560040135</v>
      </c>
      <c r="J2170">
        <f>'Raw Data'!J2170</f>
        <v>5514</v>
      </c>
      <c r="K2170">
        <f>'Raw Data'!K2170</f>
        <v>2.9089999999999998</v>
      </c>
      <c r="L2170">
        <f>IF(OR(ISNUMBER('Raw Data'!L2170)=FALSE, 'Raw Data'!L2170&lt;0), 0, 'Raw Data'!L2170)</f>
        <v>41</v>
      </c>
      <c r="M2170">
        <f>IF(OR(ISNUMBER('Raw Data'!M2170)=FALSE, 'Raw Data'!M2170&lt;0), 0, 'Raw Data'!M2170)</f>
        <v>0</v>
      </c>
      <c r="N2170">
        <f>IF(OR(ISNUMBER('Raw Data'!N2170)=FALSE, 'Raw Data'!N2170&lt;0), 0, 'Raw Data'!N2170)</f>
        <v>0</v>
      </c>
      <c r="O2170">
        <f>IF(OR(ISNUMBER('Raw Data'!O2170)=FALSE, 'Raw Data'!O2170&lt;0), 0, 'Raw Data'!O2170)</f>
        <v>0</v>
      </c>
      <c r="P2170" s="84">
        <f t="shared" si="33"/>
        <v>54.420000000000016</v>
      </c>
    </row>
    <row r="2171" spans="1:16" x14ac:dyDescent="0.3">
      <c r="A2171" s="69">
        <f>'Raw Data'!A2171</f>
        <v>45646.333333333336</v>
      </c>
      <c r="B2171" s="79">
        <f>IF(ISNUMBER('Raw Data'!B2171), 'Raw Data'!B2171, "")</f>
        <v>355.47</v>
      </c>
      <c r="C2171">
        <f>'Raw Data'!C2171</f>
        <v>301.05</v>
      </c>
      <c r="D2171">
        <f>IF('Raw Data'!D2171&lt;0, 0, 'Raw Data'!D2171)</f>
        <v>92.9</v>
      </c>
      <c r="E2171">
        <f>'Raw Data'!E2171</f>
        <v>6.9594799804687497</v>
      </c>
      <c r="F2171">
        <f>'Raw Data'!F2171</f>
        <v>3.4391803348087242</v>
      </c>
      <c r="G2171">
        <f>'Raw Data'!G2171</f>
        <v>0</v>
      </c>
      <c r="H2171">
        <f>'Raw Data'!H2171</f>
        <v>81.599999999999994</v>
      </c>
      <c r="I2171">
        <f>'Raw Data'!I2171</f>
        <v>14.884182808626859</v>
      </c>
      <c r="J2171">
        <f>'Raw Data'!J2171</f>
        <v>5508</v>
      </c>
      <c r="K2171">
        <f>'Raw Data'!K2171</f>
        <v>2.9075148940165363</v>
      </c>
      <c r="L2171">
        <f>IF(OR(ISNUMBER('Raw Data'!L2171)=FALSE, 'Raw Data'!L2171&lt;0), 0, 'Raw Data'!L2171)</f>
        <v>40</v>
      </c>
      <c r="M2171">
        <f>IF(OR(ISNUMBER('Raw Data'!M2171)=FALSE, 'Raw Data'!M2171&lt;0), 0, 'Raw Data'!M2171)</f>
        <v>0</v>
      </c>
      <c r="N2171">
        <f>IF(OR(ISNUMBER('Raw Data'!N2171)=FALSE, 'Raw Data'!N2171&lt;0), 0, 'Raw Data'!N2171)</f>
        <v>0</v>
      </c>
      <c r="O2171">
        <f>IF(OR(ISNUMBER('Raw Data'!O2171)=FALSE, 'Raw Data'!O2171&lt;0), 0, 'Raw Data'!O2171)</f>
        <v>0</v>
      </c>
      <c r="P2171" s="84">
        <f t="shared" si="33"/>
        <v>54.420000000000016</v>
      </c>
    </row>
    <row r="2172" spans="1:16" x14ac:dyDescent="0.3">
      <c r="A2172" s="69">
        <f>'Raw Data'!A2172</f>
        <v>45646.833333333336</v>
      </c>
      <c r="B2172" s="79">
        <f>IF(ISNUMBER('Raw Data'!B2172), 'Raw Data'!B2172, "")</f>
        <v>355.47</v>
      </c>
      <c r="C2172">
        <f>'Raw Data'!C2172</f>
        <v>301.05</v>
      </c>
      <c r="D2172">
        <f>IF('Raw Data'!D2172&lt;0, 0, 'Raw Data'!D2172)</f>
        <v>94.2</v>
      </c>
      <c r="E2172">
        <f>'Raw Data'!E2172</f>
        <v>6.9516826223575299</v>
      </c>
      <c r="F2172">
        <f>'Raw Data'!F2172</f>
        <v>3.8884620011671229</v>
      </c>
      <c r="G2172">
        <f>'Raw Data'!G2172</f>
        <v>0</v>
      </c>
      <c r="H2172">
        <f>'Raw Data'!H2172</f>
        <v>81.2</v>
      </c>
      <c r="I2172">
        <f>'Raw Data'!I2172</f>
        <v>14.785633355928292</v>
      </c>
      <c r="J2172">
        <f>'Raw Data'!J2172</f>
        <v>5534</v>
      </c>
      <c r="K2172">
        <f>'Raw Data'!K2172</f>
        <v>2.9119999999999999</v>
      </c>
      <c r="L2172">
        <f>IF(OR(ISNUMBER('Raw Data'!L2172)=FALSE, 'Raw Data'!L2172&lt;0), 0, 'Raw Data'!L2172)</f>
        <v>41</v>
      </c>
      <c r="M2172">
        <f>IF(OR(ISNUMBER('Raw Data'!M2172)=FALSE, 'Raw Data'!M2172&lt;0), 0, 'Raw Data'!M2172)</f>
        <v>0</v>
      </c>
      <c r="N2172">
        <f>IF(OR(ISNUMBER('Raw Data'!N2172)=FALSE, 'Raw Data'!N2172&lt;0), 0, 'Raw Data'!N2172)</f>
        <v>0</v>
      </c>
      <c r="O2172">
        <f>IF(OR(ISNUMBER('Raw Data'!O2172)=FALSE, 'Raw Data'!O2172&lt;0), 0, 'Raw Data'!O2172)</f>
        <v>0</v>
      </c>
      <c r="P2172" s="84">
        <f t="shared" si="33"/>
        <v>54.420000000000016</v>
      </c>
    </row>
    <row r="2173" spans="1:16" x14ac:dyDescent="0.3">
      <c r="A2173" s="69">
        <f>'Raw Data'!A2173</f>
        <v>45647.333333333336</v>
      </c>
      <c r="B2173" s="79">
        <f>IF(ISNUMBER('Raw Data'!B2173), 'Raw Data'!B2173, "")</f>
        <v>355.47</v>
      </c>
      <c r="C2173">
        <f>'Raw Data'!C2173</f>
        <v>301.05705666617513</v>
      </c>
      <c r="D2173">
        <f>IF('Raw Data'!D2173&lt;0, 0, 'Raw Data'!D2173)</f>
        <v>92.570731054401094</v>
      </c>
      <c r="E2173">
        <f>'Raw Data'!E2173</f>
        <v>6.9416352905423784</v>
      </c>
      <c r="F2173">
        <f>'Raw Data'!F2173</f>
        <v>3.5005996537210908</v>
      </c>
      <c r="G2173">
        <f>'Raw Data'!G2173</f>
        <v>0</v>
      </c>
      <c r="H2173">
        <f>'Raw Data'!H2173</f>
        <v>81.950349526292015</v>
      </c>
      <c r="I2173">
        <f>'Raw Data'!I2173</f>
        <v>14.941193858149456</v>
      </c>
      <c r="J2173">
        <f>'Raw Data'!J2173</f>
        <v>5548</v>
      </c>
      <c r="K2173">
        <f>'Raw Data'!K2173</f>
        <v>2.9140000000000001</v>
      </c>
      <c r="L2173">
        <f>IF(OR(ISNUMBER('Raw Data'!L2173)=FALSE, 'Raw Data'!L2173&lt;0), 0, 'Raw Data'!L2173)</f>
        <v>40</v>
      </c>
      <c r="M2173">
        <f>IF(OR(ISNUMBER('Raw Data'!M2173)=FALSE, 'Raw Data'!M2173&lt;0), 0, 'Raw Data'!M2173)</f>
        <v>0</v>
      </c>
      <c r="N2173">
        <f>IF(OR(ISNUMBER('Raw Data'!N2173)=FALSE, 'Raw Data'!N2173&lt;0), 0, 'Raw Data'!N2173)</f>
        <v>0</v>
      </c>
      <c r="O2173">
        <f>IF(OR(ISNUMBER('Raw Data'!O2173)=FALSE, 'Raw Data'!O2173&lt;0), 0, 'Raw Data'!O2173)</f>
        <v>0</v>
      </c>
      <c r="P2173" s="84">
        <f t="shared" si="33"/>
        <v>54.412943333824899</v>
      </c>
    </row>
    <row r="2174" spans="1:16" x14ac:dyDescent="0.3">
      <c r="A2174" s="69">
        <f>'Raw Data'!A2174</f>
        <v>45647.833333333336</v>
      </c>
      <c r="B2174" s="79">
        <f>IF(ISNUMBER('Raw Data'!B2174), 'Raw Data'!B2174, "")</f>
        <v>355.47</v>
      </c>
      <c r="C2174">
        <f>'Raw Data'!C2174</f>
        <v>300.97738497454139</v>
      </c>
      <c r="D2174">
        <f>IF('Raw Data'!D2174&lt;0, 0, 'Raw Data'!D2174)</f>
        <v>95.047209726443768</v>
      </c>
      <c r="E2174">
        <f>'Raw Data'!E2174</f>
        <v>6.9452790273556237</v>
      </c>
      <c r="F2174">
        <f>'Raw Data'!F2174</f>
        <v>4</v>
      </c>
      <c r="G2174">
        <f>'Raw Data'!G2174</f>
        <v>0</v>
      </c>
      <c r="H2174">
        <f>'Raw Data'!H2174</f>
        <v>81.285125643923777</v>
      </c>
      <c r="I2174">
        <f>'Raw Data'!I2174</f>
        <v>15.020699074709226</v>
      </c>
      <c r="J2174">
        <f>'Raw Data'!J2174</f>
        <v>5021</v>
      </c>
      <c r="K2174">
        <f>'Raw Data'!K2174</f>
        <v>2.8330000000000002</v>
      </c>
      <c r="L2174">
        <f>IF(OR(ISNUMBER('Raw Data'!L2174)=FALSE, 'Raw Data'!L2174&lt;0), 0, 'Raw Data'!L2174)</f>
        <v>23.456196348264047</v>
      </c>
      <c r="M2174">
        <f>IF(OR(ISNUMBER('Raw Data'!M2174)=FALSE, 'Raw Data'!M2174&lt;0), 0, 'Raw Data'!M2174)</f>
        <v>0</v>
      </c>
      <c r="N2174">
        <f>IF(OR(ISNUMBER('Raw Data'!N2174)=FALSE, 'Raw Data'!N2174&lt;0), 0, 'Raw Data'!N2174)</f>
        <v>0</v>
      </c>
      <c r="O2174">
        <f>IF(OR(ISNUMBER('Raw Data'!O2174)=FALSE, 'Raw Data'!O2174&lt;0), 0, 'Raw Data'!O2174)</f>
        <v>0</v>
      </c>
      <c r="P2174" s="84">
        <f t="shared" si="33"/>
        <v>54.492615025458633</v>
      </c>
    </row>
    <row r="2175" spans="1:16" x14ac:dyDescent="0.3">
      <c r="A2175" s="69">
        <f>'Raw Data'!A2175</f>
        <v>45648.333333333336</v>
      </c>
      <c r="B2175" s="79">
        <f>IF(ISNUMBER('Raw Data'!B2175), 'Raw Data'!B2175, "")</f>
        <v>355.47</v>
      </c>
      <c r="C2175">
        <f>'Raw Data'!C2175</f>
        <v>300.97765114045313</v>
      </c>
      <c r="D2175">
        <f>IF('Raw Data'!D2175&lt;0, 0, 'Raw Data'!D2175)</f>
        <v>94.89798531568259</v>
      </c>
      <c r="E2175">
        <f>'Raw Data'!E2175</f>
        <v>6.9787948465976575</v>
      </c>
      <c r="F2175">
        <f>'Raw Data'!F2175</f>
        <v>3.6092913835157603</v>
      </c>
      <c r="G2175">
        <f>'Raw Data'!G2175</f>
        <v>0</v>
      </c>
      <c r="H2175">
        <f>'Raw Data'!H2175</f>
        <v>82.17822186400403</v>
      </c>
      <c r="I2175">
        <f>'Raw Data'!I2175</f>
        <v>14.923466796874999</v>
      </c>
      <c r="J2175">
        <f>'Raw Data'!J2175</f>
        <v>4996</v>
      </c>
      <c r="K2175">
        <f>'Raw Data'!K2175</f>
        <v>2.8285161440757194</v>
      </c>
      <c r="L2175">
        <f>IF(OR(ISNUMBER('Raw Data'!L2175)=FALSE, 'Raw Data'!L2175&lt;0), 0, 'Raw Data'!L2175)</f>
        <v>23</v>
      </c>
      <c r="M2175">
        <f>IF(OR(ISNUMBER('Raw Data'!M2175)=FALSE, 'Raw Data'!M2175&lt;0), 0, 'Raw Data'!M2175)</f>
        <v>0</v>
      </c>
      <c r="N2175">
        <f>IF(OR(ISNUMBER('Raw Data'!N2175)=FALSE, 'Raw Data'!N2175&lt;0), 0, 'Raw Data'!N2175)</f>
        <v>0</v>
      </c>
      <c r="O2175">
        <f>IF(OR(ISNUMBER('Raw Data'!O2175)=FALSE, 'Raw Data'!O2175&lt;0), 0, 'Raw Data'!O2175)</f>
        <v>0</v>
      </c>
      <c r="P2175" s="84">
        <f t="shared" si="33"/>
        <v>54.492348859546894</v>
      </c>
    </row>
    <row r="2176" spans="1:16" x14ac:dyDescent="0.3">
      <c r="A2176" s="69">
        <f>'Raw Data'!A2176</f>
        <v>45648.833333333336</v>
      </c>
      <c r="B2176" s="79">
        <f>IF(ISNUMBER('Raw Data'!B2176), 'Raw Data'!B2176, "")</f>
        <v>355.47</v>
      </c>
      <c r="C2176">
        <f>'Raw Data'!C2176</f>
        <v>300.80322011825365</v>
      </c>
      <c r="D2176">
        <f>IF('Raw Data'!D2176&lt;0, 0, 'Raw Data'!D2176)</f>
        <v>77.854598070739556</v>
      </c>
      <c r="E2176">
        <f>'Raw Data'!E2176</f>
        <v>5.9354505061763936</v>
      </c>
      <c r="F2176">
        <f>'Raw Data'!F2176</f>
        <v>4</v>
      </c>
      <c r="G2176">
        <f>'Raw Data'!G2176</f>
        <v>0</v>
      </c>
      <c r="H2176">
        <f>'Raw Data'!H2176</f>
        <v>81.098664744131185</v>
      </c>
      <c r="I2176">
        <f>'Raw Data'!I2176</f>
        <v>14.947919733774997</v>
      </c>
      <c r="J2176">
        <f>'Raw Data'!J2176</f>
        <v>3987</v>
      </c>
      <c r="K2176">
        <f>'Raw Data'!K2176</f>
        <v>2.6624832730323487</v>
      </c>
      <c r="L2176">
        <f>IF(OR(ISNUMBER('Raw Data'!L2176)=FALSE, 'Raw Data'!L2176&lt;0), 0, 'Raw Data'!L2176)</f>
        <v>1</v>
      </c>
      <c r="M2176">
        <f>IF(OR(ISNUMBER('Raw Data'!M2176)=FALSE, 'Raw Data'!M2176&lt;0), 0, 'Raw Data'!M2176)</f>
        <v>0</v>
      </c>
      <c r="N2176">
        <f>IF(OR(ISNUMBER('Raw Data'!N2176)=FALSE, 'Raw Data'!N2176&lt;0), 0, 'Raw Data'!N2176)</f>
        <v>0</v>
      </c>
      <c r="O2176">
        <f>IF(OR(ISNUMBER('Raw Data'!O2176)=FALSE, 'Raw Data'!O2176&lt;0), 0, 'Raw Data'!O2176)</f>
        <v>0</v>
      </c>
      <c r="P2176" s="84">
        <f t="shared" si="33"/>
        <v>54.666779881746379</v>
      </c>
    </row>
    <row r="2177" spans="1:16" x14ac:dyDescent="0.3">
      <c r="A2177" s="69">
        <f>'Raw Data'!A2177</f>
        <v>45649.333333333336</v>
      </c>
      <c r="B2177" s="79">
        <f>IF(ISNUMBER('Raw Data'!B2177), 'Raw Data'!B2177, "")</f>
        <v>354.97</v>
      </c>
      <c r="C2177">
        <f>'Raw Data'!C2177</f>
        <v>300.80748965749547</v>
      </c>
      <c r="D2177">
        <f>IF('Raw Data'!D2177&lt;0, 0, 'Raw Data'!D2177)</f>
        <v>79.081653187503363</v>
      </c>
      <c r="E2177">
        <f>'Raw Data'!E2177</f>
        <v>5.95</v>
      </c>
      <c r="F2177">
        <f>'Raw Data'!F2177</f>
        <v>3.5</v>
      </c>
      <c r="G2177">
        <f>'Raw Data'!G2177</f>
        <v>0</v>
      </c>
      <c r="H2177">
        <f>'Raw Data'!H2177</f>
        <v>81.676176923379614</v>
      </c>
      <c r="I2177">
        <f>'Raw Data'!I2177</f>
        <v>14.914234088375006</v>
      </c>
      <c r="J2177">
        <f>'Raw Data'!J2177</f>
        <v>4021</v>
      </c>
      <c r="K2177">
        <f>'Raw Data'!K2177</f>
        <v>2.6680000000000001</v>
      </c>
      <c r="L2177">
        <f>IF(OR(ISNUMBER('Raw Data'!L2177)=FALSE, 'Raw Data'!L2177&lt;0), 0, 'Raw Data'!L2177)</f>
        <v>0</v>
      </c>
      <c r="M2177">
        <f>IF(OR(ISNUMBER('Raw Data'!M2177)=FALSE, 'Raw Data'!M2177&lt;0), 0, 'Raw Data'!M2177)</f>
        <v>0</v>
      </c>
      <c r="N2177">
        <f>IF(OR(ISNUMBER('Raw Data'!N2177)=FALSE, 'Raw Data'!N2177&lt;0), 0, 'Raw Data'!N2177)</f>
        <v>0</v>
      </c>
      <c r="O2177">
        <f>IF(OR(ISNUMBER('Raw Data'!O2177)=FALSE, 'Raw Data'!O2177&lt;0), 0, 'Raw Data'!O2177)</f>
        <v>0</v>
      </c>
      <c r="P2177" s="84">
        <f t="shared" si="33"/>
        <v>54.162510342504561</v>
      </c>
    </row>
    <row r="2178" spans="1:16" x14ac:dyDescent="0.3">
      <c r="A2178" s="69">
        <f>'Raw Data'!A2178</f>
        <v>45649.833333333336</v>
      </c>
      <c r="B2178" s="79">
        <f>IF(ISNUMBER('Raw Data'!B2178), 'Raw Data'!B2178, "")</f>
        <v>354.97</v>
      </c>
      <c r="C2178">
        <f>'Raw Data'!C2178</f>
        <v>300.97000000000003</v>
      </c>
      <c r="D2178">
        <f>IF('Raw Data'!D2178&lt;0, 0, 'Raw Data'!D2178)</f>
        <v>48.831935716388664</v>
      </c>
      <c r="E2178">
        <f>'Raw Data'!E2178</f>
        <v>2.6568064283611337</v>
      </c>
      <c r="F2178">
        <f>'Raw Data'!F2178</f>
        <v>49.3</v>
      </c>
      <c r="G2178">
        <f>'Raw Data'!G2178</f>
        <v>2.7039275719285936</v>
      </c>
      <c r="H2178">
        <f>'Raw Data'!H2178</f>
        <v>82.5</v>
      </c>
      <c r="I2178">
        <f>'Raw Data'!I2178</f>
        <v>14.893259289080447</v>
      </c>
      <c r="J2178">
        <f>'Raw Data'!J2178</f>
        <v>4959</v>
      </c>
      <c r="K2178">
        <f>'Raw Data'!K2178</f>
        <v>2.8231390642502032</v>
      </c>
      <c r="L2178">
        <f>IF(OR(ISNUMBER('Raw Data'!L2178)=FALSE, 'Raw Data'!L2178&lt;0), 0, 'Raw Data'!L2178)</f>
        <v>1</v>
      </c>
      <c r="M2178">
        <f>IF(OR(ISNUMBER('Raw Data'!M2178)=FALSE, 'Raw Data'!M2178&lt;0), 0, 'Raw Data'!M2178)</f>
        <v>0</v>
      </c>
      <c r="N2178">
        <f>IF(OR(ISNUMBER('Raw Data'!N2178)=FALSE, 'Raw Data'!N2178&lt;0), 0, 'Raw Data'!N2178)</f>
        <v>24.4826196936007</v>
      </c>
      <c r="O2178">
        <f>IF(OR(ISNUMBER('Raw Data'!O2178)=FALSE, 'Raw Data'!O2178&lt;0), 0, 'Raw Data'!O2178)</f>
        <v>0</v>
      </c>
      <c r="P2178" s="84">
        <f t="shared" si="33"/>
        <v>54</v>
      </c>
    </row>
    <row r="2179" spans="1:16" x14ac:dyDescent="0.3">
      <c r="A2179" s="69">
        <f>'Raw Data'!A2179</f>
        <v>45650.333333333336</v>
      </c>
      <c r="B2179" s="79">
        <f>IF(ISNUMBER('Raw Data'!B2179), 'Raw Data'!B2179, "")</f>
        <v>354.97</v>
      </c>
      <c r="C2179">
        <f>'Raw Data'!C2179</f>
        <v>300.97000000000003</v>
      </c>
      <c r="D2179">
        <f>IF('Raw Data'!D2179&lt;0, 0, 'Raw Data'!D2179)</f>
        <v>50.645505470459518</v>
      </c>
      <c r="E2179">
        <f>'Raw Data'!E2179</f>
        <v>2.6827886768789755</v>
      </c>
      <c r="F2179">
        <f>'Raw Data'!F2179</f>
        <v>52</v>
      </c>
      <c r="G2179">
        <f>'Raw Data'!G2179</f>
        <v>2.6794526517164416</v>
      </c>
      <c r="H2179">
        <f>'Raw Data'!H2179</f>
        <v>82.935461198038126</v>
      </c>
      <c r="I2179">
        <f>'Raw Data'!I2179</f>
        <v>14.883614959716798</v>
      </c>
      <c r="J2179">
        <f>'Raw Data'!J2179</f>
        <v>4971</v>
      </c>
      <c r="K2179">
        <f>'Raw Data'!K2179</f>
        <v>2.8250000000000002</v>
      </c>
      <c r="L2179">
        <f>IF(OR(ISNUMBER('Raw Data'!L2179)=FALSE, 'Raw Data'!L2179&lt;0), 0, 'Raw Data'!L2179)</f>
        <v>0</v>
      </c>
      <c r="M2179">
        <f>IF(OR(ISNUMBER('Raw Data'!M2179)=FALSE, 'Raw Data'!M2179&lt;0), 0, 'Raw Data'!M2179)</f>
        <v>0</v>
      </c>
      <c r="N2179">
        <f>IF(OR(ISNUMBER('Raw Data'!N2179)=FALSE, 'Raw Data'!N2179&lt;0), 0, 'Raw Data'!N2179)</f>
        <v>24</v>
      </c>
      <c r="O2179">
        <f>IF(OR(ISNUMBER('Raw Data'!O2179)=FALSE, 'Raw Data'!O2179&lt;0), 0, 'Raw Data'!O2179)</f>
        <v>0</v>
      </c>
      <c r="P2179" s="84">
        <f t="shared" si="33"/>
        <v>54</v>
      </c>
    </row>
    <row r="2180" spans="1:16" x14ac:dyDescent="0.3">
      <c r="A2180" s="69">
        <f>'Raw Data'!A2180</f>
        <v>45650.833333333336</v>
      </c>
      <c r="B2180" s="79">
        <f>IF(ISNUMBER('Raw Data'!B2180), 'Raw Data'!B2180, "")</f>
        <v>354.97</v>
      </c>
      <c r="C2180">
        <f>'Raw Data'!C2180</f>
        <v>300.9176107204778</v>
      </c>
      <c r="D2180">
        <f>IF('Raw Data'!D2180&lt;0, 0, 'Raw Data'!D2180)</f>
        <v>49.6</v>
      </c>
      <c r="E2180">
        <f>'Raw Data'!E2180</f>
        <v>2.6504396274447033</v>
      </c>
      <c r="F2180">
        <f>'Raw Data'!F2180</f>
        <v>51.61149658531707</v>
      </c>
      <c r="G2180">
        <f>'Raw Data'!G2180</f>
        <v>2.6896201335325141</v>
      </c>
      <c r="H2180">
        <f>'Raw Data'!H2180</f>
        <v>82.174754818918544</v>
      </c>
      <c r="I2180">
        <f>'Raw Data'!I2180</f>
        <v>14.959022698229173</v>
      </c>
      <c r="J2180">
        <f>'Raw Data'!J2180</f>
        <v>4590</v>
      </c>
      <c r="K2180">
        <f>'Raw Data'!K2180</f>
        <v>2.7649132899523865</v>
      </c>
      <c r="L2180">
        <f>IF(OR(ISNUMBER('Raw Data'!L2180)=FALSE, 'Raw Data'!L2180&lt;0), 0, 'Raw Data'!L2180)</f>
        <v>1</v>
      </c>
      <c r="M2180">
        <f>IF(OR(ISNUMBER('Raw Data'!M2180)=FALSE, 'Raw Data'!M2180&lt;0), 0, 'Raw Data'!M2180)</f>
        <v>0</v>
      </c>
      <c r="N2180">
        <f>IF(OR(ISNUMBER('Raw Data'!N2180)=FALSE, 'Raw Data'!N2180&lt;0), 0, 'Raw Data'!N2180)</f>
        <v>12</v>
      </c>
      <c r="O2180">
        <f>IF(OR(ISNUMBER('Raw Data'!O2180)=FALSE, 'Raw Data'!O2180&lt;0), 0, 'Raw Data'!O2180)</f>
        <v>0</v>
      </c>
      <c r="P2180" s="84">
        <f t="shared" ref="P2180:P2243" si="34">IF(AND(ISNUMBER(B2180), ISNUMBER(C2180)), B2180-C2180,0)</f>
        <v>54.052389279522231</v>
      </c>
    </row>
    <row r="2181" spans="1:16" x14ac:dyDescent="0.3">
      <c r="A2181" s="69">
        <f>'Raw Data'!A2181</f>
        <v>45651.333333333336</v>
      </c>
      <c r="B2181" s="79">
        <f>IF(ISNUMBER('Raw Data'!B2181), 'Raw Data'!B2181, "")</f>
        <v>354.97</v>
      </c>
      <c r="C2181">
        <f>'Raw Data'!C2181</f>
        <v>300.91363179066769</v>
      </c>
      <c r="D2181">
        <f>IF('Raw Data'!D2181&lt;0, 0, 'Raw Data'!D2181)</f>
        <v>49.1</v>
      </c>
      <c r="E2181">
        <f>'Raw Data'!E2181</f>
        <v>2.6989185517617806</v>
      </c>
      <c r="F2181">
        <f>'Raw Data'!F2181</f>
        <v>51.3</v>
      </c>
      <c r="G2181">
        <f>'Raw Data'!G2181</f>
        <v>2.6887031735396238</v>
      </c>
      <c r="H2181">
        <f>'Raw Data'!H2181</f>
        <v>82.739036096957037</v>
      </c>
      <c r="I2181">
        <f>'Raw Data'!I2181</f>
        <v>14.89</v>
      </c>
      <c r="J2181">
        <f>'Raw Data'!J2181</f>
        <v>4565</v>
      </c>
      <c r="K2181">
        <f>'Raw Data'!K2181</f>
        <v>2.7601368505839399</v>
      </c>
      <c r="L2181">
        <f>IF(OR(ISNUMBER('Raw Data'!L2181)=FALSE, 'Raw Data'!L2181&lt;0), 0, 'Raw Data'!L2181)</f>
        <v>0</v>
      </c>
      <c r="M2181">
        <f>IF(OR(ISNUMBER('Raw Data'!M2181)=FALSE, 'Raw Data'!M2181&lt;0), 0, 'Raw Data'!M2181)</f>
        <v>0</v>
      </c>
      <c r="N2181">
        <f>IF(OR(ISNUMBER('Raw Data'!N2181)=FALSE, 'Raw Data'!N2181&lt;0), 0, 'Raw Data'!N2181)</f>
        <v>12</v>
      </c>
      <c r="O2181">
        <f>IF(OR(ISNUMBER('Raw Data'!O2181)=FALSE, 'Raw Data'!O2181&lt;0), 0, 'Raw Data'!O2181)</f>
        <v>0</v>
      </c>
      <c r="P2181" s="84">
        <f t="shared" si="34"/>
        <v>54.056368209332334</v>
      </c>
    </row>
    <row r="2182" spans="1:16" x14ac:dyDescent="0.3">
      <c r="A2182" s="69">
        <f>'Raw Data'!A2182</f>
        <v>45651.833333333336</v>
      </c>
      <c r="B2182" s="79">
        <f>IF(ISNUMBER('Raw Data'!B2182), 'Raw Data'!B2182, "")</f>
        <v>354.97</v>
      </c>
      <c r="C2182">
        <f>'Raw Data'!C2182</f>
        <v>300.91718316309397</v>
      </c>
      <c r="D2182">
        <f>IF('Raw Data'!D2182&lt;0, 0, 'Raw Data'!D2182)</f>
        <v>50.013298759157905</v>
      </c>
      <c r="E2182">
        <f>'Raw Data'!E2182</f>
        <v>2.7077060720465629</v>
      </c>
      <c r="F2182">
        <f>'Raw Data'!F2182</f>
        <v>53.839482377173468</v>
      </c>
      <c r="G2182">
        <f>'Raw Data'!G2182</f>
        <v>2.7058297694795033</v>
      </c>
      <c r="H2182">
        <f>'Raw Data'!H2182</f>
        <v>81.940441438579896</v>
      </c>
      <c r="I2182">
        <f>'Raw Data'!I2182</f>
        <v>14.843602667307461</v>
      </c>
      <c r="J2182">
        <f>'Raw Data'!J2182</f>
        <v>4584</v>
      </c>
      <c r="K2182">
        <f>'Raw Data'!K2182</f>
        <v>2.7632483724577122</v>
      </c>
      <c r="L2182">
        <f>IF(OR(ISNUMBER('Raw Data'!L2182)=FALSE, 'Raw Data'!L2182&lt;0), 0, 'Raw Data'!L2182)</f>
        <v>1</v>
      </c>
      <c r="M2182">
        <f>IF(OR(ISNUMBER('Raw Data'!M2182)=FALSE, 'Raw Data'!M2182&lt;0), 0, 'Raw Data'!M2182)</f>
        <v>0</v>
      </c>
      <c r="N2182">
        <f>IF(OR(ISNUMBER('Raw Data'!N2182)=FALSE, 'Raw Data'!N2182&lt;0), 0, 'Raw Data'!N2182)</f>
        <v>11</v>
      </c>
      <c r="O2182">
        <f>IF(OR(ISNUMBER('Raw Data'!O2182)=FALSE, 'Raw Data'!O2182&lt;0), 0, 'Raw Data'!O2182)</f>
        <v>0</v>
      </c>
      <c r="P2182" s="84">
        <f t="shared" si="34"/>
        <v>54.052816836906061</v>
      </c>
    </row>
    <row r="2183" spans="1:16" x14ac:dyDescent="0.3">
      <c r="A2183" s="69">
        <f>'Raw Data'!A2183</f>
        <v>45652.333333333336</v>
      </c>
      <c r="B2183" s="79">
        <f>IF(ISNUMBER('Raw Data'!B2183), 'Raw Data'!B2183, "")</f>
        <v>354.97</v>
      </c>
      <c r="C2183">
        <f>'Raw Data'!C2183</f>
        <v>300.92</v>
      </c>
      <c r="D2183">
        <f>IF('Raw Data'!D2183&lt;0, 0, 'Raw Data'!D2183)</f>
        <v>49.8</v>
      </c>
      <c r="E2183">
        <f>'Raw Data'!E2183</f>
        <v>2.6408731456251893</v>
      </c>
      <c r="F2183">
        <f>'Raw Data'!F2183</f>
        <v>52.376521295551889</v>
      </c>
      <c r="G2183">
        <f>'Raw Data'!G2183</f>
        <v>2.6956529803750944</v>
      </c>
      <c r="H2183">
        <f>'Raw Data'!H2183</f>
        <v>82.678883153008471</v>
      </c>
      <c r="I2183">
        <f>'Raw Data'!I2183</f>
        <v>14.811811516725218</v>
      </c>
      <c r="J2183">
        <f>'Raw Data'!J2183</f>
        <v>4559</v>
      </c>
      <c r="K2183">
        <f>'Raw Data'!K2183</f>
        <v>2.7589999999999999</v>
      </c>
      <c r="L2183">
        <f>IF(OR(ISNUMBER('Raw Data'!L2183)=FALSE, 'Raw Data'!L2183&lt;0), 0, 'Raw Data'!L2183)</f>
        <v>0</v>
      </c>
      <c r="M2183">
        <f>IF(OR(ISNUMBER('Raw Data'!M2183)=FALSE, 'Raw Data'!M2183&lt;0), 0, 'Raw Data'!M2183)</f>
        <v>0</v>
      </c>
      <c r="N2183">
        <f>IF(OR(ISNUMBER('Raw Data'!N2183)=FALSE, 'Raw Data'!N2183&lt;0), 0, 'Raw Data'!N2183)</f>
        <v>11</v>
      </c>
      <c r="O2183">
        <f>IF(OR(ISNUMBER('Raw Data'!O2183)=FALSE, 'Raw Data'!O2183&lt;0), 0, 'Raw Data'!O2183)</f>
        <v>0</v>
      </c>
      <c r="P2183" s="84">
        <f t="shared" si="34"/>
        <v>54.050000000000011</v>
      </c>
    </row>
    <row r="2184" spans="1:16" x14ac:dyDescent="0.3">
      <c r="A2184" s="69">
        <f>'Raw Data'!A2184</f>
        <v>45652.833333333336</v>
      </c>
      <c r="B2184" s="79">
        <f>IF(ISNUMBER('Raw Data'!B2184), 'Raw Data'!B2184, "")</f>
        <v>354.47</v>
      </c>
      <c r="C2184">
        <f>'Raw Data'!C2184</f>
        <v>300.61</v>
      </c>
      <c r="D2184">
        <f>IF('Raw Data'!D2184&lt;0, 0, 'Raw Data'!D2184)</f>
        <v>38.5</v>
      </c>
      <c r="E2184">
        <f>'Raw Data'!E2184</f>
        <v>1.9342001931123269</v>
      </c>
      <c r="F2184">
        <f>'Raw Data'!F2184</f>
        <v>3.7992164090780034</v>
      </c>
      <c r="G2184">
        <f>'Raw Data'!G2184</f>
        <v>0</v>
      </c>
      <c r="H2184">
        <f>'Raw Data'!H2184</f>
        <v>75.017059134644313</v>
      </c>
      <c r="I2184">
        <f>'Raw Data'!I2184</f>
        <v>13.391046938902614</v>
      </c>
      <c r="J2184">
        <f>'Raw Data'!J2184</f>
        <v>3107</v>
      </c>
      <c r="K2184">
        <f>'Raw Data'!K2184</f>
        <v>2.4940000000000002</v>
      </c>
      <c r="L2184">
        <f>IF(OR(ISNUMBER('Raw Data'!L2184)=FALSE, 'Raw Data'!L2184&lt;0), 0, 'Raw Data'!L2184)</f>
        <v>1</v>
      </c>
      <c r="M2184">
        <f>IF(OR(ISNUMBER('Raw Data'!M2184)=FALSE, 'Raw Data'!M2184&lt;0), 0, 'Raw Data'!M2184)</f>
        <v>0</v>
      </c>
      <c r="N2184">
        <f>IF(OR(ISNUMBER('Raw Data'!N2184)=FALSE, 'Raw Data'!N2184&lt;0), 0, 'Raw Data'!N2184)</f>
        <v>0</v>
      </c>
      <c r="O2184">
        <f>IF(OR(ISNUMBER('Raw Data'!O2184)=FALSE, 'Raw Data'!O2184&lt;0), 0, 'Raw Data'!O2184)</f>
        <v>0</v>
      </c>
      <c r="P2184" s="84">
        <f t="shared" si="34"/>
        <v>53.860000000000014</v>
      </c>
    </row>
    <row r="2185" spans="1:16" x14ac:dyDescent="0.3">
      <c r="A2185" s="69">
        <f>'Raw Data'!A2185</f>
        <v>45653.333333333336</v>
      </c>
      <c r="B2185" s="79">
        <f>IF(ISNUMBER('Raw Data'!B2185), 'Raw Data'!B2185, "")</f>
        <v>354.47</v>
      </c>
      <c r="C2185">
        <f>'Raw Data'!C2185</f>
        <v>300.61</v>
      </c>
      <c r="D2185">
        <f>IF('Raw Data'!D2185&lt;0, 0, 'Raw Data'!D2185)</f>
        <v>39.5</v>
      </c>
      <c r="E2185">
        <f>'Raw Data'!E2185</f>
        <v>1.9792684896904189</v>
      </c>
      <c r="F2185">
        <f>'Raw Data'!F2185</f>
        <v>3.6073151030958117</v>
      </c>
      <c r="G2185">
        <f>'Raw Data'!G2185</f>
        <v>0</v>
      </c>
      <c r="H2185">
        <f>'Raw Data'!H2185</f>
        <v>75.796698960973814</v>
      </c>
      <c r="I2185">
        <f>'Raw Data'!I2185</f>
        <v>13.433488813845504</v>
      </c>
      <c r="J2185">
        <f>'Raw Data'!J2185</f>
        <v>3078</v>
      </c>
      <c r="K2185">
        <f>'Raw Data'!K2185</f>
        <v>2.489620252176771</v>
      </c>
      <c r="L2185">
        <f>IF(OR(ISNUMBER('Raw Data'!L2185)=FALSE, 'Raw Data'!L2185&lt;0), 0, 'Raw Data'!L2185)</f>
        <v>1</v>
      </c>
      <c r="M2185">
        <f>IF(OR(ISNUMBER('Raw Data'!M2185)=FALSE, 'Raw Data'!M2185&lt;0), 0, 'Raw Data'!M2185)</f>
        <v>0</v>
      </c>
      <c r="N2185">
        <f>IF(OR(ISNUMBER('Raw Data'!N2185)=FALSE, 'Raw Data'!N2185&lt;0), 0, 'Raw Data'!N2185)</f>
        <v>0</v>
      </c>
      <c r="O2185">
        <f>IF(OR(ISNUMBER('Raw Data'!O2185)=FALSE, 'Raw Data'!O2185&lt;0), 0, 'Raw Data'!O2185)</f>
        <v>0</v>
      </c>
      <c r="P2185" s="84">
        <f t="shared" si="34"/>
        <v>53.860000000000014</v>
      </c>
    </row>
    <row r="2186" spans="1:16" x14ac:dyDescent="0.3">
      <c r="A2186" s="69">
        <f>'Raw Data'!A2186</f>
        <v>45653.833333333336</v>
      </c>
      <c r="B2186" s="79">
        <f>IF(ISNUMBER('Raw Data'!B2186), 'Raw Data'!B2186, "")</f>
        <v>354.47</v>
      </c>
      <c r="C2186">
        <f>'Raw Data'!C2186</f>
        <v>300.49074004566666</v>
      </c>
      <c r="D2186">
        <f>IF('Raw Data'!D2186&lt;0, 0, 'Raw Data'!D2186)</f>
        <v>66.058811995151416</v>
      </c>
      <c r="E2186">
        <f>'Raw Data'!E2186</f>
        <v>4.5763529566519603</v>
      </c>
      <c r="F2186">
        <f>'Raw Data'!F2186</f>
        <v>3.8294916806594412</v>
      </c>
      <c r="G2186">
        <f>'Raw Data'!G2186</f>
        <v>0</v>
      </c>
      <c r="H2186">
        <f>'Raw Data'!H2186</f>
        <v>50.837126655815844</v>
      </c>
      <c r="I2186">
        <f>'Raw Data'!I2186</f>
        <v>6.9542590332031251</v>
      </c>
      <c r="J2186">
        <f>'Raw Data'!J2186</f>
        <v>2488</v>
      </c>
      <c r="K2186">
        <f>'Raw Data'!K2186</f>
        <v>2.3554599562819525</v>
      </c>
      <c r="L2186">
        <f>IF(OR(ISNUMBER('Raw Data'!L2186)=FALSE, 'Raw Data'!L2186&lt;0), 0, 'Raw Data'!L2186)</f>
        <v>1</v>
      </c>
      <c r="M2186">
        <f>IF(OR(ISNUMBER('Raw Data'!M2186)=FALSE, 'Raw Data'!M2186&lt;0), 0, 'Raw Data'!M2186)</f>
        <v>0</v>
      </c>
      <c r="N2186">
        <f>IF(OR(ISNUMBER('Raw Data'!N2186)=FALSE, 'Raw Data'!N2186&lt;0), 0, 'Raw Data'!N2186)</f>
        <v>0</v>
      </c>
      <c r="O2186">
        <f>IF(OR(ISNUMBER('Raw Data'!O2186)=FALSE, 'Raw Data'!O2186&lt;0), 0, 'Raw Data'!O2186)</f>
        <v>0</v>
      </c>
      <c r="P2186" s="84">
        <f t="shared" si="34"/>
        <v>53.979259954333372</v>
      </c>
    </row>
    <row r="2187" spans="1:16" x14ac:dyDescent="0.3">
      <c r="A2187" s="69">
        <f>'Raw Data'!A2187</f>
        <v>45654.333333333336</v>
      </c>
      <c r="B2187" s="79">
        <f>IF(ISNUMBER('Raw Data'!B2187), 'Raw Data'!B2187, "")</f>
        <v>354.47</v>
      </c>
      <c r="C2187">
        <f>'Raw Data'!C2187</f>
        <v>300.49844923604172</v>
      </c>
      <c r="D2187">
        <f>IF('Raw Data'!D2187&lt;0, 0, 'Raw Data'!D2187)</f>
        <v>66.798058081546415</v>
      </c>
      <c r="E2187">
        <f>'Raw Data'!E2187</f>
        <v>4.5755342100170111</v>
      </c>
      <c r="F2187">
        <f>'Raw Data'!F2187</f>
        <v>3.3447773998835677</v>
      </c>
      <c r="G2187">
        <f>'Raw Data'!G2187</f>
        <v>0</v>
      </c>
      <c r="H2187">
        <f>'Raw Data'!H2187</f>
        <v>51.89449054436767</v>
      </c>
      <c r="I2187">
        <f>'Raw Data'!I2187</f>
        <v>7.0592797851562503</v>
      </c>
      <c r="J2187">
        <f>'Raw Data'!J2187</f>
        <v>2488</v>
      </c>
      <c r="K2187">
        <f>'Raw Data'!K2187</f>
        <v>2.3556729596517201</v>
      </c>
      <c r="L2187">
        <f>IF(OR(ISNUMBER('Raw Data'!L2187)=FALSE, 'Raw Data'!L2187&lt;0), 0, 'Raw Data'!L2187)</f>
        <v>0</v>
      </c>
      <c r="M2187">
        <f>IF(OR(ISNUMBER('Raw Data'!M2187)=FALSE, 'Raw Data'!M2187&lt;0), 0, 'Raw Data'!M2187)</f>
        <v>0</v>
      </c>
      <c r="N2187">
        <f>IF(OR(ISNUMBER('Raw Data'!N2187)=FALSE, 'Raw Data'!N2187&lt;0), 0, 'Raw Data'!N2187)</f>
        <v>0</v>
      </c>
      <c r="O2187">
        <f>IF(OR(ISNUMBER('Raw Data'!O2187)=FALSE, 'Raw Data'!O2187&lt;0), 0, 'Raw Data'!O2187)</f>
        <v>0</v>
      </c>
      <c r="P2187" s="84">
        <f t="shared" si="34"/>
        <v>53.971550763958305</v>
      </c>
    </row>
    <row r="2188" spans="1:16" x14ac:dyDescent="0.3">
      <c r="A2188" s="69">
        <f>'Raw Data'!A2188</f>
        <v>45654.833333333336</v>
      </c>
      <c r="B2188" s="79">
        <f>IF(ISNUMBER('Raw Data'!B2188), 'Raw Data'!B2188, "")</f>
        <v>354.47</v>
      </c>
      <c r="C2188">
        <f>'Raw Data'!C2188</f>
        <v>300.4938245744807</v>
      </c>
      <c r="D2188">
        <f>IF('Raw Data'!D2188&lt;0, 0, 'Raw Data'!D2188)</f>
        <v>67.476306033029999</v>
      </c>
      <c r="E2188">
        <f>'Raw Data'!E2188</f>
        <v>4.5884805297851567</v>
      </c>
      <c r="F2188">
        <f>'Raw Data'!F2188</f>
        <v>3.7634849745992551</v>
      </c>
      <c r="G2188">
        <f>'Raw Data'!G2188</f>
        <v>0</v>
      </c>
      <c r="H2188">
        <f>'Raw Data'!H2188</f>
        <v>51.4</v>
      </c>
      <c r="I2188">
        <f>'Raw Data'!I2188</f>
        <v>7.0425901794433594</v>
      </c>
      <c r="J2188">
        <f>'Raw Data'!J2188</f>
        <v>2488</v>
      </c>
      <c r="K2188">
        <f>'Raw Data'!K2188</f>
        <v>2.3559999999999999</v>
      </c>
      <c r="L2188">
        <f>IF(OR(ISNUMBER('Raw Data'!L2188)=FALSE, 'Raw Data'!L2188&lt;0), 0, 'Raw Data'!L2188)</f>
        <v>1</v>
      </c>
      <c r="M2188">
        <f>IF(OR(ISNUMBER('Raw Data'!M2188)=FALSE, 'Raw Data'!M2188&lt;0), 0, 'Raw Data'!M2188)</f>
        <v>0</v>
      </c>
      <c r="N2188">
        <f>IF(OR(ISNUMBER('Raw Data'!N2188)=FALSE, 'Raw Data'!N2188&lt;0), 0, 'Raw Data'!N2188)</f>
        <v>0</v>
      </c>
      <c r="O2188">
        <f>IF(OR(ISNUMBER('Raw Data'!O2188)=FALSE, 'Raw Data'!O2188&lt;0), 0, 'Raw Data'!O2188)</f>
        <v>0</v>
      </c>
      <c r="P2188" s="84">
        <f t="shared" si="34"/>
        <v>53.97617542551933</v>
      </c>
    </row>
    <row r="2189" spans="1:16" x14ac:dyDescent="0.3">
      <c r="A2189" s="69">
        <f>'Raw Data'!A2189</f>
        <v>45655.333333333336</v>
      </c>
      <c r="B2189" s="79">
        <f>IF(ISNUMBER('Raw Data'!B2189), 'Raw Data'!B2189, "")</f>
        <v>354.47</v>
      </c>
      <c r="C2189">
        <f>'Raw Data'!C2189</f>
        <v>300.49661132732018</v>
      </c>
      <c r="D2189">
        <f>IF('Raw Data'!D2189&lt;0, 0, 'Raw Data'!D2189)</f>
        <v>68.591133117675781</v>
      </c>
      <c r="E2189">
        <f>'Raw Data'!E2189</f>
        <v>4.6236366823676462</v>
      </c>
      <c r="F2189">
        <f>'Raw Data'!F2189</f>
        <v>3.3</v>
      </c>
      <c r="G2189">
        <f>'Raw Data'!G2189</f>
        <v>0</v>
      </c>
      <c r="H2189">
        <f>'Raw Data'!H2189</f>
        <v>51.816198555036124</v>
      </c>
      <c r="I2189">
        <f>'Raw Data'!I2189</f>
        <v>6.9700311279296878</v>
      </c>
      <c r="J2189">
        <f>'Raw Data'!J2189</f>
        <v>2479</v>
      </c>
      <c r="K2189">
        <f>'Raw Data'!K2189</f>
        <v>2.3559999999999999</v>
      </c>
      <c r="L2189">
        <f>IF(OR(ISNUMBER('Raw Data'!L2189)=FALSE, 'Raw Data'!L2189&lt;0), 0, 'Raw Data'!L2189)</f>
        <v>0</v>
      </c>
      <c r="M2189">
        <f>IF(OR(ISNUMBER('Raw Data'!M2189)=FALSE, 'Raw Data'!M2189&lt;0), 0, 'Raw Data'!M2189)</f>
        <v>0</v>
      </c>
      <c r="N2189">
        <f>IF(OR(ISNUMBER('Raw Data'!N2189)=FALSE, 'Raw Data'!N2189&lt;0), 0, 'Raw Data'!N2189)</f>
        <v>0</v>
      </c>
      <c r="O2189">
        <f>IF(OR(ISNUMBER('Raw Data'!O2189)=FALSE, 'Raw Data'!O2189&lt;0), 0, 'Raw Data'!O2189)</f>
        <v>0</v>
      </c>
      <c r="P2189" s="84">
        <f t="shared" si="34"/>
        <v>53.973388672679846</v>
      </c>
    </row>
    <row r="2190" spans="1:16" x14ac:dyDescent="0.3">
      <c r="A2190" s="69">
        <f>'Raw Data'!A2190</f>
        <v>45655.833333333336</v>
      </c>
      <c r="B2190" s="79">
        <f>IF(ISNUMBER('Raw Data'!B2190), 'Raw Data'!B2190, "")</f>
        <v>354.47</v>
      </c>
      <c r="C2190">
        <f>'Raw Data'!C2190</f>
        <v>300.49</v>
      </c>
      <c r="D2190">
        <f>IF('Raw Data'!D2190&lt;0, 0, 'Raw Data'!D2190)</f>
        <v>68</v>
      </c>
      <c r="E2190">
        <f>'Raw Data'!E2190</f>
        <v>4.5785185185185187</v>
      </c>
      <c r="F2190">
        <f>'Raw Data'!F2190</f>
        <v>3.7247035318139501</v>
      </c>
      <c r="G2190">
        <f>'Raw Data'!G2190</f>
        <v>0</v>
      </c>
      <c r="H2190">
        <f>'Raw Data'!H2190</f>
        <v>51.2</v>
      </c>
      <c r="I2190">
        <f>'Raw Data'!I2190</f>
        <v>7.0367344727380186</v>
      </c>
      <c r="J2190">
        <f>'Raw Data'!J2190</f>
        <v>2488</v>
      </c>
      <c r="K2190">
        <f>'Raw Data'!K2190</f>
        <v>2.3559999999999999</v>
      </c>
      <c r="L2190">
        <f>IF(OR(ISNUMBER('Raw Data'!L2190)=FALSE, 'Raw Data'!L2190&lt;0), 0, 'Raw Data'!L2190)</f>
        <v>1</v>
      </c>
      <c r="M2190">
        <f>IF(OR(ISNUMBER('Raw Data'!M2190)=FALSE, 'Raw Data'!M2190&lt;0), 0, 'Raw Data'!M2190)</f>
        <v>0</v>
      </c>
      <c r="N2190">
        <f>IF(OR(ISNUMBER('Raw Data'!N2190)=FALSE, 'Raw Data'!N2190&lt;0), 0, 'Raw Data'!N2190)</f>
        <v>0</v>
      </c>
      <c r="O2190">
        <f>IF(OR(ISNUMBER('Raw Data'!O2190)=FALSE, 'Raw Data'!O2190&lt;0), 0, 'Raw Data'!O2190)</f>
        <v>0</v>
      </c>
      <c r="P2190" s="84">
        <f t="shared" si="34"/>
        <v>53.980000000000018</v>
      </c>
    </row>
    <row r="2191" spans="1:16" x14ac:dyDescent="0.3">
      <c r="A2191" s="69">
        <f>'Raw Data'!A2191</f>
        <v>45656.333333333336</v>
      </c>
      <c r="B2191" s="79">
        <f>IF(ISNUMBER('Raw Data'!B2191), 'Raw Data'!B2191, "")</f>
        <v>354.22</v>
      </c>
      <c r="C2191">
        <f>'Raw Data'!C2191</f>
        <v>300.5</v>
      </c>
      <c r="D2191">
        <f>IF('Raw Data'!D2191&lt;0, 0, 'Raw Data'!D2191)</f>
        <v>68.925890150192842</v>
      </c>
      <c r="E2191">
        <f>'Raw Data'!E2191</f>
        <v>4.6107502746582032</v>
      </c>
      <c r="F2191">
        <f>'Raw Data'!F2191</f>
        <v>3.5</v>
      </c>
      <c r="G2191">
        <f>'Raw Data'!G2191</f>
        <v>0</v>
      </c>
      <c r="H2191">
        <f>'Raw Data'!H2191</f>
        <v>51.7</v>
      </c>
      <c r="I2191">
        <f>'Raw Data'!I2191</f>
        <v>7.0070929441592975</v>
      </c>
      <c r="J2191">
        <f>'Raw Data'!J2191</f>
        <v>2475</v>
      </c>
      <c r="K2191">
        <f>'Raw Data'!K2191</f>
        <v>2.3530000000000002</v>
      </c>
      <c r="L2191">
        <f>IF(OR(ISNUMBER('Raw Data'!L2191)=FALSE, 'Raw Data'!L2191&lt;0), 0, 'Raw Data'!L2191)</f>
        <v>0</v>
      </c>
      <c r="M2191">
        <f>IF(OR(ISNUMBER('Raw Data'!M2191)=FALSE, 'Raw Data'!M2191&lt;0), 0, 'Raw Data'!M2191)</f>
        <v>0</v>
      </c>
      <c r="N2191">
        <f>IF(OR(ISNUMBER('Raw Data'!N2191)=FALSE, 'Raw Data'!N2191&lt;0), 0, 'Raw Data'!N2191)</f>
        <v>0</v>
      </c>
      <c r="O2191">
        <f>IF(OR(ISNUMBER('Raw Data'!O2191)=FALSE, 'Raw Data'!O2191&lt;0), 0, 'Raw Data'!O2191)</f>
        <v>0</v>
      </c>
      <c r="P2191" s="84">
        <f t="shared" si="34"/>
        <v>53.720000000000027</v>
      </c>
    </row>
    <row r="2192" spans="1:16" x14ac:dyDescent="0.3">
      <c r="A2192" s="69">
        <f>'Raw Data'!A2192</f>
        <v>45656.833333333336</v>
      </c>
      <c r="B2192" s="79">
        <f>IF(ISNUMBER('Raw Data'!B2192), 'Raw Data'!B2192, "")</f>
        <v>354.22</v>
      </c>
      <c r="C2192">
        <f>'Raw Data'!C2192</f>
        <v>300.86104303533153</v>
      </c>
      <c r="D2192">
        <f>IF('Raw Data'!D2192&lt;0, 0, 'Raw Data'!D2192)</f>
        <v>63.63131363311232</v>
      </c>
      <c r="E2192">
        <f>'Raw Data'!E2192</f>
        <v>4.0142817990578052</v>
      </c>
      <c r="F2192">
        <f>'Raw Data'!F2192</f>
        <v>45.352250030279336</v>
      </c>
      <c r="G2192">
        <f>'Raw Data'!G2192</f>
        <v>1.9665467153396159</v>
      </c>
      <c r="H2192">
        <f>'Raw Data'!H2192</f>
        <v>83.5</v>
      </c>
      <c r="I2192">
        <f>'Raw Data'!I2192</f>
        <v>14.982750289284889</v>
      </c>
      <c r="J2192">
        <f>'Raw Data'!J2192</f>
        <v>4329</v>
      </c>
      <c r="K2192">
        <f>'Raw Data'!K2192</f>
        <v>2.7210000000000001</v>
      </c>
      <c r="L2192">
        <f>IF(OR(ISNUMBER('Raw Data'!L2192)=FALSE, 'Raw Data'!L2192&lt;0), 0, 'Raw Data'!L2192)</f>
        <v>1</v>
      </c>
      <c r="M2192">
        <f>IF(OR(ISNUMBER('Raw Data'!M2192)=FALSE, 'Raw Data'!M2192&lt;0), 0, 'Raw Data'!M2192)</f>
        <v>0</v>
      </c>
      <c r="N2192">
        <f>IF(OR(ISNUMBER('Raw Data'!N2192)=FALSE, 'Raw Data'!N2192&lt;0), 0, 'Raw Data'!N2192)</f>
        <v>0</v>
      </c>
      <c r="O2192">
        <f>IF(OR(ISNUMBER('Raw Data'!O2192)=FALSE, 'Raw Data'!O2192&lt;0), 0, 'Raw Data'!O2192)</f>
        <v>0</v>
      </c>
      <c r="P2192" s="84">
        <f t="shared" si="34"/>
        <v>53.358956964668494</v>
      </c>
    </row>
    <row r="2193" spans="1:16" x14ac:dyDescent="0.3">
      <c r="A2193" s="69">
        <f>'Raw Data'!A2193</f>
        <v>45657.333333333336</v>
      </c>
      <c r="B2193" s="79">
        <f>IF(ISNUMBER('Raw Data'!B2193), 'Raw Data'!B2193, "")</f>
        <v>354.2176741032464</v>
      </c>
      <c r="C2193">
        <f>'Raw Data'!C2193</f>
        <v>300.88</v>
      </c>
      <c r="D2193">
        <f>IF('Raw Data'!D2193&lt;0, 0, 'Raw Data'!D2193)</f>
        <v>63.6</v>
      </c>
      <c r="E2193">
        <f>'Raw Data'!E2193</f>
        <v>4.0960441556626845</v>
      </c>
      <c r="F2193">
        <f>'Raw Data'!F2193</f>
        <v>45.230932617187499</v>
      </c>
      <c r="G2193">
        <f>'Raw Data'!G2193</f>
        <v>1.9789753303567401</v>
      </c>
      <c r="H2193">
        <f>'Raw Data'!H2193</f>
        <v>83.874045532248203</v>
      </c>
      <c r="I2193">
        <f>'Raw Data'!I2193</f>
        <v>14.898860977383908</v>
      </c>
      <c r="J2193">
        <f>'Raw Data'!J2193</f>
        <v>4759</v>
      </c>
      <c r="K2193">
        <f>'Raw Data'!K2193</f>
        <v>2.7909999999999999</v>
      </c>
      <c r="L2193">
        <f>IF(OR(ISNUMBER('Raw Data'!L2193)=FALSE, 'Raw Data'!L2193&lt;0), 0, 'Raw Data'!L2193)</f>
        <v>0</v>
      </c>
      <c r="M2193">
        <f>IF(OR(ISNUMBER('Raw Data'!M2193)=FALSE, 'Raw Data'!M2193&lt;0), 0, 'Raw Data'!M2193)</f>
        <v>0</v>
      </c>
      <c r="N2193">
        <f>IF(OR(ISNUMBER('Raw Data'!N2193)=FALSE, 'Raw Data'!N2193&lt;0), 0, 'Raw Data'!N2193)</f>
        <v>0</v>
      </c>
      <c r="O2193">
        <f>IF(OR(ISNUMBER('Raw Data'!O2193)=FALSE, 'Raw Data'!O2193&lt;0), 0, 'Raw Data'!O2193)</f>
        <v>0</v>
      </c>
      <c r="P2193" s="84">
        <f t="shared" si="34"/>
        <v>53.3376741032464</v>
      </c>
    </row>
    <row r="2194" spans="1:16" x14ac:dyDescent="0.3">
      <c r="A2194" s="69">
        <f>'Raw Data'!A2194</f>
        <v>45657.833333333336</v>
      </c>
      <c r="B2194" s="79">
        <f>IF(ISNUMBER('Raw Data'!B2194), 'Raw Data'!B2194, "")</f>
        <v>354.12</v>
      </c>
      <c r="C2194">
        <f>'Raw Data'!C2194</f>
        <v>301.00352445164157</v>
      </c>
      <c r="D2194">
        <f>IF('Raw Data'!D2194&lt;0, 0, 'Raw Data'!D2194)</f>
        <v>94.61195529432203</v>
      </c>
      <c r="E2194">
        <f>'Raw Data'!E2194</f>
        <v>6.748804470567797</v>
      </c>
      <c r="F2194">
        <f>'Raw Data'!F2194</f>
        <v>48.214842032063451</v>
      </c>
      <c r="G2194">
        <f>'Raw Data'!G2194</f>
        <v>2.7072173419658148</v>
      </c>
      <c r="H2194">
        <f>'Raw Data'!H2194</f>
        <v>83.6</v>
      </c>
      <c r="I2194">
        <f>'Raw Data'!I2194</f>
        <v>14.779612906093062</v>
      </c>
      <c r="J2194">
        <f>'Raw Data'!J2194</f>
        <v>5021</v>
      </c>
      <c r="K2194">
        <f>'Raw Data'!K2194</f>
        <v>2.8330000000000002</v>
      </c>
      <c r="L2194">
        <f>IF(OR(ISNUMBER('Raw Data'!L2194)=FALSE, 'Raw Data'!L2194&lt;0), 0, 'Raw Data'!L2194)</f>
        <v>1</v>
      </c>
      <c r="M2194">
        <f>IF(OR(ISNUMBER('Raw Data'!M2194)=FALSE, 'Raw Data'!M2194&lt;0), 0, 'Raw Data'!M2194)</f>
        <v>0</v>
      </c>
      <c r="N2194">
        <f>IF(OR(ISNUMBER('Raw Data'!N2194)=FALSE, 'Raw Data'!N2194&lt;0), 0, 'Raw Data'!N2194)</f>
        <v>0</v>
      </c>
      <c r="O2194">
        <f>IF(OR(ISNUMBER('Raw Data'!O2194)=FALSE, 'Raw Data'!O2194&lt;0), 0, 'Raw Data'!O2194)</f>
        <v>0</v>
      </c>
      <c r="P2194" s="84">
        <f t="shared" si="34"/>
        <v>53.116475548358437</v>
      </c>
    </row>
    <row r="2195" spans="1:16" x14ac:dyDescent="0.3">
      <c r="A2195" s="69">
        <f>'Raw Data'!A2195</f>
        <v>45658.333333333336</v>
      </c>
      <c r="B2195" s="79">
        <f>IF(ISNUMBER('Raw Data'!B2195), 'Raw Data'!B2195, "")</f>
        <v>354.12</v>
      </c>
      <c r="C2195">
        <f>'Raw Data'!C2195</f>
        <v>300.93</v>
      </c>
      <c r="D2195">
        <f>IF('Raw Data'!D2195&lt;0, 0, 'Raw Data'!D2195)</f>
        <v>2.1024983994390416</v>
      </c>
      <c r="E2195">
        <f>'Raw Data'!E2195</f>
        <v>0</v>
      </c>
      <c r="F2195">
        <f>'Raw Data'!F2195</f>
        <v>46.942189212701173</v>
      </c>
      <c r="G2195">
        <f>'Raw Data'!G2195</f>
        <v>2.6806594411670557</v>
      </c>
      <c r="H2195">
        <f>'Raw Data'!H2195</f>
        <v>83.838140065541936</v>
      </c>
      <c r="I2195">
        <f>'Raw Data'!I2195</f>
        <v>14.914756025060592</v>
      </c>
      <c r="J2195">
        <f>'Raw Data'!J2195</f>
        <v>4878</v>
      </c>
      <c r="K2195">
        <f>'Raw Data'!K2195</f>
        <v>2.81</v>
      </c>
      <c r="L2195">
        <f>IF(OR(ISNUMBER('Raw Data'!L2195)=FALSE, 'Raw Data'!L2195&lt;0), 0, 'Raw Data'!L2195)</f>
        <v>43</v>
      </c>
      <c r="M2195">
        <f>IF(OR(ISNUMBER('Raw Data'!M2195)=FALSE, 'Raw Data'!M2195&lt;0), 0, 'Raw Data'!M2195)</f>
        <v>0</v>
      </c>
      <c r="N2195">
        <f>IF(OR(ISNUMBER('Raw Data'!N2195)=FALSE, 'Raw Data'!N2195&lt;0), 0, 'Raw Data'!N2195)</f>
        <v>0</v>
      </c>
      <c r="O2195">
        <f>IF(OR(ISNUMBER('Raw Data'!O2195)=FALSE, 'Raw Data'!O2195&lt;0), 0, 'Raw Data'!O2195)</f>
        <v>0</v>
      </c>
      <c r="P2195" s="84">
        <f t="shared" si="34"/>
        <v>53.19</v>
      </c>
    </row>
    <row r="2196" spans="1:16" x14ac:dyDescent="0.3">
      <c r="A2196" s="69">
        <f>'Raw Data'!A2196</f>
        <v>45658.833333333336</v>
      </c>
      <c r="B2196" s="79">
        <f>IF(ISNUMBER('Raw Data'!B2196), 'Raw Data'!B2196, "")</f>
        <v>354.12</v>
      </c>
      <c r="C2196">
        <f>'Raw Data'!C2196</f>
        <v>301.12801723169906</v>
      </c>
      <c r="D2196">
        <f>IF('Raw Data'!D2196&lt;0, 0, 'Raw Data'!D2196)</f>
        <v>2.3514984467320459</v>
      </c>
      <c r="E2196">
        <f>'Raw Data'!E2196</f>
        <v>0</v>
      </c>
      <c r="F2196">
        <f>'Raw Data'!F2196</f>
        <v>48.649237442116657</v>
      </c>
      <c r="G2196">
        <f>'Raw Data'!G2196</f>
        <v>2.6618292465712758</v>
      </c>
      <c r="H2196">
        <f>'Raw Data'!H2196</f>
        <v>85.2</v>
      </c>
      <c r="I2196">
        <f>'Raw Data'!I2196</f>
        <v>14.98903584924931</v>
      </c>
      <c r="J2196">
        <f>'Raw Data'!J2196</f>
        <v>6173</v>
      </c>
      <c r="K2196">
        <f>'Raw Data'!K2196</f>
        <v>3.0051506974208557</v>
      </c>
      <c r="L2196">
        <f>IF(OR(ISNUMBER('Raw Data'!L2196)=FALSE, 'Raw Data'!L2196&lt;0), 0, 'Raw Data'!L2196)</f>
        <v>47</v>
      </c>
      <c r="M2196">
        <f>IF(OR(ISNUMBER('Raw Data'!M2196)=FALSE, 'Raw Data'!M2196&lt;0), 0, 'Raw Data'!M2196)</f>
        <v>0</v>
      </c>
      <c r="N2196">
        <f>IF(OR(ISNUMBER('Raw Data'!N2196)=FALSE, 'Raw Data'!N2196&lt;0), 0, 'Raw Data'!N2196)</f>
        <v>40</v>
      </c>
      <c r="O2196">
        <f>IF(OR(ISNUMBER('Raw Data'!O2196)=FALSE, 'Raw Data'!O2196&lt;0), 0, 'Raw Data'!O2196)</f>
        <v>0</v>
      </c>
      <c r="P2196" s="84">
        <f t="shared" si="34"/>
        <v>52.991982768300943</v>
      </c>
    </row>
    <row r="2197" spans="1:16" x14ac:dyDescent="0.3">
      <c r="A2197" s="69">
        <f>'Raw Data'!A2197</f>
        <v>45659.333333333336</v>
      </c>
      <c r="B2197" s="79">
        <f>IF(ISNUMBER('Raw Data'!B2197), 'Raw Data'!B2197, "")</f>
        <v>354.12</v>
      </c>
      <c r="C2197">
        <f>'Raw Data'!C2197</f>
        <v>301.09848273681661</v>
      </c>
      <c r="D2197">
        <f>IF('Raw Data'!D2197&lt;0, 0, 'Raw Data'!D2197)</f>
        <v>2.2733858290324664</v>
      </c>
      <c r="E2197">
        <f>'Raw Data'!E2197</f>
        <v>0</v>
      </c>
      <c r="F2197">
        <f>'Raw Data'!F2197</f>
        <v>50.40159800883832</v>
      </c>
      <c r="G2197">
        <f>'Raw Data'!G2197</f>
        <v>2.6312014663204519</v>
      </c>
      <c r="H2197">
        <f>'Raw Data'!H2197</f>
        <v>85.67594533513325</v>
      </c>
      <c r="I2197">
        <f>'Raw Data'!I2197</f>
        <v>14.894519348144531</v>
      </c>
      <c r="J2197">
        <f>'Raw Data'!J2197</f>
        <v>5981</v>
      </c>
      <c r="K2197">
        <f>'Raw Data'!K2197</f>
        <v>2.9769999999999999</v>
      </c>
      <c r="L2197">
        <f>IF(OR(ISNUMBER('Raw Data'!L2197)=FALSE, 'Raw Data'!L2197&lt;0), 0, 'Raw Data'!L2197)</f>
        <v>46</v>
      </c>
      <c r="M2197">
        <f>IF(OR(ISNUMBER('Raw Data'!M2197)=FALSE, 'Raw Data'!M2197&lt;0), 0, 'Raw Data'!M2197)</f>
        <v>0</v>
      </c>
      <c r="N2197">
        <f>IF(OR(ISNUMBER('Raw Data'!N2197)=FALSE, 'Raw Data'!N2197&lt;0), 0, 'Raw Data'!N2197)</f>
        <v>33</v>
      </c>
      <c r="O2197">
        <f>IF(OR(ISNUMBER('Raw Data'!O2197)=FALSE, 'Raw Data'!O2197&lt;0), 0, 'Raw Data'!O2197)</f>
        <v>0</v>
      </c>
      <c r="P2197" s="84">
        <f t="shared" si="34"/>
        <v>53.021517263183398</v>
      </c>
    </row>
    <row r="2198" spans="1:16" x14ac:dyDescent="0.3">
      <c r="A2198" s="69">
        <f>'Raw Data'!A2198</f>
        <v>45659.833333333336</v>
      </c>
      <c r="B2198" s="79">
        <f>IF(ISNUMBER('Raw Data'!B2198), 'Raw Data'!B2198, "")</f>
        <v>353.86</v>
      </c>
      <c r="C2198">
        <f>'Raw Data'!C2198</f>
        <v>300.99410627537895</v>
      </c>
      <c r="D2198">
        <f>IF('Raw Data'!D2198&lt;0, 0, 'Raw Data'!D2198)</f>
        <v>93.197526987322377</v>
      </c>
      <c r="E2198">
        <f>'Raw Data'!E2198</f>
        <v>6.7498679671126878</v>
      </c>
      <c r="F2198">
        <f>'Raw Data'!F2198</f>
        <v>3.7856256987474652</v>
      </c>
      <c r="G2198">
        <f>'Raw Data'!G2198</f>
        <v>0</v>
      </c>
      <c r="H2198">
        <f>'Raw Data'!H2198</f>
        <v>82.044102945381752</v>
      </c>
      <c r="I2198">
        <f>'Raw Data'!I2198</f>
        <v>14.508612883309322</v>
      </c>
      <c r="J2198">
        <f>'Raw Data'!J2198</f>
        <v>5084</v>
      </c>
      <c r="K2198">
        <f>'Raw Data'!K2198</f>
        <v>2.843</v>
      </c>
      <c r="L2198">
        <f>IF(OR(ISNUMBER('Raw Data'!L2198)=FALSE, 'Raw Data'!L2198&lt;0), 0, 'Raw Data'!L2198)</f>
        <v>29</v>
      </c>
      <c r="M2198">
        <f>IF(OR(ISNUMBER('Raw Data'!M2198)=FALSE, 'Raw Data'!M2198&lt;0), 0, 'Raw Data'!M2198)</f>
        <v>0</v>
      </c>
      <c r="N2198">
        <f>IF(OR(ISNUMBER('Raw Data'!N2198)=FALSE, 'Raw Data'!N2198&lt;0), 0, 'Raw Data'!N2198)</f>
        <v>0</v>
      </c>
      <c r="O2198">
        <f>IF(OR(ISNUMBER('Raw Data'!O2198)=FALSE, 'Raw Data'!O2198&lt;0), 0, 'Raw Data'!O2198)</f>
        <v>0</v>
      </c>
      <c r="P2198" s="84">
        <f t="shared" si="34"/>
        <v>52.86589372462106</v>
      </c>
    </row>
    <row r="2199" spans="1:16" x14ac:dyDescent="0.3">
      <c r="A2199" s="69">
        <f>'Raw Data'!A2199</f>
        <v>45660.333333333336</v>
      </c>
      <c r="B2199" s="79">
        <f>IF(ISNUMBER('Raw Data'!B2199), 'Raw Data'!B2199, "")</f>
        <v>353.86</v>
      </c>
      <c r="C2199">
        <f>'Raw Data'!C2199</f>
        <v>300.99836826946392</v>
      </c>
      <c r="D2199">
        <f>IF('Raw Data'!D2199&lt;0, 0, 'Raw Data'!D2199)</f>
        <v>93.76403318209006</v>
      </c>
      <c r="E2199">
        <f>'Raw Data'!E2199</f>
        <v>6.7554889772697342</v>
      </c>
      <c r="F2199">
        <f>'Raw Data'!F2199</f>
        <v>3.5751020516946221</v>
      </c>
      <c r="G2199">
        <f>'Raw Data'!G2199</f>
        <v>0</v>
      </c>
      <c r="H2199">
        <f>'Raw Data'!H2199</f>
        <v>82.232626740411945</v>
      </c>
      <c r="I2199">
        <f>'Raw Data'!I2199</f>
        <v>14.448389949238578</v>
      </c>
      <c r="J2199">
        <f>'Raw Data'!J2199</f>
        <v>5110</v>
      </c>
      <c r="K2199">
        <f>'Raw Data'!K2199</f>
        <v>2.847</v>
      </c>
      <c r="L2199">
        <f>IF(OR(ISNUMBER('Raw Data'!L2199)=FALSE, 'Raw Data'!L2199&lt;0), 0, 'Raw Data'!L2199)</f>
        <v>29</v>
      </c>
      <c r="M2199">
        <f>IF(OR(ISNUMBER('Raw Data'!M2199)=FALSE, 'Raw Data'!M2199&lt;0), 0, 'Raw Data'!M2199)</f>
        <v>0</v>
      </c>
      <c r="N2199">
        <f>IF(OR(ISNUMBER('Raw Data'!N2199)=FALSE, 'Raw Data'!N2199&lt;0), 0, 'Raw Data'!N2199)</f>
        <v>0</v>
      </c>
      <c r="O2199">
        <f>IF(OR(ISNUMBER('Raw Data'!O2199)=FALSE, 'Raw Data'!O2199&lt;0), 0, 'Raw Data'!O2199)</f>
        <v>0</v>
      </c>
      <c r="P2199" s="84">
        <f t="shared" si="34"/>
        <v>52.861631730536089</v>
      </c>
    </row>
    <row r="2200" spans="1:16" x14ac:dyDescent="0.3">
      <c r="A2200" s="69">
        <f>'Raw Data'!A2200</f>
        <v>45660.833333333336</v>
      </c>
      <c r="B2200" s="79">
        <f>IF(ISNUMBER('Raw Data'!B2200), 'Raw Data'!B2200, "")</f>
        <v>353.86</v>
      </c>
      <c r="C2200">
        <f>'Raw Data'!C2200</f>
        <v>301.14</v>
      </c>
      <c r="D2200">
        <f>IF('Raw Data'!D2200&lt;0, 0, 'Raw Data'!D2200)</f>
        <v>96.192573022773573</v>
      </c>
      <c r="E2200">
        <f>'Raw Data'!E2200</f>
        <v>6.7507452709866769</v>
      </c>
      <c r="F2200">
        <f>'Raw Data'!F2200</f>
        <v>3.9171104539044075</v>
      </c>
      <c r="G2200">
        <f>'Raw Data'!G2200</f>
        <v>0</v>
      </c>
      <c r="H2200">
        <f>'Raw Data'!H2200</f>
        <v>81.864396328095665</v>
      </c>
      <c r="I2200">
        <f>'Raw Data'!I2200</f>
        <v>14.367427371315106</v>
      </c>
      <c r="J2200">
        <f>'Raw Data'!J2200</f>
        <v>6030</v>
      </c>
      <c r="K2200">
        <f>'Raw Data'!K2200</f>
        <v>2.9842533902931767</v>
      </c>
      <c r="L2200">
        <f>IF(OR(ISNUMBER('Raw Data'!L2200)=FALSE, 'Raw Data'!L2200&lt;0), 0, 'Raw Data'!L2200)</f>
        <v>29</v>
      </c>
      <c r="M2200">
        <f>IF(OR(ISNUMBER('Raw Data'!M2200)=FALSE, 'Raw Data'!M2200&lt;0), 0, 'Raw Data'!M2200)</f>
        <v>33</v>
      </c>
      <c r="N2200">
        <f>IF(OR(ISNUMBER('Raw Data'!N2200)=FALSE, 'Raw Data'!N2200&lt;0), 0, 'Raw Data'!N2200)</f>
        <v>0</v>
      </c>
      <c r="O2200">
        <f>IF(OR(ISNUMBER('Raw Data'!O2200)=FALSE, 'Raw Data'!O2200&lt;0), 0, 'Raw Data'!O2200)</f>
        <v>0</v>
      </c>
      <c r="P2200" s="84">
        <f t="shared" si="34"/>
        <v>52.720000000000027</v>
      </c>
    </row>
    <row r="2201" spans="1:16" x14ac:dyDescent="0.3">
      <c r="A2201" s="69">
        <f>'Raw Data'!A2201</f>
        <v>45661.333333333336</v>
      </c>
      <c r="B2201" s="79">
        <f>IF(ISNUMBER('Raw Data'!B2201), 'Raw Data'!B2201, "")</f>
        <v>353.86</v>
      </c>
      <c r="C2201">
        <f>'Raw Data'!C2201</f>
        <v>301.14</v>
      </c>
      <c r="D2201">
        <f>IF('Raw Data'!D2201&lt;0, 0, 'Raw Data'!D2201)</f>
        <v>93.864496742321606</v>
      </c>
      <c r="E2201">
        <f>'Raw Data'!E2201</f>
        <v>6.76</v>
      </c>
      <c r="F2201">
        <f>'Raw Data'!F2201</f>
        <v>3.7009672183695175</v>
      </c>
      <c r="G2201">
        <f>'Raw Data'!G2201</f>
        <v>0</v>
      </c>
      <c r="H2201">
        <f>'Raw Data'!H2201</f>
        <v>82.436201337912067</v>
      </c>
      <c r="I2201">
        <f>'Raw Data'!I2201</f>
        <v>14.358841258420275</v>
      </c>
      <c r="J2201">
        <f>'Raw Data'!J2201</f>
        <v>40</v>
      </c>
      <c r="K2201">
        <f>'Raw Data'!K2201</f>
        <v>2.9870000000000001</v>
      </c>
      <c r="L2201">
        <f>IF(OR(ISNUMBER('Raw Data'!L2201)=FALSE, 'Raw Data'!L2201&lt;0), 0, 'Raw Data'!L2201)</f>
        <v>29</v>
      </c>
      <c r="M2201">
        <f>IF(OR(ISNUMBER('Raw Data'!M2201)=FALSE, 'Raw Data'!M2201&lt;0), 0, 'Raw Data'!M2201)</f>
        <v>33</v>
      </c>
      <c r="N2201">
        <f>IF(OR(ISNUMBER('Raw Data'!N2201)=FALSE, 'Raw Data'!N2201&lt;0), 0, 'Raw Data'!N2201)</f>
        <v>0</v>
      </c>
      <c r="O2201">
        <f>IF(OR(ISNUMBER('Raw Data'!O2201)=FALSE, 'Raw Data'!O2201&lt;0), 0, 'Raw Data'!O2201)</f>
        <v>0</v>
      </c>
      <c r="P2201" s="84">
        <f t="shared" si="34"/>
        <v>52.720000000000027</v>
      </c>
    </row>
    <row r="2202" spans="1:16" x14ac:dyDescent="0.3">
      <c r="A2202" s="69">
        <f>'Raw Data'!A2202</f>
        <v>45661.833333333336</v>
      </c>
      <c r="B2202" s="79">
        <f>IF(ISNUMBER('Raw Data'!B2202), 'Raw Data'!B2202, "")</f>
        <v>353.86</v>
      </c>
      <c r="C2202">
        <f>'Raw Data'!C2202</f>
        <v>301.0869041461479</v>
      </c>
      <c r="D2202">
        <f>IF('Raw Data'!D2202&lt;0, 0, 'Raw Data'!D2202)</f>
        <v>96.024299621582031</v>
      </c>
      <c r="E2202">
        <f>'Raw Data'!E2202</f>
        <v>6.7483811121276815</v>
      </c>
      <c r="F2202">
        <f>'Raw Data'!F2202</f>
        <v>3.9498998941436314</v>
      </c>
      <c r="G2202">
        <f>'Raw Data'!G2202</f>
        <v>0</v>
      </c>
      <c r="H2202">
        <f>'Raw Data'!H2202</f>
        <v>82.423016806095831</v>
      </c>
      <c r="I2202">
        <f>'Raw Data'!I2202</f>
        <v>14.458399047087738</v>
      </c>
      <c r="J2202">
        <f>'Raw Data'!J2202</f>
        <v>2185.3195760039339</v>
      </c>
      <c r="K2202">
        <f>'Raw Data'!K2202</f>
        <v>2.9350000000000001</v>
      </c>
      <c r="L2202">
        <f>IF(OR(ISNUMBER('Raw Data'!L2202)=FALSE, 'Raw Data'!L2202&lt;0), 0, 'Raw Data'!L2202)</f>
        <v>48</v>
      </c>
      <c r="M2202">
        <f>IF(OR(ISNUMBER('Raw Data'!M2202)=FALSE, 'Raw Data'!M2202&lt;0), 0, 'Raw Data'!M2202)</f>
        <v>0</v>
      </c>
      <c r="N2202">
        <f>IF(OR(ISNUMBER('Raw Data'!N2202)=FALSE, 'Raw Data'!N2202&lt;0), 0, 'Raw Data'!N2202)</f>
        <v>0</v>
      </c>
      <c r="O2202">
        <f>IF(OR(ISNUMBER('Raw Data'!O2202)=FALSE, 'Raw Data'!O2202&lt;0), 0, 'Raw Data'!O2202)</f>
        <v>0</v>
      </c>
      <c r="P2202" s="84">
        <f t="shared" si="34"/>
        <v>52.773095853852112</v>
      </c>
    </row>
    <row r="2203" spans="1:16" x14ac:dyDescent="0.3">
      <c r="A2203" s="69">
        <f>'Raw Data'!A2203</f>
        <v>45662.333333333336</v>
      </c>
      <c r="B2203" s="79">
        <f>IF(ISNUMBER('Raw Data'!B2203), 'Raw Data'!B2203, "")</f>
        <v>353.86</v>
      </c>
      <c r="C2203">
        <f>'Raw Data'!C2203</f>
        <v>301.05</v>
      </c>
      <c r="D2203">
        <f>IF('Raw Data'!D2203&lt;0, 0, 'Raw Data'!D2203)</f>
        <v>93.14886084555242</v>
      </c>
      <c r="E2203">
        <f>'Raw Data'!E2203</f>
        <v>6.75</v>
      </c>
      <c r="F2203">
        <f>'Raw Data'!F2203</f>
        <v>3.8083182257674641</v>
      </c>
      <c r="G2203">
        <f>'Raw Data'!G2203</f>
        <v>0</v>
      </c>
      <c r="H2203">
        <f>'Raw Data'!H2203</f>
        <v>83.1</v>
      </c>
      <c r="I2203">
        <f>'Raw Data'!I2203</f>
        <v>14.436579589843749</v>
      </c>
      <c r="J2203">
        <f>'Raw Data'!J2203</f>
        <v>2336.6506104265463</v>
      </c>
      <c r="K2203">
        <f>'Raw Data'!K2203</f>
        <v>2.8969999999999998</v>
      </c>
      <c r="L2203">
        <f>IF(OR(ISNUMBER('Raw Data'!L2203)=FALSE, 'Raw Data'!L2203&lt;0), 0, 'Raw Data'!L2203)</f>
        <v>40</v>
      </c>
      <c r="M2203">
        <f>IF(OR(ISNUMBER('Raw Data'!M2203)=FALSE, 'Raw Data'!M2203&lt;0), 0, 'Raw Data'!M2203)</f>
        <v>0</v>
      </c>
      <c r="N2203">
        <f>IF(OR(ISNUMBER('Raw Data'!N2203)=FALSE, 'Raw Data'!N2203&lt;0), 0, 'Raw Data'!N2203)</f>
        <v>0</v>
      </c>
      <c r="O2203">
        <f>IF(OR(ISNUMBER('Raw Data'!O2203)=FALSE, 'Raw Data'!O2203&lt;0), 0, 'Raw Data'!O2203)</f>
        <v>0</v>
      </c>
      <c r="P2203" s="84">
        <f t="shared" si="34"/>
        <v>52.81</v>
      </c>
    </row>
    <row r="2204" spans="1:16" x14ac:dyDescent="0.3">
      <c r="A2204" s="69">
        <f>'Raw Data'!A2204</f>
        <v>45662.833333333336</v>
      </c>
      <c r="B2204" s="79">
        <f>IF(ISNUMBER('Raw Data'!B2204), 'Raw Data'!B2204, "")</f>
        <v>353.86</v>
      </c>
      <c r="C2204">
        <f>'Raw Data'!C2204</f>
        <v>300.86</v>
      </c>
      <c r="D2204">
        <f>IF('Raw Data'!D2204&lt;0, 0, 'Raw Data'!D2204)</f>
        <v>93.598334941839781</v>
      </c>
      <c r="E2204">
        <f>'Raw Data'!E2204</f>
        <v>6.7301250457763677</v>
      </c>
      <c r="F2204">
        <f>'Raw Data'!F2204</f>
        <v>4.0888782584492089</v>
      </c>
      <c r="G2204">
        <f>'Raw Data'!G2204</f>
        <v>0</v>
      </c>
      <c r="H2204">
        <f>'Raw Data'!H2204</f>
        <v>82.241122929411063</v>
      </c>
      <c r="I2204">
        <f>'Raw Data'!I2204</f>
        <v>14.381400764844628</v>
      </c>
      <c r="J2204">
        <f>'Raw Data'!J2204</f>
        <v>4195.1192197163546</v>
      </c>
      <c r="K2204">
        <f>'Raw Data'!K2204</f>
        <v>2.8969999999999998</v>
      </c>
      <c r="L2204">
        <f>IF(OR(ISNUMBER('Raw Data'!L2204)=FALSE, 'Raw Data'!L2204&lt;0), 0, 'Raw Data'!L2204)</f>
        <v>40</v>
      </c>
      <c r="M2204">
        <f>IF(OR(ISNUMBER('Raw Data'!M2204)=FALSE, 'Raw Data'!M2204&lt;0), 0, 'Raw Data'!M2204)</f>
        <v>0</v>
      </c>
      <c r="N2204">
        <f>IF(OR(ISNUMBER('Raw Data'!N2204)=FALSE, 'Raw Data'!N2204&lt;0), 0, 'Raw Data'!N2204)</f>
        <v>0</v>
      </c>
      <c r="O2204">
        <f>IF(OR(ISNUMBER('Raw Data'!O2204)=FALSE, 'Raw Data'!O2204&lt;0), 0, 'Raw Data'!O2204)</f>
        <v>0</v>
      </c>
      <c r="P2204" s="84">
        <f t="shared" si="34"/>
        <v>53</v>
      </c>
    </row>
    <row r="2205" spans="1:16" x14ac:dyDescent="0.3">
      <c r="A2205" s="69">
        <f>'Raw Data'!A2205</f>
        <v>45663.333333333336</v>
      </c>
      <c r="B2205" s="79">
        <f>IF(ISNUMBER('Raw Data'!B2205), 'Raw Data'!B2205, "")</f>
        <v>353.86</v>
      </c>
      <c r="C2205">
        <f>'Raw Data'!C2205</f>
        <v>300.86</v>
      </c>
      <c r="D2205">
        <f>IF('Raw Data'!D2205&lt;0, 0, 'Raw Data'!D2205)</f>
        <v>94.757293461804124</v>
      </c>
      <c r="E2205">
        <f>'Raw Data'!E2205</f>
        <v>6.7323524056039394</v>
      </c>
      <c r="F2205">
        <f>'Raw Data'!F2205</f>
        <v>3.9</v>
      </c>
      <c r="G2205">
        <f>'Raw Data'!G2205</f>
        <v>0</v>
      </c>
      <c r="H2205">
        <f>'Raw Data'!H2205</f>
        <v>82.606231778425652</v>
      </c>
      <c r="I2205">
        <f>'Raw Data'!I2205</f>
        <v>14.460623177842566</v>
      </c>
      <c r="J2205">
        <f>'Raw Data'!J2205</f>
        <v>3680.3368579838734</v>
      </c>
      <c r="K2205">
        <f>'Raw Data'!K2205</f>
        <v>2.8969999999999998</v>
      </c>
      <c r="L2205">
        <f>IF(OR(ISNUMBER('Raw Data'!L2205)=FALSE, 'Raw Data'!L2205&lt;0), 0, 'Raw Data'!L2205)</f>
        <v>40</v>
      </c>
      <c r="M2205">
        <f>IF(OR(ISNUMBER('Raw Data'!M2205)=FALSE, 'Raw Data'!M2205&lt;0), 0, 'Raw Data'!M2205)</f>
        <v>0</v>
      </c>
      <c r="N2205">
        <f>IF(OR(ISNUMBER('Raw Data'!N2205)=FALSE, 'Raw Data'!N2205&lt;0), 0, 'Raw Data'!N2205)</f>
        <v>0</v>
      </c>
      <c r="O2205">
        <f>IF(OR(ISNUMBER('Raw Data'!O2205)=FALSE, 'Raw Data'!O2205&lt;0), 0, 'Raw Data'!O2205)</f>
        <v>0</v>
      </c>
      <c r="P2205" s="84">
        <f t="shared" si="34"/>
        <v>53</v>
      </c>
    </row>
    <row r="2206" spans="1:16" x14ac:dyDescent="0.3">
      <c r="A2206" s="69">
        <f>'Raw Data'!A2206</f>
        <v>45663.833333333336</v>
      </c>
      <c r="B2206" s="79">
        <f>IF(ISNUMBER('Raw Data'!B2206), 'Raw Data'!B2206, "")</f>
        <v>353.86</v>
      </c>
      <c r="C2206">
        <f>'Raw Data'!C2206</f>
        <v>300.71677753422819</v>
      </c>
      <c r="D2206">
        <f>IF('Raw Data'!D2206&lt;0, 0, 'Raw Data'!D2206)</f>
        <v>56.591696042312989</v>
      </c>
      <c r="E2206">
        <f>'Raw Data'!E2206</f>
        <v>3.4835281706291568</v>
      </c>
      <c r="F2206">
        <f>'Raw Data'!F2206</f>
        <v>4.0544102132864461</v>
      </c>
      <c r="G2206">
        <f>'Raw Data'!G2206</f>
        <v>0</v>
      </c>
      <c r="H2206">
        <f>'Raw Data'!H2206</f>
        <v>79.599999999999994</v>
      </c>
      <c r="I2206">
        <f>'Raw Data'!I2206</f>
        <v>13.957685860338026</v>
      </c>
      <c r="J2206">
        <f>'Raw Data'!J2206</f>
        <v>3557</v>
      </c>
      <c r="K2206">
        <f>'Raw Data'!K2206</f>
        <v>2.5830000000000002</v>
      </c>
      <c r="L2206">
        <f>IF(OR(ISNUMBER('Raw Data'!L2206)=FALSE, 'Raw Data'!L2206&lt;0), 0, 'Raw Data'!L2206)</f>
        <v>1</v>
      </c>
      <c r="M2206">
        <f>IF(OR(ISNUMBER('Raw Data'!M2206)=FALSE, 'Raw Data'!M2206&lt;0), 0, 'Raw Data'!M2206)</f>
        <v>0</v>
      </c>
      <c r="N2206">
        <f>IF(OR(ISNUMBER('Raw Data'!N2206)=FALSE, 'Raw Data'!N2206&lt;0), 0, 'Raw Data'!N2206)</f>
        <v>0</v>
      </c>
      <c r="O2206">
        <f>IF(OR(ISNUMBER('Raw Data'!O2206)=FALSE, 'Raw Data'!O2206&lt;0), 0, 'Raw Data'!O2206)</f>
        <v>0</v>
      </c>
      <c r="P2206" s="84">
        <f t="shared" si="34"/>
        <v>53.143222465771828</v>
      </c>
    </row>
    <row r="2207" spans="1:16" x14ac:dyDescent="0.3">
      <c r="A2207" s="69">
        <f>'Raw Data'!A2207</f>
        <v>45664.333333333336</v>
      </c>
      <c r="B2207" s="79">
        <f>IF(ISNUMBER('Raw Data'!B2207), 'Raw Data'!B2207, "")</f>
        <v>353.86</v>
      </c>
      <c r="C2207">
        <f>'Raw Data'!C2207</f>
        <v>300.71016641569969</v>
      </c>
      <c r="D2207">
        <f>IF('Raw Data'!D2207&lt;0, 0, 'Raw Data'!D2207)</f>
        <v>58.4</v>
      </c>
      <c r="E2207">
        <f>'Raw Data'!E2207</f>
        <v>3.4373684210526316</v>
      </c>
      <c r="F2207">
        <f>'Raw Data'!F2207</f>
        <v>3.8</v>
      </c>
      <c r="G2207">
        <f>'Raw Data'!G2207</f>
        <v>0</v>
      </c>
      <c r="H2207">
        <f>'Raw Data'!H2207</f>
        <v>80</v>
      </c>
      <c r="I2207">
        <f>'Raw Data'!I2207</f>
        <v>13.78352602469884</v>
      </c>
      <c r="J2207">
        <f>'Raw Data'!J2207</f>
        <v>3515</v>
      </c>
      <c r="K2207">
        <f>'Raw Data'!K2207</f>
        <v>2.5750000000000002</v>
      </c>
      <c r="L2207">
        <f>IF(OR(ISNUMBER('Raw Data'!L2207)=FALSE, 'Raw Data'!L2207&lt;0), 0, 'Raw Data'!L2207)</f>
        <v>0</v>
      </c>
      <c r="M2207">
        <f>IF(OR(ISNUMBER('Raw Data'!M2207)=FALSE, 'Raw Data'!M2207&lt;0), 0, 'Raw Data'!M2207)</f>
        <v>0</v>
      </c>
      <c r="N2207">
        <f>IF(OR(ISNUMBER('Raw Data'!N2207)=FALSE, 'Raw Data'!N2207&lt;0), 0, 'Raw Data'!N2207)</f>
        <v>0</v>
      </c>
      <c r="O2207">
        <f>IF(OR(ISNUMBER('Raw Data'!O2207)=FALSE, 'Raw Data'!O2207&lt;0), 0, 'Raw Data'!O2207)</f>
        <v>0</v>
      </c>
      <c r="P2207" s="84">
        <f t="shared" si="34"/>
        <v>53.149833584300325</v>
      </c>
    </row>
    <row r="2208" spans="1:16" x14ac:dyDescent="0.3">
      <c r="A2208" s="69">
        <f>'Raw Data'!A2208</f>
        <v>45664.833333333336</v>
      </c>
      <c r="B2208" s="79">
        <f>IF(ISNUMBER('Raw Data'!B2208), 'Raw Data'!B2208, "")</f>
        <v>353.86</v>
      </c>
      <c r="C2208">
        <f>'Raw Data'!C2208</f>
        <v>300.62</v>
      </c>
      <c r="D2208">
        <f>IF('Raw Data'!D2208&lt;0, 0, 'Raw Data'!D2208)</f>
        <v>47.2</v>
      </c>
      <c r="E2208">
        <f>'Raw Data'!E2208</f>
        <v>2.4994077203951788</v>
      </c>
      <c r="F2208">
        <f>'Raw Data'!F2208</f>
        <v>3.8</v>
      </c>
      <c r="G2208">
        <f>'Raw Data'!G2208</f>
        <v>0</v>
      </c>
      <c r="H2208">
        <f>'Raw Data'!H2208</f>
        <v>74.3</v>
      </c>
      <c r="I2208">
        <f>'Raw Data'!I2208</f>
        <v>12.513231480987477</v>
      </c>
      <c r="J2208">
        <f>'Raw Data'!J2208</f>
        <v>3064</v>
      </c>
      <c r="K2208">
        <f>'Raw Data'!K2208</f>
        <v>2.4860000000000002</v>
      </c>
      <c r="L2208">
        <f>IF(OR(ISNUMBER('Raw Data'!L2208)=FALSE, 'Raw Data'!L2208&lt;0), 0, 'Raw Data'!L2208)</f>
        <v>1</v>
      </c>
      <c r="M2208">
        <f>IF(OR(ISNUMBER('Raw Data'!M2208)=FALSE, 'Raw Data'!M2208&lt;0), 0, 'Raw Data'!M2208)</f>
        <v>0</v>
      </c>
      <c r="N2208">
        <f>IF(OR(ISNUMBER('Raw Data'!N2208)=FALSE, 'Raw Data'!N2208&lt;0), 0, 'Raw Data'!N2208)</f>
        <v>0</v>
      </c>
      <c r="O2208">
        <f>IF(OR(ISNUMBER('Raw Data'!O2208)=FALSE, 'Raw Data'!O2208&lt;0), 0, 'Raw Data'!O2208)</f>
        <v>0</v>
      </c>
      <c r="P2208" s="84">
        <f t="shared" si="34"/>
        <v>53.240000000000009</v>
      </c>
    </row>
    <row r="2209" spans="1:16" x14ac:dyDescent="0.3">
      <c r="A2209" s="69">
        <f>'Raw Data'!A2209</f>
        <v>45665.333333333336</v>
      </c>
      <c r="B2209" s="79">
        <f>IF(ISNUMBER('Raw Data'!B2209), 'Raw Data'!B2209, "")</f>
        <v>353.86</v>
      </c>
      <c r="C2209">
        <f>'Raw Data'!C2209</f>
        <v>300.62</v>
      </c>
      <c r="D2209">
        <f>IF('Raw Data'!D2209&lt;0, 0, 'Raw Data'!D2209)</f>
        <v>44.39396101682609</v>
      </c>
      <c r="E2209">
        <f>'Raw Data'!E2209</f>
        <v>2.4656331718789373</v>
      </c>
      <c r="F2209">
        <f>'Raw Data'!F2209</f>
        <v>3.5340431302463169</v>
      </c>
      <c r="G2209">
        <f>'Raw Data'!G2209</f>
        <v>0</v>
      </c>
      <c r="H2209">
        <f>'Raw Data'!H2209</f>
        <v>74.8</v>
      </c>
      <c r="I2209">
        <f>'Raw Data'!I2209</f>
        <v>12.461661187214611</v>
      </c>
      <c r="J2209">
        <f>'Raw Data'!J2209</f>
        <v>1633.2615236328222</v>
      </c>
      <c r="K2209">
        <f>'Raw Data'!K2209</f>
        <v>2.4845012987532855</v>
      </c>
      <c r="L2209">
        <f>IF(OR(ISNUMBER('Raw Data'!L2209)=FALSE, 'Raw Data'!L2209&lt;0), 0, 'Raw Data'!L2209)</f>
        <v>0</v>
      </c>
      <c r="M2209">
        <f>IF(OR(ISNUMBER('Raw Data'!M2209)=FALSE, 'Raw Data'!M2209&lt;0), 0, 'Raw Data'!M2209)</f>
        <v>0</v>
      </c>
      <c r="N2209">
        <f>IF(OR(ISNUMBER('Raw Data'!N2209)=FALSE, 'Raw Data'!N2209&lt;0), 0, 'Raw Data'!N2209)</f>
        <v>0</v>
      </c>
      <c r="O2209">
        <f>IF(OR(ISNUMBER('Raw Data'!O2209)=FALSE, 'Raw Data'!O2209&lt;0), 0, 'Raw Data'!O2209)</f>
        <v>0</v>
      </c>
      <c r="P2209" s="84">
        <f t="shared" si="34"/>
        <v>53.240000000000009</v>
      </c>
    </row>
    <row r="2210" spans="1:16" x14ac:dyDescent="0.3">
      <c r="A2210" s="69">
        <f>'Raw Data'!A2210</f>
        <v>45665.833333333336</v>
      </c>
      <c r="B2210" s="79">
        <f>IF(ISNUMBER('Raw Data'!B2210), 'Raw Data'!B2210, "")</f>
        <v>353.86</v>
      </c>
      <c r="C2210">
        <f>'Raw Data'!C2210</f>
        <v>300.72763414786345</v>
      </c>
      <c r="D2210">
        <f>IF('Raw Data'!D2210&lt;0, 0, 'Raw Data'!D2210)</f>
        <v>58.9</v>
      </c>
      <c r="E2210">
        <f>'Raw Data'!E2210</f>
        <v>3.5552600097656248</v>
      </c>
      <c r="F2210">
        <f>'Raw Data'!F2210</f>
        <v>3.7</v>
      </c>
      <c r="G2210">
        <f>'Raw Data'!G2210</f>
        <v>0</v>
      </c>
      <c r="H2210">
        <f>'Raw Data'!H2210</f>
        <v>80.329748853097442</v>
      </c>
      <c r="I2210">
        <f>'Raw Data'!I2210</f>
        <v>13.929280509740556</v>
      </c>
      <c r="J2210">
        <f>'Raw Data'!J2210</f>
        <v>1514.6490537819009</v>
      </c>
      <c r="K2210">
        <f>'Raw Data'!K2210</f>
        <v>2.585</v>
      </c>
      <c r="L2210">
        <f>IF(OR(ISNUMBER('Raw Data'!L2210)=FALSE, 'Raw Data'!L2210&lt;0), 0, 'Raw Data'!L2210)</f>
        <v>1</v>
      </c>
      <c r="M2210">
        <f>IF(OR(ISNUMBER('Raw Data'!M2210)=FALSE, 'Raw Data'!M2210&lt;0), 0, 'Raw Data'!M2210)</f>
        <v>0</v>
      </c>
      <c r="N2210">
        <f>IF(OR(ISNUMBER('Raw Data'!N2210)=FALSE, 'Raw Data'!N2210&lt;0), 0, 'Raw Data'!N2210)</f>
        <v>0</v>
      </c>
      <c r="O2210">
        <f>IF(OR(ISNUMBER('Raw Data'!O2210)=FALSE, 'Raw Data'!O2210&lt;0), 0, 'Raw Data'!O2210)</f>
        <v>0</v>
      </c>
      <c r="P2210" s="84">
        <f t="shared" si="34"/>
        <v>53.132365852136559</v>
      </c>
    </row>
    <row r="2211" spans="1:16" x14ac:dyDescent="0.3">
      <c r="A2211" s="69">
        <f>'Raw Data'!A2211</f>
        <v>45666.333333333336</v>
      </c>
      <c r="B2211" s="79">
        <f>IF(ISNUMBER('Raw Data'!B2211), 'Raw Data'!B2211, "")</f>
        <v>353.86</v>
      </c>
      <c r="C2211">
        <f>'Raw Data'!C2211</f>
        <v>300.72906615677181</v>
      </c>
      <c r="D2211">
        <f>IF('Raw Data'!D2211&lt;0, 0, 'Raw Data'!D2211)</f>
        <v>57.7</v>
      </c>
      <c r="E2211">
        <f>'Raw Data'!E2211</f>
        <v>3.5094547842521702</v>
      </c>
      <c r="F2211">
        <f>'Raw Data'!F2211</f>
        <v>3.5</v>
      </c>
      <c r="G2211">
        <f>'Raw Data'!G2211</f>
        <v>0</v>
      </c>
      <c r="H2211">
        <f>'Raw Data'!H2211</f>
        <v>81.489205182366533</v>
      </c>
      <c r="I2211">
        <f>'Raw Data'!I2211</f>
        <v>13.658917819738551</v>
      </c>
      <c r="J2211">
        <f>'Raw Data'!J2211</f>
        <v>418.49029079922684</v>
      </c>
      <c r="K2211">
        <f>'Raw Data'!K2211</f>
        <v>2.5771621365483584</v>
      </c>
      <c r="L2211">
        <f>IF(OR(ISNUMBER('Raw Data'!L2211)=FALSE, 'Raw Data'!L2211&lt;0), 0, 'Raw Data'!L2211)</f>
        <v>1</v>
      </c>
      <c r="M2211">
        <f>IF(OR(ISNUMBER('Raw Data'!M2211)=FALSE, 'Raw Data'!M2211&lt;0), 0, 'Raw Data'!M2211)</f>
        <v>0</v>
      </c>
      <c r="N2211">
        <f>IF(OR(ISNUMBER('Raw Data'!N2211)=FALSE, 'Raw Data'!N2211&lt;0), 0, 'Raw Data'!N2211)</f>
        <v>0</v>
      </c>
      <c r="O2211">
        <f>IF(OR(ISNUMBER('Raw Data'!O2211)=FALSE, 'Raw Data'!O2211&lt;0), 0, 'Raw Data'!O2211)</f>
        <v>0</v>
      </c>
      <c r="P2211" s="84">
        <f t="shared" si="34"/>
        <v>53.130933843228206</v>
      </c>
    </row>
    <row r="2212" spans="1:16" x14ac:dyDescent="0.3">
      <c r="A2212" s="69">
        <f>'Raw Data'!A2212</f>
        <v>45666.833333333336</v>
      </c>
      <c r="B2212" s="79">
        <f>IF(ISNUMBER('Raw Data'!B2212), 'Raw Data'!B2212, "")</f>
        <v>353.86</v>
      </c>
      <c r="C2212">
        <f>'Raw Data'!C2212</f>
        <v>300.72000000000003</v>
      </c>
      <c r="D2212">
        <f>IF('Raw Data'!D2212&lt;0, 0, 'Raw Data'!D2212)</f>
        <v>58.294224919102561</v>
      </c>
      <c r="E2212">
        <f>'Raw Data'!E2212</f>
        <v>3.5251787359225029</v>
      </c>
      <c r="F2212">
        <f>'Raw Data'!F2212</f>
        <v>3.8</v>
      </c>
      <c r="G2212">
        <f>'Raw Data'!G2212</f>
        <v>0</v>
      </c>
      <c r="H2212">
        <f>'Raw Data'!H2212</f>
        <v>80.400000000000006</v>
      </c>
      <c r="I2212">
        <f>'Raw Data'!I2212</f>
        <v>13.8914459049545</v>
      </c>
      <c r="J2212">
        <f>'Raw Data'!J2212</f>
        <v>871.37403145641792</v>
      </c>
      <c r="K2212">
        <f>'Raw Data'!K2212</f>
        <v>2.5775217323762112</v>
      </c>
      <c r="L2212">
        <f>IF(OR(ISNUMBER('Raw Data'!L2212)=FALSE, 'Raw Data'!L2212&lt;0), 0, 'Raw Data'!L2212)</f>
        <v>1</v>
      </c>
      <c r="M2212">
        <f>IF(OR(ISNUMBER('Raw Data'!M2212)=FALSE, 'Raw Data'!M2212&lt;0), 0, 'Raw Data'!M2212)</f>
        <v>0</v>
      </c>
      <c r="N2212">
        <f>IF(OR(ISNUMBER('Raw Data'!N2212)=FALSE, 'Raw Data'!N2212&lt;0), 0, 'Raw Data'!N2212)</f>
        <v>0</v>
      </c>
      <c r="O2212">
        <f>IF(OR(ISNUMBER('Raw Data'!O2212)=FALSE, 'Raw Data'!O2212&lt;0), 0, 'Raw Data'!O2212)</f>
        <v>0</v>
      </c>
      <c r="P2212" s="84">
        <f t="shared" si="34"/>
        <v>53.139999999999986</v>
      </c>
    </row>
    <row r="2213" spans="1:16" x14ac:dyDescent="0.3">
      <c r="A2213" s="69">
        <f>'Raw Data'!A2213</f>
        <v>45667.333333333336</v>
      </c>
      <c r="B2213" s="79">
        <f>IF(ISNUMBER('Raw Data'!B2213), 'Raw Data'!B2213, "")</f>
        <v>353.86</v>
      </c>
      <c r="C2213">
        <f>'Raw Data'!C2213</f>
        <v>300.72957951412252</v>
      </c>
      <c r="D2213">
        <f>IF('Raw Data'!D2213&lt;0, 0, 'Raw Data'!D2213)</f>
        <v>60.297235532249253</v>
      </c>
      <c r="E2213">
        <f>'Raw Data'!E2213</f>
        <v>3.4598383743765457</v>
      </c>
      <c r="F2213">
        <f>'Raw Data'!F2213</f>
        <v>3.6</v>
      </c>
      <c r="G2213">
        <f>'Raw Data'!G2213</f>
        <v>0</v>
      </c>
      <c r="H2213">
        <f>'Raw Data'!H2213</f>
        <v>81.113381023288682</v>
      </c>
      <c r="I2213">
        <f>'Raw Data'!I2213</f>
        <v>14.043213176918485</v>
      </c>
      <c r="J2213">
        <f>'Raw Data'!J2213</f>
        <v>1023.200433629488</v>
      </c>
      <c r="K2213">
        <f>'Raw Data'!K2213</f>
        <v>2.5812319775672874</v>
      </c>
      <c r="L2213">
        <f>IF(OR(ISNUMBER('Raw Data'!L2213)=FALSE, 'Raw Data'!L2213&lt;0), 0, 'Raw Data'!L2213)</f>
        <v>1</v>
      </c>
      <c r="M2213">
        <f>IF(OR(ISNUMBER('Raw Data'!M2213)=FALSE, 'Raw Data'!M2213&lt;0), 0, 'Raw Data'!M2213)</f>
        <v>0</v>
      </c>
      <c r="N2213">
        <f>IF(OR(ISNUMBER('Raw Data'!N2213)=FALSE, 'Raw Data'!N2213&lt;0), 0, 'Raw Data'!N2213)</f>
        <v>0</v>
      </c>
      <c r="O2213">
        <f>IF(OR(ISNUMBER('Raw Data'!O2213)=FALSE, 'Raw Data'!O2213&lt;0), 0, 'Raw Data'!O2213)</f>
        <v>0</v>
      </c>
      <c r="P2213" s="84">
        <f t="shared" si="34"/>
        <v>53.130420485877494</v>
      </c>
    </row>
    <row r="2214" spans="1:16" x14ac:dyDescent="0.3">
      <c r="A2214" s="69">
        <f>'Raw Data'!A2214</f>
        <v>45667.833333333336</v>
      </c>
      <c r="B2214" s="79">
        <f>IF(ISNUMBER('Raw Data'!B2214), 'Raw Data'!B2214, "")</f>
        <v>353.86</v>
      </c>
      <c r="C2214">
        <f>'Raw Data'!C2214</f>
        <v>300.73</v>
      </c>
      <c r="D2214">
        <f>IF('Raw Data'!D2214&lt;0, 0, 'Raw Data'!D2214)</f>
        <v>60.7</v>
      </c>
      <c r="E2214">
        <f>'Raw Data'!E2214</f>
        <v>3.447670741796121</v>
      </c>
      <c r="F2214">
        <f>'Raw Data'!F2214</f>
        <v>3.7093410229618313</v>
      </c>
      <c r="G2214">
        <f>'Raw Data'!G2214</f>
        <v>0</v>
      </c>
      <c r="H2214">
        <f>'Raw Data'!H2214</f>
        <v>80.87654465907643</v>
      </c>
      <c r="I2214">
        <f>'Raw Data'!I2214</f>
        <v>13.921898574080497</v>
      </c>
      <c r="J2214">
        <f>'Raw Data'!J2214</f>
        <v>3525</v>
      </c>
      <c r="K2214">
        <f>'Raw Data'!K2214</f>
        <v>2.5780260373065076</v>
      </c>
      <c r="L2214">
        <f>IF(OR(ISNUMBER('Raw Data'!L2214)=FALSE, 'Raw Data'!L2214&lt;0), 0, 'Raw Data'!L2214)</f>
        <v>1</v>
      </c>
      <c r="M2214">
        <f>IF(OR(ISNUMBER('Raw Data'!M2214)=FALSE, 'Raw Data'!M2214&lt;0), 0, 'Raw Data'!M2214)</f>
        <v>0</v>
      </c>
      <c r="N2214">
        <f>IF(OR(ISNUMBER('Raw Data'!N2214)=FALSE, 'Raw Data'!N2214&lt;0), 0, 'Raw Data'!N2214)</f>
        <v>0</v>
      </c>
      <c r="O2214">
        <f>IF(OR(ISNUMBER('Raw Data'!O2214)=FALSE, 'Raw Data'!O2214&lt;0), 0, 'Raw Data'!O2214)</f>
        <v>0</v>
      </c>
      <c r="P2214" s="84">
        <f t="shared" si="34"/>
        <v>53.129999999999995</v>
      </c>
    </row>
    <row r="2215" spans="1:16" x14ac:dyDescent="0.3">
      <c r="A2215" s="69">
        <f>'Raw Data'!A2215</f>
        <v>45668.333333333336</v>
      </c>
      <c r="B2215" s="79">
        <f>IF(ISNUMBER('Raw Data'!B2215), 'Raw Data'!B2215, "")</f>
        <v>353.86</v>
      </c>
      <c r="C2215">
        <f>'Raw Data'!C2215</f>
        <v>300.73862288251047</v>
      </c>
      <c r="D2215">
        <f>IF('Raw Data'!D2215&lt;0, 0, 'Raw Data'!D2215)</f>
        <v>60.836870193312059</v>
      </c>
      <c r="E2215">
        <f>'Raw Data'!E2215</f>
        <v>3.5540932642487046</v>
      </c>
      <c r="F2215">
        <f>'Raw Data'!F2215</f>
        <v>3.5118134715025908</v>
      </c>
      <c r="G2215">
        <f>'Raw Data'!G2215</f>
        <v>0</v>
      </c>
      <c r="H2215">
        <f>'Raw Data'!H2215</f>
        <v>81.419688610848596</v>
      </c>
      <c r="I2215">
        <f>'Raw Data'!I2215</f>
        <v>14.107334607445914</v>
      </c>
      <c r="J2215">
        <f>'Raw Data'!J2215</f>
        <v>3536</v>
      </c>
      <c r="K2215">
        <f>'Raw Data'!K2215</f>
        <v>2.5794015206495904</v>
      </c>
      <c r="L2215">
        <f>IF(OR(ISNUMBER('Raw Data'!L2215)=FALSE, 'Raw Data'!L2215&lt;0), 0, 'Raw Data'!L2215)</f>
        <v>0.67317399501307551</v>
      </c>
      <c r="M2215">
        <f>IF(OR(ISNUMBER('Raw Data'!M2215)=FALSE, 'Raw Data'!M2215&lt;0), 0, 'Raw Data'!M2215)</f>
        <v>0</v>
      </c>
      <c r="N2215">
        <f>IF(OR(ISNUMBER('Raw Data'!N2215)=FALSE, 'Raw Data'!N2215&lt;0), 0, 'Raw Data'!N2215)</f>
        <v>0</v>
      </c>
      <c r="O2215">
        <f>IF(OR(ISNUMBER('Raw Data'!O2215)=FALSE, 'Raw Data'!O2215&lt;0), 0, 'Raw Data'!O2215)</f>
        <v>0</v>
      </c>
      <c r="P2215" s="84">
        <f t="shared" si="34"/>
        <v>53.121377117489544</v>
      </c>
    </row>
    <row r="2216" spans="1:16" x14ac:dyDescent="0.3">
      <c r="A2216" s="69">
        <f>'Raw Data'!A2216</f>
        <v>45668.833333333336</v>
      </c>
      <c r="B2216" s="79">
        <f>IF(ISNUMBER('Raw Data'!B2216), 'Raw Data'!B2216, "")</f>
        <v>353.86</v>
      </c>
      <c r="C2216">
        <f>'Raw Data'!C2216</f>
        <v>300.61</v>
      </c>
      <c r="D2216">
        <f>IF('Raw Data'!D2216&lt;0, 0, 'Raw Data'!D2216)</f>
        <v>49.432163669317717</v>
      </c>
      <c r="E2216">
        <f>'Raw Data'!E2216</f>
        <v>2.6798394775390624</v>
      </c>
      <c r="F2216">
        <f>'Raw Data'!F2216</f>
        <v>3.7491973876953124</v>
      </c>
      <c r="G2216">
        <f>'Raw Data'!G2216</f>
        <v>0</v>
      </c>
      <c r="H2216">
        <f>'Raw Data'!H2216</f>
        <v>72.924609329436265</v>
      </c>
      <c r="I2216">
        <f>'Raw Data'!I2216</f>
        <v>11.965783378746595</v>
      </c>
      <c r="J2216">
        <f>'Raw Data'!J2216</f>
        <v>3078</v>
      </c>
      <c r="K2216">
        <f>'Raw Data'!K2216</f>
        <v>2.488</v>
      </c>
      <c r="L2216">
        <f>IF(OR(ISNUMBER('Raw Data'!L2216)=FALSE, 'Raw Data'!L2216&lt;0), 0, 'Raw Data'!L2216)</f>
        <v>1</v>
      </c>
      <c r="M2216">
        <f>IF(OR(ISNUMBER('Raw Data'!M2216)=FALSE, 'Raw Data'!M2216&lt;0), 0, 'Raw Data'!M2216)</f>
        <v>0</v>
      </c>
      <c r="N2216">
        <f>IF(OR(ISNUMBER('Raw Data'!N2216)=FALSE, 'Raw Data'!N2216&lt;0), 0, 'Raw Data'!N2216)</f>
        <v>0</v>
      </c>
      <c r="O2216">
        <f>IF(OR(ISNUMBER('Raw Data'!O2216)=FALSE, 'Raw Data'!O2216&lt;0), 0, 'Raw Data'!O2216)</f>
        <v>0</v>
      </c>
      <c r="P2216" s="84">
        <f t="shared" si="34"/>
        <v>53.25</v>
      </c>
    </row>
    <row r="2217" spans="1:16" x14ac:dyDescent="0.3">
      <c r="A2217" s="69">
        <f>'Raw Data'!A2217</f>
        <v>45669.333333333336</v>
      </c>
      <c r="B2217" s="79">
        <f>IF(ISNUMBER('Raw Data'!B2217), 'Raw Data'!B2217, "")</f>
        <v>353.86</v>
      </c>
      <c r="C2217">
        <f>'Raw Data'!C2217</f>
        <v>300.61</v>
      </c>
      <c r="D2217">
        <f>IF('Raw Data'!D2217&lt;0, 0, 'Raw Data'!D2217)</f>
        <v>48</v>
      </c>
      <c r="E2217">
        <f>'Raw Data'!E2217</f>
        <v>2.6689215039333298</v>
      </c>
      <c r="F2217">
        <f>'Raw Data'!F2217</f>
        <v>3.5</v>
      </c>
      <c r="G2217">
        <f>'Raw Data'!G2217</f>
        <v>0</v>
      </c>
      <c r="H2217">
        <f>'Raw Data'!H2217</f>
        <v>73.16817323353952</v>
      </c>
      <c r="I2217">
        <f>'Raw Data'!I2217</f>
        <v>11.860410416984879</v>
      </c>
      <c r="J2217">
        <f>'Raw Data'!J2217</f>
        <v>3054</v>
      </c>
      <c r="K2217">
        <f>'Raw Data'!K2217</f>
        <v>2.4827197838917359</v>
      </c>
      <c r="L2217">
        <f>IF(OR(ISNUMBER('Raw Data'!L2217)=FALSE, 'Raw Data'!L2217&lt;0), 0, 'Raw Data'!L2217)</f>
        <v>0.47354337263360891</v>
      </c>
      <c r="M2217">
        <f>IF(OR(ISNUMBER('Raw Data'!M2217)=FALSE, 'Raw Data'!M2217&lt;0), 0, 'Raw Data'!M2217)</f>
        <v>0</v>
      </c>
      <c r="N2217">
        <f>IF(OR(ISNUMBER('Raw Data'!N2217)=FALSE, 'Raw Data'!N2217&lt;0), 0, 'Raw Data'!N2217)</f>
        <v>0</v>
      </c>
      <c r="O2217">
        <f>IF(OR(ISNUMBER('Raw Data'!O2217)=FALSE, 'Raw Data'!O2217&lt;0), 0, 'Raw Data'!O2217)</f>
        <v>0</v>
      </c>
      <c r="P2217" s="84">
        <f t="shared" si="34"/>
        <v>53.25</v>
      </c>
    </row>
    <row r="2218" spans="1:16" x14ac:dyDescent="0.3">
      <c r="A2218" s="69">
        <f>'Raw Data'!A2218</f>
        <v>45669.833333333336</v>
      </c>
      <c r="B2218" s="79">
        <f>IF(ISNUMBER('Raw Data'!B2218), 'Raw Data'!B2218, "")</f>
        <v>353.86</v>
      </c>
      <c r="C2218">
        <f>'Raw Data'!C2218</f>
        <v>300.61078682766765</v>
      </c>
      <c r="D2218">
        <f>IF('Raw Data'!D2218&lt;0, 0, 'Raw Data'!D2218)</f>
        <v>49.688172718442011</v>
      </c>
      <c r="E2218">
        <f>'Raw Data'!E2218</f>
        <v>2.6335246956020315</v>
      </c>
      <c r="F2218">
        <f>'Raw Data'!F2218</f>
        <v>3.9</v>
      </c>
      <c r="G2218">
        <f>'Raw Data'!G2218</f>
        <v>0</v>
      </c>
      <c r="H2218">
        <f>'Raw Data'!H2218</f>
        <v>72.8</v>
      </c>
      <c r="I2218">
        <f>'Raw Data'!I2218</f>
        <v>11.838133084604902</v>
      </c>
      <c r="J2218">
        <f>'Raw Data'!J2218</f>
        <v>3054</v>
      </c>
      <c r="K2218">
        <f>'Raw Data'!K2218</f>
        <v>2.4827200489628614</v>
      </c>
      <c r="L2218">
        <f>IF(OR(ISNUMBER('Raw Data'!L2218)=FALSE, 'Raw Data'!L2218&lt;0), 0, 'Raw Data'!L2218)</f>
        <v>1</v>
      </c>
      <c r="M2218">
        <f>IF(OR(ISNUMBER('Raw Data'!M2218)=FALSE, 'Raw Data'!M2218&lt;0), 0, 'Raw Data'!M2218)</f>
        <v>0</v>
      </c>
      <c r="N2218">
        <f>IF(OR(ISNUMBER('Raw Data'!N2218)=FALSE, 'Raw Data'!N2218&lt;0), 0, 'Raw Data'!N2218)</f>
        <v>0</v>
      </c>
      <c r="O2218">
        <f>IF(OR(ISNUMBER('Raw Data'!O2218)=FALSE, 'Raw Data'!O2218&lt;0), 0, 'Raw Data'!O2218)</f>
        <v>0</v>
      </c>
      <c r="P2218" s="84">
        <f t="shared" si="34"/>
        <v>53.249213172332361</v>
      </c>
    </row>
    <row r="2219" spans="1:16" x14ac:dyDescent="0.3">
      <c r="A2219" s="69">
        <f>'Raw Data'!A2219</f>
        <v>45670.333333333336</v>
      </c>
      <c r="B2219" s="79">
        <f>IF(ISNUMBER('Raw Data'!B2219), 'Raw Data'!B2219, "")</f>
        <v>353.86</v>
      </c>
      <c r="C2219">
        <f>'Raw Data'!C2219</f>
        <v>300.59588665111806</v>
      </c>
      <c r="D2219">
        <f>IF('Raw Data'!D2219&lt;0, 0, 'Raw Data'!D2219)</f>
        <v>40.988452249026793</v>
      </c>
      <c r="E2219">
        <f>'Raw Data'!E2219</f>
        <v>2.2178282358999621</v>
      </c>
      <c r="F2219">
        <f>'Raw Data'!F2219</f>
        <v>3.5</v>
      </c>
      <c r="G2219">
        <f>'Raw Data'!G2219</f>
        <v>0</v>
      </c>
      <c r="H2219">
        <f>'Raw Data'!H2219</f>
        <v>73.3</v>
      </c>
      <c r="I2219">
        <f>'Raw Data'!I2219</f>
        <v>11.938481043135425</v>
      </c>
      <c r="J2219">
        <f>'Raw Data'!J2219</f>
        <v>3059</v>
      </c>
      <c r="K2219">
        <f>'Raw Data'!K2219</f>
        <v>2.484</v>
      </c>
      <c r="L2219">
        <f>IF(OR(ISNUMBER('Raw Data'!L2219)=FALSE, 'Raw Data'!L2219&lt;0), 0, 'Raw Data'!L2219)</f>
        <v>1</v>
      </c>
      <c r="M2219">
        <f>IF(OR(ISNUMBER('Raw Data'!M2219)=FALSE, 'Raw Data'!M2219&lt;0), 0, 'Raw Data'!M2219)</f>
        <v>0</v>
      </c>
      <c r="N2219">
        <f>IF(OR(ISNUMBER('Raw Data'!N2219)=FALSE, 'Raw Data'!N2219&lt;0), 0, 'Raw Data'!N2219)</f>
        <v>0</v>
      </c>
      <c r="O2219">
        <f>IF(OR(ISNUMBER('Raw Data'!O2219)=FALSE, 'Raw Data'!O2219&lt;0), 0, 'Raw Data'!O2219)</f>
        <v>0</v>
      </c>
      <c r="P2219" s="84">
        <f t="shared" si="34"/>
        <v>53.264113348881949</v>
      </c>
    </row>
    <row r="2220" spans="1:16" x14ac:dyDescent="0.3">
      <c r="A2220" s="69">
        <f>'Raw Data'!A2220</f>
        <v>45670.833333333336</v>
      </c>
      <c r="B2220" s="79">
        <f>IF(ISNUMBER('Raw Data'!B2220), 'Raw Data'!B2220, "")</f>
        <v>353.86</v>
      </c>
      <c r="C2220">
        <f>'Raw Data'!C2220</f>
        <v>300.56</v>
      </c>
      <c r="D2220">
        <f>IF('Raw Data'!D2220&lt;0, 0, 'Raw Data'!D2220)</f>
        <v>1.9</v>
      </c>
      <c r="E2220">
        <f>'Raw Data'!E2220</f>
        <v>0</v>
      </c>
      <c r="F2220">
        <f>'Raw Data'!F2220</f>
        <v>3.6106757314450793</v>
      </c>
      <c r="G2220">
        <f>'Raw Data'!G2220</f>
        <v>0</v>
      </c>
      <c r="H2220">
        <f>'Raw Data'!H2220</f>
        <v>86.816544368378842</v>
      </c>
      <c r="I2220">
        <f>'Raw Data'!I2220</f>
        <v>14.94</v>
      </c>
      <c r="J2220">
        <f>'Raw Data'!J2220</f>
        <v>2936</v>
      </c>
      <c r="K2220">
        <f>'Raw Data'!K2220</f>
        <v>2.4586638453730525</v>
      </c>
      <c r="L2220">
        <f>IF(OR(ISNUMBER('Raw Data'!L2220)=FALSE, 'Raw Data'!L2220&lt;0), 0, 'Raw Data'!L2220)</f>
        <v>1</v>
      </c>
      <c r="M2220">
        <f>IF(OR(ISNUMBER('Raw Data'!M2220)=FALSE, 'Raw Data'!M2220&lt;0), 0, 'Raw Data'!M2220)</f>
        <v>0</v>
      </c>
      <c r="N2220">
        <f>IF(OR(ISNUMBER('Raw Data'!N2220)=FALSE, 'Raw Data'!N2220&lt;0), 0, 'Raw Data'!N2220)</f>
        <v>0</v>
      </c>
      <c r="O2220">
        <f>IF(OR(ISNUMBER('Raw Data'!O2220)=FALSE, 'Raw Data'!O2220&lt;0), 0, 'Raw Data'!O2220)</f>
        <v>0</v>
      </c>
      <c r="P2220" s="84">
        <f t="shared" si="34"/>
        <v>53.300000000000011</v>
      </c>
    </row>
    <row r="2221" spans="1:16" x14ac:dyDescent="0.3">
      <c r="A2221" s="69">
        <f>'Raw Data'!A2221</f>
        <v>45671.333333333336</v>
      </c>
      <c r="B2221" s="79">
        <f>IF(ISNUMBER('Raw Data'!B2221), 'Raw Data'!B2221, "")</f>
        <v>353.86</v>
      </c>
      <c r="C2221">
        <f>'Raw Data'!C2221</f>
        <v>300.56</v>
      </c>
      <c r="D2221">
        <f>IF('Raw Data'!D2221&lt;0, 0, 'Raw Data'!D2221)</f>
        <v>1.8535003662109375</v>
      </c>
      <c r="E2221">
        <f>'Raw Data'!E2221</f>
        <v>0</v>
      </c>
      <c r="F2221">
        <f>'Raw Data'!F2221</f>
        <v>3.657749938964844</v>
      </c>
      <c r="G2221">
        <f>'Raw Data'!G2221</f>
        <v>0</v>
      </c>
      <c r="H2221">
        <f>'Raw Data'!H2221</f>
        <v>87</v>
      </c>
      <c r="I2221">
        <f>'Raw Data'!I2221</f>
        <v>14.768402487481351</v>
      </c>
      <c r="J2221">
        <f>'Raw Data'!J2221</f>
        <v>2940</v>
      </c>
      <c r="K2221">
        <f>'Raw Data'!K2221</f>
        <v>2.4590000000000001</v>
      </c>
      <c r="L2221">
        <f>IF(OR(ISNUMBER('Raw Data'!L2221)=FALSE, 'Raw Data'!L2221&lt;0), 0, 'Raw Data'!L2221)</f>
        <v>0</v>
      </c>
      <c r="M2221">
        <f>IF(OR(ISNUMBER('Raw Data'!M2221)=FALSE, 'Raw Data'!M2221&lt;0), 0, 'Raw Data'!M2221)</f>
        <v>0</v>
      </c>
      <c r="N2221">
        <f>IF(OR(ISNUMBER('Raw Data'!N2221)=FALSE, 'Raw Data'!N2221&lt;0), 0, 'Raw Data'!N2221)</f>
        <v>0</v>
      </c>
      <c r="O2221">
        <f>IF(OR(ISNUMBER('Raw Data'!O2221)=FALSE, 'Raw Data'!O2221&lt;0), 0, 'Raw Data'!O2221)</f>
        <v>0</v>
      </c>
      <c r="P2221" s="84">
        <f t="shared" si="34"/>
        <v>53.300000000000011</v>
      </c>
    </row>
    <row r="2222" spans="1:16" x14ac:dyDescent="0.3">
      <c r="A2222" s="69">
        <f>'Raw Data'!A2222</f>
        <v>45671.833333333336</v>
      </c>
      <c r="B2222" s="79">
        <f>IF(ISNUMBER('Raw Data'!B2222), 'Raw Data'!B2222, "")</f>
        <v>353.86</v>
      </c>
      <c r="C2222">
        <f>'Raw Data'!C2222</f>
        <v>300.68</v>
      </c>
      <c r="D2222">
        <f>IF('Raw Data'!D2222&lt;0, 0, 'Raw Data'!D2222)</f>
        <v>43.356595365937366</v>
      </c>
      <c r="E2222">
        <f>'Raw Data'!E2222</f>
        <v>1.9614735781413872</v>
      </c>
      <c r="F2222">
        <f>'Raw Data'!F2222</f>
        <v>3.9</v>
      </c>
      <c r="G2222">
        <f>'Raw Data'!G2222</f>
        <v>0</v>
      </c>
      <c r="H2222">
        <f>'Raw Data'!H2222</f>
        <v>87.224657862045092</v>
      </c>
      <c r="I2222">
        <f>'Raw Data'!I2222</f>
        <v>14.921540452111838</v>
      </c>
      <c r="J2222">
        <f>'Raw Data'!J2222</f>
        <v>3530</v>
      </c>
      <c r="K2222">
        <f>'Raw Data'!K2222</f>
        <v>2.5779999999999998</v>
      </c>
      <c r="L2222">
        <f>IF(OR(ISNUMBER('Raw Data'!L2222)=FALSE, 'Raw Data'!L2222&lt;0), 0, 'Raw Data'!L2222)</f>
        <v>1</v>
      </c>
      <c r="M2222">
        <f>IF(OR(ISNUMBER('Raw Data'!M2222)=FALSE, 'Raw Data'!M2222&lt;0), 0, 'Raw Data'!M2222)</f>
        <v>0</v>
      </c>
      <c r="N2222">
        <f>IF(OR(ISNUMBER('Raw Data'!N2222)=FALSE, 'Raw Data'!N2222&lt;0), 0, 'Raw Data'!N2222)</f>
        <v>0</v>
      </c>
      <c r="O2222">
        <f>IF(OR(ISNUMBER('Raw Data'!O2222)=FALSE, 'Raw Data'!O2222&lt;0), 0, 'Raw Data'!O2222)</f>
        <v>0</v>
      </c>
      <c r="P2222" s="84">
        <f t="shared" si="34"/>
        <v>53.180000000000007</v>
      </c>
    </row>
    <row r="2223" spans="1:16" x14ac:dyDescent="0.3">
      <c r="A2223" s="69">
        <f>'Raw Data'!A2223</f>
        <v>45672.333333333336</v>
      </c>
      <c r="B2223" s="79">
        <f>IF(ISNUMBER('Raw Data'!B2223), 'Raw Data'!B2223, "")</f>
        <v>353.86</v>
      </c>
      <c r="C2223">
        <f>'Raw Data'!C2223</f>
        <v>300.68</v>
      </c>
      <c r="D2223">
        <f>IF('Raw Data'!D2223&lt;0, 0, 'Raw Data'!D2223)</f>
        <v>41.145025158633707</v>
      </c>
      <c r="E2223">
        <f>'Raw Data'!E2223</f>
        <v>1.9330103523270987</v>
      </c>
      <c r="F2223">
        <f>'Raw Data'!F2223</f>
        <v>3.8</v>
      </c>
      <c r="G2223">
        <f>'Raw Data'!G2223</f>
        <v>0</v>
      </c>
      <c r="H2223">
        <f>'Raw Data'!H2223</f>
        <v>87.998009427429452</v>
      </c>
      <c r="I2223">
        <f>'Raw Data'!I2223</f>
        <v>14.95699077120862</v>
      </c>
      <c r="J2223">
        <f>'Raw Data'!J2223</f>
        <v>3472</v>
      </c>
      <c r="K2223">
        <f>'Raw Data'!K2223</f>
        <v>2.5675163847622473</v>
      </c>
      <c r="L2223">
        <f>IF(OR(ISNUMBER('Raw Data'!L2223)=FALSE, 'Raw Data'!L2223&lt;0), 0, 'Raw Data'!L2223)</f>
        <v>1</v>
      </c>
      <c r="M2223">
        <f>IF(OR(ISNUMBER('Raw Data'!M2223)=FALSE, 'Raw Data'!M2223&lt;0), 0, 'Raw Data'!M2223)</f>
        <v>0</v>
      </c>
      <c r="N2223">
        <f>IF(OR(ISNUMBER('Raw Data'!N2223)=FALSE, 'Raw Data'!N2223&lt;0), 0, 'Raw Data'!N2223)</f>
        <v>0</v>
      </c>
      <c r="O2223">
        <f>IF(OR(ISNUMBER('Raw Data'!O2223)=FALSE, 'Raw Data'!O2223&lt;0), 0, 'Raw Data'!O2223)</f>
        <v>0</v>
      </c>
      <c r="P2223" s="84">
        <f t="shared" si="34"/>
        <v>53.180000000000007</v>
      </c>
    </row>
    <row r="2224" spans="1:16" x14ac:dyDescent="0.3">
      <c r="A2224" s="69">
        <f>'Raw Data'!A2224</f>
        <v>45672.833333333336</v>
      </c>
      <c r="B2224" s="79">
        <f>IF(ISNUMBER('Raw Data'!B2224), 'Raw Data'!B2224, "")</f>
        <v>353.86</v>
      </c>
      <c r="C2224">
        <f>'Raw Data'!C2224</f>
        <v>300.67906805637051</v>
      </c>
      <c r="D2224">
        <f>IF('Raw Data'!D2224&lt;0, 0, 'Raw Data'!D2224)</f>
        <v>43.5</v>
      </c>
      <c r="E2224">
        <f>'Raw Data'!E2224</f>
        <v>1.9943242376337433</v>
      </c>
      <c r="F2224">
        <f>'Raw Data'!F2224</f>
        <v>3.757452508488786</v>
      </c>
      <c r="G2224">
        <f>'Raw Data'!G2224</f>
        <v>0</v>
      </c>
      <c r="H2224">
        <f>'Raw Data'!H2224</f>
        <v>87.936323757171635</v>
      </c>
      <c r="I2224">
        <f>'Raw Data'!I2224</f>
        <v>14.965057995856688</v>
      </c>
      <c r="J2224">
        <f>'Raw Data'!J2224</f>
        <v>3535.9775452219324</v>
      </c>
      <c r="K2224">
        <f>'Raw Data'!K2224</f>
        <v>2.5788631244405797</v>
      </c>
      <c r="L2224">
        <f>IF(OR(ISNUMBER('Raw Data'!L2224)=FALSE, 'Raw Data'!L2224&lt;0), 0, 'Raw Data'!L2224)</f>
        <v>0</v>
      </c>
      <c r="M2224">
        <f>IF(OR(ISNUMBER('Raw Data'!M2224)=FALSE, 'Raw Data'!M2224&lt;0), 0, 'Raw Data'!M2224)</f>
        <v>0</v>
      </c>
      <c r="N2224">
        <f>IF(OR(ISNUMBER('Raw Data'!N2224)=FALSE, 'Raw Data'!N2224&lt;0), 0, 'Raw Data'!N2224)</f>
        <v>0</v>
      </c>
      <c r="O2224">
        <f>IF(OR(ISNUMBER('Raw Data'!O2224)=FALSE, 'Raw Data'!O2224&lt;0), 0, 'Raw Data'!O2224)</f>
        <v>0</v>
      </c>
      <c r="P2224" s="84">
        <f t="shared" si="34"/>
        <v>53.180931943629503</v>
      </c>
    </row>
    <row r="2225" spans="1:16" x14ac:dyDescent="0.3">
      <c r="A2225" s="69">
        <f>'Raw Data'!A2225</f>
        <v>45673.333333333336</v>
      </c>
      <c r="B2225" s="79">
        <f>IF(ISNUMBER('Raw Data'!B2225), 'Raw Data'!B2225, "")</f>
        <v>353.86</v>
      </c>
      <c r="C2225">
        <f>'Raw Data'!C2225</f>
        <v>300.67733073815288</v>
      </c>
      <c r="D2225">
        <f>IF('Raw Data'!D2225&lt;0, 0, 'Raw Data'!D2225)</f>
        <v>41.9</v>
      </c>
      <c r="E2225">
        <f>'Raw Data'!E2225</f>
        <v>1.9529800415039063</v>
      </c>
      <c r="F2225">
        <f>'Raw Data'!F2225</f>
        <v>3.5</v>
      </c>
      <c r="G2225">
        <f>'Raw Data'!G2225</f>
        <v>0</v>
      </c>
      <c r="H2225">
        <f>'Raw Data'!H2225</f>
        <v>87.749708402893717</v>
      </c>
      <c r="I2225">
        <f>'Raw Data'!I2225</f>
        <v>14.868660278320313</v>
      </c>
      <c r="J2225">
        <f>'Raw Data'!J2225</f>
        <v>3535.9042100916477</v>
      </c>
      <c r="K2225">
        <f>'Raw Data'!K2225</f>
        <v>2.5788571847090109</v>
      </c>
      <c r="L2225">
        <f>IF(OR(ISNUMBER('Raw Data'!L2225)=FALSE, 'Raw Data'!L2225&lt;0), 0, 'Raw Data'!L2225)</f>
        <v>0</v>
      </c>
      <c r="M2225">
        <f>IF(OR(ISNUMBER('Raw Data'!M2225)=FALSE, 'Raw Data'!M2225&lt;0), 0, 'Raw Data'!M2225)</f>
        <v>0</v>
      </c>
      <c r="N2225">
        <f>IF(OR(ISNUMBER('Raw Data'!N2225)=FALSE, 'Raw Data'!N2225&lt;0), 0, 'Raw Data'!N2225)</f>
        <v>0</v>
      </c>
      <c r="O2225">
        <f>IF(OR(ISNUMBER('Raw Data'!O2225)=FALSE, 'Raw Data'!O2225&lt;0), 0, 'Raw Data'!O2225)</f>
        <v>0</v>
      </c>
      <c r="P2225" s="84">
        <f t="shared" si="34"/>
        <v>53.182669261847138</v>
      </c>
    </row>
    <row r="2226" spans="1:16" x14ac:dyDescent="0.3">
      <c r="A2226" s="69">
        <f>'Raw Data'!A2226</f>
        <v>45673.833333333336</v>
      </c>
      <c r="B2226" s="79">
        <f>IF(ISNUMBER('Raw Data'!B2226), 'Raw Data'!B2226, "")</f>
        <v>353.86</v>
      </c>
      <c r="C2226">
        <f>'Raw Data'!C2226</f>
        <v>300.67031636823697</v>
      </c>
      <c r="D2226">
        <f>IF('Raw Data'!D2226&lt;0, 0, 'Raw Data'!D2226)</f>
        <v>42.6</v>
      </c>
      <c r="E2226">
        <f>'Raw Data'!E2226</f>
        <v>1.9468827774860478</v>
      </c>
      <c r="F2226">
        <f>'Raw Data'!F2226</f>
        <v>3.3592898892230947</v>
      </c>
      <c r="G2226">
        <f>'Raw Data'!G2226</f>
        <v>0</v>
      </c>
      <c r="H2226">
        <f>'Raw Data'!H2226</f>
        <v>87.835331744526869</v>
      </c>
      <c r="I2226">
        <f>'Raw Data'!I2226</f>
        <v>14.982611096729658</v>
      </c>
      <c r="J2226">
        <f>'Raw Data'!J2226</f>
        <v>3499.0559621082534</v>
      </c>
      <c r="K2226">
        <f>'Raw Data'!K2226</f>
        <v>2.5717087459850299</v>
      </c>
      <c r="L2226">
        <f>IF(OR(ISNUMBER('Raw Data'!L2226)=FALSE, 'Raw Data'!L2226&lt;0), 0, 'Raw Data'!L2226)</f>
        <v>0</v>
      </c>
      <c r="M2226">
        <f>IF(OR(ISNUMBER('Raw Data'!M2226)=FALSE, 'Raw Data'!M2226&lt;0), 0, 'Raw Data'!M2226)</f>
        <v>0</v>
      </c>
      <c r="N2226">
        <f>IF(OR(ISNUMBER('Raw Data'!N2226)=FALSE, 'Raw Data'!N2226&lt;0), 0, 'Raw Data'!N2226)</f>
        <v>0</v>
      </c>
      <c r="O2226">
        <f>IF(OR(ISNUMBER('Raw Data'!O2226)=FALSE, 'Raw Data'!O2226&lt;0), 0, 'Raw Data'!O2226)</f>
        <v>0</v>
      </c>
      <c r="P2226" s="84">
        <f t="shared" si="34"/>
        <v>53.189683631763046</v>
      </c>
    </row>
    <row r="2227" spans="1:16" x14ac:dyDescent="0.3">
      <c r="A2227" s="69">
        <f>'Raw Data'!A2227</f>
        <v>45674.333333333336</v>
      </c>
      <c r="B2227" s="79">
        <f>IF(ISNUMBER('Raw Data'!B2227), 'Raw Data'!B2227, "")</f>
        <v>353.86</v>
      </c>
      <c r="C2227">
        <f>'Raw Data'!C2227</f>
        <v>300.67495357213772</v>
      </c>
      <c r="D2227">
        <f>IF('Raw Data'!D2227&lt;0, 0, 'Raw Data'!D2227)</f>
        <v>41.244092772179044</v>
      </c>
      <c r="E2227">
        <f>'Raw Data'!E2227</f>
        <v>1.9841555768966936</v>
      </c>
      <c r="F2227">
        <f>'Raw Data'!F2227</f>
        <v>3</v>
      </c>
      <c r="G2227">
        <f>'Raw Data'!G2227</f>
        <v>0</v>
      </c>
      <c r="H2227">
        <f>'Raw Data'!H2227</f>
        <v>88.286600221379146</v>
      </c>
      <c r="I2227">
        <f>'Raw Data'!I2227</f>
        <v>14.94</v>
      </c>
      <c r="J2227">
        <f>'Raw Data'!J2227</f>
        <v>3483.0181566386595</v>
      </c>
      <c r="K2227">
        <f>'Raw Data'!K2227</f>
        <v>2.5716173118554497</v>
      </c>
      <c r="L2227">
        <f>IF(OR(ISNUMBER('Raw Data'!L2227)=FALSE, 'Raw Data'!L2227&lt;0), 0, 'Raw Data'!L2227)</f>
        <v>0</v>
      </c>
      <c r="M2227">
        <f>IF(OR(ISNUMBER('Raw Data'!M2227)=FALSE, 'Raw Data'!M2227&lt;0), 0, 'Raw Data'!M2227)</f>
        <v>0</v>
      </c>
      <c r="N2227">
        <f>IF(OR(ISNUMBER('Raw Data'!N2227)=FALSE, 'Raw Data'!N2227&lt;0), 0, 'Raw Data'!N2227)</f>
        <v>0</v>
      </c>
      <c r="O2227">
        <f>IF(OR(ISNUMBER('Raw Data'!O2227)=FALSE, 'Raw Data'!O2227&lt;0), 0, 'Raw Data'!O2227)</f>
        <v>0</v>
      </c>
      <c r="P2227" s="84">
        <f t="shared" si="34"/>
        <v>53.185046427862289</v>
      </c>
    </row>
    <row r="2228" spans="1:16" x14ac:dyDescent="0.3">
      <c r="A2228" s="69">
        <f>'Raw Data'!A2228</f>
        <v>45674.833333333336</v>
      </c>
      <c r="B2228" s="79">
        <f>IF(ISNUMBER('Raw Data'!B2228), 'Raw Data'!B2228, "")</f>
        <v>353.86</v>
      </c>
      <c r="C2228">
        <f>'Raw Data'!C2228</f>
        <v>300.56536946409693</v>
      </c>
      <c r="D2228">
        <f>IF('Raw Data'!D2228&lt;0, 0, 'Raw Data'!D2228)</f>
        <v>1.8780819636560764</v>
      </c>
      <c r="E2228">
        <f>'Raw Data'!E2228</f>
        <v>0</v>
      </c>
      <c r="F2228">
        <f>'Raw Data'!F2228</f>
        <v>3.3</v>
      </c>
      <c r="G2228">
        <f>'Raw Data'!G2228</f>
        <v>0</v>
      </c>
      <c r="H2228">
        <f>'Raw Data'!H2228</f>
        <v>89.219156416551129</v>
      </c>
      <c r="I2228">
        <f>'Raw Data'!I2228</f>
        <v>14.997153244615173</v>
      </c>
      <c r="J2228">
        <f>'Raw Data'!J2228</f>
        <v>3026.0044906912558</v>
      </c>
      <c r="K2228">
        <f>'Raw Data'!K2228</f>
        <v>2.4750159998355152</v>
      </c>
      <c r="L2228">
        <f>IF(OR(ISNUMBER('Raw Data'!L2228)=FALSE, 'Raw Data'!L2228&lt;0), 0, 'Raw Data'!L2228)</f>
        <v>1</v>
      </c>
      <c r="M2228">
        <f>IF(OR(ISNUMBER('Raw Data'!M2228)=FALSE, 'Raw Data'!M2228&lt;0), 0, 'Raw Data'!M2228)</f>
        <v>0</v>
      </c>
      <c r="N2228">
        <f>IF(OR(ISNUMBER('Raw Data'!N2228)=FALSE, 'Raw Data'!N2228&lt;0), 0, 'Raw Data'!N2228)</f>
        <v>0</v>
      </c>
      <c r="O2228">
        <f>IF(OR(ISNUMBER('Raw Data'!O2228)=FALSE, 'Raw Data'!O2228&lt;0), 0, 'Raw Data'!O2228)</f>
        <v>0</v>
      </c>
      <c r="P2228" s="84">
        <f t="shared" si="34"/>
        <v>53.294630535903082</v>
      </c>
    </row>
    <row r="2229" spans="1:16" x14ac:dyDescent="0.3">
      <c r="A2229" s="69">
        <f>'Raw Data'!A2229</f>
        <v>45675.333333333336</v>
      </c>
      <c r="B2229" s="79">
        <f>IF(ISNUMBER('Raw Data'!B2229), 'Raw Data'!B2229, "")</f>
        <v>353.86</v>
      </c>
      <c r="C2229">
        <f>'Raw Data'!C2229</f>
        <v>300.56754495157304</v>
      </c>
      <c r="D2229">
        <f>IF('Raw Data'!D2229&lt;0, 0, 'Raw Data'!D2229)</f>
        <v>1.8081013436168816</v>
      </c>
      <c r="E2229">
        <f>'Raw Data'!E2229</f>
        <v>0</v>
      </c>
      <c r="F2229">
        <f>'Raw Data'!F2229</f>
        <v>3.3</v>
      </c>
      <c r="G2229">
        <f>'Raw Data'!G2229</f>
        <v>0</v>
      </c>
      <c r="H2229">
        <f>'Raw Data'!H2229</f>
        <v>90.078359985351554</v>
      </c>
      <c r="I2229">
        <f>'Raw Data'!I2229</f>
        <v>15.187022804182799</v>
      </c>
      <c r="J2229">
        <f>'Raw Data'!J2229</f>
        <v>3002.0113375204828</v>
      </c>
      <c r="K2229">
        <f>'Raw Data'!K2229</f>
        <v>2.4729999999999999</v>
      </c>
      <c r="L2229">
        <f>IF(OR(ISNUMBER('Raw Data'!L2229)=FALSE, 'Raw Data'!L2229&lt;0), 0, 'Raw Data'!L2229)</f>
        <v>0</v>
      </c>
      <c r="M2229">
        <f>IF(OR(ISNUMBER('Raw Data'!M2229)=FALSE, 'Raw Data'!M2229&lt;0), 0, 'Raw Data'!M2229)</f>
        <v>0</v>
      </c>
      <c r="N2229">
        <f>IF(OR(ISNUMBER('Raw Data'!N2229)=FALSE, 'Raw Data'!N2229&lt;0), 0, 'Raw Data'!N2229)</f>
        <v>0</v>
      </c>
      <c r="O2229">
        <f>IF(OR(ISNUMBER('Raw Data'!O2229)=FALSE, 'Raw Data'!O2229&lt;0), 0, 'Raw Data'!O2229)</f>
        <v>0</v>
      </c>
      <c r="P2229" s="84">
        <f t="shared" si="34"/>
        <v>53.292455048426973</v>
      </c>
    </row>
    <row r="2230" spans="1:16" x14ac:dyDescent="0.3">
      <c r="A2230" s="69">
        <f>'Raw Data'!A2230</f>
        <v>45675.833333333336</v>
      </c>
      <c r="B2230" s="79">
        <f>IF(ISNUMBER('Raw Data'!B2230), 'Raw Data'!B2230, "")</f>
        <v>353.86</v>
      </c>
      <c r="C2230">
        <f>'Raw Data'!C2230</f>
        <v>300.56918735786445</v>
      </c>
      <c r="D2230">
        <f>IF('Raw Data'!D2230&lt;0, 0, 'Raw Data'!D2230)</f>
        <v>1.8869218823331895</v>
      </c>
      <c r="E2230">
        <f>'Raw Data'!E2230</f>
        <v>0</v>
      </c>
      <c r="F2230">
        <f>'Raw Data'!F2230</f>
        <v>3.3</v>
      </c>
      <c r="G2230">
        <f>'Raw Data'!G2230</f>
        <v>0</v>
      </c>
      <c r="H2230">
        <f>'Raw Data'!H2230</f>
        <v>89.1</v>
      </c>
      <c r="I2230">
        <f>'Raw Data'!I2230</f>
        <v>15.117587481480349</v>
      </c>
      <c r="J2230">
        <f>'Raw Data'!J2230</f>
        <v>3015.9605574191655</v>
      </c>
      <c r="K2230">
        <f>'Raw Data'!K2230</f>
        <v>2.4737096444902575</v>
      </c>
      <c r="L2230">
        <f>IF(OR(ISNUMBER('Raw Data'!L2230)=FALSE, 'Raw Data'!L2230&lt;0), 0, 'Raw Data'!L2230)</f>
        <v>1</v>
      </c>
      <c r="M2230">
        <f>IF(OR(ISNUMBER('Raw Data'!M2230)=FALSE, 'Raw Data'!M2230&lt;0), 0, 'Raw Data'!M2230)</f>
        <v>0</v>
      </c>
      <c r="N2230">
        <f>IF(OR(ISNUMBER('Raw Data'!N2230)=FALSE, 'Raw Data'!N2230&lt;0), 0, 'Raw Data'!N2230)</f>
        <v>0</v>
      </c>
      <c r="O2230">
        <f>IF(OR(ISNUMBER('Raw Data'!O2230)=FALSE, 'Raw Data'!O2230&lt;0), 0, 'Raw Data'!O2230)</f>
        <v>0</v>
      </c>
      <c r="P2230" s="84">
        <f t="shared" si="34"/>
        <v>53.290812642135563</v>
      </c>
    </row>
    <row r="2231" spans="1:16" x14ac:dyDescent="0.3">
      <c r="A2231" s="69">
        <f>'Raw Data'!A2231</f>
        <v>45676.333333333336</v>
      </c>
      <c r="B2231" s="79">
        <f>IF(ISNUMBER('Raw Data'!B2231), 'Raw Data'!B2231, "")</f>
        <v>353.86</v>
      </c>
      <c r="C2231">
        <f>'Raw Data'!C2231</f>
        <v>300.56</v>
      </c>
      <c r="D2231">
        <f>IF('Raw Data'!D2231&lt;0, 0, 'Raw Data'!D2231)</f>
        <v>1.8160097434476019</v>
      </c>
      <c r="E2231">
        <f>'Raw Data'!E2231</f>
        <v>0</v>
      </c>
      <c r="F2231">
        <f>'Raw Data'!F2231</f>
        <v>3.3</v>
      </c>
      <c r="G2231">
        <f>'Raw Data'!G2231</f>
        <v>0</v>
      </c>
      <c r="H2231">
        <f>'Raw Data'!H2231</f>
        <v>89.5</v>
      </c>
      <c r="I2231">
        <f>'Raw Data'!I2231</f>
        <v>15.12</v>
      </c>
      <c r="J2231">
        <f>'Raw Data'!J2231</f>
        <v>3001.841598881505</v>
      </c>
      <c r="K2231">
        <f>'Raw Data'!K2231</f>
        <v>2.4717304917996219</v>
      </c>
      <c r="L2231">
        <f>IF(OR(ISNUMBER('Raw Data'!L2231)=FALSE, 'Raw Data'!L2231&lt;0), 0, 'Raw Data'!L2231)</f>
        <v>0</v>
      </c>
      <c r="M2231">
        <f>IF(OR(ISNUMBER('Raw Data'!M2231)=FALSE, 'Raw Data'!M2231&lt;0), 0, 'Raw Data'!M2231)</f>
        <v>0</v>
      </c>
      <c r="N2231">
        <f>IF(OR(ISNUMBER('Raw Data'!N2231)=FALSE, 'Raw Data'!N2231&lt;0), 0, 'Raw Data'!N2231)</f>
        <v>0</v>
      </c>
      <c r="O2231">
        <f>IF(OR(ISNUMBER('Raw Data'!O2231)=FALSE, 'Raw Data'!O2231&lt;0), 0, 'Raw Data'!O2231)</f>
        <v>0</v>
      </c>
      <c r="P2231" s="84">
        <f t="shared" si="34"/>
        <v>53.300000000000011</v>
      </c>
    </row>
    <row r="2232" spans="1:16" x14ac:dyDescent="0.3">
      <c r="A2232" s="69">
        <f>'Raw Data'!A2232</f>
        <v>45676.833333333336</v>
      </c>
      <c r="B2232" s="79">
        <f>IF(ISNUMBER('Raw Data'!B2232), 'Raw Data'!B2232, "")</f>
        <v>353.86</v>
      </c>
      <c r="C2232">
        <f>'Raw Data'!C2232</f>
        <v>300.56065364665335</v>
      </c>
      <c r="D2232">
        <f>IF('Raw Data'!D2232&lt;0, 0, 'Raw Data'!D2232)</f>
        <v>1.8976303833638972</v>
      </c>
      <c r="E2232">
        <f>'Raw Data'!E2232</f>
        <v>0</v>
      </c>
      <c r="F2232">
        <f>'Raw Data'!F2232</f>
        <v>3.3</v>
      </c>
      <c r="G2232">
        <f>'Raw Data'!G2232</f>
        <v>0</v>
      </c>
      <c r="H2232">
        <f>'Raw Data'!H2232</f>
        <v>89.07584445529514</v>
      </c>
      <c r="I2232">
        <f>'Raw Data'!I2232</f>
        <v>14.963563906418035</v>
      </c>
      <c r="J2232">
        <f>'Raw Data'!J2232</f>
        <v>3016.051838623207</v>
      </c>
      <c r="K2232">
        <f>'Raw Data'!K2232</f>
        <v>2.4765470565024623</v>
      </c>
      <c r="L2232">
        <f>IF(OR(ISNUMBER('Raw Data'!L2232)=FALSE, 'Raw Data'!L2232&lt;0), 0, 'Raw Data'!L2232)</f>
        <v>0.84225521641260104</v>
      </c>
      <c r="M2232">
        <f>IF(OR(ISNUMBER('Raw Data'!M2232)=FALSE, 'Raw Data'!M2232&lt;0), 0, 'Raw Data'!M2232)</f>
        <v>0</v>
      </c>
      <c r="N2232">
        <f>IF(OR(ISNUMBER('Raw Data'!N2232)=FALSE, 'Raw Data'!N2232&lt;0), 0, 'Raw Data'!N2232)</f>
        <v>0</v>
      </c>
      <c r="O2232">
        <f>IF(OR(ISNUMBER('Raw Data'!O2232)=FALSE, 'Raw Data'!O2232&lt;0), 0, 'Raw Data'!O2232)</f>
        <v>0</v>
      </c>
      <c r="P2232" s="84">
        <f t="shared" si="34"/>
        <v>53.299346353346664</v>
      </c>
    </row>
    <row r="2233" spans="1:16" x14ac:dyDescent="0.3">
      <c r="A2233" s="69">
        <f>'Raw Data'!A2233</f>
        <v>45677.333333333336</v>
      </c>
      <c r="B2233" s="79">
        <f>IF(ISNUMBER('Raw Data'!B2233), 'Raw Data'!B2233, "")</f>
        <v>353.86</v>
      </c>
      <c r="C2233">
        <f>'Raw Data'!C2233</f>
        <v>300.56908917164901</v>
      </c>
      <c r="D2233">
        <f>IF('Raw Data'!D2233&lt;0, 0, 'Raw Data'!D2233)</f>
        <v>1.8</v>
      </c>
      <c r="E2233">
        <f>'Raw Data'!E2233</f>
        <v>0</v>
      </c>
      <c r="F2233">
        <f>'Raw Data'!F2233</f>
        <v>3.3</v>
      </c>
      <c r="G2233">
        <f>'Raw Data'!G2233</f>
        <v>0</v>
      </c>
      <c r="H2233">
        <f>'Raw Data'!H2233</f>
        <v>89.927591525163095</v>
      </c>
      <c r="I2233">
        <f>'Raw Data'!I2233</f>
        <v>15.117464203484966</v>
      </c>
      <c r="J2233">
        <f>'Raw Data'!J2233</f>
        <v>3025.4426993753959</v>
      </c>
      <c r="K2233">
        <f>'Raw Data'!K2233</f>
        <v>2.4780000000000002</v>
      </c>
      <c r="L2233">
        <f>IF(OR(ISNUMBER('Raw Data'!L2233)=FALSE, 'Raw Data'!L2233&lt;0), 0, 'Raw Data'!L2233)</f>
        <v>0</v>
      </c>
      <c r="M2233">
        <f>IF(OR(ISNUMBER('Raw Data'!M2233)=FALSE, 'Raw Data'!M2233&lt;0), 0, 'Raw Data'!M2233)</f>
        <v>0</v>
      </c>
      <c r="N2233">
        <f>IF(OR(ISNUMBER('Raw Data'!N2233)=FALSE, 'Raw Data'!N2233&lt;0), 0, 'Raw Data'!N2233)</f>
        <v>0</v>
      </c>
      <c r="O2233">
        <f>IF(OR(ISNUMBER('Raw Data'!O2233)=FALSE, 'Raw Data'!O2233&lt;0), 0, 'Raw Data'!O2233)</f>
        <v>0</v>
      </c>
      <c r="P2233" s="84">
        <f t="shared" si="34"/>
        <v>53.290910828351002</v>
      </c>
    </row>
    <row r="2234" spans="1:16" x14ac:dyDescent="0.3">
      <c r="A2234" s="69">
        <f>'Raw Data'!A2234</f>
        <v>45677.833333333336</v>
      </c>
      <c r="B2234" s="79">
        <f>IF(ISNUMBER('Raw Data'!B2234), 'Raw Data'!B2234, "")</f>
        <v>353.86</v>
      </c>
      <c r="C2234">
        <f>'Raw Data'!C2234</f>
        <v>300.56</v>
      </c>
      <c r="D2234">
        <f>IF('Raw Data'!D2234&lt;0, 0, 'Raw Data'!D2234)</f>
        <v>1.8</v>
      </c>
      <c r="E2234">
        <f>'Raw Data'!E2234</f>
        <v>0</v>
      </c>
      <c r="F2234">
        <f>'Raw Data'!F2234</f>
        <v>3.3</v>
      </c>
      <c r="G2234">
        <f>'Raw Data'!G2234</f>
        <v>0</v>
      </c>
      <c r="H2234">
        <f>'Raw Data'!H2234</f>
        <v>89.7</v>
      </c>
      <c r="I2234">
        <f>'Raw Data'!I2234</f>
        <v>15.034447986090987</v>
      </c>
      <c r="J2234">
        <f>'Raw Data'!J2234</f>
        <v>3029.9883965977269</v>
      </c>
      <c r="K2234">
        <f>'Raw Data'!K2234</f>
        <v>2.4770509012773658</v>
      </c>
      <c r="L2234">
        <f>IF(OR(ISNUMBER('Raw Data'!L2234)=FALSE, 'Raw Data'!L2234&lt;0), 0, 'Raw Data'!L2234)</f>
        <v>1</v>
      </c>
      <c r="M2234">
        <f>IF(OR(ISNUMBER('Raw Data'!M2234)=FALSE, 'Raw Data'!M2234&lt;0), 0, 'Raw Data'!M2234)</f>
        <v>0</v>
      </c>
      <c r="N2234">
        <f>IF(OR(ISNUMBER('Raw Data'!N2234)=FALSE, 'Raw Data'!N2234&lt;0), 0, 'Raw Data'!N2234)</f>
        <v>0</v>
      </c>
      <c r="O2234">
        <f>IF(OR(ISNUMBER('Raw Data'!O2234)=FALSE, 'Raw Data'!O2234&lt;0), 0, 'Raw Data'!O2234)</f>
        <v>0</v>
      </c>
      <c r="P2234" s="84">
        <f t="shared" si="34"/>
        <v>53.300000000000011</v>
      </c>
    </row>
    <row r="2235" spans="1:16" x14ac:dyDescent="0.3">
      <c r="A2235" s="69">
        <f>'Raw Data'!A2235</f>
        <v>45678.333333333336</v>
      </c>
      <c r="B2235" s="79">
        <f>IF(ISNUMBER('Raw Data'!B2235), 'Raw Data'!B2235, "")</f>
        <v>353.86</v>
      </c>
      <c r="C2235">
        <f>'Raw Data'!C2235</f>
        <v>300.58767369047797</v>
      </c>
      <c r="D2235">
        <f>IF('Raw Data'!D2235&lt;0, 0, 'Raw Data'!D2235)</f>
        <v>1.8419885013199058</v>
      </c>
      <c r="E2235">
        <f>'Raw Data'!E2235</f>
        <v>0</v>
      </c>
      <c r="F2235">
        <f>'Raw Data'!F2235</f>
        <v>3.3</v>
      </c>
      <c r="G2235">
        <f>'Raw Data'!G2235</f>
        <v>0</v>
      </c>
      <c r="H2235">
        <f>'Raw Data'!H2235</f>
        <v>90.307750196374712</v>
      </c>
      <c r="I2235">
        <f>'Raw Data'!I2235</f>
        <v>15.249255294786215</v>
      </c>
      <c r="J2235">
        <f>'Raw Data'!J2235</f>
        <v>3026.0067701305024</v>
      </c>
      <c r="K2235">
        <f>'Raw Data'!K2235</f>
        <v>2.4770674615778416</v>
      </c>
      <c r="L2235">
        <f>IF(OR(ISNUMBER('Raw Data'!L2235)=FALSE, 'Raw Data'!L2235&lt;0), 0, 'Raw Data'!L2235)</f>
        <v>0</v>
      </c>
      <c r="M2235">
        <f>IF(OR(ISNUMBER('Raw Data'!M2235)=FALSE, 'Raw Data'!M2235&lt;0), 0, 'Raw Data'!M2235)</f>
        <v>0</v>
      </c>
      <c r="N2235">
        <f>IF(OR(ISNUMBER('Raw Data'!N2235)=FALSE, 'Raw Data'!N2235&lt;0), 0, 'Raw Data'!N2235)</f>
        <v>0</v>
      </c>
      <c r="O2235">
        <f>IF(OR(ISNUMBER('Raw Data'!O2235)=FALSE, 'Raw Data'!O2235&lt;0), 0, 'Raw Data'!O2235)</f>
        <v>0</v>
      </c>
      <c r="P2235" s="84">
        <f t="shared" si="34"/>
        <v>53.272326309522043</v>
      </c>
    </row>
    <row r="2236" spans="1:16" x14ac:dyDescent="0.3">
      <c r="A2236" s="69">
        <f>'Raw Data'!A2236</f>
        <v>45678.833333333336</v>
      </c>
      <c r="B2236" s="79">
        <f>IF(ISNUMBER('Raw Data'!B2236), 'Raw Data'!B2236, "")</f>
        <v>353.86</v>
      </c>
      <c r="C2236">
        <f>'Raw Data'!C2236</f>
        <v>300.85537338785855</v>
      </c>
      <c r="D2236">
        <f>IF('Raw Data'!D2236&lt;0, 0, 'Raw Data'!D2236)</f>
        <v>91.2762579438117</v>
      </c>
      <c r="E2236">
        <f>'Raw Data'!E2236</f>
        <v>6.4214257595885487</v>
      </c>
      <c r="F2236">
        <f>'Raw Data'!F2236</f>
        <v>3.5025563403671538</v>
      </c>
      <c r="G2236">
        <f>'Raw Data'!G2236</f>
        <v>0</v>
      </c>
      <c r="H2236">
        <f>'Raw Data'!H2236</f>
        <v>88.989749897691993</v>
      </c>
      <c r="I2236">
        <f>'Raw Data'!I2236</f>
        <v>14.932925651754104</v>
      </c>
      <c r="J2236">
        <f>'Raw Data'!J2236</f>
        <v>4413.1384830079869</v>
      </c>
      <c r="K2236">
        <f>'Raw Data'!K2236</f>
        <v>2.7382803167624949</v>
      </c>
      <c r="L2236">
        <f>IF(OR(ISNUMBER('Raw Data'!L2236)=FALSE, 'Raw Data'!L2236&lt;0), 0, 'Raw Data'!L2236)</f>
        <v>1</v>
      </c>
      <c r="M2236">
        <f>IF(OR(ISNUMBER('Raw Data'!M2236)=FALSE, 'Raw Data'!M2236&lt;0), 0, 'Raw Data'!M2236)</f>
        <v>0</v>
      </c>
      <c r="N2236">
        <f>IF(OR(ISNUMBER('Raw Data'!N2236)=FALSE, 'Raw Data'!N2236&lt;0), 0, 'Raw Data'!N2236)</f>
        <v>0</v>
      </c>
      <c r="O2236">
        <f>IF(OR(ISNUMBER('Raw Data'!O2236)=FALSE, 'Raw Data'!O2236&lt;0), 0, 'Raw Data'!O2236)</f>
        <v>0</v>
      </c>
      <c r="P2236" s="84">
        <f t="shared" si="34"/>
        <v>53.004626612141465</v>
      </c>
    </row>
    <row r="2237" spans="1:16" x14ac:dyDescent="0.3">
      <c r="A2237" s="69">
        <f>'Raw Data'!A2237</f>
        <v>45679.333333333336</v>
      </c>
      <c r="B2237" s="79">
        <f>IF(ISNUMBER('Raw Data'!B2237), 'Raw Data'!B2237, "")</f>
        <v>353.86</v>
      </c>
      <c r="C2237">
        <f>'Raw Data'!C2237</f>
        <v>300.87</v>
      </c>
      <c r="D2237">
        <f>IF('Raw Data'!D2237&lt;0, 0, 'Raw Data'!D2237)</f>
        <v>92.1</v>
      </c>
      <c r="E2237">
        <f>'Raw Data'!E2237</f>
        <v>6.4676586436572814</v>
      </c>
      <c r="F2237">
        <f>'Raw Data'!F2237</f>
        <v>3.5</v>
      </c>
      <c r="G2237">
        <f>'Raw Data'!G2237</f>
        <v>0</v>
      </c>
      <c r="H2237">
        <f>'Raw Data'!H2237</f>
        <v>90.706257138933452</v>
      </c>
      <c r="I2237">
        <f>'Raw Data'!I2237</f>
        <v>15.095289983222237</v>
      </c>
      <c r="J2237">
        <f>'Raw Data'!J2237</f>
        <v>4453.7185443086382</v>
      </c>
      <c r="K2237">
        <f>'Raw Data'!K2237</f>
        <v>2.742123097985071</v>
      </c>
      <c r="L2237">
        <f>IF(OR(ISNUMBER('Raw Data'!L2237)=FALSE, 'Raw Data'!L2237&lt;0), 0, 'Raw Data'!L2237)</f>
        <v>1</v>
      </c>
      <c r="M2237">
        <f>IF(OR(ISNUMBER('Raw Data'!M2237)=FALSE, 'Raw Data'!M2237&lt;0), 0, 'Raw Data'!M2237)</f>
        <v>0</v>
      </c>
      <c r="N2237">
        <f>IF(OR(ISNUMBER('Raw Data'!N2237)=FALSE, 'Raw Data'!N2237&lt;0), 0, 'Raw Data'!N2237)</f>
        <v>0</v>
      </c>
      <c r="O2237">
        <f>IF(OR(ISNUMBER('Raw Data'!O2237)=FALSE, 'Raw Data'!O2237&lt;0), 0, 'Raw Data'!O2237)</f>
        <v>0</v>
      </c>
      <c r="P2237" s="84">
        <f t="shared" si="34"/>
        <v>52.990000000000009</v>
      </c>
    </row>
    <row r="2238" spans="1:16" x14ac:dyDescent="0.3">
      <c r="A2238" s="69">
        <f>'Raw Data'!A2238</f>
        <v>45679.833333333336</v>
      </c>
      <c r="B2238" s="79">
        <f>IF(ISNUMBER('Raw Data'!B2238), 'Raw Data'!B2238, "")</f>
        <v>353.86</v>
      </c>
      <c r="C2238">
        <f>'Raw Data'!C2238</f>
        <v>300.92950860769037</v>
      </c>
      <c r="D2238">
        <f>IF('Raw Data'!D2238&lt;0, 0, 'Raw Data'!D2238)</f>
        <v>66.3</v>
      </c>
      <c r="E2238">
        <f>'Raw Data'!E2238</f>
        <v>4.4916122965568421</v>
      </c>
      <c r="F2238">
        <f>'Raw Data'!F2238</f>
        <v>54.1</v>
      </c>
      <c r="G2238">
        <f>'Raw Data'!G2238</f>
        <v>2.7163694215716174</v>
      </c>
      <c r="H2238">
        <f>'Raw Data'!H2238</f>
        <v>81.437962061481485</v>
      </c>
      <c r="I2238">
        <f>'Raw Data'!I2238</f>
        <v>13.940209444833998</v>
      </c>
      <c r="J2238">
        <f>'Raw Data'!J2238</f>
        <v>4431.057565698582</v>
      </c>
      <c r="K2238">
        <f>'Raw Data'!K2238</f>
        <v>2.7381840155642263</v>
      </c>
      <c r="L2238">
        <f>IF(OR(ISNUMBER('Raw Data'!L2238)=FALSE, 'Raw Data'!L2238&lt;0), 0, 'Raw Data'!L2238)</f>
        <v>1</v>
      </c>
      <c r="M2238">
        <f>IF(OR(ISNUMBER('Raw Data'!M2238)=FALSE, 'Raw Data'!M2238&lt;0), 0, 'Raw Data'!M2238)</f>
        <v>0</v>
      </c>
      <c r="N2238">
        <f>IF(OR(ISNUMBER('Raw Data'!N2238)=FALSE, 'Raw Data'!N2238&lt;0), 0, 'Raw Data'!N2238)</f>
        <v>0</v>
      </c>
      <c r="O2238">
        <f>IF(OR(ISNUMBER('Raw Data'!O2238)=FALSE, 'Raw Data'!O2238&lt;0), 0, 'Raw Data'!O2238)</f>
        <v>0</v>
      </c>
      <c r="P2238" s="84">
        <f t="shared" si="34"/>
        <v>52.930491392309648</v>
      </c>
    </row>
    <row r="2239" spans="1:16" x14ac:dyDescent="0.3">
      <c r="A2239" s="69">
        <f>'Raw Data'!A2239</f>
        <v>45680.333333333336</v>
      </c>
      <c r="B2239" s="79">
        <f>IF(ISNUMBER('Raw Data'!B2239), 'Raw Data'!B2239, "")</f>
        <v>353.86</v>
      </c>
      <c r="C2239">
        <f>'Raw Data'!C2239</f>
        <v>300.93</v>
      </c>
      <c r="D2239">
        <f>IF('Raw Data'!D2239&lt;0, 0, 'Raw Data'!D2239)</f>
        <v>48.3</v>
      </c>
      <c r="E2239">
        <f>'Raw Data'!E2239</f>
        <v>2.758800048828125</v>
      </c>
      <c r="F2239">
        <f>'Raw Data'!F2239</f>
        <v>79.667984153518518</v>
      </c>
      <c r="G2239">
        <f>'Raw Data'!G2239</f>
        <v>5.2417391967773437</v>
      </c>
      <c r="H2239">
        <f>'Raw Data'!H2239</f>
        <v>82.303104415493095</v>
      </c>
      <c r="I2239">
        <f>'Raw Data'!I2239</f>
        <v>13.829044333198034</v>
      </c>
      <c r="J2239">
        <f>'Raw Data'!J2239</f>
        <v>4564.8144120801089</v>
      </c>
      <c r="K2239">
        <f>'Raw Data'!K2239</f>
        <v>2.7642338139927802</v>
      </c>
      <c r="L2239">
        <f>IF(OR(ISNUMBER('Raw Data'!L2239)=FALSE, 'Raw Data'!L2239&lt;0), 0, 'Raw Data'!L2239)</f>
        <v>0</v>
      </c>
      <c r="M2239">
        <f>IF(OR(ISNUMBER('Raw Data'!M2239)=FALSE, 'Raw Data'!M2239&lt;0), 0, 'Raw Data'!M2239)</f>
        <v>0</v>
      </c>
      <c r="N2239">
        <f>IF(OR(ISNUMBER('Raw Data'!N2239)=FALSE, 'Raw Data'!N2239&lt;0), 0, 'Raw Data'!N2239)</f>
        <v>0</v>
      </c>
      <c r="O2239">
        <f>IF(OR(ISNUMBER('Raw Data'!O2239)=FALSE, 'Raw Data'!O2239&lt;0), 0, 'Raw Data'!O2239)</f>
        <v>0</v>
      </c>
      <c r="P2239" s="84">
        <f t="shared" si="34"/>
        <v>52.930000000000007</v>
      </c>
    </row>
    <row r="2240" spans="1:16" x14ac:dyDescent="0.3">
      <c r="A2240" s="69">
        <f>'Raw Data'!A2240</f>
        <v>45680.833333333336</v>
      </c>
      <c r="B2240" s="79">
        <f>IF(ISNUMBER('Raw Data'!B2240), 'Raw Data'!B2240, "")</f>
        <v>353.86</v>
      </c>
      <c r="C2240">
        <f>'Raw Data'!C2240</f>
        <v>301.01</v>
      </c>
      <c r="D2240">
        <f>IF('Raw Data'!D2240&lt;0, 0, 'Raw Data'!D2240)</f>
        <v>65.053084219653428</v>
      </c>
      <c r="E2240">
        <f>'Raw Data'!E2240</f>
        <v>3.97</v>
      </c>
      <c r="F2240">
        <f>'Raw Data'!F2240</f>
        <v>95.377975082397469</v>
      </c>
      <c r="G2240">
        <f>'Raw Data'!G2240</f>
        <v>6.4548134358723956</v>
      </c>
      <c r="H2240">
        <f>'Raw Data'!H2240</f>
        <v>78.294493121683189</v>
      </c>
      <c r="I2240">
        <f>'Raw Data'!I2240</f>
        <v>12.84858300211674</v>
      </c>
      <c r="J2240">
        <f>'Raw Data'!J2240</f>
        <v>4952</v>
      </c>
      <c r="K2240">
        <f>'Raw Data'!K2240</f>
        <v>2.8220000000000001</v>
      </c>
      <c r="L2240">
        <f>IF(OR(ISNUMBER('Raw Data'!L2240)=FALSE, 'Raw Data'!L2240&lt;0), 0, 'Raw Data'!L2240)</f>
        <v>0</v>
      </c>
      <c r="M2240">
        <f>IF(OR(ISNUMBER('Raw Data'!M2240)=FALSE, 'Raw Data'!M2240&lt;0), 0, 'Raw Data'!M2240)</f>
        <v>0</v>
      </c>
      <c r="N2240">
        <f>IF(OR(ISNUMBER('Raw Data'!N2240)=FALSE, 'Raw Data'!N2240&lt;0), 0, 'Raw Data'!N2240)</f>
        <v>0</v>
      </c>
      <c r="O2240">
        <f>IF(OR(ISNUMBER('Raw Data'!O2240)=FALSE, 'Raw Data'!O2240&lt;0), 0, 'Raw Data'!O2240)</f>
        <v>0</v>
      </c>
      <c r="P2240" s="84">
        <f t="shared" si="34"/>
        <v>52.850000000000023</v>
      </c>
    </row>
    <row r="2241" spans="1:16" x14ac:dyDescent="0.3">
      <c r="A2241" s="69">
        <f>'Raw Data'!A2241</f>
        <v>45681.333333333336</v>
      </c>
      <c r="B2241" s="79">
        <f>IF(ISNUMBER('Raw Data'!B2241), 'Raw Data'!B2241, "")</f>
        <v>353.86</v>
      </c>
      <c r="C2241">
        <f>'Raw Data'!C2241</f>
        <v>301.00967346209114</v>
      </c>
      <c r="D2241">
        <f>IF('Raw Data'!D2241&lt;0, 0, 'Raw Data'!D2241)</f>
        <v>64.350260474986285</v>
      </c>
      <c r="E2241">
        <f>'Raw Data'!E2241</f>
        <v>3.965594798939057</v>
      </c>
      <c r="F2241">
        <f>'Raw Data'!F2241</f>
        <v>94.449344985564608</v>
      </c>
      <c r="G2241">
        <f>'Raw Data'!G2241</f>
        <v>6.4615057436210224</v>
      </c>
      <c r="H2241">
        <f>'Raw Data'!H2241</f>
        <v>78.726381792697012</v>
      </c>
      <c r="I2241">
        <f>'Raw Data'!I2241</f>
        <v>12.857538654113997</v>
      </c>
      <c r="J2241">
        <f>'Raw Data'!J2241</f>
        <v>4965.0816821217613</v>
      </c>
      <c r="K2241">
        <f>'Raw Data'!K2241</f>
        <v>2.8260563994207715</v>
      </c>
      <c r="L2241">
        <f>IF(OR(ISNUMBER('Raw Data'!L2241)=FALSE, 'Raw Data'!L2241&lt;0), 0, 'Raw Data'!L2241)</f>
        <v>0</v>
      </c>
      <c r="M2241">
        <f>IF(OR(ISNUMBER('Raw Data'!M2241)=FALSE, 'Raw Data'!M2241&lt;0), 0, 'Raw Data'!M2241)</f>
        <v>0</v>
      </c>
      <c r="N2241">
        <f>IF(OR(ISNUMBER('Raw Data'!N2241)=FALSE, 'Raw Data'!N2241&lt;0), 0, 'Raw Data'!N2241)</f>
        <v>0</v>
      </c>
      <c r="O2241">
        <f>IF(OR(ISNUMBER('Raw Data'!O2241)=FALSE, 'Raw Data'!O2241&lt;0), 0, 'Raw Data'!O2241)</f>
        <v>0</v>
      </c>
      <c r="P2241" s="84">
        <f t="shared" si="34"/>
        <v>52.85032653790887</v>
      </c>
    </row>
    <row r="2242" spans="1:16" x14ac:dyDescent="0.3">
      <c r="A2242" s="69">
        <f>'Raw Data'!A2242</f>
        <v>45681.833333333336</v>
      </c>
      <c r="B2242" s="79">
        <f>IF(ISNUMBER('Raw Data'!B2242), 'Raw Data'!B2242, "")</f>
        <v>353.86</v>
      </c>
      <c r="C2242">
        <f>'Raw Data'!C2242</f>
        <v>301.08999999999997</v>
      </c>
      <c r="D2242">
        <f>IF('Raw Data'!D2242&lt;0, 0, 'Raw Data'!D2242)</f>
        <v>90.823807249207434</v>
      </c>
      <c r="E2242">
        <f>'Raw Data'!E2242</f>
        <v>6.1228267503961504</v>
      </c>
      <c r="F2242">
        <f>'Raw Data'!F2242</f>
        <v>97.863395277099769</v>
      </c>
      <c r="G2242">
        <f>'Raw Data'!G2242</f>
        <v>6.4449407436446435</v>
      </c>
      <c r="H2242">
        <f>'Raw Data'!H2242</f>
        <v>78.5</v>
      </c>
      <c r="I2242">
        <f>'Raw Data'!I2242</f>
        <v>13.005314967860421</v>
      </c>
      <c r="J2242">
        <f>'Raw Data'!J2242</f>
        <v>5474.018695161808</v>
      </c>
      <c r="K2242">
        <f>'Raw Data'!K2242</f>
        <v>2.9055339153406234</v>
      </c>
      <c r="L2242">
        <f>IF(OR(ISNUMBER('Raw Data'!L2242)=FALSE, 'Raw Data'!L2242&lt;0), 0, 'Raw Data'!L2242)</f>
        <v>0</v>
      </c>
      <c r="M2242">
        <f>IF(OR(ISNUMBER('Raw Data'!M2242)=FALSE, 'Raw Data'!M2242&lt;0), 0, 'Raw Data'!M2242)</f>
        <v>0</v>
      </c>
      <c r="N2242">
        <f>IF(OR(ISNUMBER('Raw Data'!N2242)=FALSE, 'Raw Data'!N2242&lt;0), 0, 'Raw Data'!N2242)</f>
        <v>0</v>
      </c>
      <c r="O2242">
        <f>IF(OR(ISNUMBER('Raw Data'!O2242)=FALSE, 'Raw Data'!O2242&lt;0), 0, 'Raw Data'!O2242)</f>
        <v>0</v>
      </c>
      <c r="P2242" s="84">
        <f t="shared" si="34"/>
        <v>52.770000000000039</v>
      </c>
    </row>
    <row r="2243" spans="1:16" x14ac:dyDescent="0.3">
      <c r="A2243" s="69">
        <f>'Raw Data'!A2243</f>
        <v>45682.333333333336</v>
      </c>
      <c r="B2243" s="79">
        <f>IF(ISNUMBER('Raw Data'!B2243), 'Raw Data'!B2243, "")</f>
        <v>353.86</v>
      </c>
      <c r="C2243">
        <f>'Raw Data'!C2243</f>
        <v>301.11117246219243</v>
      </c>
      <c r="D2243">
        <f>IF('Raw Data'!D2243&lt;0, 0, 'Raw Data'!D2243)</f>
        <v>91.359698112852996</v>
      </c>
      <c r="E2243">
        <f>'Raw Data'!E2243</f>
        <v>6.1349102288820871</v>
      </c>
      <c r="F2243">
        <f>'Raw Data'!F2243</f>
        <v>97.8</v>
      </c>
      <c r="G2243">
        <f>'Raw Data'!G2243</f>
        <v>6.4812662021542025</v>
      </c>
      <c r="H2243">
        <f>'Raw Data'!H2243</f>
        <v>79.020084253687656</v>
      </c>
      <c r="I2243">
        <f>'Raw Data'!I2243</f>
        <v>12.919656902443361</v>
      </c>
      <c r="J2243">
        <f>'Raw Data'!J2243</f>
        <v>5771.1223607328475</v>
      </c>
      <c r="K2243">
        <f>'Raw Data'!K2243</f>
        <v>2.9509376373762088</v>
      </c>
      <c r="L2243">
        <f>IF(OR(ISNUMBER('Raw Data'!L2243)=FALSE, 'Raw Data'!L2243&lt;0), 0, 'Raw Data'!L2243)</f>
        <v>0</v>
      </c>
      <c r="M2243">
        <f>IF(OR(ISNUMBER('Raw Data'!M2243)=FALSE, 'Raw Data'!M2243&lt;0), 0, 'Raw Data'!M2243)</f>
        <v>0</v>
      </c>
      <c r="N2243">
        <f>IF(OR(ISNUMBER('Raw Data'!N2243)=FALSE, 'Raw Data'!N2243&lt;0), 0, 'Raw Data'!N2243)</f>
        <v>0</v>
      </c>
      <c r="O2243">
        <f>IF(OR(ISNUMBER('Raw Data'!O2243)=FALSE, 'Raw Data'!O2243&lt;0), 0, 'Raw Data'!O2243)</f>
        <v>0</v>
      </c>
      <c r="P2243" s="84">
        <f t="shared" si="34"/>
        <v>52.748827537807585</v>
      </c>
    </row>
    <row r="2244" spans="1:16" x14ac:dyDescent="0.3">
      <c r="A2244" s="69">
        <f>'Raw Data'!A2244</f>
        <v>45682.833333333336</v>
      </c>
      <c r="B2244" s="79">
        <f>IF(ISNUMBER('Raw Data'!B2244), 'Raw Data'!B2244, "")</f>
        <v>353.86</v>
      </c>
      <c r="C2244">
        <f>'Raw Data'!C2244</f>
        <v>301.08999999999997</v>
      </c>
      <c r="D2244">
        <f>IF('Raw Data'!D2244&lt;0, 0, 'Raw Data'!D2244)</f>
        <v>91.409017521328323</v>
      </c>
      <c r="E2244">
        <f>'Raw Data'!E2244</f>
        <v>6.0990802001953126</v>
      </c>
      <c r="F2244">
        <f>'Raw Data'!F2244</f>
        <v>98.180859888937889</v>
      </c>
      <c r="G2244">
        <f>'Raw Data'!G2244</f>
        <v>6.4992118889387207</v>
      </c>
      <c r="H2244">
        <f>'Raw Data'!H2244</f>
        <v>78.581054330662667</v>
      </c>
      <c r="I2244">
        <f>'Raw Data'!I2244</f>
        <v>12.958892299479514</v>
      </c>
      <c r="J2244">
        <f>'Raw Data'!J2244</f>
        <v>5488.1371094003316</v>
      </c>
      <c r="K2244">
        <f>'Raw Data'!K2244</f>
        <v>2.9075282485851761</v>
      </c>
      <c r="L2244">
        <f>IF(OR(ISNUMBER('Raw Data'!L2244)=FALSE, 'Raw Data'!L2244&lt;0), 0, 'Raw Data'!L2244)</f>
        <v>1</v>
      </c>
      <c r="M2244">
        <f>IF(OR(ISNUMBER('Raw Data'!M2244)=FALSE, 'Raw Data'!M2244&lt;0), 0, 'Raw Data'!M2244)</f>
        <v>0</v>
      </c>
      <c r="N2244">
        <f>IF(OR(ISNUMBER('Raw Data'!N2244)=FALSE, 'Raw Data'!N2244&lt;0), 0, 'Raw Data'!N2244)</f>
        <v>0</v>
      </c>
      <c r="O2244">
        <f>IF(OR(ISNUMBER('Raw Data'!O2244)=FALSE, 'Raw Data'!O2244&lt;0), 0, 'Raw Data'!O2244)</f>
        <v>0</v>
      </c>
      <c r="P2244" s="84">
        <f t="shared" ref="P2244:P2307" si="35">IF(AND(ISNUMBER(B2244), ISNUMBER(C2244)), B2244-C2244,0)</f>
        <v>52.770000000000039</v>
      </c>
    </row>
    <row r="2245" spans="1:16" x14ac:dyDescent="0.3">
      <c r="A2245" s="69">
        <f>'Raw Data'!A2245</f>
        <v>45683.333333333336</v>
      </c>
      <c r="B2245" s="79">
        <f>IF(ISNUMBER('Raw Data'!B2245), 'Raw Data'!B2245, "")</f>
        <v>353.86</v>
      </c>
      <c r="C2245">
        <f>'Raw Data'!C2245</f>
        <v>301.09939486416914</v>
      </c>
      <c r="D2245">
        <f>IF('Raw Data'!D2245&lt;0, 0, 'Raw Data'!D2245)</f>
        <v>92.4</v>
      </c>
      <c r="E2245">
        <f>'Raw Data'!E2245</f>
        <v>6.1491697692871092</v>
      </c>
      <c r="F2245">
        <f>'Raw Data'!F2245</f>
        <v>97.973215905053323</v>
      </c>
      <c r="G2245">
        <f>'Raw Data'!G2245</f>
        <v>6.4827197265625003</v>
      </c>
      <c r="H2245">
        <f>'Raw Data'!H2245</f>
        <v>79.347932076439619</v>
      </c>
      <c r="I2245">
        <f>'Raw Data'!I2245</f>
        <v>12.967328102798543</v>
      </c>
      <c r="J2245">
        <f>'Raw Data'!J2245</f>
        <v>5474.1369296565426</v>
      </c>
      <c r="K2245">
        <f>'Raw Data'!K2245</f>
        <v>2.9050271552191842</v>
      </c>
      <c r="L2245">
        <f>IF(OR(ISNUMBER('Raw Data'!L2245)=FALSE, 'Raw Data'!L2245&lt;0), 0, 'Raw Data'!L2245)</f>
        <v>1</v>
      </c>
      <c r="M2245">
        <f>IF(OR(ISNUMBER('Raw Data'!M2245)=FALSE, 'Raw Data'!M2245&lt;0), 0, 'Raw Data'!M2245)</f>
        <v>0</v>
      </c>
      <c r="N2245">
        <f>IF(OR(ISNUMBER('Raw Data'!N2245)=FALSE, 'Raw Data'!N2245&lt;0), 0, 'Raw Data'!N2245)</f>
        <v>0</v>
      </c>
      <c r="O2245">
        <f>IF(OR(ISNUMBER('Raw Data'!O2245)=FALSE, 'Raw Data'!O2245&lt;0), 0, 'Raw Data'!O2245)</f>
        <v>0</v>
      </c>
      <c r="P2245" s="84">
        <f t="shared" si="35"/>
        <v>52.760605135830872</v>
      </c>
    </row>
    <row r="2246" spans="1:16" x14ac:dyDescent="0.3">
      <c r="A2246" s="69">
        <f>'Raw Data'!A2246</f>
        <v>45683.833333333336</v>
      </c>
      <c r="B2246" s="79">
        <f>IF(ISNUMBER('Raw Data'!B2246), 'Raw Data'!B2246, "")</f>
        <v>353.86</v>
      </c>
      <c r="C2246">
        <f>'Raw Data'!C2246</f>
        <v>300.92106277614505</v>
      </c>
      <c r="D2246">
        <f>IF('Raw Data'!D2246&lt;0, 0, 'Raw Data'!D2246)</f>
        <v>49.492701518467371</v>
      </c>
      <c r="E2246">
        <f>'Raw Data'!E2246</f>
        <v>2.4412501525878905</v>
      </c>
      <c r="F2246">
        <f>'Raw Data'!F2246</f>
        <v>93.46040898702995</v>
      </c>
      <c r="G2246">
        <f>'Raw Data'!G2246</f>
        <v>6.4508499751765509</v>
      </c>
      <c r="H2246">
        <f>'Raw Data'!H2246</f>
        <v>74.5</v>
      </c>
      <c r="I2246">
        <f>'Raw Data'!I2246</f>
        <v>12.05</v>
      </c>
      <c r="J2246">
        <f>'Raw Data'!J2246</f>
        <v>4510</v>
      </c>
      <c r="K2246">
        <f>'Raw Data'!K2246</f>
        <v>2.7509999999999999</v>
      </c>
      <c r="L2246">
        <f>IF(OR(ISNUMBER('Raw Data'!L2246)=FALSE, 'Raw Data'!L2246&lt;0), 0, 'Raw Data'!L2246)</f>
        <v>1</v>
      </c>
      <c r="M2246">
        <f>IF(OR(ISNUMBER('Raw Data'!M2246)=FALSE, 'Raw Data'!M2246&lt;0), 0, 'Raw Data'!M2246)</f>
        <v>0</v>
      </c>
      <c r="N2246">
        <f>IF(OR(ISNUMBER('Raw Data'!N2246)=FALSE, 'Raw Data'!N2246&lt;0), 0, 'Raw Data'!N2246)</f>
        <v>0</v>
      </c>
      <c r="O2246">
        <f>IF(OR(ISNUMBER('Raw Data'!O2246)=FALSE, 'Raw Data'!O2246&lt;0), 0, 'Raw Data'!O2246)</f>
        <v>0</v>
      </c>
      <c r="P2246" s="84">
        <f t="shared" si="35"/>
        <v>52.938937223854964</v>
      </c>
    </row>
    <row r="2247" spans="1:16" x14ac:dyDescent="0.3">
      <c r="A2247" s="69">
        <f>'Raw Data'!A2247</f>
        <v>45684.333333333336</v>
      </c>
      <c r="B2247" s="79">
        <f>IF(ISNUMBER('Raw Data'!B2247), 'Raw Data'!B2247, "")</f>
        <v>353.86</v>
      </c>
      <c r="C2247">
        <f>'Raw Data'!C2247</f>
        <v>300.92145629497895</v>
      </c>
      <c r="D2247">
        <f>IF('Raw Data'!D2247&lt;0, 0, 'Raw Data'!D2247)</f>
        <v>49.641900359367362</v>
      </c>
      <c r="E2247">
        <f>'Raw Data'!E2247</f>
        <v>2.4687811347215027</v>
      </c>
      <c r="F2247">
        <f>'Raw Data'!F2247</f>
        <v>93.95988953277913</v>
      </c>
      <c r="G2247">
        <f>'Raw Data'!G2247</f>
        <v>6.4412487614518072</v>
      </c>
      <c r="H2247">
        <f>'Raw Data'!H2247</f>
        <v>75.015478440973368</v>
      </c>
      <c r="I2247">
        <f>'Raw Data'!I2247</f>
        <v>12.029535907603696</v>
      </c>
      <c r="J2247">
        <f>'Raw Data'!J2247</f>
        <v>4564.9085430684836</v>
      </c>
      <c r="K2247">
        <f>'Raw Data'!K2247</f>
        <v>2.7585046110026399</v>
      </c>
      <c r="L2247">
        <f>IF(OR(ISNUMBER('Raw Data'!L2247)=FALSE, 'Raw Data'!L2247&lt;0), 0, 'Raw Data'!L2247)</f>
        <v>0.33267450352102246</v>
      </c>
      <c r="M2247">
        <f>IF(OR(ISNUMBER('Raw Data'!M2247)=FALSE, 'Raw Data'!M2247&lt;0), 0, 'Raw Data'!M2247)</f>
        <v>0</v>
      </c>
      <c r="N2247">
        <f>IF(OR(ISNUMBER('Raw Data'!N2247)=FALSE, 'Raw Data'!N2247&lt;0), 0, 'Raw Data'!N2247)</f>
        <v>0</v>
      </c>
      <c r="O2247">
        <f>IF(OR(ISNUMBER('Raw Data'!O2247)=FALSE, 'Raw Data'!O2247&lt;0), 0, 'Raw Data'!O2247)</f>
        <v>0</v>
      </c>
      <c r="P2247" s="84">
        <f t="shared" si="35"/>
        <v>52.938543705021061</v>
      </c>
    </row>
    <row r="2248" spans="1:16" x14ac:dyDescent="0.3">
      <c r="A2248" s="69">
        <f>'Raw Data'!A2248</f>
        <v>45684.833333333336</v>
      </c>
      <c r="B2248" s="79">
        <f>IF(ISNUMBER('Raw Data'!B2248), 'Raw Data'!B2248, "")</f>
        <v>353.86</v>
      </c>
      <c r="C2248">
        <f>'Raw Data'!C2248</f>
        <v>300.93</v>
      </c>
      <c r="D2248">
        <f>IF('Raw Data'!D2248&lt;0, 0, 'Raw Data'!D2248)</f>
        <v>49.913978519864351</v>
      </c>
      <c r="E2248">
        <f>'Raw Data'!E2248</f>
        <v>2.4585315772625416</v>
      </c>
      <c r="F2248">
        <f>'Raw Data'!F2248</f>
        <v>95.394539971603919</v>
      </c>
      <c r="G2248">
        <f>'Raw Data'!G2248</f>
        <v>6.4688880142896075</v>
      </c>
      <c r="H2248">
        <f>'Raw Data'!H2248</f>
        <v>74.452216757740857</v>
      </c>
      <c r="I2248">
        <f>'Raw Data'!I2248</f>
        <v>11.94206650301272</v>
      </c>
      <c r="J2248">
        <f>'Raw Data'!J2248</f>
        <v>4558.9196557167616</v>
      </c>
      <c r="K2248">
        <f>'Raw Data'!K2248</f>
        <v>2.7577016232050067</v>
      </c>
      <c r="L2248">
        <f>IF(OR(ISNUMBER('Raw Data'!L2248)=FALSE, 'Raw Data'!L2248&lt;0), 0, 'Raw Data'!L2248)</f>
        <v>1</v>
      </c>
      <c r="M2248">
        <f>IF(OR(ISNUMBER('Raw Data'!M2248)=FALSE, 'Raw Data'!M2248&lt;0), 0, 'Raw Data'!M2248)</f>
        <v>0</v>
      </c>
      <c r="N2248">
        <f>IF(OR(ISNUMBER('Raw Data'!N2248)=FALSE, 'Raw Data'!N2248&lt;0), 0, 'Raw Data'!N2248)</f>
        <v>0</v>
      </c>
      <c r="O2248">
        <f>IF(OR(ISNUMBER('Raw Data'!O2248)=FALSE, 'Raw Data'!O2248&lt;0), 0, 'Raw Data'!O2248)</f>
        <v>0</v>
      </c>
      <c r="P2248" s="84">
        <f t="shared" si="35"/>
        <v>52.930000000000007</v>
      </c>
    </row>
    <row r="2249" spans="1:16" x14ac:dyDescent="0.3">
      <c r="A2249" s="69">
        <f>'Raw Data'!A2249</f>
        <v>45685.333333333336</v>
      </c>
      <c r="B2249" s="79">
        <f>IF(ISNUMBER('Raw Data'!B2249), 'Raw Data'!B2249, "")</f>
        <v>353.86</v>
      </c>
      <c r="C2249">
        <f>'Raw Data'!C2249</f>
        <v>300.93</v>
      </c>
      <c r="D2249">
        <f>IF('Raw Data'!D2249&lt;0, 0, 'Raw Data'!D2249)</f>
        <v>50.262262675502072</v>
      </c>
      <c r="E2249">
        <f>'Raw Data'!E2249</f>
        <v>2.458130185836263</v>
      </c>
      <c r="F2249">
        <f>'Raw Data'!F2249</f>
        <v>95.7</v>
      </c>
      <c r="G2249">
        <f>'Raw Data'!G2249</f>
        <v>6.4487766920014478</v>
      </c>
      <c r="H2249">
        <f>'Raw Data'!H2249</f>
        <v>74.964662737577683</v>
      </c>
      <c r="I2249">
        <f>'Raw Data'!I2249</f>
        <v>11.975699542975084</v>
      </c>
      <c r="J2249">
        <f>'Raw Data'!J2249</f>
        <v>4510.0537859806936</v>
      </c>
      <c r="K2249">
        <f>'Raw Data'!K2249</f>
        <v>2.7570464581797101</v>
      </c>
      <c r="L2249">
        <f>IF(OR(ISNUMBER('Raw Data'!L2249)=FALSE, 'Raw Data'!L2249&lt;0), 0, 'Raw Data'!L2249)</f>
        <v>1</v>
      </c>
      <c r="M2249">
        <f>IF(OR(ISNUMBER('Raw Data'!M2249)=FALSE, 'Raw Data'!M2249&lt;0), 0, 'Raw Data'!M2249)</f>
        <v>0</v>
      </c>
      <c r="N2249">
        <f>IF(OR(ISNUMBER('Raw Data'!N2249)=FALSE, 'Raw Data'!N2249&lt;0), 0, 'Raw Data'!N2249)</f>
        <v>0</v>
      </c>
      <c r="O2249">
        <f>IF(OR(ISNUMBER('Raw Data'!O2249)=FALSE, 'Raw Data'!O2249&lt;0), 0, 'Raw Data'!O2249)</f>
        <v>0</v>
      </c>
      <c r="P2249" s="84">
        <f t="shared" si="35"/>
        <v>52.930000000000007</v>
      </c>
    </row>
    <row r="2250" spans="1:16" x14ac:dyDescent="0.3">
      <c r="A2250" s="69">
        <f>'Raw Data'!A2250</f>
        <v>45685.833333333336</v>
      </c>
      <c r="B2250" s="79">
        <f>IF(ISNUMBER('Raw Data'!B2250), 'Raw Data'!B2250, "")</f>
        <v>353.86</v>
      </c>
      <c r="C2250">
        <f>'Raw Data'!C2250</f>
        <v>300.86865467359223</v>
      </c>
      <c r="D2250">
        <f>IF('Raw Data'!D2250&lt;0, 0, 'Raw Data'!D2250)</f>
        <v>92.6</v>
      </c>
      <c r="E2250">
        <f>'Raw Data'!E2250</f>
        <v>6.45</v>
      </c>
      <c r="F2250">
        <f>'Raw Data'!F2250</f>
        <v>4</v>
      </c>
      <c r="G2250">
        <f>'Raw Data'!G2250</f>
        <v>0</v>
      </c>
      <c r="H2250">
        <f>'Raw Data'!H2250</f>
        <v>84.579954708491968</v>
      </c>
      <c r="I2250">
        <f>'Raw Data'!I2250</f>
        <v>14.16</v>
      </c>
      <c r="J2250">
        <f>'Raw Data'!J2250</f>
        <v>4294.0241107294169</v>
      </c>
      <c r="K2250">
        <f>'Raw Data'!K2250</f>
        <v>2.7151317788074896</v>
      </c>
      <c r="L2250">
        <f>IF(OR(ISNUMBER('Raw Data'!L2250)=FALSE, 'Raw Data'!L2250&lt;0), 0, 'Raw Data'!L2250)</f>
        <v>1</v>
      </c>
      <c r="M2250">
        <f>IF(OR(ISNUMBER('Raw Data'!M2250)=FALSE, 'Raw Data'!M2250&lt;0), 0, 'Raw Data'!M2250)</f>
        <v>0</v>
      </c>
      <c r="N2250">
        <f>IF(OR(ISNUMBER('Raw Data'!N2250)=FALSE, 'Raw Data'!N2250&lt;0), 0, 'Raw Data'!N2250)</f>
        <v>0</v>
      </c>
      <c r="O2250">
        <f>IF(OR(ISNUMBER('Raw Data'!O2250)=FALSE, 'Raw Data'!O2250&lt;0), 0, 'Raw Data'!O2250)</f>
        <v>0</v>
      </c>
      <c r="P2250" s="84">
        <f t="shared" si="35"/>
        <v>52.991345326407782</v>
      </c>
    </row>
    <row r="2251" spans="1:16" x14ac:dyDescent="0.3">
      <c r="A2251" s="69">
        <f>'Raw Data'!A2251</f>
        <v>45686.333333333336</v>
      </c>
      <c r="B2251" s="79">
        <f>IF(ISNUMBER('Raw Data'!B2251), 'Raw Data'!B2251, "")</f>
        <v>353.86</v>
      </c>
      <c r="C2251">
        <f>'Raw Data'!C2251</f>
        <v>300.86036508075813</v>
      </c>
      <c r="D2251">
        <f>IF('Raw Data'!D2251&lt;0, 0, 'Raw Data'!D2251)</f>
        <v>93.797406614735422</v>
      </c>
      <c r="E2251">
        <f>'Raw Data'!E2251</f>
        <v>6.4223091364205258</v>
      </c>
      <c r="F2251">
        <f>'Raw Data'!F2251</f>
        <v>3.7838428213485225</v>
      </c>
      <c r="G2251">
        <f>'Raw Data'!G2251</f>
        <v>0</v>
      </c>
      <c r="H2251">
        <f>'Raw Data'!H2251</f>
        <v>85.8</v>
      </c>
      <c r="I2251">
        <f>'Raw Data'!I2251</f>
        <v>14.100749961814572</v>
      </c>
      <c r="J2251">
        <f>'Raw Data'!J2251</f>
        <v>4276.1870765776412</v>
      </c>
      <c r="K2251">
        <f>'Raw Data'!K2251</f>
        <v>2.7150402725706391</v>
      </c>
      <c r="L2251">
        <f>IF(OR(ISNUMBER('Raw Data'!L2251)=FALSE, 'Raw Data'!L2251&lt;0), 0, 'Raw Data'!L2251)</f>
        <v>1</v>
      </c>
      <c r="M2251">
        <f>IF(OR(ISNUMBER('Raw Data'!M2251)=FALSE, 'Raw Data'!M2251&lt;0), 0, 'Raw Data'!M2251)</f>
        <v>0</v>
      </c>
      <c r="N2251">
        <f>IF(OR(ISNUMBER('Raw Data'!N2251)=FALSE, 'Raw Data'!N2251&lt;0), 0, 'Raw Data'!N2251)</f>
        <v>0</v>
      </c>
      <c r="O2251">
        <f>IF(OR(ISNUMBER('Raw Data'!O2251)=FALSE, 'Raw Data'!O2251&lt;0), 0, 'Raw Data'!O2251)</f>
        <v>0</v>
      </c>
      <c r="P2251" s="84">
        <f t="shared" si="35"/>
        <v>52.999634919241885</v>
      </c>
    </row>
    <row r="2252" spans="1:16" x14ac:dyDescent="0.3">
      <c r="A2252" s="69">
        <f>'Raw Data'!A2252</f>
        <v>45686.833333333336</v>
      </c>
      <c r="B2252" s="79">
        <f>IF(ISNUMBER('Raw Data'!B2252), 'Raw Data'!B2252, "")</f>
        <v>353.86</v>
      </c>
      <c r="C2252">
        <f>'Raw Data'!C2252</f>
        <v>300.7787437762783</v>
      </c>
      <c r="D2252">
        <f>IF('Raw Data'!D2252&lt;0, 0, 'Raw Data'!D2252)</f>
        <v>68.23495570093786</v>
      </c>
      <c r="E2252">
        <f>'Raw Data'!E2252</f>
        <v>4.4743328064682819</v>
      </c>
      <c r="F2252">
        <f>'Raw Data'!F2252</f>
        <v>3.986715331490057</v>
      </c>
      <c r="G2252">
        <f>'Raw Data'!G2252</f>
        <v>0</v>
      </c>
      <c r="H2252">
        <f>'Raw Data'!H2252</f>
        <v>83.497626804868247</v>
      </c>
      <c r="I2252">
        <f>'Raw Data'!I2252</f>
        <v>13.887630779051035</v>
      </c>
      <c r="J2252">
        <f>'Raw Data'!J2252</f>
        <v>3815.01835035866</v>
      </c>
      <c r="K2252">
        <f>'Raw Data'!K2252</f>
        <v>2.6327970633271551</v>
      </c>
      <c r="L2252">
        <f>IF(OR(ISNUMBER('Raw Data'!L2252)=FALSE, 'Raw Data'!L2252&lt;0), 0, 'Raw Data'!L2252)</f>
        <v>1</v>
      </c>
      <c r="M2252">
        <f>IF(OR(ISNUMBER('Raw Data'!M2252)=FALSE, 'Raw Data'!M2252&lt;0), 0, 'Raw Data'!M2252)</f>
        <v>0</v>
      </c>
      <c r="N2252">
        <f>IF(OR(ISNUMBER('Raw Data'!N2252)=FALSE, 'Raw Data'!N2252&lt;0), 0, 'Raw Data'!N2252)</f>
        <v>0</v>
      </c>
      <c r="O2252">
        <f>IF(OR(ISNUMBER('Raw Data'!O2252)=FALSE, 'Raw Data'!O2252&lt;0), 0, 'Raw Data'!O2252)</f>
        <v>0</v>
      </c>
      <c r="P2252" s="84">
        <f t="shared" si="35"/>
        <v>53.081256223721709</v>
      </c>
    </row>
    <row r="2253" spans="1:16" x14ac:dyDescent="0.3">
      <c r="A2253" s="69">
        <f>'Raw Data'!A2253</f>
        <v>45687.333333333336</v>
      </c>
      <c r="B2253" s="79">
        <f>IF(ISNUMBER('Raw Data'!B2253), 'Raw Data'!B2253, "")</f>
        <v>353.86</v>
      </c>
      <c r="C2253">
        <f>'Raw Data'!C2253</f>
        <v>300.77974568737261</v>
      </c>
      <c r="D2253">
        <f>IF('Raw Data'!D2253&lt;0, 0, 'Raw Data'!D2253)</f>
        <v>68.3</v>
      </c>
      <c r="E2253">
        <f>'Raw Data'!E2253</f>
        <v>4.4445899546647585</v>
      </c>
      <c r="F2253">
        <f>'Raw Data'!F2253</f>
        <v>3.7101178485700159</v>
      </c>
      <c r="G2253">
        <f>'Raw Data'!G2253</f>
        <v>0</v>
      </c>
      <c r="H2253">
        <f>'Raw Data'!H2253</f>
        <v>84.245545104894234</v>
      </c>
      <c r="I2253">
        <f>'Raw Data'!I2253</f>
        <v>13.909833826032429</v>
      </c>
      <c r="J2253">
        <f>'Raw Data'!J2253</f>
        <v>3815.0215650902305</v>
      </c>
      <c r="K2253">
        <f>'Raw Data'!K2253</f>
        <v>2.6310300382336207</v>
      </c>
      <c r="L2253">
        <f>IF(OR(ISNUMBER('Raw Data'!L2253)=FALSE, 'Raw Data'!L2253&lt;0), 0, 'Raw Data'!L2253)</f>
        <v>0</v>
      </c>
      <c r="M2253">
        <f>IF(OR(ISNUMBER('Raw Data'!M2253)=FALSE, 'Raw Data'!M2253&lt;0), 0, 'Raw Data'!M2253)</f>
        <v>0</v>
      </c>
      <c r="N2253">
        <f>IF(OR(ISNUMBER('Raw Data'!N2253)=FALSE, 'Raw Data'!N2253&lt;0), 0, 'Raw Data'!N2253)</f>
        <v>0</v>
      </c>
      <c r="O2253">
        <f>IF(OR(ISNUMBER('Raw Data'!O2253)=FALSE, 'Raw Data'!O2253&lt;0), 0, 'Raw Data'!O2253)</f>
        <v>0</v>
      </c>
      <c r="P2253" s="84">
        <f t="shared" si="35"/>
        <v>53.080254312627403</v>
      </c>
    </row>
    <row r="2254" spans="1:16" x14ac:dyDescent="0.3">
      <c r="A2254" s="69">
        <f>'Raw Data'!A2254</f>
        <v>45687.833333333336</v>
      </c>
      <c r="B2254" s="79">
        <f>IF(ISNUMBER('Raw Data'!B2254), 'Raw Data'!B2254, "")</f>
        <v>351.49</v>
      </c>
      <c r="C2254">
        <f>'Raw Data'!C2254</f>
        <v>300.97911287712333</v>
      </c>
      <c r="D2254">
        <f>IF('Raw Data'!D2254&lt;0, 0, 'Raw Data'!D2254)</f>
        <v>94.236568823894729</v>
      </c>
      <c r="E2254">
        <f>'Raw Data'!E2254</f>
        <v>6.4634932029937371</v>
      </c>
      <c r="F2254">
        <f>'Raw Data'!F2254</f>
        <v>3.9155218727125232</v>
      </c>
      <c r="G2254">
        <f>'Raw Data'!G2254</f>
        <v>0</v>
      </c>
      <c r="H2254">
        <f>'Raw Data'!H2254</f>
        <v>93.583395164592048</v>
      </c>
      <c r="I2254">
        <f>'Raw Data'!I2254</f>
        <v>14.893738273559048</v>
      </c>
      <c r="J2254">
        <f>'Raw Data'!J2254</f>
        <v>4983.0335226814841</v>
      </c>
      <c r="K2254">
        <f>'Raw Data'!K2254</f>
        <v>2.827</v>
      </c>
      <c r="L2254">
        <f>IF(OR(ISNUMBER('Raw Data'!L2254)=FALSE, 'Raw Data'!L2254&lt;0), 0, 'Raw Data'!L2254)</f>
        <v>1</v>
      </c>
      <c r="M2254">
        <f>IF(OR(ISNUMBER('Raw Data'!M2254)=FALSE, 'Raw Data'!M2254&lt;0), 0, 'Raw Data'!M2254)</f>
        <v>0</v>
      </c>
      <c r="N2254">
        <f>IF(OR(ISNUMBER('Raw Data'!N2254)=FALSE, 'Raw Data'!N2254&lt;0), 0, 'Raw Data'!N2254)</f>
        <v>10</v>
      </c>
      <c r="O2254">
        <f>IF(OR(ISNUMBER('Raw Data'!O2254)=FALSE, 'Raw Data'!O2254&lt;0), 0, 'Raw Data'!O2254)</f>
        <v>0</v>
      </c>
      <c r="P2254" s="84">
        <f t="shared" si="35"/>
        <v>50.510887122876682</v>
      </c>
    </row>
    <row r="2255" spans="1:16" x14ac:dyDescent="0.3">
      <c r="A2255" s="69">
        <f>'Raw Data'!A2255</f>
        <v>45688.333333333336</v>
      </c>
      <c r="B2255" s="79">
        <f>IF(ISNUMBER('Raw Data'!B2255), 'Raw Data'!B2255, "")</f>
        <v>351.46041325867554</v>
      </c>
      <c r="C2255">
        <f>'Raw Data'!C2255</f>
        <v>300.96266506560846</v>
      </c>
      <c r="D2255">
        <f>IF('Raw Data'!D2255&lt;0, 0, 'Raw Data'!D2255)</f>
        <v>93.897730156882957</v>
      </c>
      <c r="E2255">
        <f>'Raw Data'!E2255</f>
        <v>6.4509842604829988</v>
      </c>
      <c r="F2255">
        <f>'Raw Data'!F2255</f>
        <v>3.754218602239102</v>
      </c>
      <c r="G2255">
        <f>'Raw Data'!G2255</f>
        <v>0</v>
      </c>
      <c r="H2255">
        <f>'Raw Data'!H2255</f>
        <v>83.361553836220338</v>
      </c>
      <c r="I2255">
        <f>'Raw Data'!I2255</f>
        <v>13.690622578286163</v>
      </c>
      <c r="J2255">
        <f>'Raw Data'!J2255</f>
        <v>4896.787690574758</v>
      </c>
      <c r="K2255">
        <f>'Raw Data'!K2255</f>
        <v>2.8179679097433494</v>
      </c>
      <c r="L2255">
        <f>IF(OR(ISNUMBER('Raw Data'!L2255)=FALSE, 'Raw Data'!L2255&lt;0), 0, 'Raw Data'!L2255)</f>
        <v>0</v>
      </c>
      <c r="M2255">
        <f>IF(OR(ISNUMBER('Raw Data'!M2255)=FALSE, 'Raw Data'!M2255&lt;0), 0, 'Raw Data'!M2255)</f>
        <v>0</v>
      </c>
      <c r="N2255">
        <f>IF(OR(ISNUMBER('Raw Data'!N2255)=FALSE, 'Raw Data'!N2255&lt;0), 0, 'Raw Data'!N2255)</f>
        <v>20</v>
      </c>
      <c r="O2255">
        <f>IF(OR(ISNUMBER('Raw Data'!O2255)=FALSE, 'Raw Data'!O2255&lt;0), 0, 'Raw Data'!O2255)</f>
        <v>0</v>
      </c>
      <c r="P2255" s="84">
        <f t="shared" si="35"/>
        <v>50.497748193067082</v>
      </c>
    </row>
    <row r="2256" spans="1:16" x14ac:dyDescent="0.3">
      <c r="A2256" s="69">
        <f>'Raw Data'!A2256</f>
        <v>45688.833333333336</v>
      </c>
      <c r="B2256" s="79">
        <f>IF(ISNUMBER('Raw Data'!B2256), 'Raw Data'!B2256, "")</f>
        <v>351.4</v>
      </c>
      <c r="C2256">
        <f>'Raw Data'!C2256</f>
        <v>300.77999999999997</v>
      </c>
      <c r="D2256">
        <f>IF('Raw Data'!D2256&lt;0, 0, 'Raw Data'!D2256)</f>
        <v>75.219029522538406</v>
      </c>
      <c r="E2256">
        <f>'Raw Data'!E2256</f>
        <v>4.9293643341226421</v>
      </c>
      <c r="F2256">
        <f>'Raw Data'!F2256</f>
        <v>3.7993522043188435</v>
      </c>
      <c r="G2256">
        <f>'Raw Data'!G2256</f>
        <v>0</v>
      </c>
      <c r="H2256">
        <f>'Raw Data'!H2256</f>
        <v>82.460597055226287</v>
      </c>
      <c r="I2256">
        <f>'Raw Data'!I2256</f>
        <v>13.40537436994043</v>
      </c>
      <c r="J2256">
        <f>'Raw Data'!J2256</f>
        <v>3869.9678115518786</v>
      </c>
      <c r="K2256">
        <f>'Raw Data'!K2256</f>
        <v>2.6408277971036043</v>
      </c>
      <c r="L2256">
        <f>IF(OR(ISNUMBER('Raw Data'!L2256)=FALSE, 'Raw Data'!L2256&lt;0), 0, 'Raw Data'!L2256)</f>
        <v>1</v>
      </c>
      <c r="M2256">
        <f>IF(OR(ISNUMBER('Raw Data'!M2256)=FALSE, 'Raw Data'!M2256&lt;0), 0, 'Raw Data'!M2256)</f>
        <v>0</v>
      </c>
      <c r="N2256">
        <f>IF(OR(ISNUMBER('Raw Data'!N2256)=FALSE, 'Raw Data'!N2256&lt;0), 0, 'Raw Data'!N2256)</f>
        <v>0</v>
      </c>
      <c r="O2256">
        <f>IF(OR(ISNUMBER('Raw Data'!O2256)=FALSE, 'Raw Data'!O2256&lt;0), 0, 'Raw Data'!O2256)</f>
        <v>0</v>
      </c>
      <c r="P2256" s="84">
        <f t="shared" si="35"/>
        <v>50.620000000000005</v>
      </c>
    </row>
    <row r="2257" spans="1:16" x14ac:dyDescent="0.3">
      <c r="A2257" s="69">
        <f>'Raw Data'!A2257</f>
        <v>45689.333333333336</v>
      </c>
      <c r="B2257" s="79">
        <f>IF(ISNUMBER('Raw Data'!B2257), 'Raw Data'!B2257, "")</f>
        <v>351.4</v>
      </c>
      <c r="C2257">
        <f>'Raw Data'!C2257</f>
        <v>300.77999999999997</v>
      </c>
      <c r="D2257">
        <f>IF('Raw Data'!D2257&lt;0, 0, 'Raw Data'!D2257)</f>
        <v>74.922994882355241</v>
      </c>
      <c r="E2257">
        <f>'Raw Data'!E2257</f>
        <v>4.9451871646845227</v>
      </c>
      <c r="F2257">
        <f>'Raw Data'!F2257</f>
        <v>3.5544563102438245</v>
      </c>
      <c r="G2257">
        <f>'Raw Data'!G2257</f>
        <v>0</v>
      </c>
      <c r="H2257">
        <f>'Raw Data'!H2257</f>
        <v>83.019305923600029</v>
      </c>
      <c r="I2257">
        <f>'Raw Data'!I2257</f>
        <v>13.580392828085904</v>
      </c>
      <c r="J2257">
        <f>'Raw Data'!J2257</f>
        <v>3847.9885958011205</v>
      </c>
      <c r="K2257">
        <f>'Raw Data'!K2257</f>
        <v>2.6341070731178866</v>
      </c>
      <c r="L2257">
        <f>IF(OR(ISNUMBER('Raw Data'!L2257)=FALSE, 'Raw Data'!L2257&lt;0), 0, 'Raw Data'!L2257)</f>
        <v>1</v>
      </c>
      <c r="M2257">
        <f>IF(OR(ISNUMBER('Raw Data'!M2257)=FALSE, 'Raw Data'!M2257&lt;0), 0, 'Raw Data'!M2257)</f>
        <v>0</v>
      </c>
      <c r="N2257">
        <f>IF(OR(ISNUMBER('Raw Data'!N2257)=FALSE, 'Raw Data'!N2257&lt;0), 0, 'Raw Data'!N2257)</f>
        <v>0</v>
      </c>
      <c r="O2257">
        <f>IF(OR(ISNUMBER('Raw Data'!O2257)=FALSE, 'Raw Data'!O2257&lt;0), 0, 'Raw Data'!O2257)</f>
        <v>0</v>
      </c>
      <c r="P2257" s="84">
        <f t="shared" si="35"/>
        <v>50.620000000000005</v>
      </c>
    </row>
    <row r="2258" spans="1:16" x14ac:dyDescent="0.3">
      <c r="A2258" s="69">
        <f>'Raw Data'!A2258</f>
        <v>45689.833333333336</v>
      </c>
      <c r="B2258" s="79">
        <f>IF(ISNUMBER('Raw Data'!B2258), 'Raw Data'!B2258, "")</f>
        <v>351.4</v>
      </c>
      <c r="C2258">
        <f>'Raw Data'!C2258</f>
        <v>300.78296557714805</v>
      </c>
      <c r="D2258">
        <f>IF('Raw Data'!D2258&lt;0, 0, 'Raw Data'!D2258)</f>
        <v>75.22801036548428</v>
      </c>
      <c r="E2258">
        <f>'Raw Data'!E2258</f>
        <v>4.9530373605046094</v>
      </c>
      <c r="F2258">
        <f>'Raw Data'!F2258</f>
        <v>3.8500659621727129</v>
      </c>
      <c r="G2258">
        <f>'Raw Data'!G2258</f>
        <v>0</v>
      </c>
      <c r="H2258">
        <f>'Raw Data'!H2258</f>
        <v>82.8</v>
      </c>
      <c r="I2258">
        <f>'Raw Data'!I2258</f>
        <v>13.60625702905342</v>
      </c>
      <c r="J2258">
        <f>'Raw Data'!J2258</f>
        <v>3858.9721298986792</v>
      </c>
      <c r="K2258">
        <f>'Raw Data'!K2258</f>
        <v>2.6389999999999998</v>
      </c>
      <c r="L2258">
        <f>IF(OR(ISNUMBER('Raw Data'!L2258)=FALSE, 'Raw Data'!L2258&lt;0), 0, 'Raw Data'!L2258)</f>
        <v>1</v>
      </c>
      <c r="M2258">
        <f>IF(OR(ISNUMBER('Raw Data'!M2258)=FALSE, 'Raw Data'!M2258&lt;0), 0, 'Raw Data'!M2258)</f>
        <v>0</v>
      </c>
      <c r="N2258">
        <f>IF(OR(ISNUMBER('Raw Data'!N2258)=FALSE, 'Raw Data'!N2258&lt;0), 0, 'Raw Data'!N2258)</f>
        <v>0</v>
      </c>
      <c r="O2258">
        <f>IF(OR(ISNUMBER('Raw Data'!O2258)=FALSE, 'Raw Data'!O2258&lt;0), 0, 'Raw Data'!O2258)</f>
        <v>0</v>
      </c>
      <c r="P2258" s="84">
        <f t="shared" si="35"/>
        <v>50.61703442285193</v>
      </c>
    </row>
    <row r="2259" spans="1:16" x14ac:dyDescent="0.3">
      <c r="A2259" s="69">
        <f>'Raw Data'!A2259</f>
        <v>45690.333333333336</v>
      </c>
      <c r="B2259" s="79">
        <f>IF(ISNUMBER('Raw Data'!B2259), 'Raw Data'!B2259, "")</f>
        <v>351.4</v>
      </c>
      <c r="C2259">
        <f>'Raw Data'!C2259</f>
        <v>300.77999999999997</v>
      </c>
      <c r="D2259">
        <f>IF('Raw Data'!D2259&lt;0, 0, 'Raw Data'!D2259)</f>
        <v>74.612244693801046</v>
      </c>
      <c r="E2259">
        <f>'Raw Data'!E2259</f>
        <v>4.9364325392958079</v>
      </c>
      <c r="F2259">
        <f>'Raw Data'!F2259</f>
        <v>3.5867376486626239</v>
      </c>
      <c r="G2259">
        <f>'Raw Data'!G2259</f>
        <v>0</v>
      </c>
      <c r="H2259">
        <f>'Raw Data'!H2259</f>
        <v>83.240786170038717</v>
      </c>
      <c r="I2259">
        <f>'Raw Data'!I2259</f>
        <v>13.634583411143172</v>
      </c>
      <c r="J2259">
        <f>'Raw Data'!J2259</f>
        <v>3858.9829381208756</v>
      </c>
      <c r="K2259">
        <f>'Raw Data'!K2259</f>
        <v>2.6397965468665818</v>
      </c>
      <c r="L2259">
        <f>IF(OR(ISNUMBER('Raw Data'!L2259)=FALSE, 'Raw Data'!L2259&lt;0), 0, 'Raw Data'!L2259)</f>
        <v>1</v>
      </c>
      <c r="M2259">
        <f>IF(OR(ISNUMBER('Raw Data'!M2259)=FALSE, 'Raw Data'!M2259&lt;0), 0, 'Raw Data'!M2259)</f>
        <v>0</v>
      </c>
      <c r="N2259">
        <f>IF(OR(ISNUMBER('Raw Data'!N2259)=FALSE, 'Raw Data'!N2259&lt;0), 0, 'Raw Data'!N2259)</f>
        <v>0</v>
      </c>
      <c r="O2259">
        <f>IF(OR(ISNUMBER('Raw Data'!O2259)=FALSE, 'Raw Data'!O2259&lt;0), 0, 'Raw Data'!O2259)</f>
        <v>0</v>
      </c>
      <c r="P2259" s="84">
        <f t="shared" si="35"/>
        <v>50.620000000000005</v>
      </c>
    </row>
    <row r="2260" spans="1:16" x14ac:dyDescent="0.3">
      <c r="A2260" s="69">
        <f>'Raw Data'!A2260</f>
        <v>45690.833333333336</v>
      </c>
      <c r="B2260" s="79">
        <f>IF(ISNUMBER('Raw Data'!B2260), 'Raw Data'!B2260, "")</f>
        <v>351.4</v>
      </c>
      <c r="C2260">
        <f>'Raw Data'!C2260</f>
        <v>301.08388771213316</v>
      </c>
      <c r="D2260">
        <f>IF('Raw Data'!D2260&lt;0, 0, 'Raw Data'!D2260)</f>
        <v>95.966060324215874</v>
      </c>
      <c r="E2260">
        <f>'Raw Data'!E2260</f>
        <v>6.4583355331573475</v>
      </c>
      <c r="F2260">
        <f>'Raw Data'!F2260</f>
        <v>3.9604363740077009</v>
      </c>
      <c r="G2260">
        <f>'Raw Data'!G2260</f>
        <v>0</v>
      </c>
      <c r="H2260">
        <f>'Raw Data'!H2260</f>
        <v>83.854225911780603</v>
      </c>
      <c r="I2260">
        <f>'Raw Data'!I2260</f>
        <v>13.648757166719335</v>
      </c>
      <c r="J2260">
        <f>'Raw Data'!J2260</f>
        <v>5662.9426424326066</v>
      </c>
      <c r="K2260">
        <f>'Raw Data'!K2260</f>
        <v>2.9309009114445232</v>
      </c>
      <c r="L2260">
        <f>IF(OR(ISNUMBER('Raw Data'!L2260)=FALSE, 'Raw Data'!L2260&lt;0), 0, 'Raw Data'!L2260)</f>
        <v>22</v>
      </c>
      <c r="M2260">
        <f>IF(OR(ISNUMBER('Raw Data'!M2260)=FALSE, 'Raw Data'!M2260&lt;0), 0, 'Raw Data'!M2260)</f>
        <v>0</v>
      </c>
      <c r="N2260">
        <f>IF(OR(ISNUMBER('Raw Data'!N2260)=FALSE, 'Raw Data'!N2260&lt;0), 0, 'Raw Data'!N2260)</f>
        <v>0</v>
      </c>
      <c r="O2260">
        <f>IF(OR(ISNUMBER('Raw Data'!O2260)=FALSE, 'Raw Data'!O2260&lt;0), 0, 'Raw Data'!O2260)</f>
        <v>22</v>
      </c>
      <c r="P2260" s="84">
        <f t="shared" si="35"/>
        <v>50.316112287866815</v>
      </c>
    </row>
    <row r="2261" spans="1:16" x14ac:dyDescent="0.3">
      <c r="A2261" s="69">
        <f>'Raw Data'!A2261</f>
        <v>45691.333333333336</v>
      </c>
      <c r="B2261" s="79">
        <f>IF(ISNUMBER('Raw Data'!B2261), 'Raw Data'!B2261, "")</f>
        <v>351</v>
      </c>
      <c r="C2261">
        <f>'Raw Data'!C2261</f>
        <v>301.07</v>
      </c>
      <c r="D2261">
        <f>IF('Raw Data'!D2261&lt;0, 0, 'Raw Data'!D2261)</f>
        <v>94.2</v>
      </c>
      <c r="E2261">
        <f>'Raw Data'!E2261</f>
        <v>6.4232619472536188</v>
      </c>
      <c r="F2261">
        <f>'Raw Data'!F2261</f>
        <v>3.767380527463811</v>
      </c>
      <c r="G2261">
        <f>'Raw Data'!G2261</f>
        <v>0</v>
      </c>
      <c r="H2261">
        <f>'Raw Data'!H2261</f>
        <v>84.550429925369713</v>
      </c>
      <c r="I2261">
        <f>'Raw Data'!I2261</f>
        <v>13.610269355650066</v>
      </c>
      <c r="J2261">
        <f>'Raw Data'!J2261</f>
        <v>5534.0493464426127</v>
      </c>
      <c r="K2261">
        <f>'Raw Data'!K2261</f>
        <v>2.9137342381203064</v>
      </c>
      <c r="L2261">
        <f>IF(OR(ISNUMBER('Raw Data'!L2261)=FALSE, 'Raw Data'!L2261&lt;0), 0, 'Raw Data'!L2261)</f>
        <v>20</v>
      </c>
      <c r="M2261">
        <f>IF(OR(ISNUMBER('Raw Data'!M2261)=FALSE, 'Raw Data'!M2261&lt;0), 0, 'Raw Data'!M2261)</f>
        <v>0</v>
      </c>
      <c r="N2261">
        <f>IF(OR(ISNUMBER('Raw Data'!N2261)=FALSE, 'Raw Data'!N2261&lt;0), 0, 'Raw Data'!N2261)</f>
        <v>0</v>
      </c>
      <c r="O2261">
        <f>IF(OR(ISNUMBER('Raw Data'!O2261)=FALSE, 'Raw Data'!O2261&lt;0), 0, 'Raw Data'!O2261)</f>
        <v>20</v>
      </c>
      <c r="P2261" s="84">
        <f t="shared" si="35"/>
        <v>49.930000000000007</v>
      </c>
    </row>
    <row r="2262" spans="1:16" x14ac:dyDescent="0.3">
      <c r="A2262" s="69">
        <f>'Raw Data'!A2262</f>
        <v>45691.833333333336</v>
      </c>
      <c r="B2262" s="79">
        <f>IF(ISNUMBER('Raw Data'!B2262), 'Raw Data'!B2262, "")</f>
        <v>351</v>
      </c>
      <c r="C2262">
        <f>'Raw Data'!C2262</f>
        <v>301.20237218923188</v>
      </c>
      <c r="D2262">
        <f>IF('Raw Data'!D2262&lt;0, 0, 'Raw Data'!D2262)</f>
        <v>97.765618682141522</v>
      </c>
      <c r="E2262">
        <f>'Raw Data'!E2262</f>
        <v>6.4568296427242284</v>
      </c>
      <c r="F2262">
        <f>'Raw Data'!F2262</f>
        <v>4.0582358048510834</v>
      </c>
      <c r="G2262">
        <f>'Raw Data'!G2262</f>
        <v>0</v>
      </c>
      <c r="H2262">
        <f>'Raw Data'!H2262</f>
        <v>86.1</v>
      </c>
      <c r="I2262">
        <f>'Raw Data'!I2262</f>
        <v>13.80272685237081</v>
      </c>
      <c r="J2262">
        <f>'Raw Data'!J2262</f>
        <v>6502.1083865560558</v>
      </c>
      <c r="K2262">
        <f>'Raw Data'!K2262</f>
        <v>3.0476246438379828</v>
      </c>
      <c r="L2262">
        <f>IF(OR(ISNUMBER('Raw Data'!L2262)=FALSE, 'Raw Data'!L2262&lt;0), 0, 'Raw Data'!L2262)</f>
        <v>37</v>
      </c>
      <c r="M2262">
        <f>IF(OR(ISNUMBER('Raw Data'!M2262)=FALSE, 'Raw Data'!M2262&lt;0), 0, 'Raw Data'!M2262)</f>
        <v>0</v>
      </c>
      <c r="N2262">
        <f>IF(OR(ISNUMBER('Raw Data'!N2262)=FALSE, 'Raw Data'!N2262&lt;0), 0, 'Raw Data'!N2262)</f>
        <v>0</v>
      </c>
      <c r="O2262">
        <f>IF(OR(ISNUMBER('Raw Data'!O2262)=FALSE, 'Raw Data'!O2262&lt;0), 0, 'Raw Data'!O2262)</f>
        <v>37</v>
      </c>
      <c r="P2262" s="84">
        <f t="shared" si="35"/>
        <v>49.79762781076812</v>
      </c>
    </row>
    <row r="2263" spans="1:16" x14ac:dyDescent="0.3">
      <c r="A2263" s="69">
        <f>'Raw Data'!A2263</f>
        <v>45692.333333333336</v>
      </c>
      <c r="B2263" s="79">
        <f>IF(ISNUMBER('Raw Data'!B2263), 'Raw Data'!B2263, "")</f>
        <v>351</v>
      </c>
      <c r="C2263">
        <f>'Raw Data'!C2263</f>
        <v>301.28713056403825</v>
      </c>
      <c r="D2263">
        <f>IF('Raw Data'!D2263&lt;0, 0, 'Raw Data'!D2263)</f>
        <v>97.7</v>
      </c>
      <c r="E2263">
        <f>'Raw Data'!E2263</f>
        <v>6.4297992010897014</v>
      </c>
      <c r="F2263">
        <f>'Raw Data'!F2263</f>
        <v>3.9</v>
      </c>
      <c r="G2263">
        <f>'Raw Data'!G2263</f>
        <v>0</v>
      </c>
      <c r="H2263">
        <f>'Raw Data'!H2263</f>
        <v>86.5</v>
      </c>
      <c r="I2263">
        <f>'Raw Data'!I2263</f>
        <v>13.67</v>
      </c>
      <c r="J2263">
        <f>'Raw Data'!J2263</f>
        <v>6718.4405656511317</v>
      </c>
      <c r="K2263">
        <f>'Raw Data'!K2263</f>
        <v>3.0779247429100747</v>
      </c>
      <c r="L2263">
        <f>IF(OR(ISNUMBER('Raw Data'!L2263)=FALSE, 'Raw Data'!L2263&lt;0), 0, 'Raw Data'!L2263)</f>
        <v>0.32122818323580593</v>
      </c>
      <c r="M2263">
        <f>IF(OR(ISNUMBER('Raw Data'!M2263)=FALSE, 'Raw Data'!M2263&lt;0), 0, 'Raw Data'!M2263)</f>
        <v>35</v>
      </c>
      <c r="N2263">
        <f>IF(OR(ISNUMBER('Raw Data'!N2263)=FALSE, 'Raw Data'!N2263&lt;0), 0, 'Raw Data'!N2263)</f>
        <v>35.234786914626724</v>
      </c>
      <c r="O2263">
        <f>IF(OR(ISNUMBER('Raw Data'!O2263)=FALSE, 'Raw Data'!O2263&lt;0), 0, 'Raw Data'!O2263)</f>
        <v>28.460241388543366</v>
      </c>
      <c r="P2263" s="84">
        <f t="shared" si="35"/>
        <v>49.71286943596175</v>
      </c>
    </row>
    <row r="2264" spans="1:16" x14ac:dyDescent="0.3">
      <c r="A2264" s="69">
        <f>'Raw Data'!A2264</f>
        <v>45692.833333333336</v>
      </c>
      <c r="B2264" s="79">
        <f>IF(ISNUMBER('Raw Data'!B2264), 'Raw Data'!B2264, "")</f>
        <v>351</v>
      </c>
      <c r="C2264">
        <f>'Raw Data'!C2264</f>
        <v>301.13956648638452</v>
      </c>
      <c r="D2264">
        <f>IF('Raw Data'!D2264&lt;0, 0, 'Raw Data'!D2264)</f>
        <v>75.099999999999994</v>
      </c>
      <c r="E2264">
        <f>'Raw Data'!E2264</f>
        <v>4.9206539031545837</v>
      </c>
      <c r="F2264">
        <f>'Raw Data'!F2264</f>
        <v>50.206611216439363</v>
      </c>
      <c r="G2264">
        <f>'Raw Data'!G2264</f>
        <v>1.9703599548339843</v>
      </c>
      <c r="H2264">
        <f>'Raw Data'!H2264</f>
        <v>85.5</v>
      </c>
      <c r="I2264">
        <f>'Raw Data'!I2264</f>
        <v>13.560657393322565</v>
      </c>
      <c r="J2264">
        <f>'Raw Data'!J2264</f>
        <v>5946.0243168530415</v>
      </c>
      <c r="K2264">
        <f>'Raw Data'!K2264</f>
        <v>2.9722186297519446</v>
      </c>
      <c r="L2264">
        <f>IF(OR(ISNUMBER('Raw Data'!L2264)=FALSE, 'Raw Data'!L2264&lt;0), 0, 'Raw Data'!L2264)</f>
        <v>1</v>
      </c>
      <c r="M2264">
        <f>IF(OR(ISNUMBER('Raw Data'!M2264)=FALSE, 'Raw Data'!M2264&lt;0), 0, 'Raw Data'!M2264)</f>
        <v>0</v>
      </c>
      <c r="N2264">
        <f>IF(OR(ISNUMBER('Raw Data'!N2264)=FALSE, 'Raw Data'!N2264&lt;0), 0, 'Raw Data'!N2264)</f>
        <v>20</v>
      </c>
      <c r="O2264">
        <f>IF(OR(ISNUMBER('Raw Data'!O2264)=FALSE, 'Raw Data'!O2264&lt;0), 0, 'Raw Data'!O2264)</f>
        <v>24</v>
      </c>
      <c r="P2264" s="84">
        <f t="shared" si="35"/>
        <v>49.860433513615476</v>
      </c>
    </row>
    <row r="2265" spans="1:16" x14ac:dyDescent="0.3">
      <c r="A2265" s="69">
        <f>'Raw Data'!A2265</f>
        <v>45693.333333333336</v>
      </c>
      <c r="B2265" s="79">
        <f>IF(ISNUMBER('Raw Data'!B2265), 'Raw Data'!B2265, "")</f>
        <v>351</v>
      </c>
      <c r="C2265">
        <f>'Raw Data'!C2265</f>
        <v>301.11864562414331</v>
      </c>
      <c r="D2265">
        <f>IF('Raw Data'!D2265&lt;0, 0, 'Raw Data'!D2265)</f>
        <v>75.2</v>
      </c>
      <c r="E2265">
        <f>'Raw Data'!E2265</f>
        <v>4.9688160444783529</v>
      </c>
      <c r="F2265">
        <f>'Raw Data'!F2265</f>
        <v>49.981746415355566</v>
      </c>
      <c r="G2265">
        <f>'Raw Data'!G2265</f>
        <v>1.9705032717610977</v>
      </c>
      <c r="H2265">
        <f>'Raw Data'!H2265</f>
        <v>85.826820867549401</v>
      </c>
      <c r="I2265">
        <f>'Raw Data'!I2265</f>
        <v>13.551279907226563</v>
      </c>
      <c r="J2265">
        <f>'Raw Data'!J2265</f>
        <v>5792.8373099389346</v>
      </c>
      <c r="K2265">
        <f>'Raw Data'!K2265</f>
        <v>2.9482298375295577</v>
      </c>
      <c r="L2265">
        <f>IF(OR(ISNUMBER('Raw Data'!L2265)=FALSE, 'Raw Data'!L2265&lt;0), 0, 'Raw Data'!L2265)</f>
        <v>1</v>
      </c>
      <c r="M2265">
        <f>IF(OR(ISNUMBER('Raw Data'!M2265)=FALSE, 'Raw Data'!M2265&lt;0), 0, 'Raw Data'!M2265)</f>
        <v>0</v>
      </c>
      <c r="N2265">
        <f>IF(OR(ISNUMBER('Raw Data'!N2265)=FALSE, 'Raw Data'!N2265&lt;0), 0, 'Raw Data'!N2265)</f>
        <v>20</v>
      </c>
      <c r="O2265">
        <f>IF(OR(ISNUMBER('Raw Data'!O2265)=FALSE, 'Raw Data'!O2265&lt;0), 0, 'Raw Data'!O2265)</f>
        <v>19</v>
      </c>
      <c r="P2265" s="84">
        <f t="shared" si="35"/>
        <v>49.881354375856688</v>
      </c>
    </row>
    <row r="2266" spans="1:16" x14ac:dyDescent="0.3">
      <c r="A2266" s="69">
        <f>'Raw Data'!A2266</f>
        <v>45693.833333333336</v>
      </c>
      <c r="B2266" s="79">
        <f>IF(ISNUMBER('Raw Data'!B2266), 'Raw Data'!B2266, "")</f>
        <v>351</v>
      </c>
      <c r="C2266">
        <f>'Raw Data'!C2266</f>
        <v>301.05</v>
      </c>
      <c r="D2266">
        <f>IF('Raw Data'!D2266&lt;0, 0, 'Raw Data'!D2266)</f>
        <v>87.122458011278937</v>
      </c>
      <c r="E2266">
        <f>'Raw Data'!E2266</f>
        <v>5.8277541988721051</v>
      </c>
      <c r="F2266">
        <f>'Raw Data'!F2266</f>
        <v>75.737470287681873</v>
      </c>
      <c r="G2266">
        <f>'Raw Data'!G2266</f>
        <v>5.0326084858719575</v>
      </c>
      <c r="H2266">
        <f>'Raw Data'!H2266</f>
        <v>81.766202804277526</v>
      </c>
      <c r="I2266">
        <f>'Raw Data'!I2266</f>
        <v>12.953461143444027</v>
      </c>
      <c r="J2266">
        <f>'Raw Data'!J2266</f>
        <v>5179.8785689306196</v>
      </c>
      <c r="K2266">
        <f>'Raw Data'!K2266</f>
        <v>2.8578213612753154</v>
      </c>
      <c r="L2266">
        <f>IF(OR(ISNUMBER('Raw Data'!L2266)=FALSE, 'Raw Data'!L2266&lt;0), 0, 'Raw Data'!L2266)</f>
        <v>1</v>
      </c>
      <c r="M2266">
        <f>IF(OR(ISNUMBER('Raw Data'!M2266)=FALSE, 'Raw Data'!M2266&lt;0), 0, 'Raw Data'!M2266)</f>
        <v>0</v>
      </c>
      <c r="N2266">
        <f>IF(OR(ISNUMBER('Raw Data'!N2266)=FALSE, 'Raw Data'!N2266&lt;0), 0, 'Raw Data'!N2266)</f>
        <v>0</v>
      </c>
      <c r="O2266">
        <f>IF(OR(ISNUMBER('Raw Data'!O2266)=FALSE, 'Raw Data'!O2266&lt;0), 0, 'Raw Data'!O2266)</f>
        <v>0</v>
      </c>
      <c r="P2266" s="84">
        <f t="shared" si="35"/>
        <v>49.949999999999989</v>
      </c>
    </row>
    <row r="2267" spans="1:16" x14ac:dyDescent="0.3">
      <c r="A2267" s="69">
        <f>'Raw Data'!A2267</f>
        <v>45694.333333333336</v>
      </c>
      <c r="B2267" s="79">
        <f>IF(ISNUMBER('Raw Data'!B2267), 'Raw Data'!B2267, "")</f>
        <v>350.64</v>
      </c>
      <c r="C2267">
        <f>'Raw Data'!C2267</f>
        <v>301.05</v>
      </c>
      <c r="D2267">
        <f>IF('Raw Data'!D2267&lt;0, 0, 'Raw Data'!D2267)</f>
        <v>88.606373771694535</v>
      </c>
      <c r="E2267">
        <f>'Raw Data'!E2267</f>
        <v>5.845462519308235</v>
      </c>
      <c r="F2267">
        <f>'Raw Data'!F2267</f>
        <v>76.29788342452737</v>
      </c>
      <c r="G2267">
        <f>'Raw Data'!G2267</f>
        <v>4.9812220892832171</v>
      </c>
      <c r="H2267">
        <f>'Raw Data'!H2267</f>
        <v>81.851790772153279</v>
      </c>
      <c r="I2267">
        <f>'Raw Data'!I2267</f>
        <v>12.890038985777593</v>
      </c>
      <c r="J2267">
        <f>'Raw Data'!J2267</f>
        <v>5158.058576035166</v>
      </c>
      <c r="K2267">
        <f>'Raw Data'!K2267</f>
        <v>2.8545106475417215</v>
      </c>
      <c r="L2267">
        <f>IF(OR(ISNUMBER('Raw Data'!L2267)=FALSE, 'Raw Data'!L2267&lt;0), 0, 'Raw Data'!L2267)</f>
        <v>0</v>
      </c>
      <c r="M2267">
        <f>IF(OR(ISNUMBER('Raw Data'!M2267)=FALSE, 'Raw Data'!M2267&lt;0), 0, 'Raw Data'!M2267)</f>
        <v>0</v>
      </c>
      <c r="N2267">
        <f>IF(OR(ISNUMBER('Raw Data'!N2267)=FALSE, 'Raw Data'!N2267&lt;0), 0, 'Raw Data'!N2267)</f>
        <v>0</v>
      </c>
      <c r="O2267">
        <f>IF(OR(ISNUMBER('Raw Data'!O2267)=FALSE, 'Raw Data'!O2267&lt;0), 0, 'Raw Data'!O2267)</f>
        <v>0</v>
      </c>
      <c r="P2267" s="84">
        <f t="shared" si="35"/>
        <v>49.589999999999975</v>
      </c>
    </row>
    <row r="2268" spans="1:16" x14ac:dyDescent="0.3">
      <c r="A2268" s="69">
        <f>'Raw Data'!A2268</f>
        <v>45694.833333333336</v>
      </c>
      <c r="B2268" s="79">
        <f>IF(ISNUMBER('Raw Data'!B2268), 'Raw Data'!B2268, "")</f>
        <v>350.64</v>
      </c>
      <c r="C2268">
        <f>'Raw Data'!C2268</f>
        <v>300.9825875023767</v>
      </c>
      <c r="D2268">
        <f>IF('Raw Data'!D2268&lt;0, 0, 'Raw Data'!D2268)</f>
        <v>69.400000000000006</v>
      </c>
      <c r="E2268">
        <f>'Raw Data'!E2268</f>
        <v>4.1714599609374998</v>
      </c>
      <c r="F2268">
        <f>'Raw Data'!F2268</f>
        <v>78.099999999999994</v>
      </c>
      <c r="G2268">
        <f>'Raw Data'!G2268</f>
        <v>4.9585700988769528</v>
      </c>
      <c r="H2268">
        <f>'Raw Data'!H2268</f>
        <v>81.900000000000006</v>
      </c>
      <c r="I2268">
        <f>'Raw Data'!I2268</f>
        <v>13.003921508789063</v>
      </c>
      <c r="J2268">
        <f>'Raw Data'!J2268</f>
        <v>4866.0374805934907</v>
      </c>
      <c r="K2268">
        <f>'Raw Data'!K2268</f>
        <v>2.8040027051034833</v>
      </c>
      <c r="L2268">
        <f>IF(OR(ISNUMBER('Raw Data'!L2268)=FALSE, 'Raw Data'!L2268&lt;0), 0, 'Raw Data'!L2268)</f>
        <v>1</v>
      </c>
      <c r="M2268">
        <f>IF(OR(ISNUMBER('Raw Data'!M2268)=FALSE, 'Raw Data'!M2268&lt;0), 0, 'Raw Data'!M2268)</f>
        <v>0</v>
      </c>
      <c r="N2268">
        <f>IF(OR(ISNUMBER('Raw Data'!N2268)=FALSE, 'Raw Data'!N2268&lt;0), 0, 'Raw Data'!N2268)</f>
        <v>0</v>
      </c>
      <c r="O2268">
        <f>IF(OR(ISNUMBER('Raw Data'!O2268)=FALSE, 'Raw Data'!O2268&lt;0), 0, 'Raw Data'!O2268)</f>
        <v>0</v>
      </c>
      <c r="P2268" s="84">
        <f t="shared" si="35"/>
        <v>49.657412497623284</v>
      </c>
    </row>
    <row r="2269" spans="1:16" x14ac:dyDescent="0.3">
      <c r="A2269" s="69">
        <f>'Raw Data'!A2269</f>
        <v>45695.333333333336</v>
      </c>
      <c r="B2269" s="79">
        <f>IF(ISNUMBER('Raw Data'!B2269), 'Raw Data'!B2269, "")</f>
        <v>350.61734602203296</v>
      </c>
      <c r="C2269">
        <f>'Raw Data'!C2269</f>
        <v>300.9887491568868</v>
      </c>
      <c r="D2269">
        <f>IF('Raw Data'!D2269&lt;0, 0, 'Raw Data'!D2269)</f>
        <v>69.735336255746816</v>
      </c>
      <c r="E2269">
        <f>'Raw Data'!E2269</f>
        <v>4.2111807250976563</v>
      </c>
      <c r="F2269">
        <f>'Raw Data'!F2269</f>
        <v>79.299340358191046</v>
      </c>
      <c r="G2269">
        <f>'Raw Data'!G2269</f>
        <v>4.9656800842285156</v>
      </c>
      <c r="H2269">
        <f>'Raw Data'!H2269</f>
        <v>82.08331893686848</v>
      </c>
      <c r="I2269">
        <f>'Raw Data'!I2269</f>
        <v>12.926703149294228</v>
      </c>
      <c r="J2269">
        <f>'Raw Data'!J2269</f>
        <v>4840.9541006074705</v>
      </c>
      <c r="K2269">
        <f>'Raw Data'!K2269</f>
        <v>2.8022820593833058</v>
      </c>
      <c r="L2269">
        <f>IF(OR(ISNUMBER('Raw Data'!L2269)=FALSE, 'Raw Data'!L2269&lt;0), 0, 'Raw Data'!L2269)</f>
        <v>1</v>
      </c>
      <c r="M2269">
        <f>IF(OR(ISNUMBER('Raw Data'!M2269)=FALSE, 'Raw Data'!M2269&lt;0), 0, 'Raw Data'!M2269)</f>
        <v>0</v>
      </c>
      <c r="N2269">
        <f>IF(OR(ISNUMBER('Raw Data'!N2269)=FALSE, 'Raw Data'!N2269&lt;0), 0, 'Raw Data'!N2269)</f>
        <v>0</v>
      </c>
      <c r="O2269">
        <f>IF(OR(ISNUMBER('Raw Data'!O2269)=FALSE, 'Raw Data'!O2269&lt;0), 0, 'Raw Data'!O2269)</f>
        <v>0</v>
      </c>
      <c r="P2269" s="84">
        <f t="shared" si="35"/>
        <v>49.628596865146164</v>
      </c>
    </row>
    <row r="2270" spans="1:16" x14ac:dyDescent="0.3">
      <c r="A2270" s="69">
        <f>'Raw Data'!A2270</f>
        <v>45695.833333333336</v>
      </c>
      <c r="B2270" s="79">
        <f>IF(ISNUMBER('Raw Data'!B2270), 'Raw Data'!B2270, "")</f>
        <v>350.44</v>
      </c>
      <c r="C2270">
        <f>'Raw Data'!C2270</f>
        <v>300.83</v>
      </c>
      <c r="D2270">
        <f>IF('Raw Data'!D2270&lt;0, 0, 'Raw Data'!D2270)</f>
        <v>41.969092306229825</v>
      </c>
      <c r="E2270">
        <f>'Raw Data'!E2270</f>
        <v>1.6886532327321802</v>
      </c>
      <c r="F2270">
        <f>'Raw Data'!F2270</f>
        <v>71.847607931443164</v>
      </c>
      <c r="G2270">
        <f>'Raw Data'!G2270</f>
        <v>4.2492387315760505</v>
      </c>
      <c r="H2270">
        <f>'Raw Data'!H2270</f>
        <v>76.536355972681122</v>
      </c>
      <c r="I2270">
        <f>'Raw Data'!I2270</f>
        <v>11.863220206266291</v>
      </c>
      <c r="J2270">
        <f>'Raw Data'!J2270</f>
        <v>4043.0989607865804</v>
      </c>
      <c r="K2270">
        <f>'Raw Data'!K2270</f>
        <v>2.6706345897783188</v>
      </c>
      <c r="L2270">
        <f>IF(OR(ISNUMBER('Raw Data'!L2270)=FALSE, 'Raw Data'!L2270&lt;0), 0, 'Raw Data'!L2270)</f>
        <v>1</v>
      </c>
      <c r="M2270">
        <f>IF(OR(ISNUMBER('Raw Data'!M2270)=FALSE, 'Raw Data'!M2270&lt;0), 0, 'Raw Data'!M2270)</f>
        <v>0</v>
      </c>
      <c r="N2270">
        <f>IF(OR(ISNUMBER('Raw Data'!N2270)=FALSE, 'Raw Data'!N2270&lt;0), 0, 'Raw Data'!N2270)</f>
        <v>0</v>
      </c>
      <c r="O2270">
        <f>IF(OR(ISNUMBER('Raw Data'!O2270)=FALSE, 'Raw Data'!O2270&lt;0), 0, 'Raw Data'!O2270)</f>
        <v>0</v>
      </c>
      <c r="P2270" s="84">
        <f t="shared" si="35"/>
        <v>49.610000000000014</v>
      </c>
    </row>
    <row r="2271" spans="1:16" x14ac:dyDescent="0.3">
      <c r="A2271" s="69">
        <f>'Raw Data'!A2271</f>
        <v>45696.333333333336</v>
      </c>
      <c r="B2271" s="79">
        <f>IF(ISNUMBER('Raw Data'!B2271), 'Raw Data'!B2271, "")</f>
        <v>350.44</v>
      </c>
      <c r="C2271">
        <f>'Raw Data'!C2271</f>
        <v>300.83677909040557</v>
      </c>
      <c r="D2271">
        <f>IF('Raw Data'!D2271&lt;0, 0, 'Raw Data'!D2271)</f>
        <v>40.297168144425591</v>
      </c>
      <c r="E2271">
        <f>'Raw Data'!E2271</f>
        <v>1.6773153400426959</v>
      </c>
      <c r="F2271">
        <f>'Raw Data'!F2271</f>
        <v>73.742192189147545</v>
      </c>
      <c r="G2271">
        <f>'Raw Data'!G2271</f>
        <v>4.2779202270507808</v>
      </c>
      <c r="H2271">
        <f>'Raw Data'!H2271</f>
        <v>76.870422267828104</v>
      </c>
      <c r="I2271">
        <f>'Raw Data'!I2271</f>
        <v>11.87</v>
      </c>
      <c r="J2271">
        <f>'Raw Data'!J2271</f>
        <v>4038</v>
      </c>
      <c r="K2271">
        <f>'Raw Data'!K2271</f>
        <v>2.6704096436294207</v>
      </c>
      <c r="L2271">
        <f>IF(OR(ISNUMBER('Raw Data'!L2271)=FALSE, 'Raw Data'!L2271&lt;0), 0, 'Raw Data'!L2271)</f>
        <v>1</v>
      </c>
      <c r="M2271">
        <f>IF(OR(ISNUMBER('Raw Data'!M2271)=FALSE, 'Raw Data'!M2271&lt;0), 0, 'Raw Data'!M2271)</f>
        <v>0</v>
      </c>
      <c r="N2271">
        <f>IF(OR(ISNUMBER('Raw Data'!N2271)=FALSE, 'Raw Data'!N2271&lt;0), 0, 'Raw Data'!N2271)</f>
        <v>0</v>
      </c>
      <c r="O2271">
        <f>IF(OR(ISNUMBER('Raw Data'!O2271)=FALSE, 'Raw Data'!O2271&lt;0), 0, 'Raw Data'!O2271)</f>
        <v>0</v>
      </c>
      <c r="P2271" s="84">
        <f t="shared" si="35"/>
        <v>49.603220909594427</v>
      </c>
    </row>
    <row r="2272" spans="1:16" x14ac:dyDescent="0.3">
      <c r="A2272" s="69">
        <f>'Raw Data'!A2272</f>
        <v>45696.833333333336</v>
      </c>
      <c r="B2272" s="79">
        <f>IF(ISNUMBER('Raw Data'!B2272), 'Raw Data'!B2272, "")</f>
        <v>350.44</v>
      </c>
      <c r="C2272">
        <f>'Raw Data'!C2272</f>
        <v>300.54000000000002</v>
      </c>
      <c r="D2272">
        <f>IF('Raw Data'!D2272&lt;0, 0, 'Raw Data'!D2272)</f>
        <v>37.314875976562504</v>
      </c>
      <c r="E2272">
        <f>'Raw Data'!E2272</f>
        <v>1.6385830021167405</v>
      </c>
      <c r="F2272">
        <f>'Raw Data'!F2272</f>
        <v>69.932984572190506</v>
      </c>
      <c r="G2272">
        <f>'Raw Data'!G2272</f>
        <v>4.01</v>
      </c>
      <c r="H2272">
        <f>'Raw Data'!H2272</f>
        <v>41.962303024088371</v>
      </c>
      <c r="I2272">
        <f>'Raw Data'!I2272</f>
        <v>3.9573331394725968</v>
      </c>
      <c r="J2272">
        <f>'Raw Data'!J2272</f>
        <v>2546.0308437368494</v>
      </c>
      <c r="K2272">
        <f>'Raw Data'!K2272</f>
        <v>2.3671726235784227</v>
      </c>
      <c r="L2272">
        <f>IF(OR(ISNUMBER('Raw Data'!L2272)=FALSE, 'Raw Data'!L2272&lt;0), 0, 'Raw Data'!L2272)</f>
        <v>1</v>
      </c>
      <c r="M2272">
        <f>IF(OR(ISNUMBER('Raw Data'!M2272)=FALSE, 'Raw Data'!M2272&lt;0), 0, 'Raw Data'!M2272)</f>
        <v>0</v>
      </c>
      <c r="N2272">
        <f>IF(OR(ISNUMBER('Raw Data'!N2272)=FALSE, 'Raw Data'!N2272&lt;0), 0, 'Raw Data'!N2272)</f>
        <v>0</v>
      </c>
      <c r="O2272">
        <f>IF(OR(ISNUMBER('Raw Data'!O2272)=FALSE, 'Raw Data'!O2272&lt;0), 0, 'Raw Data'!O2272)</f>
        <v>0</v>
      </c>
      <c r="P2272" s="84">
        <f t="shared" si="35"/>
        <v>49.899999999999977</v>
      </c>
    </row>
    <row r="2273" spans="1:16" x14ac:dyDescent="0.3">
      <c r="A2273" s="69">
        <f>'Raw Data'!A2273</f>
        <v>45697.333333333336</v>
      </c>
      <c r="B2273" s="79">
        <f>IF(ISNUMBER('Raw Data'!B2273), 'Raw Data'!B2273, "")</f>
        <v>350.44</v>
      </c>
      <c r="C2273">
        <f>'Raw Data'!C2273</f>
        <v>300.54000000000002</v>
      </c>
      <c r="D2273">
        <f>IF('Raw Data'!D2273&lt;0, 0, 'Raw Data'!D2273)</f>
        <v>38.5</v>
      </c>
      <c r="E2273">
        <f>'Raw Data'!E2273</f>
        <v>1.6612287922440205</v>
      </c>
      <c r="F2273">
        <f>'Raw Data'!F2273</f>
        <v>70.531135322182919</v>
      </c>
      <c r="G2273">
        <f>'Raw Data'!G2273</f>
        <v>4.0162235907441843</v>
      </c>
      <c r="H2273">
        <f>'Raw Data'!H2273</f>
        <v>42.2</v>
      </c>
      <c r="I2273">
        <f>'Raw Data'!I2273</f>
        <v>3.8853815461346635</v>
      </c>
      <c r="J2273">
        <f>'Raw Data'!J2273</f>
        <v>2545.9309186701867</v>
      </c>
      <c r="K2273">
        <f>'Raw Data'!K2273</f>
        <v>2.3677186620367827</v>
      </c>
      <c r="L2273">
        <f>IF(OR(ISNUMBER('Raw Data'!L2273)=FALSE, 'Raw Data'!L2273&lt;0), 0, 'Raw Data'!L2273)</f>
        <v>1</v>
      </c>
      <c r="M2273">
        <f>IF(OR(ISNUMBER('Raw Data'!M2273)=FALSE, 'Raw Data'!M2273&lt;0), 0, 'Raw Data'!M2273)</f>
        <v>0</v>
      </c>
      <c r="N2273">
        <f>IF(OR(ISNUMBER('Raw Data'!N2273)=FALSE, 'Raw Data'!N2273&lt;0), 0, 'Raw Data'!N2273)</f>
        <v>0</v>
      </c>
      <c r="O2273">
        <f>IF(OR(ISNUMBER('Raw Data'!O2273)=FALSE, 'Raw Data'!O2273&lt;0), 0, 'Raw Data'!O2273)</f>
        <v>0</v>
      </c>
      <c r="P2273" s="84">
        <f t="shared" si="35"/>
        <v>49.899999999999977</v>
      </c>
    </row>
    <row r="2274" spans="1:16" x14ac:dyDescent="0.3">
      <c r="A2274" s="69">
        <f>'Raw Data'!A2274</f>
        <v>45697.833333333336</v>
      </c>
      <c r="B2274" s="79">
        <f>IF(ISNUMBER('Raw Data'!B2274), 'Raw Data'!B2274, "")</f>
        <v>350.44</v>
      </c>
      <c r="C2274">
        <f>'Raw Data'!C2274</f>
        <v>300.24</v>
      </c>
      <c r="D2274">
        <f>IF('Raw Data'!D2274&lt;0, 0, 'Raw Data'!D2274)</f>
        <v>37.700000000000003</v>
      </c>
      <c r="E2274">
        <f>'Raw Data'!E2274</f>
        <v>1.6471433977687289</v>
      </c>
      <c r="F2274">
        <f>'Raw Data'!F2274</f>
        <v>75.3</v>
      </c>
      <c r="G2274">
        <f>'Raw Data'!G2274</f>
        <v>4.76</v>
      </c>
      <c r="H2274">
        <f>'Raw Data'!H2274</f>
        <v>0.23231578626130756</v>
      </c>
      <c r="I2274">
        <f>'Raw Data'!I2274</f>
        <v>0</v>
      </c>
      <c r="J2274">
        <f>'Raw Data'!J2274</f>
        <v>1454.9906922201235</v>
      </c>
      <c r="K2274">
        <f>'Raw Data'!K2274</f>
        <v>2.0584994136896784</v>
      </c>
      <c r="L2274">
        <f>IF(OR(ISNUMBER('Raw Data'!L2274)=FALSE, 'Raw Data'!L2274&lt;0), 0, 'Raw Data'!L2274)</f>
        <v>1</v>
      </c>
      <c r="M2274">
        <f>IF(OR(ISNUMBER('Raw Data'!M2274)=FALSE, 'Raw Data'!M2274&lt;0), 0, 'Raw Data'!M2274)</f>
        <v>0</v>
      </c>
      <c r="N2274">
        <f>IF(OR(ISNUMBER('Raw Data'!N2274)=FALSE, 'Raw Data'!N2274&lt;0), 0, 'Raw Data'!N2274)</f>
        <v>0</v>
      </c>
      <c r="O2274">
        <f>IF(OR(ISNUMBER('Raw Data'!O2274)=FALSE, 'Raw Data'!O2274&lt;0), 0, 'Raw Data'!O2274)</f>
        <v>0</v>
      </c>
      <c r="P2274" s="84">
        <f t="shared" si="35"/>
        <v>50.199999999999989</v>
      </c>
    </row>
    <row r="2275" spans="1:16" x14ac:dyDescent="0.3">
      <c r="A2275" s="69">
        <f>'Raw Data'!A2275</f>
        <v>45698.333333333336</v>
      </c>
      <c r="B2275" s="79">
        <f>IF(ISNUMBER('Raw Data'!B2275), 'Raw Data'!B2275, "")</f>
        <v>350.44</v>
      </c>
      <c r="C2275">
        <f>'Raw Data'!C2275</f>
        <v>300.23781785041808</v>
      </c>
      <c r="D2275">
        <f>IF('Raw Data'!D2275&lt;0, 0, 'Raw Data'!D2275)</f>
        <v>38.813217986257449</v>
      </c>
      <c r="E2275">
        <f>'Raw Data'!E2275</f>
        <v>1.67</v>
      </c>
      <c r="F2275">
        <f>'Raw Data'!F2275</f>
        <v>76.497773273660286</v>
      </c>
      <c r="G2275">
        <f>'Raw Data'!G2275</f>
        <v>4.7910296413427735</v>
      </c>
      <c r="H2275">
        <f>'Raw Data'!H2275</f>
        <v>0.40698363787859421</v>
      </c>
      <c r="I2275">
        <f>'Raw Data'!I2275</f>
        <v>0</v>
      </c>
      <c r="J2275">
        <f>'Raw Data'!J2275</f>
        <v>1451.5974984281138</v>
      </c>
      <c r="K2275">
        <f>'Raw Data'!K2275</f>
        <v>2.057638152531672</v>
      </c>
      <c r="L2275">
        <f>IF(OR(ISNUMBER('Raw Data'!L2275)=FALSE, 'Raw Data'!L2275&lt;0), 0, 'Raw Data'!L2275)</f>
        <v>0</v>
      </c>
      <c r="M2275">
        <f>IF(OR(ISNUMBER('Raw Data'!M2275)=FALSE, 'Raw Data'!M2275&lt;0), 0, 'Raw Data'!M2275)</f>
        <v>0</v>
      </c>
      <c r="N2275">
        <f>IF(OR(ISNUMBER('Raw Data'!N2275)=FALSE, 'Raw Data'!N2275&lt;0), 0, 'Raw Data'!N2275)</f>
        <v>0</v>
      </c>
      <c r="O2275">
        <f>IF(OR(ISNUMBER('Raw Data'!O2275)=FALSE, 'Raw Data'!O2275&lt;0), 0, 'Raw Data'!O2275)</f>
        <v>0</v>
      </c>
      <c r="P2275" s="84">
        <f t="shared" si="35"/>
        <v>50.202182149581915</v>
      </c>
    </row>
    <row r="2276" spans="1:16" x14ac:dyDescent="0.3">
      <c r="A2276" s="69">
        <f>'Raw Data'!A2276</f>
        <v>45698.833333333336</v>
      </c>
      <c r="B2276" s="79">
        <f>IF(ISNUMBER('Raw Data'!B2276), 'Raw Data'!B2276, "")</f>
        <v>350.44</v>
      </c>
      <c r="C2276">
        <f>'Raw Data'!C2276</f>
        <v>299.75</v>
      </c>
      <c r="D2276">
        <f>IF('Raw Data'!D2276&lt;0, 0, 'Raw Data'!D2276)</f>
        <v>40.200000000000003</v>
      </c>
      <c r="E2276">
        <f>'Raw Data'!E2276</f>
        <v>1.73</v>
      </c>
      <c r="F2276">
        <f>'Raw Data'!F2276</f>
        <v>3.5</v>
      </c>
      <c r="G2276">
        <f>'Raw Data'!G2276</f>
        <v>0</v>
      </c>
      <c r="H2276">
        <f>'Raw Data'!H2276</f>
        <v>0.45418553921746252</v>
      </c>
      <c r="I2276">
        <f>'Raw Data'!I2276</f>
        <v>0</v>
      </c>
      <c r="J2276">
        <f>'Raw Data'!J2276</f>
        <v>467.99804323168911</v>
      </c>
      <c r="K2276">
        <f>'Raw Data'!K2276</f>
        <v>1.5610741857741843</v>
      </c>
      <c r="L2276">
        <f>IF(OR(ISNUMBER('Raw Data'!L2276)=FALSE, 'Raw Data'!L2276&lt;0), 0, 'Raw Data'!L2276)</f>
        <v>1</v>
      </c>
      <c r="M2276">
        <f>IF(OR(ISNUMBER('Raw Data'!M2276)=FALSE, 'Raw Data'!M2276&lt;0), 0, 'Raw Data'!M2276)</f>
        <v>0</v>
      </c>
      <c r="N2276">
        <f>IF(OR(ISNUMBER('Raw Data'!N2276)=FALSE, 'Raw Data'!N2276&lt;0), 0, 'Raw Data'!N2276)</f>
        <v>0</v>
      </c>
      <c r="O2276">
        <f>IF(OR(ISNUMBER('Raw Data'!O2276)=FALSE, 'Raw Data'!O2276&lt;0), 0, 'Raw Data'!O2276)</f>
        <v>0</v>
      </c>
      <c r="P2276" s="84">
        <f t="shared" si="35"/>
        <v>50.69</v>
      </c>
    </row>
    <row r="2277" spans="1:16" x14ac:dyDescent="0.3">
      <c r="A2277" s="69">
        <f>'Raw Data'!A2277</f>
        <v>45699.333333333336</v>
      </c>
      <c r="B2277" s="79">
        <f>IF(ISNUMBER('Raw Data'!B2277), 'Raw Data'!B2277, "")</f>
        <v>350.44</v>
      </c>
      <c r="C2277">
        <f>'Raw Data'!C2277</f>
        <v>299.74</v>
      </c>
      <c r="D2277">
        <f>IF('Raw Data'!D2277&lt;0, 0, 'Raw Data'!D2277)</f>
        <v>37.740025004693209</v>
      </c>
      <c r="E2277">
        <f>'Raw Data'!E2277</f>
        <v>1.7494519418975996</v>
      </c>
      <c r="F2277">
        <f>'Raw Data'!F2277</f>
        <v>3.2021165754726257</v>
      </c>
      <c r="G2277">
        <f>'Raw Data'!G2277</f>
        <v>0</v>
      </c>
      <c r="H2277">
        <f>'Raw Data'!H2277</f>
        <v>0.5</v>
      </c>
      <c r="I2277">
        <f>'Raw Data'!I2277</f>
        <v>0</v>
      </c>
      <c r="J2277">
        <f>'Raw Data'!J2277</f>
        <v>466.20148069936306</v>
      </c>
      <c r="K2277">
        <f>'Raw Data'!K2277</f>
        <v>1.5589999999999999</v>
      </c>
      <c r="L2277">
        <f>IF(OR(ISNUMBER('Raw Data'!L2277)=FALSE, 'Raw Data'!L2277&lt;0), 0, 'Raw Data'!L2277)</f>
        <v>0.73275884033082339</v>
      </c>
      <c r="M2277">
        <f>IF(OR(ISNUMBER('Raw Data'!M2277)=FALSE, 'Raw Data'!M2277&lt;0), 0, 'Raw Data'!M2277)</f>
        <v>0</v>
      </c>
      <c r="N2277">
        <f>IF(OR(ISNUMBER('Raw Data'!N2277)=FALSE, 'Raw Data'!N2277&lt;0), 0, 'Raw Data'!N2277)</f>
        <v>0</v>
      </c>
      <c r="O2277">
        <f>IF(OR(ISNUMBER('Raw Data'!O2277)=FALSE, 'Raw Data'!O2277&lt;0), 0, 'Raw Data'!O2277)</f>
        <v>0</v>
      </c>
      <c r="P2277" s="84">
        <f t="shared" si="35"/>
        <v>50.699999999999989</v>
      </c>
    </row>
    <row r="2278" spans="1:16" x14ac:dyDescent="0.3">
      <c r="A2278" s="69">
        <f>'Raw Data'!A2278</f>
        <v>45699.833333333336</v>
      </c>
      <c r="B2278" s="79">
        <f>IF(ISNUMBER('Raw Data'!B2278), 'Raw Data'!B2278, "")</f>
        <v>350.44</v>
      </c>
      <c r="C2278">
        <f>'Raw Data'!C2278</f>
        <v>300.61</v>
      </c>
      <c r="D2278">
        <f>IF('Raw Data'!D2278&lt;0, 0, 'Raw Data'!D2278)</f>
        <v>41.964005859855575</v>
      </c>
      <c r="E2278">
        <f>'Raw Data'!E2278</f>
        <v>1.938800048828125</v>
      </c>
      <c r="F2278">
        <f>'Raw Data'!F2278</f>
        <v>3.4288660571882676</v>
      </c>
      <c r="G2278">
        <f>'Raw Data'!G2278</f>
        <v>0</v>
      </c>
      <c r="H2278">
        <f>'Raw Data'!H2278</f>
        <v>77.108975420926527</v>
      </c>
      <c r="I2278">
        <f>'Raw Data'!I2278</f>
        <v>11.911699981689454</v>
      </c>
      <c r="J2278">
        <f>'Raw Data'!J2278</f>
        <v>3034.7553927585964</v>
      </c>
      <c r="K2278">
        <f>'Raw Data'!K2278</f>
        <v>2.4776470617095621</v>
      </c>
      <c r="L2278">
        <f>IF(OR(ISNUMBER('Raw Data'!L2278)=FALSE, 'Raw Data'!L2278&lt;0), 0, 'Raw Data'!L2278)</f>
        <v>1</v>
      </c>
      <c r="M2278">
        <f>IF(OR(ISNUMBER('Raw Data'!M2278)=FALSE, 'Raw Data'!M2278&lt;0), 0, 'Raw Data'!M2278)</f>
        <v>0</v>
      </c>
      <c r="N2278">
        <f>IF(OR(ISNUMBER('Raw Data'!N2278)=FALSE, 'Raw Data'!N2278&lt;0), 0, 'Raw Data'!N2278)</f>
        <v>0</v>
      </c>
      <c r="O2278">
        <f>IF(OR(ISNUMBER('Raw Data'!O2278)=FALSE, 'Raw Data'!O2278&lt;0), 0, 'Raw Data'!O2278)</f>
        <v>0</v>
      </c>
      <c r="P2278" s="84">
        <f t="shared" si="35"/>
        <v>49.829999999999984</v>
      </c>
    </row>
    <row r="2279" spans="1:16" x14ac:dyDescent="0.3">
      <c r="A2279" s="69">
        <f>'Raw Data'!A2279</f>
        <v>45700.333333333336</v>
      </c>
      <c r="B2279" s="79">
        <f>IF(ISNUMBER('Raw Data'!B2279), 'Raw Data'!B2279, "")</f>
        <v>350.44</v>
      </c>
      <c r="C2279">
        <f>'Raw Data'!C2279</f>
        <v>300.61</v>
      </c>
      <c r="D2279">
        <f>IF('Raw Data'!D2279&lt;0, 0, 'Raw Data'!D2279)</f>
        <v>42.5</v>
      </c>
      <c r="E2279">
        <f>'Raw Data'!E2279</f>
        <v>1.922751007080078</v>
      </c>
      <c r="F2279">
        <f>'Raw Data'!F2279</f>
        <v>3.3</v>
      </c>
      <c r="G2279">
        <f>'Raw Data'!G2279</f>
        <v>0</v>
      </c>
      <c r="H2279">
        <f>'Raw Data'!H2279</f>
        <v>77.422731179530174</v>
      </c>
      <c r="I2279">
        <f>'Raw Data'!I2279</f>
        <v>12.057720031738281</v>
      </c>
      <c r="J2279">
        <f>'Raw Data'!J2279</f>
        <v>3030.0181086107691</v>
      </c>
      <c r="K2279">
        <f>'Raw Data'!K2279</f>
        <v>2.4802772270132629</v>
      </c>
      <c r="L2279">
        <f>IF(OR(ISNUMBER('Raw Data'!L2279)=FALSE, 'Raw Data'!L2279&lt;0), 0, 'Raw Data'!L2279)</f>
        <v>0.3302628223789511</v>
      </c>
      <c r="M2279">
        <f>IF(OR(ISNUMBER('Raw Data'!M2279)=FALSE, 'Raw Data'!M2279&lt;0), 0, 'Raw Data'!M2279)</f>
        <v>0</v>
      </c>
      <c r="N2279">
        <f>IF(OR(ISNUMBER('Raw Data'!N2279)=FALSE, 'Raw Data'!N2279&lt;0), 0, 'Raw Data'!N2279)</f>
        <v>0</v>
      </c>
      <c r="O2279">
        <f>IF(OR(ISNUMBER('Raw Data'!O2279)=FALSE, 'Raw Data'!O2279&lt;0), 0, 'Raw Data'!O2279)</f>
        <v>0</v>
      </c>
      <c r="P2279" s="84">
        <f t="shared" si="35"/>
        <v>49.829999999999984</v>
      </c>
    </row>
    <row r="2280" spans="1:16" x14ac:dyDescent="0.3">
      <c r="A2280" s="69">
        <f>'Raw Data'!A2280</f>
        <v>45700.833333333336</v>
      </c>
      <c r="B2280" s="79">
        <f>IF(ISNUMBER('Raw Data'!B2280), 'Raw Data'!B2280, "")</f>
        <v>350.44</v>
      </c>
      <c r="C2280">
        <f>'Raw Data'!C2280</f>
        <v>300.61</v>
      </c>
      <c r="D2280">
        <f>IF('Raw Data'!D2280&lt;0, 0, 'Raw Data'!D2280)</f>
        <v>42.074362787150889</v>
      </c>
      <c r="E2280">
        <f>'Raw Data'!E2280</f>
        <v>1.93</v>
      </c>
      <c r="F2280">
        <f>'Raw Data'!F2280</f>
        <v>3.6</v>
      </c>
      <c r="G2280">
        <f>'Raw Data'!G2280</f>
        <v>0</v>
      </c>
      <c r="H2280">
        <f>'Raw Data'!H2280</f>
        <v>76.617309364358178</v>
      </c>
      <c r="I2280">
        <f>'Raw Data'!I2280</f>
        <v>11.902120361328125</v>
      </c>
      <c r="J2280">
        <f>'Raw Data'!J2280</f>
        <v>3026.0715430250366</v>
      </c>
      <c r="K2280">
        <f>'Raw Data'!K2280</f>
        <v>2.4770998117849841</v>
      </c>
      <c r="L2280">
        <f>IF(OR(ISNUMBER('Raw Data'!L2280)=FALSE, 'Raw Data'!L2280&lt;0), 0, 'Raw Data'!L2280)</f>
        <v>1</v>
      </c>
      <c r="M2280">
        <f>IF(OR(ISNUMBER('Raw Data'!M2280)=FALSE, 'Raw Data'!M2280&lt;0), 0, 'Raw Data'!M2280)</f>
        <v>0</v>
      </c>
      <c r="N2280">
        <f>IF(OR(ISNUMBER('Raw Data'!N2280)=FALSE, 'Raw Data'!N2280&lt;0), 0, 'Raw Data'!N2280)</f>
        <v>0</v>
      </c>
      <c r="O2280">
        <f>IF(OR(ISNUMBER('Raw Data'!O2280)=FALSE, 'Raw Data'!O2280&lt;0), 0, 'Raw Data'!O2280)</f>
        <v>0</v>
      </c>
      <c r="P2280" s="84">
        <f t="shared" si="35"/>
        <v>49.829999999999984</v>
      </c>
    </row>
    <row r="2281" spans="1:16" x14ac:dyDescent="0.3">
      <c r="A2281" s="69">
        <f>'Raw Data'!A2281</f>
        <v>45701.333333333336</v>
      </c>
      <c r="B2281" s="79">
        <f>IF(ISNUMBER('Raw Data'!B2281), 'Raw Data'!B2281, "")</f>
        <v>350.44</v>
      </c>
      <c r="C2281">
        <f>'Raw Data'!C2281</f>
        <v>300.61</v>
      </c>
      <c r="D2281">
        <f>IF('Raw Data'!D2281&lt;0, 0, 'Raw Data'!D2281)</f>
        <v>42.811964983729446</v>
      </c>
      <c r="E2281">
        <f>'Raw Data'!E2281</f>
        <v>1.9404280031580226</v>
      </c>
      <c r="F2281">
        <f>'Raw Data'!F2281</f>
        <v>3.5</v>
      </c>
      <c r="G2281">
        <f>'Raw Data'!G2281</f>
        <v>0</v>
      </c>
      <c r="H2281">
        <f>'Raw Data'!H2281</f>
        <v>76.787845277021148</v>
      </c>
      <c r="I2281">
        <f>'Raw Data'!I2281</f>
        <v>11.88680268894241</v>
      </c>
      <c r="J2281">
        <f>'Raw Data'!J2281</f>
        <v>3044.9870860167694</v>
      </c>
      <c r="K2281">
        <f>'Raw Data'!K2281</f>
        <v>2.4790000000000001</v>
      </c>
      <c r="L2281">
        <f>IF(OR(ISNUMBER('Raw Data'!L2281)=FALSE, 'Raw Data'!L2281&lt;0), 0, 'Raw Data'!L2281)</f>
        <v>1</v>
      </c>
      <c r="M2281">
        <f>IF(OR(ISNUMBER('Raw Data'!M2281)=FALSE, 'Raw Data'!M2281&lt;0), 0, 'Raw Data'!M2281)</f>
        <v>0</v>
      </c>
      <c r="N2281">
        <f>IF(OR(ISNUMBER('Raw Data'!N2281)=FALSE, 'Raw Data'!N2281&lt;0), 0, 'Raw Data'!N2281)</f>
        <v>0</v>
      </c>
      <c r="O2281">
        <f>IF(OR(ISNUMBER('Raw Data'!O2281)=FALSE, 'Raw Data'!O2281&lt;0), 0, 'Raw Data'!O2281)</f>
        <v>0</v>
      </c>
      <c r="P2281" s="84">
        <f t="shared" si="35"/>
        <v>49.829999999999984</v>
      </c>
    </row>
    <row r="2282" spans="1:16" x14ac:dyDescent="0.3">
      <c r="A2282" s="69">
        <f>'Raw Data'!A2282</f>
        <v>45701.833333333336</v>
      </c>
      <c r="B2282" s="79">
        <f>IF(ISNUMBER('Raw Data'!B2282), 'Raw Data'!B2282, "")</f>
        <v>350.44</v>
      </c>
      <c r="C2282">
        <f>'Raw Data'!C2282</f>
        <v>300.36148599243165</v>
      </c>
      <c r="D2282">
        <f>IF('Raw Data'!D2282&lt;0, 0, 'Raw Data'!D2282)</f>
        <v>48.3</v>
      </c>
      <c r="E2282">
        <f>'Raw Data'!E2282</f>
        <v>2.25</v>
      </c>
      <c r="F2282">
        <f>'Raw Data'!F2282</f>
        <v>3.6644180046559063</v>
      </c>
      <c r="G2282">
        <f>'Raw Data'!G2282</f>
        <v>0</v>
      </c>
      <c r="H2282">
        <f>'Raw Data'!H2282</f>
        <v>48.939734491808657</v>
      </c>
      <c r="I2282">
        <f>'Raw Data'!I2282</f>
        <v>5.4115267580716502</v>
      </c>
      <c r="J2282">
        <f>'Raw Data'!J2282</f>
        <v>1980.6687273496029</v>
      </c>
      <c r="K2282">
        <f>'Raw Data'!K2282</f>
        <v>2.225283768959665</v>
      </c>
      <c r="L2282">
        <f>IF(OR(ISNUMBER('Raw Data'!L2282)=FALSE, 'Raw Data'!L2282&lt;0), 0, 'Raw Data'!L2282)</f>
        <v>1</v>
      </c>
      <c r="M2282">
        <f>IF(OR(ISNUMBER('Raw Data'!M2282)=FALSE, 'Raw Data'!M2282&lt;0), 0, 'Raw Data'!M2282)</f>
        <v>0</v>
      </c>
      <c r="N2282">
        <f>IF(OR(ISNUMBER('Raw Data'!N2282)=FALSE, 'Raw Data'!N2282&lt;0), 0, 'Raw Data'!N2282)</f>
        <v>0</v>
      </c>
      <c r="O2282">
        <f>IF(OR(ISNUMBER('Raw Data'!O2282)=FALSE, 'Raw Data'!O2282&lt;0), 0, 'Raw Data'!O2282)</f>
        <v>0</v>
      </c>
      <c r="P2282" s="84">
        <f t="shared" si="35"/>
        <v>50.078514007568344</v>
      </c>
    </row>
    <row r="2283" spans="1:16" x14ac:dyDescent="0.3">
      <c r="A2283" s="69">
        <f>'Raw Data'!A2283</f>
        <v>45702.333333333336</v>
      </c>
      <c r="B2283" s="79">
        <f>IF(ISNUMBER('Raw Data'!B2283), 'Raw Data'!B2283, "")</f>
        <v>350.44</v>
      </c>
      <c r="C2283">
        <f>'Raw Data'!C2283</f>
        <v>300.36454896328877</v>
      </c>
      <c r="D2283">
        <f>IF('Raw Data'!D2283&lt;0, 0, 'Raw Data'!D2283)</f>
        <v>47.38661311098069</v>
      </c>
      <c r="E2283">
        <f>'Raw Data'!E2283</f>
        <v>2.2493010081320621</v>
      </c>
      <c r="F2283">
        <f>'Raw Data'!F2283</f>
        <v>3.4767013549804688</v>
      </c>
      <c r="G2283">
        <f>'Raw Data'!G2283</f>
        <v>0</v>
      </c>
      <c r="H2283">
        <f>'Raw Data'!H2283</f>
        <v>49.2</v>
      </c>
      <c r="I2283">
        <f>'Raw Data'!I2283</f>
        <v>5.53643597928854</v>
      </c>
      <c r="J2283">
        <f>'Raw Data'!J2283</f>
        <v>1990.9810757886121</v>
      </c>
      <c r="K2283">
        <f>'Raw Data'!K2283</f>
        <v>2.2256596669514974</v>
      </c>
      <c r="L2283">
        <f>IF(OR(ISNUMBER('Raw Data'!L2283)=FALSE, 'Raw Data'!L2283&lt;0), 0, 'Raw Data'!L2283)</f>
        <v>1</v>
      </c>
      <c r="M2283">
        <f>IF(OR(ISNUMBER('Raw Data'!M2283)=FALSE, 'Raw Data'!M2283&lt;0), 0, 'Raw Data'!M2283)</f>
        <v>0</v>
      </c>
      <c r="N2283">
        <f>IF(OR(ISNUMBER('Raw Data'!N2283)=FALSE, 'Raw Data'!N2283&lt;0), 0, 'Raw Data'!N2283)</f>
        <v>0</v>
      </c>
      <c r="O2283">
        <f>IF(OR(ISNUMBER('Raw Data'!O2283)=FALSE, 'Raw Data'!O2283&lt;0), 0, 'Raw Data'!O2283)</f>
        <v>0</v>
      </c>
      <c r="P2283" s="84">
        <f t="shared" si="35"/>
        <v>50.075451036711229</v>
      </c>
    </row>
    <row r="2284" spans="1:16" x14ac:dyDescent="0.3">
      <c r="A2284" s="69">
        <f>'Raw Data'!A2284</f>
        <v>45702.833333333336</v>
      </c>
      <c r="B2284" s="79">
        <f>IF(ISNUMBER('Raw Data'!B2284), 'Raw Data'!B2284, "")</f>
        <v>350.44</v>
      </c>
      <c r="C2284">
        <f>'Raw Data'!C2284</f>
        <v>300.37552370760363</v>
      </c>
      <c r="D2284">
        <f>IF('Raw Data'!D2284&lt;0, 0, 'Raw Data'!D2284)</f>
        <v>47.259330014346041</v>
      </c>
      <c r="E2284">
        <f>'Raw Data'!E2284</f>
        <v>2.2420767575322813</v>
      </c>
      <c r="F2284">
        <f>'Raw Data'!F2284</f>
        <v>3.3</v>
      </c>
      <c r="G2284">
        <f>'Raw Data'!G2284</f>
        <v>0</v>
      </c>
      <c r="H2284">
        <f>'Raw Data'!H2284</f>
        <v>49.376812577769115</v>
      </c>
      <c r="I2284">
        <f>'Raw Data'!I2284</f>
        <v>5.46</v>
      </c>
      <c r="J2284">
        <f>'Raw Data'!J2284</f>
        <v>1997.9906522430954</v>
      </c>
      <c r="K2284">
        <f>'Raw Data'!K2284</f>
        <v>2.2283889146716813</v>
      </c>
      <c r="L2284">
        <f>IF(OR(ISNUMBER('Raw Data'!L2284)=FALSE, 'Raw Data'!L2284&lt;0), 0, 'Raw Data'!L2284)</f>
        <v>0</v>
      </c>
      <c r="M2284">
        <f>IF(OR(ISNUMBER('Raw Data'!M2284)=FALSE, 'Raw Data'!M2284&lt;0), 0, 'Raw Data'!M2284)</f>
        <v>0</v>
      </c>
      <c r="N2284">
        <f>IF(OR(ISNUMBER('Raw Data'!N2284)=FALSE, 'Raw Data'!N2284&lt;0), 0, 'Raw Data'!N2284)</f>
        <v>0</v>
      </c>
      <c r="O2284">
        <f>IF(OR(ISNUMBER('Raw Data'!O2284)=FALSE, 'Raw Data'!O2284&lt;0), 0, 'Raw Data'!O2284)</f>
        <v>0</v>
      </c>
      <c r="P2284" s="84">
        <f t="shared" si="35"/>
        <v>50.064476292396364</v>
      </c>
    </row>
    <row r="2285" spans="1:16" x14ac:dyDescent="0.3">
      <c r="A2285" s="69">
        <f>'Raw Data'!A2285</f>
        <v>45703.333333333336</v>
      </c>
      <c r="B2285" s="79">
        <f>IF(ISNUMBER('Raw Data'!B2285), 'Raw Data'!B2285, "")</f>
        <v>350.44</v>
      </c>
      <c r="C2285">
        <f>'Raw Data'!C2285</f>
        <v>300.38</v>
      </c>
      <c r="D2285">
        <f>IF('Raw Data'!D2285&lt;0, 0, 'Raw Data'!D2285)</f>
        <v>47.268491142651122</v>
      </c>
      <c r="E2285">
        <f>'Raw Data'!E2285</f>
        <v>2.2276127252217921</v>
      </c>
      <c r="F2285">
        <f>'Raw Data'!F2285</f>
        <v>3.1164662679036459</v>
      </c>
      <c r="G2285">
        <f>'Raw Data'!G2285</f>
        <v>0</v>
      </c>
      <c r="H2285">
        <f>'Raw Data'!H2285</f>
        <v>49.718674279469703</v>
      </c>
      <c r="I2285">
        <f>'Raw Data'!I2285</f>
        <v>5.5025645310232614</v>
      </c>
      <c r="J2285">
        <f>'Raw Data'!J2285</f>
        <v>1993.9664399638955</v>
      </c>
      <c r="K2285">
        <f>'Raw Data'!K2285</f>
        <v>2.2280000000000002</v>
      </c>
      <c r="L2285">
        <f>IF(OR(ISNUMBER('Raw Data'!L2285)=FALSE, 'Raw Data'!L2285&lt;0), 0, 'Raw Data'!L2285)</f>
        <v>0</v>
      </c>
      <c r="M2285">
        <f>IF(OR(ISNUMBER('Raw Data'!M2285)=FALSE, 'Raw Data'!M2285&lt;0), 0, 'Raw Data'!M2285)</f>
        <v>0</v>
      </c>
      <c r="N2285">
        <f>IF(OR(ISNUMBER('Raw Data'!N2285)=FALSE, 'Raw Data'!N2285&lt;0), 0, 'Raw Data'!N2285)</f>
        <v>0</v>
      </c>
      <c r="O2285">
        <f>IF(OR(ISNUMBER('Raw Data'!O2285)=FALSE, 'Raw Data'!O2285&lt;0), 0, 'Raw Data'!O2285)</f>
        <v>0</v>
      </c>
      <c r="P2285" s="84">
        <f t="shared" si="35"/>
        <v>50.06</v>
      </c>
    </row>
    <row r="2286" spans="1:16" x14ac:dyDescent="0.3">
      <c r="A2286" s="69">
        <f>'Raw Data'!A2286</f>
        <v>45703.833333333336</v>
      </c>
      <c r="B2286" s="79">
        <f>IF(ISNUMBER('Raw Data'!B2286), 'Raw Data'!B2286, "")</f>
        <v>350.44</v>
      </c>
      <c r="C2286">
        <f>'Raw Data'!C2286</f>
        <v>300.37606198113843</v>
      </c>
      <c r="D2286">
        <f>IF('Raw Data'!D2286&lt;0, 0, 'Raw Data'!D2286)</f>
        <v>46.475905001592459</v>
      </c>
      <c r="E2286">
        <f>'Raw Data'!E2286</f>
        <v>2.2501559315454047</v>
      </c>
      <c r="F2286">
        <f>'Raw Data'!F2286</f>
        <v>3.3</v>
      </c>
      <c r="G2286">
        <f>'Raw Data'!G2286</f>
        <v>0</v>
      </c>
      <c r="H2286">
        <f>'Raw Data'!H2286</f>
        <v>49.353269546783025</v>
      </c>
      <c r="I2286">
        <f>'Raw Data'!I2286</f>
        <v>5.6561873192641361</v>
      </c>
      <c r="J2286">
        <f>'Raw Data'!J2286</f>
        <v>1979.9730696317235</v>
      </c>
      <c r="K2286">
        <f>'Raw Data'!K2286</f>
        <v>2.2233890236505118</v>
      </c>
      <c r="L2286">
        <f>IF(OR(ISNUMBER('Raw Data'!L2286)=FALSE, 'Raw Data'!L2286&lt;0), 0, 'Raw Data'!L2286)</f>
        <v>1</v>
      </c>
      <c r="M2286">
        <f>IF(OR(ISNUMBER('Raw Data'!M2286)=FALSE, 'Raw Data'!M2286&lt;0), 0, 'Raw Data'!M2286)</f>
        <v>0</v>
      </c>
      <c r="N2286">
        <f>IF(OR(ISNUMBER('Raw Data'!N2286)=FALSE, 'Raw Data'!N2286&lt;0), 0, 'Raw Data'!N2286)</f>
        <v>0</v>
      </c>
      <c r="O2286">
        <f>IF(OR(ISNUMBER('Raw Data'!O2286)=FALSE, 'Raw Data'!O2286&lt;0), 0, 'Raw Data'!O2286)</f>
        <v>0</v>
      </c>
      <c r="P2286" s="84">
        <f t="shared" si="35"/>
        <v>50.063938018861563</v>
      </c>
    </row>
    <row r="2287" spans="1:16" x14ac:dyDescent="0.3">
      <c r="A2287" s="69">
        <f>'Raw Data'!A2287</f>
        <v>45704.333333333336</v>
      </c>
      <c r="B2287" s="79">
        <f>IF(ISNUMBER('Raw Data'!B2287), 'Raw Data'!B2287, "")</f>
        <v>350.44</v>
      </c>
      <c r="C2287">
        <f>'Raw Data'!C2287</f>
        <v>300.37</v>
      </c>
      <c r="D2287">
        <f>IF('Raw Data'!D2287&lt;0, 0, 'Raw Data'!D2287)</f>
        <v>47.153948237854891</v>
      </c>
      <c r="E2287">
        <f>'Raw Data'!E2287</f>
        <v>2.2799999999999998</v>
      </c>
      <c r="F2287">
        <f>'Raw Data'!F2287</f>
        <v>2.9</v>
      </c>
      <c r="G2287">
        <f>'Raw Data'!G2287</f>
        <v>0</v>
      </c>
      <c r="H2287">
        <f>'Raw Data'!H2287</f>
        <v>50.134038423350397</v>
      </c>
      <c r="I2287">
        <f>'Raw Data'!I2287</f>
        <v>5.6082430180496718</v>
      </c>
      <c r="J2287">
        <f>'Raw Data'!J2287</f>
        <v>793.52467199697446</v>
      </c>
      <c r="K2287">
        <f>'Raw Data'!K2287</f>
        <v>2.2299113210163974</v>
      </c>
      <c r="L2287">
        <f>IF(OR(ISNUMBER('Raw Data'!L2287)=FALSE, 'Raw Data'!L2287&lt;0), 0, 'Raw Data'!L2287)</f>
        <v>0</v>
      </c>
      <c r="M2287">
        <f>IF(OR(ISNUMBER('Raw Data'!M2287)=FALSE, 'Raw Data'!M2287&lt;0), 0, 'Raw Data'!M2287)</f>
        <v>0</v>
      </c>
      <c r="N2287">
        <f>IF(OR(ISNUMBER('Raw Data'!N2287)=FALSE, 'Raw Data'!N2287&lt;0), 0, 'Raw Data'!N2287)</f>
        <v>0</v>
      </c>
      <c r="O2287">
        <f>IF(OR(ISNUMBER('Raw Data'!O2287)=FALSE, 'Raw Data'!O2287&lt;0), 0, 'Raw Data'!O2287)</f>
        <v>0</v>
      </c>
      <c r="P2287" s="84">
        <f t="shared" si="35"/>
        <v>50.069999999999993</v>
      </c>
    </row>
    <row r="2288" spans="1:16" x14ac:dyDescent="0.3">
      <c r="A2288" s="69">
        <f>'Raw Data'!A2288</f>
        <v>45704.833333333336</v>
      </c>
      <c r="B2288" s="79">
        <f>IF(ISNUMBER('Raw Data'!B2288), 'Raw Data'!B2288, "")</f>
        <v>350.19</v>
      </c>
      <c r="C2288">
        <f>'Raw Data'!C2288</f>
        <v>300.17163333691616</v>
      </c>
      <c r="D2288">
        <f>IF('Raw Data'!D2288&lt;0, 0, 'Raw Data'!D2288)</f>
        <v>1.6488985932124025</v>
      </c>
      <c r="E2288">
        <f>'Raw Data'!E2288</f>
        <v>0</v>
      </c>
      <c r="F2288">
        <f>'Raw Data'!F2288</f>
        <v>3.3</v>
      </c>
      <c r="G2288">
        <f>'Raw Data'!G2288</f>
        <v>0</v>
      </c>
      <c r="H2288">
        <f>'Raw Data'!H2288</f>
        <v>49.793154336561727</v>
      </c>
      <c r="I2288">
        <f>'Raw Data'!I2288</f>
        <v>5.5334376576714321</v>
      </c>
      <c r="J2288">
        <f>'Raw Data'!J2288</f>
        <v>126.96582040442718</v>
      </c>
      <c r="K2288">
        <f>'Raw Data'!K2288</f>
        <v>2.0509898667334912</v>
      </c>
      <c r="L2288">
        <f>IF(OR(ISNUMBER('Raw Data'!L2288)=FALSE, 'Raw Data'!L2288&lt;0), 0, 'Raw Data'!L2288)</f>
        <v>1</v>
      </c>
      <c r="M2288">
        <f>IF(OR(ISNUMBER('Raw Data'!M2288)=FALSE, 'Raw Data'!M2288&lt;0), 0, 'Raw Data'!M2288)</f>
        <v>0</v>
      </c>
      <c r="N2288">
        <f>IF(OR(ISNUMBER('Raw Data'!N2288)=FALSE, 'Raw Data'!N2288&lt;0), 0, 'Raw Data'!N2288)</f>
        <v>0</v>
      </c>
      <c r="O2288">
        <f>IF(OR(ISNUMBER('Raw Data'!O2288)=FALSE, 'Raw Data'!O2288&lt;0), 0, 'Raw Data'!O2288)</f>
        <v>0</v>
      </c>
      <c r="P2288" s="84">
        <f t="shared" si="35"/>
        <v>50.018366663083839</v>
      </c>
    </row>
    <row r="2289" spans="1:16" x14ac:dyDescent="0.3">
      <c r="A2289" s="69">
        <f>'Raw Data'!A2289</f>
        <v>45705.333333333336</v>
      </c>
      <c r="B2289" s="79">
        <f>IF(ISNUMBER('Raw Data'!B2289), 'Raw Data'!B2289, "")</f>
        <v>350.19</v>
      </c>
      <c r="C2289">
        <f>'Raw Data'!C2289</f>
        <v>300.18</v>
      </c>
      <c r="D2289">
        <f>IF('Raw Data'!D2289&lt;0, 0, 'Raw Data'!D2289)</f>
        <v>1.7389756468434674</v>
      </c>
      <c r="E2289">
        <f>'Raw Data'!E2289</f>
        <v>0</v>
      </c>
      <c r="F2289">
        <f>'Raw Data'!F2289</f>
        <v>3.3</v>
      </c>
      <c r="G2289">
        <f>'Raw Data'!G2289</f>
        <v>0</v>
      </c>
      <c r="H2289">
        <f>'Raw Data'!H2289</f>
        <v>49.835712701688621</v>
      </c>
      <c r="I2289">
        <f>'Raw Data'!I2289</f>
        <v>5.7238883972167969</v>
      </c>
      <c r="J2289">
        <f>'Raw Data'!J2289</f>
        <v>1426.9736164339085</v>
      </c>
      <c r="K2289">
        <f>'Raw Data'!K2289</f>
        <v>2.0493445283273335</v>
      </c>
      <c r="L2289">
        <f>IF(OR(ISNUMBER('Raw Data'!L2289)=FALSE, 'Raw Data'!L2289&lt;0), 0, 'Raw Data'!L2289)</f>
        <v>0.34854782757357644</v>
      </c>
      <c r="M2289">
        <f>IF(OR(ISNUMBER('Raw Data'!M2289)=FALSE, 'Raw Data'!M2289&lt;0), 0, 'Raw Data'!M2289)</f>
        <v>0</v>
      </c>
      <c r="N2289">
        <f>IF(OR(ISNUMBER('Raw Data'!N2289)=FALSE, 'Raw Data'!N2289&lt;0), 0, 'Raw Data'!N2289)</f>
        <v>0</v>
      </c>
      <c r="O2289">
        <f>IF(OR(ISNUMBER('Raw Data'!O2289)=FALSE, 'Raw Data'!O2289&lt;0), 0, 'Raw Data'!O2289)</f>
        <v>0</v>
      </c>
      <c r="P2289" s="84">
        <f t="shared" si="35"/>
        <v>50.009999999999991</v>
      </c>
    </row>
    <row r="2290" spans="1:16" x14ac:dyDescent="0.3">
      <c r="A2290" s="69">
        <f>'Raw Data'!A2290</f>
        <v>45705.833333333336</v>
      </c>
      <c r="B2290" s="79">
        <f>IF(ISNUMBER('Raw Data'!B2290), 'Raw Data'!B2290, "")</f>
        <v>350.19</v>
      </c>
      <c r="C2290">
        <f>'Raw Data'!C2290</f>
        <v>300.18263289840178</v>
      </c>
      <c r="D2290">
        <f>IF('Raw Data'!D2290&lt;0, 0, 'Raw Data'!D2290)</f>
        <v>1.8</v>
      </c>
      <c r="E2290">
        <f>'Raw Data'!E2290</f>
        <v>0</v>
      </c>
      <c r="F2290">
        <f>'Raw Data'!F2290</f>
        <v>3.3</v>
      </c>
      <c r="G2290">
        <f>'Raw Data'!G2290</f>
        <v>0</v>
      </c>
      <c r="H2290">
        <f>'Raw Data'!H2290</f>
        <v>50.128641115281418</v>
      </c>
      <c r="I2290">
        <f>'Raw Data'!I2290</f>
        <v>5.8467704684438635</v>
      </c>
      <c r="J2290">
        <f>'Raw Data'!J2290</f>
        <v>1451.9825271053489</v>
      </c>
      <c r="K2290">
        <f>'Raw Data'!K2290</f>
        <v>2.057286974761813</v>
      </c>
      <c r="L2290">
        <f>IF(OR(ISNUMBER('Raw Data'!L2290)=FALSE, 'Raw Data'!L2290&lt;0), 0, 'Raw Data'!L2290)</f>
        <v>1</v>
      </c>
      <c r="M2290">
        <f>IF(OR(ISNUMBER('Raw Data'!M2290)=FALSE, 'Raw Data'!M2290&lt;0), 0, 'Raw Data'!M2290)</f>
        <v>0</v>
      </c>
      <c r="N2290">
        <f>IF(OR(ISNUMBER('Raw Data'!N2290)=FALSE, 'Raw Data'!N2290&lt;0), 0, 'Raw Data'!N2290)</f>
        <v>0</v>
      </c>
      <c r="O2290">
        <f>IF(OR(ISNUMBER('Raw Data'!O2290)=FALSE, 'Raw Data'!O2290&lt;0), 0, 'Raw Data'!O2290)</f>
        <v>0</v>
      </c>
      <c r="P2290" s="84">
        <f t="shared" si="35"/>
        <v>50.00736710159822</v>
      </c>
    </row>
    <row r="2291" spans="1:16" x14ac:dyDescent="0.3">
      <c r="A2291" s="69">
        <f>'Raw Data'!A2291</f>
        <v>45706.333333333336</v>
      </c>
      <c r="B2291" s="79">
        <f>IF(ISNUMBER('Raw Data'!B2291), 'Raw Data'!B2291, "")</f>
        <v>350.19</v>
      </c>
      <c r="C2291">
        <f>'Raw Data'!C2291</f>
        <v>300.19242959665348</v>
      </c>
      <c r="D2291">
        <f>IF('Raw Data'!D2291&lt;0, 0, 'Raw Data'!D2291)</f>
        <v>1.8</v>
      </c>
      <c r="E2291">
        <f>'Raw Data'!E2291</f>
        <v>0</v>
      </c>
      <c r="F2291">
        <f>'Raw Data'!F2291</f>
        <v>3.3</v>
      </c>
      <c r="G2291">
        <f>'Raw Data'!G2291</f>
        <v>0</v>
      </c>
      <c r="H2291">
        <f>'Raw Data'!H2291</f>
        <v>50.385117812221083</v>
      </c>
      <c r="I2291">
        <f>'Raw Data'!I2291</f>
        <v>5.7526121468832336</v>
      </c>
      <c r="J2291">
        <f>'Raw Data'!J2291</f>
        <v>1452.0351676824271</v>
      </c>
      <c r="K2291">
        <f>'Raw Data'!K2291</f>
        <v>2.0580252702959778</v>
      </c>
      <c r="L2291">
        <f>IF(OR(ISNUMBER('Raw Data'!L2291)=FALSE, 'Raw Data'!L2291&lt;0), 0, 'Raw Data'!L2291)</f>
        <v>0.19701932118687626</v>
      </c>
      <c r="M2291">
        <f>IF(OR(ISNUMBER('Raw Data'!M2291)=FALSE, 'Raw Data'!M2291&lt;0), 0, 'Raw Data'!M2291)</f>
        <v>0</v>
      </c>
      <c r="N2291">
        <f>IF(OR(ISNUMBER('Raw Data'!N2291)=FALSE, 'Raw Data'!N2291&lt;0), 0, 'Raw Data'!N2291)</f>
        <v>0</v>
      </c>
      <c r="O2291">
        <f>IF(OR(ISNUMBER('Raw Data'!O2291)=FALSE, 'Raw Data'!O2291&lt;0), 0, 'Raw Data'!O2291)</f>
        <v>0</v>
      </c>
      <c r="P2291" s="84">
        <f t="shared" si="35"/>
        <v>49.997570403346515</v>
      </c>
    </row>
    <row r="2292" spans="1:16" x14ac:dyDescent="0.3">
      <c r="A2292" s="69">
        <f>'Raw Data'!A2292</f>
        <v>45706.833333333336</v>
      </c>
      <c r="B2292" s="79">
        <f>IF(ISNUMBER('Raw Data'!B2292), 'Raw Data'!B2292, "")</f>
        <v>350.19</v>
      </c>
      <c r="C2292">
        <f>'Raw Data'!C2292</f>
        <v>300.18</v>
      </c>
      <c r="D2292">
        <f>IF('Raw Data'!D2292&lt;0, 0, 'Raw Data'!D2292)</f>
        <v>1.7798186252019708</v>
      </c>
      <c r="E2292">
        <f>'Raw Data'!E2292</f>
        <v>0</v>
      </c>
      <c r="F2292">
        <f>'Raw Data'!F2292</f>
        <v>3.3</v>
      </c>
      <c r="G2292">
        <f>'Raw Data'!G2292</f>
        <v>0</v>
      </c>
      <c r="H2292">
        <f>'Raw Data'!H2292</f>
        <v>49.911110412666481</v>
      </c>
      <c r="I2292">
        <f>'Raw Data'!I2292</f>
        <v>5.6292617408783574</v>
      </c>
      <c r="J2292">
        <f>'Raw Data'!J2292</f>
        <v>1458</v>
      </c>
      <c r="K2292">
        <f>'Raw Data'!K2292</f>
        <v>2.0589629817663164</v>
      </c>
      <c r="L2292">
        <f>IF(OR(ISNUMBER('Raw Data'!L2292)=FALSE, 'Raw Data'!L2292&lt;0), 0, 'Raw Data'!L2292)</f>
        <v>1</v>
      </c>
      <c r="M2292">
        <f>IF(OR(ISNUMBER('Raw Data'!M2292)=FALSE, 'Raw Data'!M2292&lt;0), 0, 'Raw Data'!M2292)</f>
        <v>0</v>
      </c>
      <c r="N2292">
        <f>IF(OR(ISNUMBER('Raw Data'!N2292)=FALSE, 'Raw Data'!N2292&lt;0), 0, 'Raw Data'!N2292)</f>
        <v>0</v>
      </c>
      <c r="O2292">
        <f>IF(OR(ISNUMBER('Raw Data'!O2292)=FALSE, 'Raw Data'!O2292&lt;0), 0, 'Raw Data'!O2292)</f>
        <v>0</v>
      </c>
      <c r="P2292" s="84">
        <f t="shared" si="35"/>
        <v>50.009999999999991</v>
      </c>
    </row>
    <row r="2293" spans="1:16" x14ac:dyDescent="0.3">
      <c r="A2293" s="69">
        <f>'Raw Data'!A2293</f>
        <v>45707.333333333336</v>
      </c>
      <c r="B2293" s="79">
        <f>IF(ISNUMBER('Raw Data'!B2293), 'Raw Data'!B2293, "")</f>
        <v>350.19</v>
      </c>
      <c r="C2293">
        <f>'Raw Data'!C2293</f>
        <v>300.18</v>
      </c>
      <c r="D2293">
        <f>IF('Raw Data'!D2293&lt;0, 0, 'Raw Data'!D2293)</f>
        <v>1.7310314595935019</v>
      </c>
      <c r="E2293">
        <f>'Raw Data'!E2293</f>
        <v>0</v>
      </c>
      <c r="F2293">
        <f>'Raw Data'!F2293</f>
        <v>3.3</v>
      </c>
      <c r="G2293">
        <f>'Raw Data'!G2293</f>
        <v>0</v>
      </c>
      <c r="H2293">
        <f>'Raw Data'!H2293</f>
        <v>50.4</v>
      </c>
      <c r="I2293">
        <f>'Raw Data'!I2293</f>
        <v>5.8493817412867202</v>
      </c>
      <c r="J2293">
        <f>'Raw Data'!J2293</f>
        <v>1455</v>
      </c>
      <c r="K2293">
        <f>'Raw Data'!K2293</f>
        <v>2.0590000000000002</v>
      </c>
      <c r="L2293">
        <f>IF(OR(ISNUMBER('Raw Data'!L2293)=FALSE, 'Raw Data'!L2293&lt;0), 0, 'Raw Data'!L2293)</f>
        <v>1</v>
      </c>
      <c r="M2293">
        <f>IF(OR(ISNUMBER('Raw Data'!M2293)=FALSE, 'Raw Data'!M2293&lt;0), 0, 'Raw Data'!M2293)</f>
        <v>0</v>
      </c>
      <c r="N2293">
        <f>IF(OR(ISNUMBER('Raw Data'!N2293)=FALSE, 'Raw Data'!N2293&lt;0), 0, 'Raw Data'!N2293)</f>
        <v>0</v>
      </c>
      <c r="O2293">
        <f>IF(OR(ISNUMBER('Raw Data'!O2293)=FALSE, 'Raw Data'!O2293&lt;0), 0, 'Raw Data'!O2293)</f>
        <v>0</v>
      </c>
      <c r="P2293" s="84">
        <f t="shared" si="35"/>
        <v>50.009999999999991</v>
      </c>
    </row>
    <row r="2294" spans="1:16" x14ac:dyDescent="0.3">
      <c r="A2294" s="69">
        <f>'Raw Data'!A2294</f>
        <v>45707.833333333336</v>
      </c>
      <c r="B2294" s="79">
        <f>IF(ISNUMBER('Raw Data'!B2294), 'Raw Data'!B2294, "")</f>
        <v>350.19</v>
      </c>
      <c r="C2294">
        <f>'Raw Data'!C2294</f>
        <v>300.18851107813538</v>
      </c>
      <c r="D2294">
        <f>IF('Raw Data'!D2294&lt;0, 0, 'Raw Data'!D2294)</f>
        <v>1.78310225141901</v>
      </c>
      <c r="E2294">
        <f>'Raw Data'!E2294</f>
        <v>0</v>
      </c>
      <c r="F2294">
        <f>'Raw Data'!F2294</f>
        <v>3.3</v>
      </c>
      <c r="G2294">
        <f>'Raw Data'!G2294</f>
        <v>0</v>
      </c>
      <c r="H2294">
        <f>'Raw Data'!H2294</f>
        <v>50.413205782357217</v>
      </c>
      <c r="I2294">
        <f>'Raw Data'!I2294</f>
        <v>5.6238732243775775</v>
      </c>
      <c r="J2294">
        <f>'Raw Data'!J2294</f>
        <v>1455</v>
      </c>
      <c r="K2294">
        <f>'Raw Data'!K2294</f>
        <v>2.0602195416073434</v>
      </c>
      <c r="L2294">
        <f>IF(OR(ISNUMBER('Raw Data'!L2294)=FALSE, 'Raw Data'!L2294&lt;0), 0, 'Raw Data'!L2294)</f>
        <v>1</v>
      </c>
      <c r="M2294">
        <f>IF(OR(ISNUMBER('Raw Data'!M2294)=FALSE, 'Raw Data'!M2294&lt;0), 0, 'Raw Data'!M2294)</f>
        <v>0</v>
      </c>
      <c r="N2294">
        <f>IF(OR(ISNUMBER('Raw Data'!N2294)=FALSE, 'Raw Data'!N2294&lt;0), 0, 'Raw Data'!N2294)</f>
        <v>0</v>
      </c>
      <c r="O2294">
        <f>IF(OR(ISNUMBER('Raw Data'!O2294)=FALSE, 'Raw Data'!O2294&lt;0), 0, 'Raw Data'!O2294)</f>
        <v>0</v>
      </c>
      <c r="P2294" s="84">
        <f t="shared" si="35"/>
        <v>50.00148892186462</v>
      </c>
    </row>
    <row r="2295" spans="1:16" x14ac:dyDescent="0.3">
      <c r="A2295" s="69">
        <f>'Raw Data'!A2295</f>
        <v>45708.333333333336</v>
      </c>
      <c r="B2295" s="79">
        <f>IF(ISNUMBER('Raw Data'!B2295), 'Raw Data'!B2295, "")</f>
        <v>350.19</v>
      </c>
      <c r="C2295">
        <f>'Raw Data'!C2295</f>
        <v>300.2</v>
      </c>
      <c r="D2295">
        <f>IF('Raw Data'!D2295&lt;0, 0, 'Raw Data'!D2295)</f>
        <v>1.7881254862814233</v>
      </c>
      <c r="E2295">
        <f>'Raw Data'!E2295</f>
        <v>0</v>
      </c>
      <c r="F2295">
        <f>'Raw Data'!F2295</f>
        <v>3.3</v>
      </c>
      <c r="G2295">
        <f>'Raw Data'!G2295</f>
        <v>0</v>
      </c>
      <c r="H2295">
        <f>'Raw Data'!H2295</f>
        <v>50.2</v>
      </c>
      <c r="I2295">
        <f>'Raw Data'!I2295</f>
        <v>5.8759869558622784</v>
      </c>
      <c r="J2295">
        <f>'Raw Data'!J2295</f>
        <v>1457.9884415035185</v>
      </c>
      <c r="K2295">
        <f>'Raw Data'!K2295</f>
        <v>2.0597298449008261</v>
      </c>
      <c r="L2295">
        <f>IF(OR(ISNUMBER('Raw Data'!L2295)=FALSE, 'Raw Data'!L2295&lt;0), 0, 'Raw Data'!L2295)</f>
        <v>1</v>
      </c>
      <c r="M2295">
        <f>IF(OR(ISNUMBER('Raw Data'!M2295)=FALSE, 'Raw Data'!M2295&lt;0), 0, 'Raw Data'!M2295)</f>
        <v>0</v>
      </c>
      <c r="N2295">
        <f>IF(OR(ISNUMBER('Raw Data'!N2295)=FALSE, 'Raw Data'!N2295&lt;0), 0, 'Raw Data'!N2295)</f>
        <v>0</v>
      </c>
      <c r="O2295">
        <f>IF(OR(ISNUMBER('Raw Data'!O2295)=FALSE, 'Raw Data'!O2295&lt;0), 0, 'Raw Data'!O2295)</f>
        <v>0</v>
      </c>
      <c r="P2295" s="84">
        <f t="shared" si="35"/>
        <v>49.990000000000009</v>
      </c>
    </row>
    <row r="2296" spans="1:16" x14ac:dyDescent="0.3">
      <c r="A2296" s="69">
        <f>'Raw Data'!A2296</f>
        <v>45708.833333333336</v>
      </c>
      <c r="B2296" s="79">
        <f>IF(ISNUMBER('Raw Data'!B2296), 'Raw Data'!B2296, "")</f>
        <v>350.19</v>
      </c>
      <c r="C2296">
        <f>'Raw Data'!C2296</f>
        <v>300.58999999999997</v>
      </c>
      <c r="D2296">
        <f>IF('Raw Data'!D2296&lt;0, 0, 'Raw Data'!D2296)</f>
        <v>88.211208316324374</v>
      </c>
      <c r="E2296">
        <f>'Raw Data'!E2296</f>
        <v>5.96</v>
      </c>
      <c r="F2296">
        <f>'Raw Data'!F2296</f>
        <v>3.3</v>
      </c>
      <c r="G2296">
        <f>'Raw Data'!G2296</f>
        <v>0</v>
      </c>
      <c r="H2296">
        <f>'Raw Data'!H2296</f>
        <v>50.7</v>
      </c>
      <c r="I2296">
        <f>'Raw Data'!I2296</f>
        <v>5.7675329048056323</v>
      </c>
      <c r="J2296">
        <f>'Raw Data'!J2296</f>
        <v>2745.0439489063651</v>
      </c>
      <c r="K2296">
        <f>'Raw Data'!K2296</f>
        <v>2.4158151293309311</v>
      </c>
      <c r="L2296">
        <f>IF(OR(ISNUMBER('Raw Data'!L2296)=FALSE, 'Raw Data'!L2296&lt;0), 0, 'Raw Data'!L2296)</f>
        <v>1</v>
      </c>
      <c r="M2296">
        <f>IF(OR(ISNUMBER('Raw Data'!M2296)=FALSE, 'Raw Data'!M2296&lt;0), 0, 'Raw Data'!M2296)</f>
        <v>0</v>
      </c>
      <c r="N2296">
        <f>IF(OR(ISNUMBER('Raw Data'!N2296)=FALSE, 'Raw Data'!N2296&lt;0), 0, 'Raw Data'!N2296)</f>
        <v>0</v>
      </c>
      <c r="O2296">
        <f>IF(OR(ISNUMBER('Raw Data'!O2296)=FALSE, 'Raw Data'!O2296&lt;0), 0, 'Raw Data'!O2296)</f>
        <v>0</v>
      </c>
      <c r="P2296" s="84">
        <f t="shared" si="35"/>
        <v>49.600000000000023</v>
      </c>
    </row>
    <row r="2297" spans="1:16" x14ac:dyDescent="0.3">
      <c r="A2297" s="69">
        <f>'Raw Data'!A2297</f>
        <v>45709.333333333336</v>
      </c>
      <c r="B2297" s="79">
        <f>IF(ISNUMBER('Raw Data'!B2297), 'Raw Data'!B2297, "")</f>
        <v>350.19</v>
      </c>
      <c r="C2297">
        <f>'Raw Data'!C2297</f>
        <v>300.58929839050921</v>
      </c>
      <c r="D2297">
        <f>IF('Raw Data'!D2297&lt;0, 0, 'Raw Data'!D2297)</f>
        <v>88.8</v>
      </c>
      <c r="E2297">
        <f>'Raw Data'!E2297</f>
        <v>5.9690777322487927</v>
      </c>
      <c r="F2297">
        <f>'Raw Data'!F2297</f>
        <v>3.2798265816843748</v>
      </c>
      <c r="G2297">
        <f>'Raw Data'!G2297</f>
        <v>0</v>
      </c>
      <c r="H2297">
        <f>'Raw Data'!H2297</f>
        <v>51.1</v>
      </c>
      <c r="I2297">
        <f>'Raw Data'!I2297</f>
        <v>5.7267068748271299</v>
      </c>
      <c r="J2297">
        <f>'Raw Data'!J2297</f>
        <v>2758.9841111502819</v>
      </c>
      <c r="K2297">
        <f>'Raw Data'!K2297</f>
        <v>2.417895684407148</v>
      </c>
      <c r="L2297">
        <f>IF(OR(ISNUMBER('Raw Data'!L2297)=FALSE, 'Raw Data'!L2297&lt;0), 0, 'Raw Data'!L2297)</f>
        <v>1</v>
      </c>
      <c r="M2297">
        <f>IF(OR(ISNUMBER('Raw Data'!M2297)=FALSE, 'Raw Data'!M2297&lt;0), 0, 'Raw Data'!M2297)</f>
        <v>0</v>
      </c>
      <c r="N2297">
        <f>IF(OR(ISNUMBER('Raw Data'!N2297)=FALSE, 'Raw Data'!N2297&lt;0), 0, 'Raw Data'!N2297)</f>
        <v>0</v>
      </c>
      <c r="O2297">
        <f>IF(OR(ISNUMBER('Raw Data'!O2297)=FALSE, 'Raw Data'!O2297&lt;0), 0, 'Raw Data'!O2297)</f>
        <v>0</v>
      </c>
      <c r="P2297" s="84">
        <f t="shared" si="35"/>
        <v>49.600701609490784</v>
      </c>
    </row>
    <row r="2298" spans="1:16" x14ac:dyDescent="0.3">
      <c r="A2298" s="69">
        <f>'Raw Data'!A2298</f>
        <v>45709.833333333336</v>
      </c>
      <c r="B2298" s="79">
        <f>IF(ISNUMBER('Raw Data'!B2298), 'Raw Data'!B2298, "")</f>
        <v>350.19</v>
      </c>
      <c r="C2298">
        <f>'Raw Data'!C2298</f>
        <v>300.82795855226158</v>
      </c>
      <c r="D2298">
        <f>IF('Raw Data'!D2298&lt;0, 0, 'Raw Data'!D2298)</f>
        <v>85.3</v>
      </c>
      <c r="E2298">
        <f>'Raw Data'!E2298</f>
        <v>5.7248001098632813</v>
      </c>
      <c r="F2298">
        <f>'Raw Data'!F2298</f>
        <v>3.3098993951874842</v>
      </c>
      <c r="G2298">
        <f>'Raw Data'!G2298</f>
        <v>0</v>
      </c>
      <c r="H2298">
        <f>'Raw Data'!H2298</f>
        <v>82.514145792803248</v>
      </c>
      <c r="I2298">
        <f>'Raw Data'!I2298</f>
        <v>12.909119873046874</v>
      </c>
      <c r="J2298">
        <f>'Raw Data'!J2298</f>
        <v>4009.9839256764799</v>
      </c>
      <c r="K2298">
        <f>'Raw Data'!K2298</f>
        <v>2.6641972244856897</v>
      </c>
      <c r="L2298">
        <f>IF(OR(ISNUMBER('Raw Data'!L2298)=FALSE, 'Raw Data'!L2298&lt;0), 0, 'Raw Data'!L2298)</f>
        <v>1</v>
      </c>
      <c r="M2298">
        <f>IF(OR(ISNUMBER('Raw Data'!M2298)=FALSE, 'Raw Data'!M2298&lt;0), 0, 'Raw Data'!M2298)</f>
        <v>0</v>
      </c>
      <c r="N2298">
        <f>IF(OR(ISNUMBER('Raw Data'!N2298)=FALSE, 'Raw Data'!N2298&lt;0), 0, 'Raw Data'!N2298)</f>
        <v>0</v>
      </c>
      <c r="O2298">
        <f>IF(OR(ISNUMBER('Raw Data'!O2298)=FALSE, 'Raw Data'!O2298&lt;0), 0, 'Raw Data'!O2298)</f>
        <v>0</v>
      </c>
      <c r="P2298" s="84">
        <f t="shared" si="35"/>
        <v>49.36204144773842</v>
      </c>
    </row>
    <row r="2299" spans="1:16" x14ac:dyDescent="0.3">
      <c r="A2299" s="69">
        <f>'Raw Data'!A2299</f>
        <v>45710.333333333336</v>
      </c>
      <c r="B2299" s="79">
        <f>IF(ISNUMBER('Raw Data'!B2299), 'Raw Data'!B2299, "")</f>
        <v>350.19</v>
      </c>
      <c r="C2299">
        <f>'Raw Data'!C2299</f>
        <v>300.83</v>
      </c>
      <c r="D2299">
        <f>IF('Raw Data'!D2299&lt;0, 0, 'Raw Data'!D2299)</f>
        <v>85.746163462110843</v>
      </c>
      <c r="E2299">
        <f>'Raw Data'!E2299</f>
        <v>5.7377052592124995</v>
      </c>
      <c r="F2299">
        <f>'Raw Data'!F2299</f>
        <v>3.3</v>
      </c>
      <c r="G2299">
        <f>'Raw Data'!G2299</f>
        <v>0</v>
      </c>
      <c r="H2299">
        <f>'Raw Data'!H2299</f>
        <v>83.065331499156244</v>
      </c>
      <c r="I2299">
        <f>'Raw Data'!I2299</f>
        <v>12.818075512300092</v>
      </c>
      <c r="J2299">
        <f>'Raw Data'!J2299</f>
        <v>4025.999280256814</v>
      </c>
      <c r="K2299">
        <f>'Raw Data'!K2299</f>
        <v>2.6670118699083023</v>
      </c>
      <c r="L2299">
        <f>IF(OR(ISNUMBER('Raw Data'!L2299)=FALSE, 'Raw Data'!L2299&lt;0), 0, 'Raw Data'!L2299)</f>
        <v>1</v>
      </c>
      <c r="M2299">
        <f>IF(OR(ISNUMBER('Raw Data'!M2299)=FALSE, 'Raw Data'!M2299&lt;0), 0, 'Raw Data'!M2299)</f>
        <v>0</v>
      </c>
      <c r="N2299">
        <f>IF(OR(ISNUMBER('Raw Data'!N2299)=FALSE, 'Raw Data'!N2299&lt;0), 0, 'Raw Data'!N2299)</f>
        <v>0</v>
      </c>
      <c r="O2299">
        <f>IF(OR(ISNUMBER('Raw Data'!O2299)=FALSE, 'Raw Data'!O2299&lt;0), 0, 'Raw Data'!O2299)</f>
        <v>0</v>
      </c>
      <c r="P2299" s="84">
        <f t="shared" si="35"/>
        <v>49.360000000000014</v>
      </c>
    </row>
    <row r="2300" spans="1:16" x14ac:dyDescent="0.3">
      <c r="A2300" s="69">
        <f>'Raw Data'!A2300</f>
        <v>45710.833333333336</v>
      </c>
      <c r="B2300" s="79">
        <f>IF(ISNUMBER('Raw Data'!B2300), 'Raw Data'!B2300, "")</f>
        <v>350.19</v>
      </c>
      <c r="C2300">
        <f>'Raw Data'!C2300</f>
        <v>300.82140948847069</v>
      </c>
      <c r="D2300">
        <f>IF('Raw Data'!D2300&lt;0, 0, 'Raw Data'!D2300)</f>
        <v>85.3</v>
      </c>
      <c r="E2300">
        <f>'Raw Data'!E2300</f>
        <v>5.7388037971794992</v>
      </c>
      <c r="F2300">
        <f>'Raw Data'!F2300</f>
        <v>3.6163495908231806</v>
      </c>
      <c r="G2300">
        <f>'Raw Data'!G2300</f>
        <v>0</v>
      </c>
      <c r="H2300">
        <f>'Raw Data'!H2300</f>
        <v>82.648598173027608</v>
      </c>
      <c r="I2300">
        <f>'Raw Data'!I2300</f>
        <v>12.866575888561348</v>
      </c>
      <c r="J2300">
        <f>'Raw Data'!J2300</f>
        <v>4015.2834074554598</v>
      </c>
      <c r="K2300">
        <f>'Raw Data'!K2300</f>
        <v>2.6679812071824327</v>
      </c>
      <c r="L2300">
        <f>IF(OR(ISNUMBER('Raw Data'!L2300)=FALSE, 'Raw Data'!L2300&lt;0), 0, 'Raw Data'!L2300)</f>
        <v>1</v>
      </c>
      <c r="M2300">
        <f>IF(OR(ISNUMBER('Raw Data'!M2300)=FALSE, 'Raw Data'!M2300&lt;0), 0, 'Raw Data'!M2300)</f>
        <v>0</v>
      </c>
      <c r="N2300">
        <f>IF(OR(ISNUMBER('Raw Data'!N2300)=FALSE, 'Raw Data'!N2300&lt;0), 0, 'Raw Data'!N2300)</f>
        <v>0</v>
      </c>
      <c r="O2300">
        <f>IF(OR(ISNUMBER('Raw Data'!O2300)=FALSE, 'Raw Data'!O2300&lt;0), 0, 'Raw Data'!O2300)</f>
        <v>0</v>
      </c>
      <c r="P2300" s="84">
        <f t="shared" si="35"/>
        <v>49.368590511529305</v>
      </c>
    </row>
    <row r="2301" spans="1:16" x14ac:dyDescent="0.3">
      <c r="A2301" s="69">
        <f>'Raw Data'!A2301</f>
        <v>45711.333333333336</v>
      </c>
      <c r="B2301" s="79">
        <f>IF(ISNUMBER('Raw Data'!B2301), 'Raw Data'!B2301, "")</f>
        <v>350.19</v>
      </c>
      <c r="C2301">
        <f>'Raw Data'!C2301</f>
        <v>300.82374240143059</v>
      </c>
      <c r="D2301">
        <f>IF('Raw Data'!D2301&lt;0, 0, 'Raw Data'!D2301)</f>
        <v>86.5</v>
      </c>
      <c r="E2301">
        <f>'Raw Data'!E2301</f>
        <v>5.7503152056000166</v>
      </c>
      <c r="F2301">
        <f>'Raw Data'!F2301</f>
        <v>3.4128315654932555</v>
      </c>
      <c r="G2301">
        <f>'Raw Data'!G2301</f>
        <v>0</v>
      </c>
      <c r="H2301">
        <f>'Raw Data'!H2301</f>
        <v>83.353457739178879</v>
      </c>
      <c r="I2301">
        <f>'Raw Data'!I2301</f>
        <v>12.825604600307766</v>
      </c>
      <c r="J2301">
        <f>'Raw Data'!J2301</f>
        <v>4021.0811913059856</v>
      </c>
      <c r="K2301">
        <f>'Raw Data'!K2301</f>
        <v>2.6716007523307486</v>
      </c>
      <c r="L2301">
        <f>IF(OR(ISNUMBER('Raw Data'!L2301)=FALSE, 'Raw Data'!L2301&lt;0), 0, 'Raw Data'!L2301)</f>
        <v>1</v>
      </c>
      <c r="M2301">
        <f>IF(OR(ISNUMBER('Raw Data'!M2301)=FALSE, 'Raw Data'!M2301&lt;0), 0, 'Raw Data'!M2301)</f>
        <v>0</v>
      </c>
      <c r="N2301">
        <f>IF(OR(ISNUMBER('Raw Data'!N2301)=FALSE, 'Raw Data'!N2301&lt;0), 0, 'Raw Data'!N2301)</f>
        <v>0</v>
      </c>
      <c r="O2301">
        <f>IF(OR(ISNUMBER('Raw Data'!O2301)=FALSE, 'Raw Data'!O2301&lt;0), 0, 'Raw Data'!O2301)</f>
        <v>0</v>
      </c>
      <c r="P2301" s="84">
        <f t="shared" si="35"/>
        <v>49.366257598569405</v>
      </c>
    </row>
    <row r="2302" spans="1:16" x14ac:dyDescent="0.3">
      <c r="A2302" s="69">
        <f>'Raw Data'!A2302</f>
        <v>45711.833333333336</v>
      </c>
      <c r="B2302" s="79">
        <f>IF(ISNUMBER('Raw Data'!B2302), 'Raw Data'!B2302, "")</f>
        <v>350.19</v>
      </c>
      <c r="C2302">
        <f>'Raw Data'!C2302</f>
        <v>301</v>
      </c>
      <c r="D2302">
        <f>IF('Raw Data'!D2302&lt;0, 0, 'Raw Data'!D2302)</f>
        <v>77.5</v>
      </c>
      <c r="E2302">
        <f>'Raw Data'!E2302</f>
        <v>4.9415589376128866</v>
      </c>
      <c r="F2302">
        <f>'Raw Data'!F2302</f>
        <v>84.650223047628884</v>
      </c>
      <c r="G2302">
        <f>'Raw Data'!G2302</f>
        <v>5.2990332062237311</v>
      </c>
      <c r="H2302">
        <f>'Raw Data'!H2302</f>
        <v>78.795377277506418</v>
      </c>
      <c r="I2302">
        <f>'Raw Data'!I2302</f>
        <v>11.92673095703125</v>
      </c>
      <c r="J2302">
        <f>'Raw Data'!J2302</f>
        <v>4951.9859371043967</v>
      </c>
      <c r="K2302">
        <f>'Raw Data'!K2302</f>
        <v>2.8196141524186706</v>
      </c>
      <c r="L2302">
        <f>IF(OR(ISNUMBER('Raw Data'!L2302)=FALSE, 'Raw Data'!L2302&lt;0), 0, 'Raw Data'!L2302)</f>
        <v>1</v>
      </c>
      <c r="M2302">
        <f>IF(OR(ISNUMBER('Raw Data'!M2302)=FALSE, 'Raw Data'!M2302&lt;0), 0, 'Raw Data'!M2302)</f>
        <v>0</v>
      </c>
      <c r="N2302">
        <f>IF(OR(ISNUMBER('Raw Data'!N2302)=FALSE, 'Raw Data'!N2302&lt;0), 0, 'Raw Data'!N2302)</f>
        <v>0</v>
      </c>
      <c r="O2302">
        <f>IF(OR(ISNUMBER('Raw Data'!O2302)=FALSE, 'Raw Data'!O2302&lt;0), 0, 'Raw Data'!O2302)</f>
        <v>0</v>
      </c>
      <c r="P2302" s="84">
        <f t="shared" si="35"/>
        <v>49.19</v>
      </c>
    </row>
    <row r="2303" spans="1:16" x14ac:dyDescent="0.3">
      <c r="A2303" s="69">
        <f>'Raw Data'!A2303</f>
        <v>45712.333333333336</v>
      </c>
      <c r="B2303" s="79">
        <f>IF(ISNUMBER('Raw Data'!B2303), 'Raw Data'!B2303, "")</f>
        <v>350.19</v>
      </c>
      <c r="C2303">
        <f>'Raw Data'!C2303</f>
        <v>301.01</v>
      </c>
      <c r="D2303">
        <f>IF('Raw Data'!D2303&lt;0, 0, 'Raw Data'!D2303)</f>
        <v>77.5</v>
      </c>
      <c r="E2303">
        <f>'Raw Data'!E2303</f>
        <v>4.9555058668156651</v>
      </c>
      <c r="F2303">
        <f>'Raw Data'!F2303</f>
        <v>84.48311595276914</v>
      </c>
      <c r="G2303">
        <f>'Raw Data'!G2303</f>
        <v>5.2668448703070601</v>
      </c>
      <c r="H2303">
        <f>'Raw Data'!H2303</f>
        <v>79.7</v>
      </c>
      <c r="I2303">
        <f>'Raw Data'!I2303</f>
        <v>11.77763648020516</v>
      </c>
      <c r="J2303">
        <f>'Raw Data'!J2303</f>
        <v>4952.3172925705421</v>
      </c>
      <c r="K2303">
        <f>'Raw Data'!K2303</f>
        <v>2.8262087010825931</v>
      </c>
      <c r="L2303">
        <f>IF(OR(ISNUMBER('Raw Data'!L2303)=FALSE, 'Raw Data'!L2303&lt;0), 0, 'Raw Data'!L2303)</f>
        <v>1</v>
      </c>
      <c r="M2303">
        <f>IF(OR(ISNUMBER('Raw Data'!M2303)=FALSE, 'Raw Data'!M2303&lt;0), 0, 'Raw Data'!M2303)</f>
        <v>0</v>
      </c>
      <c r="N2303">
        <f>IF(OR(ISNUMBER('Raw Data'!N2303)=FALSE, 'Raw Data'!N2303&lt;0), 0, 'Raw Data'!N2303)</f>
        <v>0</v>
      </c>
      <c r="O2303">
        <f>IF(OR(ISNUMBER('Raw Data'!O2303)=FALSE, 'Raw Data'!O2303&lt;0), 0, 'Raw Data'!O2303)</f>
        <v>0</v>
      </c>
      <c r="P2303" s="84">
        <f t="shared" si="35"/>
        <v>49.180000000000007</v>
      </c>
    </row>
    <row r="2304" spans="1:16" x14ac:dyDescent="0.3">
      <c r="A2304" s="69">
        <f>'Raw Data'!A2304</f>
        <v>45712.833333333336</v>
      </c>
      <c r="B2304" s="79">
        <f>IF(ISNUMBER('Raw Data'!B2304), 'Raw Data'!B2304, "")</f>
        <v>350.19</v>
      </c>
      <c r="C2304">
        <f>'Raw Data'!C2304</f>
        <v>301.3127727349729</v>
      </c>
      <c r="D2304">
        <f>IF('Raw Data'!D2304&lt;0, 0, 'Raw Data'!D2304)</f>
        <v>89.7</v>
      </c>
      <c r="E2304">
        <f>'Raw Data'!E2304</f>
        <v>5.5526182829571118</v>
      </c>
      <c r="F2304">
        <f>'Raw Data'!F2304</f>
        <v>89.124170071703631</v>
      </c>
      <c r="G2304">
        <f>'Raw Data'!G2304</f>
        <v>5.7162062273084713</v>
      </c>
      <c r="H2304">
        <f>'Raw Data'!H2304</f>
        <v>81.977526789541358</v>
      </c>
      <c r="I2304">
        <f>'Raw Data'!I2304</f>
        <v>12.326083148123939</v>
      </c>
      <c r="J2304">
        <f>'Raw Data'!J2304</f>
        <v>6994.9928112267808</v>
      </c>
      <c r="K2304">
        <f>'Raw Data'!K2304</f>
        <v>3.1128813729778422</v>
      </c>
      <c r="L2304">
        <f>IF(OR(ISNUMBER('Raw Data'!L2304)=FALSE, 'Raw Data'!L2304&lt;0), 0, 'Raw Data'!L2304)</f>
        <v>1</v>
      </c>
      <c r="M2304">
        <f>IF(OR(ISNUMBER('Raw Data'!M2304)=FALSE, 'Raw Data'!M2304&lt;0), 0, 'Raw Data'!M2304)</f>
        <v>0</v>
      </c>
      <c r="N2304">
        <f>IF(OR(ISNUMBER('Raw Data'!N2304)=FALSE, 'Raw Data'!N2304&lt;0), 0, 'Raw Data'!N2304)</f>
        <v>25</v>
      </c>
      <c r="O2304">
        <f>IF(OR(ISNUMBER('Raw Data'!O2304)=FALSE, 'Raw Data'!O2304&lt;0), 0, 'Raw Data'!O2304)</f>
        <v>25</v>
      </c>
      <c r="P2304" s="84">
        <f t="shared" si="35"/>
        <v>48.877227265027102</v>
      </c>
    </row>
    <row r="2305" spans="1:16" x14ac:dyDescent="0.3">
      <c r="A2305" s="69">
        <f>'Raw Data'!A2305</f>
        <v>45713.333333333336</v>
      </c>
      <c r="B2305" s="79">
        <f>IF(ISNUMBER('Raw Data'!B2305), 'Raw Data'!B2305, "")</f>
        <v>350.19</v>
      </c>
      <c r="C2305">
        <f>'Raw Data'!C2305</f>
        <v>301.32</v>
      </c>
      <c r="D2305">
        <f>IF('Raw Data'!D2305&lt;0, 0, 'Raw Data'!D2305)</f>
        <v>90.183110671126229</v>
      </c>
      <c r="E2305">
        <f>'Raw Data'!E2305</f>
        <v>5.5757240788346181</v>
      </c>
      <c r="F2305">
        <f>'Raw Data'!F2305</f>
        <v>88.951424083210696</v>
      </c>
      <c r="G2305">
        <f>'Raw Data'!G2305</f>
        <v>5.6994117999042606</v>
      </c>
      <c r="H2305">
        <f>'Raw Data'!H2305</f>
        <v>83.089506370203438</v>
      </c>
      <c r="I2305">
        <f>'Raw Data'!I2305</f>
        <v>12.53181964337913</v>
      </c>
      <c r="J2305">
        <f>'Raw Data'!J2305</f>
        <v>6979.019611297701</v>
      </c>
      <c r="K2305">
        <f>'Raw Data'!K2305</f>
        <v>3.1155065052764876</v>
      </c>
      <c r="L2305">
        <f>IF(OR(ISNUMBER('Raw Data'!L2305)=FALSE, 'Raw Data'!L2305&lt;0), 0, 'Raw Data'!L2305)</f>
        <v>1</v>
      </c>
      <c r="M2305">
        <f>IF(OR(ISNUMBER('Raw Data'!M2305)=FALSE, 'Raw Data'!M2305&lt;0), 0, 'Raw Data'!M2305)</f>
        <v>0</v>
      </c>
      <c r="N2305">
        <f>IF(OR(ISNUMBER('Raw Data'!N2305)=FALSE, 'Raw Data'!N2305&lt;0), 0, 'Raw Data'!N2305)</f>
        <v>27</v>
      </c>
      <c r="O2305">
        <f>IF(OR(ISNUMBER('Raw Data'!O2305)=FALSE, 'Raw Data'!O2305&lt;0), 0, 'Raw Data'!O2305)</f>
        <v>25</v>
      </c>
      <c r="P2305" s="84">
        <f t="shared" si="35"/>
        <v>48.870000000000005</v>
      </c>
    </row>
    <row r="2306" spans="1:16" x14ac:dyDescent="0.3">
      <c r="A2306" s="69">
        <f>'Raw Data'!A2306</f>
        <v>45713.833333333336</v>
      </c>
      <c r="B2306" s="79">
        <f>IF(ISNUMBER('Raw Data'!B2306), 'Raw Data'!B2306, "")</f>
        <v>350.19</v>
      </c>
      <c r="C2306">
        <f>'Raw Data'!C2306</f>
        <v>301.2</v>
      </c>
      <c r="D2306">
        <f>IF('Raw Data'!D2306&lt;0, 0, 'Raw Data'!D2306)</f>
        <v>88.556996037199397</v>
      </c>
      <c r="E2306">
        <f>'Raw Data'!E2306</f>
        <v>5.551730355936713</v>
      </c>
      <c r="F2306">
        <f>'Raw Data'!F2306</f>
        <v>89.164760131835934</v>
      </c>
      <c r="G2306">
        <f>'Raw Data'!G2306</f>
        <v>5.6586419618528607</v>
      </c>
      <c r="H2306">
        <f>'Raw Data'!H2306</f>
        <v>82.6</v>
      </c>
      <c r="I2306">
        <f>'Raw Data'!I2306</f>
        <v>12.376413202850616</v>
      </c>
      <c r="J2306">
        <f>'Raw Data'!J2306</f>
        <v>6108.9464215182734</v>
      </c>
      <c r="K2306">
        <f>'Raw Data'!K2306</f>
        <v>2.9985448662417631</v>
      </c>
      <c r="L2306">
        <f>IF(OR(ISNUMBER('Raw Data'!L2306)=FALSE, 'Raw Data'!L2306&lt;0), 0, 'Raw Data'!L2306)</f>
        <v>1</v>
      </c>
      <c r="M2306">
        <f>IF(OR(ISNUMBER('Raw Data'!M2306)=FALSE, 'Raw Data'!M2306&lt;0), 0, 'Raw Data'!M2306)</f>
        <v>0</v>
      </c>
      <c r="N2306">
        <f>IF(OR(ISNUMBER('Raw Data'!N2306)=FALSE, 'Raw Data'!N2306&lt;0), 0, 'Raw Data'!N2306)</f>
        <v>0</v>
      </c>
      <c r="O2306">
        <f>IF(OR(ISNUMBER('Raw Data'!O2306)=FALSE, 'Raw Data'!O2306&lt;0), 0, 'Raw Data'!O2306)</f>
        <v>25</v>
      </c>
      <c r="P2306" s="84">
        <f t="shared" si="35"/>
        <v>48.990000000000009</v>
      </c>
    </row>
    <row r="2307" spans="1:16" x14ac:dyDescent="0.3">
      <c r="A2307" s="69">
        <f>'Raw Data'!A2307</f>
        <v>45714.333333333336</v>
      </c>
      <c r="B2307" s="79">
        <f>IF(ISNUMBER('Raw Data'!B2307), 'Raw Data'!B2307, "")</f>
        <v>350.19</v>
      </c>
      <c r="C2307">
        <f>'Raw Data'!C2307</f>
        <v>301.08</v>
      </c>
      <c r="D2307">
        <f>IF('Raw Data'!D2307&lt;0, 0, 'Raw Data'!D2307)</f>
        <v>86.565106833141783</v>
      </c>
      <c r="E2307">
        <f>'Raw Data'!E2307</f>
        <v>5.5716641248150802</v>
      </c>
      <c r="F2307">
        <f>'Raw Data'!F2307</f>
        <v>89</v>
      </c>
      <c r="G2307">
        <f>'Raw Data'!G2307</f>
        <v>5.7184485630987085</v>
      </c>
      <c r="H2307">
        <f>'Raw Data'!H2307</f>
        <v>82.8</v>
      </c>
      <c r="I2307">
        <f>'Raw Data'!I2307</f>
        <v>12.460159912109376</v>
      </c>
      <c r="J2307">
        <f>'Raw Data'!J2307</f>
        <v>5349.0060290025713</v>
      </c>
      <c r="K2307">
        <f>'Raw Data'!K2307</f>
        <v>2.8815366141566598</v>
      </c>
      <c r="L2307">
        <f>IF(OR(ISNUMBER('Raw Data'!L2307)=FALSE, 'Raw Data'!L2307&lt;0), 0, 'Raw Data'!L2307)</f>
        <v>0</v>
      </c>
      <c r="M2307">
        <f>IF(OR(ISNUMBER('Raw Data'!M2307)=FALSE, 'Raw Data'!M2307&lt;0), 0, 'Raw Data'!M2307)</f>
        <v>0</v>
      </c>
      <c r="N2307">
        <f>IF(OR(ISNUMBER('Raw Data'!N2307)=FALSE, 'Raw Data'!N2307&lt;0), 0, 'Raw Data'!N2307)</f>
        <v>0</v>
      </c>
      <c r="O2307">
        <f>IF(OR(ISNUMBER('Raw Data'!O2307)=FALSE, 'Raw Data'!O2307&lt;0), 0, 'Raw Data'!O2307)</f>
        <v>0</v>
      </c>
      <c r="P2307" s="84">
        <f t="shared" si="35"/>
        <v>49.110000000000014</v>
      </c>
    </row>
    <row r="2308" spans="1:16" x14ac:dyDescent="0.3">
      <c r="A2308" s="69">
        <f>'Raw Data'!A2308</f>
        <v>45714.833333333336</v>
      </c>
      <c r="B2308" s="79">
        <f>IF(ISNUMBER('Raw Data'!B2308), 'Raw Data'!B2308, "")</f>
        <v>350.19</v>
      </c>
      <c r="C2308">
        <f>'Raw Data'!C2308</f>
        <v>300.92</v>
      </c>
      <c r="D2308">
        <f>IF('Raw Data'!D2308&lt;0, 0, 'Raw Data'!D2308)</f>
        <v>86.104060171549932</v>
      </c>
      <c r="E2308">
        <f>'Raw Data'!E2308</f>
        <v>5.53</v>
      </c>
      <c r="F2308">
        <f>'Raw Data'!F2308</f>
        <v>45.930452375708512</v>
      </c>
      <c r="G2308">
        <f>'Raw Data'!G2308</f>
        <v>2.0046770989333416</v>
      </c>
      <c r="H2308">
        <f>'Raw Data'!H2308</f>
        <v>80</v>
      </c>
      <c r="I2308">
        <f>'Raw Data'!I2308</f>
        <v>11.981309581796674</v>
      </c>
      <c r="J2308">
        <f>'Raw Data'!J2308</f>
        <v>4474.0298142873116</v>
      </c>
      <c r="K2308">
        <f>'Raw Data'!K2308</f>
        <v>2.7473285750885634</v>
      </c>
      <c r="L2308">
        <f>IF(OR(ISNUMBER('Raw Data'!L2308)=FALSE, 'Raw Data'!L2308&lt;0), 0, 'Raw Data'!L2308)</f>
        <v>1</v>
      </c>
      <c r="M2308">
        <f>IF(OR(ISNUMBER('Raw Data'!M2308)=FALSE, 'Raw Data'!M2308&lt;0), 0, 'Raw Data'!M2308)</f>
        <v>0</v>
      </c>
      <c r="N2308">
        <f>IF(OR(ISNUMBER('Raw Data'!N2308)=FALSE, 'Raw Data'!N2308&lt;0), 0, 'Raw Data'!N2308)</f>
        <v>0</v>
      </c>
      <c r="O2308">
        <f>IF(OR(ISNUMBER('Raw Data'!O2308)=FALSE, 'Raw Data'!O2308&lt;0), 0, 'Raw Data'!O2308)</f>
        <v>0</v>
      </c>
      <c r="P2308" s="84">
        <f t="shared" ref="P2308:P2325" si="36">IF(AND(ISNUMBER(B2308), ISNUMBER(C2308)), B2308-C2308,0)</f>
        <v>49.269999999999982</v>
      </c>
    </row>
    <row r="2309" spans="1:16" x14ac:dyDescent="0.3">
      <c r="A2309" s="69">
        <f>'Raw Data'!A2309</f>
        <v>45715.333333333336</v>
      </c>
      <c r="B2309" s="79">
        <f>IF(ISNUMBER('Raw Data'!B2309), 'Raw Data'!B2309, "")</f>
        <v>350.19</v>
      </c>
      <c r="C2309">
        <f>'Raw Data'!C2309</f>
        <v>300.92</v>
      </c>
      <c r="D2309">
        <f>IF('Raw Data'!D2309&lt;0, 0, 'Raw Data'!D2309)</f>
        <v>87.1</v>
      </c>
      <c r="E2309">
        <f>'Raw Data'!E2309</f>
        <v>5.5359051624886781</v>
      </c>
      <c r="F2309">
        <f>'Raw Data'!F2309</f>
        <v>45.420640200165316</v>
      </c>
      <c r="G2309">
        <f>'Raw Data'!G2309</f>
        <v>1.9932632112727999</v>
      </c>
      <c r="H2309">
        <f>'Raw Data'!H2309</f>
        <v>80.3</v>
      </c>
      <c r="I2309">
        <f>'Raw Data'!I2309</f>
        <v>11.912819268427075</v>
      </c>
      <c r="J2309">
        <f>'Raw Data'!J2309</f>
        <v>4503.9282960676528</v>
      </c>
      <c r="K2309">
        <f>'Raw Data'!K2309</f>
        <v>2.7465296411407127</v>
      </c>
      <c r="L2309">
        <f>IF(OR(ISNUMBER('Raw Data'!L2309)=FALSE, 'Raw Data'!L2309&lt;0), 0, 'Raw Data'!L2309)</f>
        <v>0</v>
      </c>
      <c r="M2309">
        <f>IF(OR(ISNUMBER('Raw Data'!M2309)=FALSE, 'Raw Data'!M2309&lt;0), 0, 'Raw Data'!M2309)</f>
        <v>0</v>
      </c>
      <c r="N2309">
        <f>IF(OR(ISNUMBER('Raw Data'!N2309)=FALSE, 'Raw Data'!N2309&lt;0), 0, 'Raw Data'!N2309)</f>
        <v>0</v>
      </c>
      <c r="O2309">
        <f>IF(OR(ISNUMBER('Raw Data'!O2309)=FALSE, 'Raw Data'!O2309&lt;0), 0, 'Raw Data'!O2309)</f>
        <v>0</v>
      </c>
      <c r="P2309" s="84">
        <f t="shared" si="36"/>
        <v>49.269999999999982</v>
      </c>
    </row>
    <row r="2310" spans="1:16" x14ac:dyDescent="0.3">
      <c r="A2310" s="69">
        <f>'Raw Data'!A2310</f>
        <v>45715.833333333336</v>
      </c>
      <c r="B2310" s="79">
        <f>IF(ISNUMBER('Raw Data'!B2310), 'Raw Data'!B2310, "")</f>
        <v>350.19</v>
      </c>
      <c r="C2310">
        <f>'Raw Data'!C2310</f>
        <v>300.46957496209723</v>
      </c>
      <c r="D2310">
        <f>IF('Raw Data'!D2310&lt;0, 0, 'Raw Data'!D2310)</f>
        <v>3.7</v>
      </c>
      <c r="E2310">
        <f>'Raw Data'!E2310</f>
        <v>0</v>
      </c>
      <c r="F2310">
        <f>'Raw Data'!F2310</f>
        <v>4.0999999999999996</v>
      </c>
      <c r="G2310">
        <f>'Raw Data'!G2310</f>
        <v>0</v>
      </c>
      <c r="H2310">
        <f>'Raw Data'!H2310</f>
        <v>76.5</v>
      </c>
      <c r="I2310">
        <f>'Raw Data'!I2310</f>
        <v>11.470695656822539</v>
      </c>
      <c r="J2310">
        <f>'Raw Data'!J2310</f>
        <v>2487.9926782787143</v>
      </c>
      <c r="K2310">
        <f>'Raw Data'!K2310</f>
        <v>2.3554842538579801</v>
      </c>
      <c r="L2310">
        <f>IF(OR(ISNUMBER('Raw Data'!L2310)=FALSE, 'Raw Data'!L2310&lt;0), 0, 'Raw Data'!L2310)</f>
        <v>1</v>
      </c>
      <c r="M2310">
        <f>IF(OR(ISNUMBER('Raw Data'!M2310)=FALSE, 'Raw Data'!M2310&lt;0), 0, 'Raw Data'!M2310)</f>
        <v>0</v>
      </c>
      <c r="N2310">
        <f>IF(OR(ISNUMBER('Raw Data'!N2310)=FALSE, 'Raw Data'!N2310&lt;0), 0, 'Raw Data'!N2310)</f>
        <v>0</v>
      </c>
      <c r="O2310">
        <f>IF(OR(ISNUMBER('Raw Data'!O2310)=FALSE, 'Raw Data'!O2310&lt;0), 0, 'Raw Data'!O2310)</f>
        <v>0</v>
      </c>
      <c r="P2310" s="84">
        <f t="shared" si="36"/>
        <v>49.720425037902771</v>
      </c>
    </row>
    <row r="2311" spans="1:16" x14ac:dyDescent="0.3">
      <c r="A2311" s="69">
        <f>'Raw Data'!A2311</f>
        <v>45716.333333333336</v>
      </c>
      <c r="B2311" s="79">
        <f>IF(ISNUMBER('Raw Data'!B2311), 'Raw Data'!B2311, "")</f>
        <v>350.19</v>
      </c>
      <c r="C2311">
        <f>'Raw Data'!C2311</f>
        <v>300.47000000000003</v>
      </c>
      <c r="D2311">
        <f>IF('Raw Data'!D2311&lt;0, 0, 'Raw Data'!D2311)</f>
        <v>3.6013984180129412</v>
      </c>
      <c r="E2311">
        <f>'Raw Data'!E2311</f>
        <v>0</v>
      </c>
      <c r="F2311">
        <f>'Raw Data'!F2311</f>
        <v>4.0999999999999996</v>
      </c>
      <c r="G2311">
        <f>'Raw Data'!G2311</f>
        <v>0</v>
      </c>
      <c r="H2311">
        <f>'Raw Data'!H2311</f>
        <v>76.747822932933175</v>
      </c>
      <c r="I2311">
        <f>'Raw Data'!I2311</f>
        <v>11.464448748348326</v>
      </c>
      <c r="J2311">
        <f>'Raw Data'!J2311</f>
        <v>2496</v>
      </c>
      <c r="K2311">
        <f>'Raw Data'!K2311</f>
        <v>2.3565717857343138</v>
      </c>
      <c r="L2311">
        <f>IF(OR(ISNUMBER('Raw Data'!L2311)=FALSE, 'Raw Data'!L2311&lt;0), 0, 'Raw Data'!L2311)</f>
        <v>0.34174493018617025</v>
      </c>
      <c r="M2311">
        <f>IF(OR(ISNUMBER('Raw Data'!M2311)=FALSE, 'Raw Data'!M2311&lt;0), 0, 'Raw Data'!M2311)</f>
        <v>0</v>
      </c>
      <c r="N2311">
        <f>IF(OR(ISNUMBER('Raw Data'!N2311)=FALSE, 'Raw Data'!N2311&lt;0), 0, 'Raw Data'!N2311)</f>
        <v>0</v>
      </c>
      <c r="O2311">
        <f>IF(OR(ISNUMBER('Raw Data'!O2311)=FALSE, 'Raw Data'!O2311&lt;0), 0, 'Raw Data'!O2311)</f>
        <v>0</v>
      </c>
      <c r="P2311" s="84">
        <f t="shared" si="36"/>
        <v>49.71999999999997</v>
      </c>
    </row>
    <row r="2312" spans="1:16" x14ac:dyDescent="0.3">
      <c r="A2312" s="69">
        <f>'Raw Data'!A2312</f>
        <v>45716.833333333336</v>
      </c>
      <c r="B2312" s="79">
        <f>IF(ISNUMBER('Raw Data'!B2312), 'Raw Data'!B2312, "")</f>
        <v>350.19</v>
      </c>
      <c r="C2312">
        <f>'Raw Data'!C2312</f>
        <v>300.47000000000003</v>
      </c>
      <c r="D2312">
        <f>IF('Raw Data'!D2312&lt;0, 0, 'Raw Data'!D2312)</f>
        <v>3.6968657323256484</v>
      </c>
      <c r="E2312">
        <f>'Raw Data'!E2312</f>
        <v>0</v>
      </c>
      <c r="F2312">
        <f>'Raw Data'!F2312</f>
        <v>4.0999999999999996</v>
      </c>
      <c r="G2312">
        <f>'Raw Data'!G2312</f>
        <v>0</v>
      </c>
      <c r="H2312">
        <f>'Raw Data'!H2312</f>
        <v>76.7</v>
      </c>
      <c r="I2312">
        <f>'Raw Data'!I2312</f>
        <v>11.374849565411187</v>
      </c>
      <c r="J2312">
        <f>'Raw Data'!J2312</f>
        <v>2496.0129904406544</v>
      </c>
      <c r="K2312">
        <f>'Raw Data'!K2312</f>
        <v>2.3561102293250049</v>
      </c>
      <c r="L2312">
        <f>IF(OR(ISNUMBER('Raw Data'!L2312)=FALSE, 'Raw Data'!L2312&lt;0), 0, 'Raw Data'!L2312)</f>
        <v>1</v>
      </c>
      <c r="M2312">
        <f>IF(OR(ISNUMBER('Raw Data'!M2312)=FALSE, 'Raw Data'!M2312&lt;0), 0, 'Raw Data'!M2312)</f>
        <v>0</v>
      </c>
      <c r="N2312">
        <f>IF(OR(ISNUMBER('Raw Data'!N2312)=FALSE, 'Raw Data'!N2312&lt;0), 0, 'Raw Data'!N2312)</f>
        <v>0</v>
      </c>
      <c r="O2312">
        <f>IF(OR(ISNUMBER('Raw Data'!O2312)=FALSE, 'Raw Data'!O2312&lt;0), 0, 'Raw Data'!O2312)</f>
        <v>0</v>
      </c>
      <c r="P2312" s="84">
        <f t="shared" si="36"/>
        <v>49.71999999999997</v>
      </c>
    </row>
    <row r="2313" spans="1:16" x14ac:dyDescent="0.3">
      <c r="A2313" s="69">
        <f>'Raw Data'!A2313</f>
        <v>45717.333333333336</v>
      </c>
      <c r="B2313" s="79">
        <f>IF(ISNUMBER('Raw Data'!B2313), 'Raw Data'!B2313, "")</f>
        <v>350.19</v>
      </c>
      <c r="C2313">
        <f>'Raw Data'!C2313</f>
        <v>300.47000000000003</v>
      </c>
      <c r="D2313">
        <f>IF('Raw Data'!D2313&lt;0, 0, 'Raw Data'!D2313)</f>
        <v>3.6051322225098437</v>
      </c>
      <c r="E2313">
        <f>'Raw Data'!E2313</f>
        <v>0</v>
      </c>
      <c r="F2313">
        <f>'Raw Data'!F2313</f>
        <v>4.0999999999999996</v>
      </c>
      <c r="G2313">
        <f>'Raw Data'!G2313</f>
        <v>0</v>
      </c>
      <c r="H2313">
        <f>'Raw Data'!H2313</f>
        <v>77.064613801162764</v>
      </c>
      <c r="I2313">
        <f>'Raw Data'!I2313</f>
        <v>11.395802451047086</v>
      </c>
      <c r="J2313">
        <f>'Raw Data'!J2313</f>
        <v>2494.6583582246944</v>
      </c>
      <c r="K2313">
        <f>'Raw Data'!K2313</f>
        <v>2.3568776763168611</v>
      </c>
      <c r="L2313">
        <f>IF(OR(ISNUMBER('Raw Data'!L2313)=FALSE, 'Raw Data'!L2313&lt;0), 0, 'Raw Data'!L2313)</f>
        <v>0</v>
      </c>
      <c r="M2313">
        <f>IF(OR(ISNUMBER('Raw Data'!M2313)=FALSE, 'Raw Data'!M2313&lt;0), 0, 'Raw Data'!M2313)</f>
        <v>0</v>
      </c>
      <c r="N2313">
        <f>IF(OR(ISNUMBER('Raw Data'!N2313)=FALSE, 'Raw Data'!N2313&lt;0), 0, 'Raw Data'!N2313)</f>
        <v>0</v>
      </c>
      <c r="O2313">
        <f>IF(OR(ISNUMBER('Raw Data'!O2313)=FALSE, 'Raw Data'!O2313&lt;0), 0, 'Raw Data'!O2313)</f>
        <v>0</v>
      </c>
      <c r="P2313" s="84">
        <f t="shared" si="36"/>
        <v>49.71999999999997</v>
      </c>
    </row>
    <row r="2314" spans="1:16" x14ac:dyDescent="0.3">
      <c r="A2314" s="69">
        <f>'Raw Data'!A2314</f>
        <v>45717.833333333336</v>
      </c>
      <c r="B2314" s="79">
        <f>IF(ISNUMBER('Raw Data'!B2314), 'Raw Data'!B2314, "")</f>
        <v>350.19</v>
      </c>
      <c r="C2314">
        <f>'Raw Data'!C2314</f>
        <v>300.47000000000003</v>
      </c>
      <c r="D2314">
        <f>IF('Raw Data'!D2314&lt;0, 0, 'Raw Data'!D2314)</f>
        <v>3.6</v>
      </c>
      <c r="E2314">
        <f>'Raw Data'!E2314</f>
        <v>0</v>
      </c>
      <c r="F2314">
        <f>'Raw Data'!F2314</f>
        <v>4.0618577120264492</v>
      </c>
      <c r="G2314">
        <f>'Raw Data'!G2314</f>
        <v>0</v>
      </c>
      <c r="H2314">
        <f>'Raw Data'!H2314</f>
        <v>77.705698339893928</v>
      </c>
      <c r="I2314">
        <f>'Raw Data'!I2314</f>
        <v>11.443887287380957</v>
      </c>
      <c r="J2314">
        <f>'Raw Data'!J2314</f>
        <v>40</v>
      </c>
      <c r="K2314">
        <f>'Raw Data'!K2314</f>
        <v>0</v>
      </c>
      <c r="L2314">
        <f>IF(OR(ISNUMBER('Raw Data'!L2314)=FALSE, 'Raw Data'!L2314&lt;0), 0, 'Raw Data'!L2314)</f>
        <v>1</v>
      </c>
      <c r="M2314">
        <f>IF(OR(ISNUMBER('Raw Data'!M2314)=FALSE, 'Raw Data'!M2314&lt;0), 0, 'Raw Data'!M2314)</f>
        <v>0</v>
      </c>
      <c r="N2314">
        <f>IF(OR(ISNUMBER('Raw Data'!N2314)=FALSE, 'Raw Data'!N2314&lt;0), 0, 'Raw Data'!N2314)</f>
        <v>0</v>
      </c>
      <c r="O2314">
        <f>IF(OR(ISNUMBER('Raw Data'!O2314)=FALSE, 'Raw Data'!O2314&lt;0), 0, 'Raw Data'!O2314)</f>
        <v>0</v>
      </c>
      <c r="P2314" s="84">
        <f t="shared" si="36"/>
        <v>49.71999999999997</v>
      </c>
    </row>
    <row r="2315" spans="1:16" x14ac:dyDescent="0.3">
      <c r="A2315" s="69">
        <f>'Raw Data'!A2315</f>
        <v>45718.333333333336</v>
      </c>
      <c r="B2315" s="79">
        <f>IF(ISNUMBER('Raw Data'!B2315), 'Raw Data'!B2315, "")</f>
        <v>350.19</v>
      </c>
      <c r="C2315">
        <f>'Raw Data'!C2315</f>
        <v>300.47000000000003</v>
      </c>
      <c r="D2315">
        <f>IF('Raw Data'!D2315&lt;0, 0, 'Raw Data'!D2315)</f>
        <v>3.6</v>
      </c>
      <c r="E2315">
        <f>'Raw Data'!E2315</f>
        <v>0</v>
      </c>
      <c r="F2315">
        <f>'Raw Data'!F2315</f>
        <v>4.0197496058386584</v>
      </c>
      <c r="G2315">
        <f>'Raw Data'!G2315</f>
        <v>0</v>
      </c>
      <c r="H2315">
        <f>'Raw Data'!H2315</f>
        <v>77.900000000000006</v>
      </c>
      <c r="I2315">
        <f>'Raw Data'!I2315</f>
        <v>11.548895633114146</v>
      </c>
      <c r="J2315">
        <f>'Raw Data'!J2315</f>
        <v>40</v>
      </c>
      <c r="K2315">
        <f>'Raw Data'!K2315</f>
        <v>0</v>
      </c>
      <c r="L2315">
        <f>IF(OR(ISNUMBER('Raw Data'!L2315)=FALSE, 'Raw Data'!L2315&lt;0), 0, 'Raw Data'!L2315)</f>
        <v>0</v>
      </c>
      <c r="M2315">
        <f>IF(OR(ISNUMBER('Raw Data'!M2315)=FALSE, 'Raw Data'!M2315&lt;0), 0, 'Raw Data'!M2315)</f>
        <v>0</v>
      </c>
      <c r="N2315">
        <f>IF(OR(ISNUMBER('Raw Data'!N2315)=FALSE, 'Raw Data'!N2315&lt;0), 0, 'Raw Data'!N2315)</f>
        <v>0</v>
      </c>
      <c r="O2315">
        <f>IF(OR(ISNUMBER('Raw Data'!O2315)=FALSE, 'Raw Data'!O2315&lt;0), 0, 'Raw Data'!O2315)</f>
        <v>0</v>
      </c>
      <c r="P2315" s="84">
        <f t="shared" si="36"/>
        <v>49.71999999999997</v>
      </c>
    </row>
    <row r="2316" spans="1:16" x14ac:dyDescent="0.3">
      <c r="A2316" s="69">
        <f>'Raw Data'!A2316</f>
        <v>45718.833333333336</v>
      </c>
      <c r="B2316" s="79">
        <f>IF(ISNUMBER('Raw Data'!B2316), 'Raw Data'!B2316, "")</f>
        <v>350.19</v>
      </c>
      <c r="C2316">
        <f>'Raw Data'!C2316</f>
        <v>300.65285206517945</v>
      </c>
      <c r="D2316">
        <f>IF('Raw Data'!D2316&lt;0, 0, 'Raw Data'!D2316)</f>
        <v>46</v>
      </c>
      <c r="E2316">
        <f>'Raw Data'!E2316</f>
        <v>1.9391610293445469</v>
      </c>
      <c r="F2316">
        <f>'Raw Data'!F2316</f>
        <v>4.1341657584049143</v>
      </c>
      <c r="G2316">
        <f>'Raw Data'!G2316</f>
        <v>0</v>
      </c>
      <c r="H2316">
        <f>'Raw Data'!H2316</f>
        <v>81.457292924414389</v>
      </c>
      <c r="I2316">
        <f>'Raw Data'!I2316</f>
        <v>12.032172717691802</v>
      </c>
      <c r="J2316">
        <f>'Raw Data'!J2316</f>
        <v>1614.454649132462</v>
      </c>
      <c r="K2316">
        <f>'Raw Data'!K2316</f>
        <v>1.8578282538334847</v>
      </c>
      <c r="L2316">
        <f>IF(OR(ISNUMBER('Raw Data'!L2316)=FALSE, 'Raw Data'!L2316&lt;0), 0, 'Raw Data'!L2316)</f>
        <v>1</v>
      </c>
      <c r="M2316">
        <f>IF(OR(ISNUMBER('Raw Data'!M2316)=FALSE, 'Raw Data'!M2316&lt;0), 0, 'Raw Data'!M2316)</f>
        <v>0</v>
      </c>
      <c r="N2316">
        <f>IF(OR(ISNUMBER('Raw Data'!N2316)=FALSE, 'Raw Data'!N2316&lt;0), 0, 'Raw Data'!N2316)</f>
        <v>0</v>
      </c>
      <c r="O2316">
        <f>IF(OR(ISNUMBER('Raw Data'!O2316)=FALSE, 'Raw Data'!O2316&lt;0), 0, 'Raw Data'!O2316)</f>
        <v>0</v>
      </c>
      <c r="P2316" s="84">
        <f t="shared" si="36"/>
        <v>49.537147934820553</v>
      </c>
    </row>
    <row r="2317" spans="1:16" x14ac:dyDescent="0.3">
      <c r="A2317" s="69">
        <f>'Raw Data'!A2317</f>
        <v>45719.333333333336</v>
      </c>
      <c r="B2317" s="79">
        <f>IF(ISNUMBER('Raw Data'!B2317), 'Raw Data'!B2317, "")</f>
        <v>350.19</v>
      </c>
      <c r="C2317">
        <f>'Raw Data'!C2317</f>
        <v>300.60386337280278</v>
      </c>
      <c r="D2317">
        <f>IF('Raw Data'!D2317&lt;0, 0, 'Raw Data'!D2317)</f>
        <v>46.633287795084527</v>
      </c>
      <c r="E2317">
        <f>'Raw Data'!E2317</f>
        <v>1.9337906109599925</v>
      </c>
      <c r="F2317">
        <f>'Raw Data'!F2317</f>
        <v>3.9</v>
      </c>
      <c r="G2317">
        <f>'Raw Data'!G2317</f>
        <v>0</v>
      </c>
      <c r="H2317">
        <f>'Raw Data'!H2317</f>
        <v>75.7</v>
      </c>
      <c r="I2317">
        <f>'Raw Data'!I2317</f>
        <v>10.690351396995645</v>
      </c>
      <c r="J2317">
        <f>'Raw Data'!J2317</f>
        <v>40</v>
      </c>
      <c r="K2317">
        <f>'Raw Data'!K2317</f>
        <v>0</v>
      </c>
      <c r="L2317">
        <f>IF(OR(ISNUMBER('Raw Data'!L2317)=FALSE, 'Raw Data'!L2317&lt;0), 0, 'Raw Data'!L2317)</f>
        <v>0</v>
      </c>
      <c r="M2317">
        <f>IF(OR(ISNUMBER('Raw Data'!M2317)=FALSE, 'Raw Data'!M2317&lt;0), 0, 'Raw Data'!M2317)</f>
        <v>0</v>
      </c>
      <c r="N2317">
        <f>IF(OR(ISNUMBER('Raw Data'!N2317)=FALSE, 'Raw Data'!N2317&lt;0), 0, 'Raw Data'!N2317)</f>
        <v>0</v>
      </c>
      <c r="O2317">
        <f>IF(OR(ISNUMBER('Raw Data'!O2317)=FALSE, 'Raw Data'!O2317&lt;0), 0, 'Raw Data'!O2317)</f>
        <v>0</v>
      </c>
      <c r="P2317" s="84">
        <f t="shared" si="36"/>
        <v>49.58613662719722</v>
      </c>
    </row>
    <row r="2318" spans="1:16" x14ac:dyDescent="0.3">
      <c r="A2318" s="69">
        <f>'Raw Data'!A2318</f>
        <v>45719.833333333336</v>
      </c>
      <c r="B2318" s="79">
        <f>IF(ISNUMBER('Raw Data'!B2318), 'Raw Data'!B2318, "")</f>
        <v>349.15</v>
      </c>
      <c r="C2318">
        <f>'Raw Data'!C2318</f>
        <v>300.38265396826125</v>
      </c>
      <c r="D2318">
        <f>IF('Raw Data'!D2318&lt;0, 0, 'Raw Data'!D2318)</f>
        <v>52.302866617838539</v>
      </c>
      <c r="E2318">
        <f>'Raw Data'!E2318</f>
        <v>2.4479134972987038</v>
      </c>
      <c r="F2318">
        <f>'Raw Data'!F2318</f>
        <v>4.0999999999999996</v>
      </c>
      <c r="G2318">
        <f>'Raw Data'!G2318</f>
        <v>0</v>
      </c>
      <c r="H2318">
        <f>'Raw Data'!H2318</f>
        <v>47.987575485961308</v>
      </c>
      <c r="I2318">
        <f>'Raw Data'!I2318</f>
        <v>5.0890777587890623</v>
      </c>
      <c r="J2318">
        <f>'Raw Data'!J2318</f>
        <v>2011.9779169523065</v>
      </c>
      <c r="K2318">
        <f>'Raw Data'!K2318</f>
        <v>2.2324176258341986</v>
      </c>
      <c r="L2318">
        <f>IF(OR(ISNUMBER('Raw Data'!L2318)=FALSE, 'Raw Data'!L2318&lt;0), 0, 'Raw Data'!L2318)</f>
        <v>1</v>
      </c>
      <c r="M2318">
        <f>IF(OR(ISNUMBER('Raw Data'!M2318)=FALSE, 'Raw Data'!M2318&lt;0), 0, 'Raw Data'!M2318)</f>
        <v>0</v>
      </c>
      <c r="N2318">
        <f>IF(OR(ISNUMBER('Raw Data'!N2318)=FALSE, 'Raw Data'!N2318&lt;0), 0, 'Raw Data'!N2318)</f>
        <v>0</v>
      </c>
      <c r="O2318">
        <f>IF(OR(ISNUMBER('Raw Data'!O2318)=FALSE, 'Raw Data'!O2318&lt;0), 0, 'Raw Data'!O2318)</f>
        <v>0</v>
      </c>
      <c r="P2318" s="84">
        <f t="shared" si="36"/>
        <v>48.767346031738725</v>
      </c>
    </row>
    <row r="2319" spans="1:16" x14ac:dyDescent="0.3">
      <c r="A2319" s="69">
        <f>'Raw Data'!A2319</f>
        <v>45720.333333333336</v>
      </c>
      <c r="B2319" s="79">
        <f>IF(ISNUMBER('Raw Data'!B2319), 'Raw Data'!B2319, "")</f>
        <v>349.15</v>
      </c>
      <c r="C2319">
        <f>'Raw Data'!C2319</f>
        <v>300.38</v>
      </c>
      <c r="D2319">
        <f>IF('Raw Data'!D2319&lt;0, 0, 'Raw Data'!D2319)</f>
        <v>54.529376268806317</v>
      </c>
      <c r="E2319">
        <f>'Raw Data'!E2319</f>
        <v>2.4447426473394551</v>
      </c>
      <c r="F2319">
        <f>'Raw Data'!F2319</f>
        <v>3.8930051842200104</v>
      </c>
      <c r="G2319">
        <f>'Raw Data'!G2319</f>
        <v>0</v>
      </c>
      <c r="H2319">
        <f>'Raw Data'!H2319</f>
        <v>48.433251862485456</v>
      </c>
      <c r="I2319">
        <f>'Raw Data'!I2319</f>
        <v>5.0454086079045943</v>
      </c>
      <c r="J2319">
        <f>'Raw Data'!J2319</f>
        <v>2005</v>
      </c>
      <c r="K2319">
        <f>'Raw Data'!K2319</f>
        <v>2.2309999999999999</v>
      </c>
      <c r="L2319">
        <f>IF(OR(ISNUMBER('Raw Data'!L2319)=FALSE, 'Raw Data'!L2319&lt;0), 0, 'Raw Data'!L2319)</f>
        <v>0</v>
      </c>
      <c r="M2319">
        <f>IF(OR(ISNUMBER('Raw Data'!M2319)=FALSE, 'Raw Data'!M2319&lt;0), 0, 'Raw Data'!M2319)</f>
        <v>0</v>
      </c>
      <c r="N2319">
        <f>IF(OR(ISNUMBER('Raw Data'!N2319)=FALSE, 'Raw Data'!N2319&lt;0), 0, 'Raw Data'!N2319)</f>
        <v>0</v>
      </c>
      <c r="O2319">
        <f>IF(OR(ISNUMBER('Raw Data'!O2319)=FALSE, 'Raw Data'!O2319&lt;0), 0, 'Raw Data'!O2319)</f>
        <v>0</v>
      </c>
      <c r="P2319" s="84">
        <f t="shared" si="36"/>
        <v>48.769999999999982</v>
      </c>
    </row>
    <row r="2320" spans="1:16" x14ac:dyDescent="0.3">
      <c r="A2320" s="69">
        <f>'Raw Data'!A2320</f>
        <v>45720.833333333336</v>
      </c>
      <c r="B2320" s="79">
        <f>IF(ISNUMBER('Raw Data'!B2320), 'Raw Data'!B2320, "")</f>
        <v>349.15</v>
      </c>
      <c r="C2320">
        <f>'Raw Data'!C2320</f>
        <v>300.18358983645481</v>
      </c>
      <c r="D2320">
        <f>IF('Raw Data'!D2320&lt;0, 0, 'Raw Data'!D2320)</f>
        <v>3.6</v>
      </c>
      <c r="E2320">
        <f>'Raw Data'!E2320</f>
        <v>0</v>
      </c>
      <c r="F2320">
        <f>'Raw Data'!F2320</f>
        <v>4.0086898803710938</v>
      </c>
      <c r="G2320">
        <f>'Raw Data'!G2320</f>
        <v>0</v>
      </c>
      <c r="H2320">
        <f>'Raw Data'!H2320</f>
        <v>50.019784032199929</v>
      </c>
      <c r="I2320">
        <f>'Raw Data'!I2320</f>
        <v>5.3523023549201012</v>
      </c>
      <c r="J2320">
        <f>'Raw Data'!J2320</f>
        <v>1464</v>
      </c>
      <c r="K2320">
        <f>'Raw Data'!K2320</f>
        <v>2.0611706222108781</v>
      </c>
      <c r="L2320">
        <f>IF(OR(ISNUMBER('Raw Data'!L2320)=FALSE, 'Raw Data'!L2320&lt;0), 0, 'Raw Data'!L2320)</f>
        <v>1</v>
      </c>
      <c r="M2320">
        <f>IF(OR(ISNUMBER('Raw Data'!M2320)=FALSE, 'Raw Data'!M2320&lt;0), 0, 'Raw Data'!M2320)</f>
        <v>0</v>
      </c>
      <c r="N2320">
        <f>IF(OR(ISNUMBER('Raw Data'!N2320)=FALSE, 'Raw Data'!N2320&lt;0), 0, 'Raw Data'!N2320)</f>
        <v>0</v>
      </c>
      <c r="O2320">
        <f>IF(OR(ISNUMBER('Raw Data'!O2320)=FALSE, 'Raw Data'!O2320&lt;0), 0, 'Raw Data'!O2320)</f>
        <v>0</v>
      </c>
      <c r="P2320" s="84">
        <f t="shared" si="36"/>
        <v>48.966410163545163</v>
      </c>
    </row>
    <row r="2321" spans="1:16" x14ac:dyDescent="0.3">
      <c r="A2321" s="69">
        <f>'Raw Data'!A2321</f>
        <v>45721.333333333336</v>
      </c>
      <c r="B2321" s="79">
        <f>IF(ISNUMBER('Raw Data'!B2321), 'Raw Data'!B2321, "")</f>
        <v>349.15</v>
      </c>
      <c r="C2321">
        <f>'Raw Data'!C2321</f>
        <v>300.18</v>
      </c>
      <c r="D2321">
        <f>IF('Raw Data'!D2321&lt;0, 0, 'Raw Data'!D2321)</f>
        <v>3.4173819802024146</v>
      </c>
      <c r="E2321">
        <f>'Raw Data'!E2321</f>
        <v>0</v>
      </c>
      <c r="F2321">
        <f>'Raw Data'!F2321</f>
        <v>3.9189670433954986</v>
      </c>
      <c r="G2321">
        <f>'Raw Data'!G2321</f>
        <v>0</v>
      </c>
      <c r="H2321">
        <f>'Raw Data'!H2321</f>
        <v>50.990767373844072</v>
      </c>
      <c r="I2321">
        <f>'Raw Data'!I2321</f>
        <v>5.4639823693479102</v>
      </c>
      <c r="J2321">
        <f>'Raw Data'!J2321</f>
        <v>1460.995173677878</v>
      </c>
      <c r="K2321">
        <f>'Raw Data'!K2321</f>
        <v>2.0599184788863916</v>
      </c>
      <c r="L2321">
        <f>IF(OR(ISNUMBER('Raw Data'!L2321)=FALSE, 'Raw Data'!L2321&lt;0), 0, 'Raw Data'!L2321)</f>
        <v>0</v>
      </c>
      <c r="M2321">
        <f>IF(OR(ISNUMBER('Raw Data'!M2321)=FALSE, 'Raw Data'!M2321&lt;0), 0, 'Raw Data'!M2321)</f>
        <v>0</v>
      </c>
      <c r="N2321">
        <f>IF(OR(ISNUMBER('Raw Data'!N2321)=FALSE, 'Raw Data'!N2321&lt;0), 0, 'Raw Data'!N2321)</f>
        <v>0</v>
      </c>
      <c r="O2321">
        <f>IF(OR(ISNUMBER('Raw Data'!O2321)=FALSE, 'Raw Data'!O2321&lt;0), 0, 'Raw Data'!O2321)</f>
        <v>0</v>
      </c>
      <c r="P2321" s="84">
        <f t="shared" si="36"/>
        <v>48.96999999999997</v>
      </c>
    </row>
    <row r="2322" spans="1:16" x14ac:dyDescent="0.3">
      <c r="A2322" s="69">
        <f>'Raw Data'!A2322</f>
        <v>45721.833333333336</v>
      </c>
      <c r="B2322" s="79">
        <f>IF(ISNUMBER('Raw Data'!B2322), 'Raw Data'!B2322, "")</f>
        <v>349.15</v>
      </c>
      <c r="C2322">
        <f>'Raw Data'!C2322</f>
        <v>300.08</v>
      </c>
      <c r="D2322">
        <f>IF('Raw Data'!D2322&lt;0, 0, 'Raw Data'!D2322)</f>
        <v>3.6</v>
      </c>
      <c r="E2322">
        <f>'Raw Data'!E2322</f>
        <v>0</v>
      </c>
      <c r="F2322">
        <f>'Raw Data'!F2322</f>
        <v>80.074634154637636</v>
      </c>
      <c r="G2322">
        <f>'Raw Data'!G2322</f>
        <v>4.9660913889754763</v>
      </c>
      <c r="H2322">
        <f>'Raw Data'!H2322</f>
        <v>-0.68603687033962546</v>
      </c>
      <c r="I2322">
        <f>'Raw Data'!I2322</f>
        <v>0</v>
      </c>
      <c r="J2322">
        <f>'Raw Data'!J2322</f>
        <v>1029.0068142807795</v>
      </c>
      <c r="K2322">
        <f>'Raw Data'!K2322</f>
        <v>1.8916960701828414</v>
      </c>
      <c r="L2322">
        <f>IF(OR(ISNUMBER('Raw Data'!L2322)=FALSE, 'Raw Data'!L2322&lt;0), 0, 'Raw Data'!L2322)</f>
        <v>1</v>
      </c>
      <c r="M2322">
        <f>IF(OR(ISNUMBER('Raw Data'!M2322)=FALSE, 'Raw Data'!M2322&lt;0), 0, 'Raw Data'!M2322)</f>
        <v>0</v>
      </c>
      <c r="N2322">
        <f>IF(OR(ISNUMBER('Raw Data'!N2322)=FALSE, 'Raw Data'!N2322&lt;0), 0, 'Raw Data'!N2322)</f>
        <v>0</v>
      </c>
      <c r="O2322">
        <f>IF(OR(ISNUMBER('Raw Data'!O2322)=FALSE, 'Raw Data'!O2322&lt;0), 0, 'Raw Data'!O2322)</f>
        <v>0</v>
      </c>
      <c r="P2322" s="84">
        <f t="shared" si="36"/>
        <v>49.069999999999993</v>
      </c>
    </row>
    <row r="2323" spans="1:16" x14ac:dyDescent="0.3">
      <c r="A2323" s="69">
        <f>'Raw Data'!A2323</f>
        <v>45722.333333333336</v>
      </c>
      <c r="B2323" s="79">
        <f>IF(ISNUMBER('Raw Data'!B2323), 'Raw Data'!B2323, "")</f>
        <v>349.15</v>
      </c>
      <c r="C2323">
        <f>'Raw Data'!C2323</f>
        <v>300.08</v>
      </c>
      <c r="D2323">
        <f>IF('Raw Data'!D2323&lt;0, 0, 'Raw Data'!D2323)</f>
        <v>3.4829776872675757</v>
      </c>
      <c r="E2323">
        <f>'Raw Data'!E2323</f>
        <v>0</v>
      </c>
      <c r="F2323">
        <f>'Raw Data'!F2323</f>
        <v>79.900000000000006</v>
      </c>
      <c r="G2323">
        <f>'Raw Data'!G2323</f>
        <v>4.9928623131130765</v>
      </c>
      <c r="H2323">
        <f>'Raw Data'!H2323</f>
        <v>0.4</v>
      </c>
      <c r="I2323">
        <f>'Raw Data'!I2323</f>
        <v>0</v>
      </c>
      <c r="J2323">
        <f>'Raw Data'!J2323</f>
        <v>1032.0062368279566</v>
      </c>
      <c r="K2323">
        <f>'Raw Data'!K2323</f>
        <v>1.8917234006566663</v>
      </c>
      <c r="L2323">
        <f>IF(OR(ISNUMBER('Raw Data'!L2323)=FALSE, 'Raw Data'!L2323&lt;0), 0, 'Raw Data'!L2323)</f>
        <v>0</v>
      </c>
      <c r="M2323">
        <f>IF(OR(ISNUMBER('Raw Data'!M2323)=FALSE, 'Raw Data'!M2323&lt;0), 0, 'Raw Data'!M2323)</f>
        <v>0</v>
      </c>
      <c r="N2323">
        <f>IF(OR(ISNUMBER('Raw Data'!N2323)=FALSE, 'Raw Data'!N2323&lt;0), 0, 'Raw Data'!N2323)</f>
        <v>0</v>
      </c>
      <c r="O2323">
        <f>IF(OR(ISNUMBER('Raw Data'!O2323)=FALSE, 'Raw Data'!O2323&lt;0), 0, 'Raw Data'!O2323)</f>
        <v>0</v>
      </c>
      <c r="P2323" s="84">
        <f t="shared" si="36"/>
        <v>49.069999999999993</v>
      </c>
    </row>
    <row r="2324" spans="1:16" x14ac:dyDescent="0.3">
      <c r="A2324" s="69">
        <f>'Raw Data'!A2324</f>
        <v>45722.833333333336</v>
      </c>
      <c r="B2324" s="79">
        <f>IF(ISNUMBER('Raw Data'!B2324), 'Raw Data'!B2324, "")</f>
        <v>349.15</v>
      </c>
      <c r="C2324">
        <f>'Raw Data'!C2324</f>
        <v>300.08</v>
      </c>
      <c r="D2324">
        <f>IF('Raw Data'!D2324&lt;0, 0, 'Raw Data'!D2324)</f>
        <v>3.6</v>
      </c>
      <c r="E2324">
        <f>'Raw Data'!E2324</f>
        <v>0</v>
      </c>
      <c r="F2324">
        <f>'Raw Data'!F2324</f>
        <v>79.908866382698676</v>
      </c>
      <c r="G2324">
        <f>'Raw Data'!G2324</f>
        <v>4.9543757812261822</v>
      </c>
      <c r="H2324">
        <f>'Raw Data'!H2324</f>
        <v>0.4</v>
      </c>
      <c r="I2324">
        <f>'Raw Data'!I2324</f>
        <v>0</v>
      </c>
      <c r="J2324">
        <f>'Raw Data'!J2324</f>
        <v>1031.9979970710267</v>
      </c>
      <c r="K2324">
        <f>'Raw Data'!K2324</f>
        <v>1.8920510942233637</v>
      </c>
      <c r="L2324">
        <f>IF(OR(ISNUMBER('Raw Data'!L2324)=FALSE, 'Raw Data'!L2324&lt;0), 0, 'Raw Data'!L2324)</f>
        <v>1</v>
      </c>
      <c r="M2324">
        <f>IF(OR(ISNUMBER('Raw Data'!M2324)=FALSE, 'Raw Data'!M2324&lt;0), 0, 'Raw Data'!M2324)</f>
        <v>0</v>
      </c>
      <c r="N2324">
        <f>IF(OR(ISNUMBER('Raw Data'!N2324)=FALSE, 'Raw Data'!N2324&lt;0), 0, 'Raw Data'!N2324)</f>
        <v>0</v>
      </c>
      <c r="O2324">
        <f>IF(OR(ISNUMBER('Raw Data'!O2324)=FALSE, 'Raw Data'!O2324&lt;0), 0, 'Raw Data'!O2324)</f>
        <v>0</v>
      </c>
      <c r="P2324" s="84">
        <f t="shared" si="36"/>
        <v>49.069999999999993</v>
      </c>
    </row>
    <row r="2325" spans="1:16" x14ac:dyDescent="0.3">
      <c r="A2325" s="69">
        <f>'Raw Data'!A2325</f>
        <v>45723.333333333336</v>
      </c>
      <c r="B2325" s="79">
        <f>IF(ISNUMBER('Raw Data'!B2325), 'Raw Data'!B2325, "")</f>
        <v>349.15</v>
      </c>
      <c r="C2325">
        <f>'Raw Data'!C2325</f>
        <v>300.08</v>
      </c>
      <c r="D2325">
        <f>IF('Raw Data'!D2325&lt;0, 0, 'Raw Data'!D2325)</f>
        <v>3.3718316345327275</v>
      </c>
      <c r="E2325">
        <f>'Raw Data'!E2325</f>
        <v>0</v>
      </c>
      <c r="F2325">
        <f>'Raw Data'!F2325</f>
        <v>80.580517845291226</v>
      </c>
      <c r="G2325">
        <f>'Raw Data'!G2325</f>
        <v>4.9598982973065997</v>
      </c>
      <c r="H2325">
        <f>'Raw Data'!H2325</f>
        <v>0.47189215760429865</v>
      </c>
      <c r="I2325">
        <f>'Raw Data'!I2325</f>
        <v>0</v>
      </c>
      <c r="J2325">
        <f>'Raw Data'!J2325</f>
        <v>1034.0016539105804</v>
      </c>
      <c r="K2325">
        <f>'Raw Data'!K2325</f>
        <v>1.8954526275439996</v>
      </c>
      <c r="L2325">
        <f>IF(OR(ISNUMBER('Raw Data'!L2325)=FALSE, 'Raw Data'!L2325&lt;0), 0, 'Raw Data'!L2325)</f>
        <v>0</v>
      </c>
      <c r="M2325">
        <f>IF(OR(ISNUMBER('Raw Data'!M2325)=FALSE, 'Raw Data'!M2325&lt;0), 0, 'Raw Data'!M2325)</f>
        <v>0</v>
      </c>
      <c r="N2325">
        <f>IF(OR(ISNUMBER('Raw Data'!N2325)=FALSE, 'Raw Data'!N2325&lt;0), 0, 'Raw Data'!N2325)</f>
        <v>0</v>
      </c>
      <c r="O2325">
        <f>IF(OR(ISNUMBER('Raw Data'!O2325)=FALSE, 'Raw Data'!O2325&lt;0), 0, 'Raw Data'!O2325)</f>
        <v>0</v>
      </c>
      <c r="P2325" s="84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28"/>
  <sheetViews>
    <sheetView topLeftCell="B1" workbookViewId="0">
      <selection activeCell="T6" sqref="T6"/>
    </sheetView>
  </sheetViews>
  <sheetFormatPr defaultRowHeight="14.4" x14ac:dyDescent="0.3"/>
  <cols>
    <col min="1" max="1" width="20.5546875" style="59" bestFit="1" customWidth="1"/>
    <col min="2" max="2" width="11.88671875" customWidth="1"/>
    <col min="3" max="3" width="19.109375" customWidth="1"/>
    <col min="4" max="4" width="16.33203125" customWidth="1"/>
    <col min="5" max="5" width="21.6640625" customWidth="1"/>
    <col min="6" max="6" width="9.109375" customWidth="1"/>
    <col min="7" max="7" width="19.88671875" customWidth="1"/>
    <col min="8" max="10" width="9.109375" customWidth="1"/>
    <col min="16" max="16" width="27.5546875" customWidth="1"/>
  </cols>
  <sheetData>
    <row r="1" spans="1:17" s="76" customFormat="1" x14ac:dyDescent="0.3">
      <c r="A1" s="77"/>
      <c r="B1" s="78"/>
      <c r="C1" s="78"/>
      <c r="D1" s="175" t="s">
        <v>55</v>
      </c>
      <c r="E1" s="175"/>
      <c r="F1" s="175" t="s">
        <v>56</v>
      </c>
      <c r="G1" s="175"/>
      <c r="H1" s="175" t="s">
        <v>57</v>
      </c>
      <c r="I1" s="175"/>
      <c r="J1" s="78"/>
      <c r="K1" s="78"/>
      <c r="L1" s="175" t="s">
        <v>74</v>
      </c>
      <c r="M1" s="175"/>
      <c r="N1" s="175"/>
      <c r="O1" s="175"/>
    </row>
    <row r="2" spans="1:17" ht="37.5" customHeight="1" x14ac:dyDescent="0.3">
      <c r="A2" s="75"/>
      <c r="B2" s="75" t="str">
        <f>'Raw Data'!B2</f>
        <v>Lake Level (mAHD)</v>
      </c>
      <c r="C2" s="75" t="str">
        <f>'Raw Data'!C2</f>
        <v>Tail Water Level (mAHD)</v>
      </c>
      <c r="D2" s="75" t="str">
        <f>'Raw Data'!D2</f>
        <v>Guide Vane Position (%)</v>
      </c>
      <c r="E2" s="75" t="str">
        <f>'Raw Data'!E2</f>
        <v>Power (MW)</v>
      </c>
      <c r="F2" s="75" t="str">
        <f>'Raw Data'!F2</f>
        <v>Guide Vane Position (%)</v>
      </c>
      <c r="G2" s="75" t="str">
        <f>'Raw Data'!G2</f>
        <v>Power (MW)</v>
      </c>
      <c r="H2" s="75" t="str">
        <f>'Raw Data'!H2</f>
        <v>Guide Vane Position (%)</v>
      </c>
      <c r="I2" s="75" t="str">
        <f>'Raw Data'!I2</f>
        <v>Power (MW)</v>
      </c>
      <c r="J2" s="75" t="str">
        <f>'Raw Data'!J2</f>
        <v>Downstream Flow (ML/d)</v>
      </c>
      <c r="K2" s="75" t="str">
        <f>'Raw Data'!K2</f>
        <v>Downstream River Level (m)</v>
      </c>
      <c r="L2" s="75" t="str">
        <f>'Raw Data'!L2</f>
        <v>Valve 1 Position (%)</v>
      </c>
      <c r="M2" s="75" t="str">
        <f>'Raw Data'!M2</f>
        <v>Valve 2 Position (%)</v>
      </c>
      <c r="N2" s="75" t="str">
        <f>'Raw Data'!N2</f>
        <v>Valve 3 Position (%)</v>
      </c>
      <c r="O2" s="75" t="str">
        <f>'Raw Data'!O2</f>
        <v>Valve 4 Position (%)</v>
      </c>
      <c r="P2" s="75" t="str">
        <f>'Raw Data'!P2</f>
        <v>Head (m)</v>
      </c>
      <c r="Q2" s="74"/>
    </row>
    <row r="3" spans="1:17" x14ac:dyDescent="0.3">
      <c r="A3" s="59" cm="1">
        <f t="array" ref="A3:Q628">_xlfn._xlws.FILTER(
  'Clean Data'!A3:Q2325,
  (('Clean Data'!E3:E2325 &gt; 0) * ('Clean Data'!G3:G2325 = 0) * ('Clean Data'!I3:I2325 = 0)) +
  (('Clean Data'!G3:G2325 &gt; 0) * ('Clean Data'!E3:E2325 = 0) * ('Clean Data'!I3:I2325 = 0)) +
  (('Clean Data'!I3:I2325 &gt; 0) * ('Clean Data'!E3:E2325 = 0) * ('Clean Data'!G3:G2325 = 0)),
  "No Data"
)</f>
        <v>44683.333333333336</v>
      </c>
      <c r="B3">
        <v>360.60692032369025</v>
      </c>
      <c r="C3">
        <v>301.20998430451726</v>
      </c>
      <c r="D3">
        <v>26.389001464843751</v>
      </c>
      <c r="E3">
        <v>1.34</v>
      </c>
      <c r="F3">
        <v>1.6</v>
      </c>
      <c r="G3">
        <v>0</v>
      </c>
      <c r="H3">
        <v>0.4</v>
      </c>
      <c r="I3">
        <v>0</v>
      </c>
      <c r="J3">
        <v>8100.0059062640967</v>
      </c>
      <c r="K3">
        <v>3.3003404220144947</v>
      </c>
      <c r="L3">
        <v>0</v>
      </c>
      <c r="M3">
        <v>0</v>
      </c>
      <c r="N3">
        <v>43.955629945619222</v>
      </c>
      <c r="O3">
        <v>45</v>
      </c>
      <c r="P3" s="81">
        <v>59.396936019172983</v>
      </c>
      <c r="Q3">
        <v>0</v>
      </c>
    </row>
    <row r="4" spans="1:17" x14ac:dyDescent="0.3">
      <c r="A4" s="59">
        <v>44685.833333333336</v>
      </c>
      <c r="B4" t="str">
        <v/>
      </c>
      <c r="C4">
        <v>301.04855451564936</v>
      </c>
      <c r="D4">
        <v>3.19138214141757</v>
      </c>
      <c r="E4">
        <v>0</v>
      </c>
      <c r="F4">
        <v>3.0286527176208922</v>
      </c>
      <c r="G4">
        <v>0</v>
      </c>
      <c r="H4">
        <v>88.306437500741282</v>
      </c>
      <c r="I4">
        <v>17.812099053368087</v>
      </c>
      <c r="J4">
        <v>6323.1392776692028</v>
      </c>
      <c r="K4">
        <v>3.0521150953508394</v>
      </c>
      <c r="L4">
        <v>0</v>
      </c>
      <c r="M4">
        <v>0</v>
      </c>
      <c r="N4">
        <v>27</v>
      </c>
      <c r="O4">
        <v>50.596873997377131</v>
      </c>
      <c r="P4" s="81">
        <v>0</v>
      </c>
      <c r="Q4">
        <v>0</v>
      </c>
    </row>
    <row r="5" spans="1:17" x14ac:dyDescent="0.3">
      <c r="A5" s="59">
        <v>44686.333333333336</v>
      </c>
      <c r="B5">
        <v>360.45999175931092</v>
      </c>
      <c r="C5">
        <v>301.05</v>
      </c>
      <c r="D5">
        <v>3.1</v>
      </c>
      <c r="E5">
        <v>0</v>
      </c>
      <c r="F5">
        <v>3.0926658924855799</v>
      </c>
      <c r="G5">
        <v>0</v>
      </c>
      <c r="H5">
        <v>89.004530029296873</v>
      </c>
      <c r="I5">
        <v>17.711295319977289</v>
      </c>
      <c r="J5">
        <v>6045.0869542563532</v>
      </c>
      <c r="K5">
        <v>3.0124666090724372</v>
      </c>
      <c r="L5">
        <v>0</v>
      </c>
      <c r="M5">
        <v>0</v>
      </c>
      <c r="N5">
        <v>27</v>
      </c>
      <c r="O5">
        <v>50</v>
      </c>
      <c r="P5" s="81">
        <v>59.409991759310913</v>
      </c>
      <c r="Q5">
        <v>0</v>
      </c>
    </row>
    <row r="6" spans="1:17" x14ac:dyDescent="0.3">
      <c r="A6" s="59">
        <v>44705.833333333336</v>
      </c>
      <c r="B6">
        <v>359.58</v>
      </c>
      <c r="C6">
        <v>302.04641892183963</v>
      </c>
      <c r="D6">
        <v>0</v>
      </c>
      <c r="E6">
        <v>0</v>
      </c>
      <c r="F6">
        <v>2.509846434686053</v>
      </c>
      <c r="G6">
        <v>0</v>
      </c>
      <c r="H6">
        <v>89.8</v>
      </c>
      <c r="I6">
        <v>17.043675010899211</v>
      </c>
      <c r="J6">
        <v>15972.272602909403</v>
      </c>
      <c r="K6">
        <v>4.1589111964550849</v>
      </c>
      <c r="L6">
        <v>64</v>
      </c>
      <c r="M6">
        <v>59</v>
      </c>
      <c r="N6">
        <v>0</v>
      </c>
      <c r="O6">
        <v>0</v>
      </c>
      <c r="P6" s="81">
        <v>57.533581078160353</v>
      </c>
      <c r="Q6">
        <v>0</v>
      </c>
    </row>
    <row r="7" spans="1:17" x14ac:dyDescent="0.3">
      <c r="A7" s="59">
        <v>44706.333333333336</v>
      </c>
      <c r="B7">
        <v>359.39316001500509</v>
      </c>
      <c r="C7">
        <v>302.05</v>
      </c>
      <c r="D7">
        <v>0</v>
      </c>
      <c r="E7">
        <v>0</v>
      </c>
      <c r="F7">
        <v>2.5491495576871284</v>
      </c>
      <c r="G7">
        <v>0</v>
      </c>
      <c r="H7">
        <v>89.933552691381621</v>
      </c>
      <c r="I7">
        <v>16.967300567626953</v>
      </c>
      <c r="J7">
        <v>16070.038122817004</v>
      </c>
      <c r="K7">
        <v>4.1679562194977748</v>
      </c>
      <c r="L7">
        <v>63</v>
      </c>
      <c r="M7">
        <v>58.650754024862444</v>
      </c>
      <c r="N7">
        <v>0</v>
      </c>
      <c r="O7">
        <v>0</v>
      </c>
      <c r="P7" s="81">
        <v>57.343160015005083</v>
      </c>
      <c r="Q7">
        <v>0</v>
      </c>
    </row>
    <row r="8" spans="1:17" x14ac:dyDescent="0.3">
      <c r="A8" s="59">
        <v>44706.833333333336</v>
      </c>
      <c r="B8">
        <v>359.38</v>
      </c>
      <c r="C8">
        <v>302.07667635585693</v>
      </c>
      <c r="D8">
        <v>0</v>
      </c>
      <c r="E8">
        <v>0</v>
      </c>
      <c r="F8">
        <v>85.725317594154021</v>
      </c>
      <c r="G8">
        <v>6.9523649568075836</v>
      </c>
      <c r="H8">
        <v>1.2355248289101739</v>
      </c>
      <c r="I8">
        <v>0</v>
      </c>
      <c r="J8">
        <v>15079.397308476799</v>
      </c>
      <c r="K8">
        <v>4.0769703203191598</v>
      </c>
      <c r="L8">
        <v>64</v>
      </c>
      <c r="M8">
        <v>59</v>
      </c>
      <c r="N8">
        <v>50</v>
      </c>
      <c r="O8">
        <v>0</v>
      </c>
      <c r="P8" s="81">
        <v>57.303323644143063</v>
      </c>
      <c r="Q8">
        <v>0</v>
      </c>
    </row>
    <row r="9" spans="1:17" x14ac:dyDescent="0.3">
      <c r="A9" s="59">
        <v>44707.333333333336</v>
      </c>
      <c r="B9">
        <v>359.15</v>
      </c>
      <c r="C9">
        <v>302.04847260131839</v>
      </c>
      <c r="D9">
        <v>2.2119678505711211</v>
      </c>
      <c r="E9">
        <v>0</v>
      </c>
      <c r="F9">
        <v>85.712089298706857</v>
      </c>
      <c r="G9">
        <v>6.93</v>
      </c>
      <c r="H9">
        <v>1.3770607066989797</v>
      </c>
      <c r="I9">
        <v>0</v>
      </c>
      <c r="J9">
        <v>14861.844545656932</v>
      </c>
      <c r="K9">
        <v>4.0561221494294966</v>
      </c>
      <c r="L9">
        <v>63.922580934351203</v>
      </c>
      <c r="M9">
        <v>59</v>
      </c>
      <c r="N9">
        <v>50</v>
      </c>
      <c r="O9">
        <v>0</v>
      </c>
      <c r="P9" s="81">
        <v>57.101527398681583</v>
      </c>
      <c r="Q9">
        <v>0</v>
      </c>
    </row>
    <row r="10" spans="1:17" x14ac:dyDescent="0.3">
      <c r="A10" s="59">
        <v>44739.833333333336</v>
      </c>
      <c r="B10">
        <v>358.79</v>
      </c>
      <c r="C10">
        <v>300.49</v>
      </c>
      <c r="D10">
        <v>0.9</v>
      </c>
      <c r="E10">
        <v>0</v>
      </c>
      <c r="F10">
        <v>1.9162698594752632</v>
      </c>
      <c r="G10">
        <v>0</v>
      </c>
      <c r="H10">
        <v>79.324517576228359</v>
      </c>
      <c r="I10">
        <v>15.211814641270616</v>
      </c>
      <c r="J10">
        <v>2867.0370730049472</v>
      </c>
      <c r="K10">
        <v>2.4433830159242507</v>
      </c>
      <c r="L10">
        <v>0</v>
      </c>
      <c r="M10">
        <v>0</v>
      </c>
      <c r="N10">
        <v>0</v>
      </c>
      <c r="O10">
        <v>0</v>
      </c>
      <c r="P10" s="81">
        <v>58.300000000000011</v>
      </c>
      <c r="Q10">
        <v>0</v>
      </c>
    </row>
    <row r="11" spans="1:17" x14ac:dyDescent="0.3">
      <c r="A11" s="59">
        <v>44740.333333333336</v>
      </c>
      <c r="B11">
        <v>358.81025355339256</v>
      </c>
      <c r="C11">
        <v>300.49319004996869</v>
      </c>
      <c r="D11">
        <v>0.96081098947244958</v>
      </c>
      <c r="E11">
        <v>0</v>
      </c>
      <c r="F11">
        <v>2.0242564364007136</v>
      </c>
      <c r="G11">
        <v>0</v>
      </c>
      <c r="H11">
        <v>79.21527376578328</v>
      </c>
      <c r="I11">
        <v>15.279044831906024</v>
      </c>
      <c r="J11">
        <v>2860</v>
      </c>
      <c r="K11">
        <v>2.4436578498150205</v>
      </c>
      <c r="L11">
        <v>0</v>
      </c>
      <c r="M11">
        <v>0</v>
      </c>
      <c r="N11">
        <v>0</v>
      </c>
      <c r="O11">
        <v>0</v>
      </c>
      <c r="P11" s="81">
        <v>58.317063503423867</v>
      </c>
      <c r="Q11">
        <v>0</v>
      </c>
    </row>
    <row r="12" spans="1:17" x14ac:dyDescent="0.3">
      <c r="A12" s="59">
        <v>44740.833333333336</v>
      </c>
      <c r="B12">
        <v>358.83</v>
      </c>
      <c r="C12">
        <v>300.45999999999998</v>
      </c>
      <c r="D12">
        <v>2.1454348498916747</v>
      </c>
      <c r="E12">
        <v>0</v>
      </c>
      <c r="F12">
        <v>2.06125282037554</v>
      </c>
      <c r="G12">
        <v>0</v>
      </c>
      <c r="H12">
        <v>76.013470567315153</v>
      </c>
      <c r="I12">
        <v>14.333991490533984</v>
      </c>
      <c r="J12">
        <v>2716</v>
      </c>
      <c r="K12">
        <v>2.411108092905565</v>
      </c>
      <c r="L12">
        <v>0</v>
      </c>
      <c r="M12">
        <v>0</v>
      </c>
      <c r="N12">
        <v>0</v>
      </c>
      <c r="O12">
        <v>0</v>
      </c>
      <c r="P12" s="81">
        <v>58.370000000000005</v>
      </c>
      <c r="Q12">
        <v>0</v>
      </c>
    </row>
    <row r="13" spans="1:17" x14ac:dyDescent="0.3">
      <c r="A13" s="59">
        <v>44741.333333333336</v>
      </c>
      <c r="B13">
        <v>358.84224335405702</v>
      </c>
      <c r="C13">
        <v>300.45949981689449</v>
      </c>
      <c r="D13">
        <v>2</v>
      </c>
      <c r="E13">
        <v>0</v>
      </c>
      <c r="F13">
        <v>2</v>
      </c>
      <c r="G13">
        <v>0</v>
      </c>
      <c r="H13">
        <v>76.121568154302665</v>
      </c>
      <c r="I13">
        <v>14.305445512952515</v>
      </c>
      <c r="J13">
        <v>2721.6344290170514</v>
      </c>
      <c r="K13">
        <v>2.4101426797284757</v>
      </c>
      <c r="L13">
        <v>0</v>
      </c>
      <c r="M13">
        <v>0</v>
      </c>
      <c r="N13">
        <v>0</v>
      </c>
      <c r="O13">
        <v>0</v>
      </c>
      <c r="P13" s="81">
        <v>58.382743537162526</v>
      </c>
      <c r="Q13">
        <v>0</v>
      </c>
    </row>
    <row r="14" spans="1:17" x14ac:dyDescent="0.3">
      <c r="A14" s="59">
        <v>44741.833333333336</v>
      </c>
      <c r="B14">
        <v>358.88</v>
      </c>
      <c r="C14">
        <v>300.45418693926734</v>
      </c>
      <c r="D14">
        <v>1.0257175140092734</v>
      </c>
      <c r="E14">
        <v>0</v>
      </c>
      <c r="F14">
        <v>2.2333585444871664</v>
      </c>
      <c r="G14">
        <v>0</v>
      </c>
      <c r="H14">
        <v>76.099999999999994</v>
      </c>
      <c r="I14">
        <v>14.34466911494675</v>
      </c>
      <c r="J14">
        <v>2715.3310757964919</v>
      </c>
      <c r="K14">
        <v>2.4089999999999998</v>
      </c>
      <c r="L14">
        <v>0</v>
      </c>
      <c r="M14">
        <v>0</v>
      </c>
      <c r="N14">
        <v>0</v>
      </c>
      <c r="O14">
        <v>0</v>
      </c>
      <c r="P14" s="81">
        <v>58.425813060732651</v>
      </c>
      <c r="Q14">
        <v>0</v>
      </c>
    </row>
    <row r="15" spans="1:17" x14ac:dyDescent="0.3">
      <c r="A15" s="59">
        <v>44742.333333333336</v>
      </c>
      <c r="B15">
        <v>358.88818436484939</v>
      </c>
      <c r="C15">
        <v>300.47000000000003</v>
      </c>
      <c r="D15">
        <v>1.9832863197066066</v>
      </c>
      <c r="E15">
        <v>0</v>
      </c>
      <c r="F15">
        <v>1.9176005045572917</v>
      </c>
      <c r="G15">
        <v>0</v>
      </c>
      <c r="H15">
        <v>76.267040807765497</v>
      </c>
      <c r="I15">
        <v>14.37628254720587</v>
      </c>
      <c r="J15">
        <v>2779.9241437565488</v>
      </c>
      <c r="K15">
        <v>2.4220000000000002</v>
      </c>
      <c r="L15">
        <v>0</v>
      </c>
      <c r="M15">
        <v>0</v>
      </c>
      <c r="N15">
        <v>0</v>
      </c>
      <c r="O15">
        <v>0</v>
      </c>
      <c r="P15" s="81">
        <v>58.418184364849367</v>
      </c>
      <c r="Q15">
        <v>0</v>
      </c>
    </row>
    <row r="16" spans="1:17" x14ac:dyDescent="0.3">
      <c r="A16" s="59">
        <v>44771.833333333336</v>
      </c>
      <c r="B16">
        <v>359.6990516913832</v>
      </c>
      <c r="C16">
        <v>299.8031813793263</v>
      </c>
      <c r="D16">
        <v>41.693018762457335</v>
      </c>
      <c r="E16">
        <v>2.871561020314648</v>
      </c>
      <c r="F16">
        <v>0.6990319015963451</v>
      </c>
      <c r="G16">
        <v>0</v>
      </c>
      <c r="H16">
        <v>1.6</v>
      </c>
      <c r="I16">
        <v>0</v>
      </c>
      <c r="J16">
        <v>612.60459126622482</v>
      </c>
      <c r="K16">
        <v>1.6619999999999999</v>
      </c>
      <c r="L16">
        <v>0</v>
      </c>
      <c r="M16">
        <v>0</v>
      </c>
      <c r="N16">
        <v>0</v>
      </c>
      <c r="O16">
        <v>0</v>
      </c>
      <c r="P16" s="81">
        <v>59.8958703120569</v>
      </c>
      <c r="Q16">
        <v>0</v>
      </c>
    </row>
    <row r="17" spans="1:17" x14ac:dyDescent="0.3">
      <c r="A17" s="59">
        <v>44776.833333333336</v>
      </c>
      <c r="B17">
        <v>359.61</v>
      </c>
      <c r="C17">
        <v>299.79669771185468</v>
      </c>
      <c r="D17">
        <v>35.450836420792633</v>
      </c>
      <c r="E17">
        <v>2.3952113043611747</v>
      </c>
      <c r="F17">
        <v>0.81727844622243939</v>
      </c>
      <c r="G17">
        <v>0</v>
      </c>
      <c r="H17">
        <v>0.44859069747656344</v>
      </c>
      <c r="I17">
        <v>0</v>
      </c>
      <c r="J17">
        <v>743.08867729165115</v>
      </c>
      <c r="K17">
        <v>1.7432919268429186</v>
      </c>
      <c r="L17">
        <v>0</v>
      </c>
      <c r="M17">
        <v>0</v>
      </c>
      <c r="N17">
        <v>0</v>
      </c>
      <c r="O17">
        <v>0</v>
      </c>
      <c r="P17" s="81">
        <v>59.813302288145337</v>
      </c>
      <c r="Q17">
        <v>0</v>
      </c>
    </row>
    <row r="18" spans="1:17" x14ac:dyDescent="0.3">
      <c r="A18" s="59">
        <v>44777.333333333336</v>
      </c>
      <c r="B18">
        <v>359.63669000452768</v>
      </c>
      <c r="C18">
        <v>299.74694804889236</v>
      </c>
      <c r="D18">
        <v>30.103164257079605</v>
      </c>
      <c r="E18">
        <v>2.0099999999999998</v>
      </c>
      <c r="F18">
        <v>0.90710227272727273</v>
      </c>
      <c r="G18">
        <v>0</v>
      </c>
      <c r="H18">
        <v>0.57144499237622814</v>
      </c>
      <c r="I18">
        <v>0</v>
      </c>
      <c r="J18">
        <v>559.60465731570127</v>
      </c>
      <c r="K18">
        <v>1.6240000000000001</v>
      </c>
      <c r="L18">
        <v>0</v>
      </c>
      <c r="M18">
        <v>0</v>
      </c>
      <c r="N18">
        <v>0</v>
      </c>
      <c r="O18">
        <v>0</v>
      </c>
      <c r="P18" s="81">
        <v>59.889741955635316</v>
      </c>
      <c r="Q18">
        <v>0</v>
      </c>
    </row>
    <row r="19" spans="1:17" x14ac:dyDescent="0.3">
      <c r="A19" s="59">
        <v>44781.833333333336</v>
      </c>
      <c r="B19">
        <v>362.16</v>
      </c>
      <c r="C19">
        <v>303.10516499110634</v>
      </c>
      <c r="D19">
        <v>1.6391199503471292</v>
      </c>
      <c r="E19">
        <v>0</v>
      </c>
      <c r="F19">
        <v>0.81733398437500004</v>
      </c>
      <c r="G19">
        <v>0</v>
      </c>
      <c r="H19">
        <v>88.972952418109912</v>
      </c>
      <c r="I19">
        <v>17.56054114385314</v>
      </c>
      <c r="J19">
        <v>38334.02881915927</v>
      </c>
      <c r="K19">
        <v>5.7372408366048866</v>
      </c>
      <c r="L19">
        <v>0</v>
      </c>
      <c r="M19">
        <v>0</v>
      </c>
      <c r="N19">
        <v>0</v>
      </c>
      <c r="O19">
        <v>0</v>
      </c>
      <c r="P19" s="81">
        <v>59.05483500889369</v>
      </c>
      <c r="Q19">
        <v>0</v>
      </c>
    </row>
    <row r="20" spans="1:17" x14ac:dyDescent="0.3">
      <c r="A20" s="59">
        <v>44782.333333333336</v>
      </c>
      <c r="B20">
        <v>361.75</v>
      </c>
      <c r="C20">
        <v>303.17659103930794</v>
      </c>
      <c r="D20">
        <v>1.7</v>
      </c>
      <c r="E20">
        <v>0</v>
      </c>
      <c r="F20">
        <v>1.6</v>
      </c>
      <c r="G20">
        <v>0</v>
      </c>
      <c r="H20">
        <v>89.72581918016094</v>
      </c>
      <c r="I20">
        <v>17.469633424824643</v>
      </c>
      <c r="J20">
        <v>40679.939560545135</v>
      </c>
      <c r="K20">
        <v>5.87405820684054</v>
      </c>
      <c r="L20">
        <v>0</v>
      </c>
      <c r="M20">
        <v>0</v>
      </c>
      <c r="N20">
        <v>0</v>
      </c>
      <c r="O20">
        <v>0</v>
      </c>
      <c r="P20" s="81">
        <v>58.573408960692063</v>
      </c>
      <c r="Q20">
        <v>0</v>
      </c>
    </row>
    <row r="21" spans="1:17" x14ac:dyDescent="0.3">
      <c r="A21" s="59">
        <v>44813.833333333336</v>
      </c>
      <c r="B21">
        <v>358.57</v>
      </c>
      <c r="C21">
        <v>300.78522989966353</v>
      </c>
      <c r="D21">
        <v>2.6725997924804688</v>
      </c>
      <c r="E21">
        <v>0</v>
      </c>
      <c r="F21">
        <v>2.0220761937175746</v>
      </c>
      <c r="G21">
        <v>0</v>
      </c>
      <c r="H21">
        <v>88.438900020204741</v>
      </c>
      <c r="I21">
        <v>17.131259530344618</v>
      </c>
      <c r="J21">
        <v>4358</v>
      </c>
      <c r="K21">
        <v>2.7362220919936231</v>
      </c>
      <c r="L21">
        <v>0</v>
      </c>
      <c r="M21">
        <v>0</v>
      </c>
      <c r="N21">
        <v>11</v>
      </c>
      <c r="O21">
        <v>24</v>
      </c>
      <c r="P21" s="81">
        <v>57.784770100336459</v>
      </c>
      <c r="Q21">
        <v>0</v>
      </c>
    </row>
    <row r="22" spans="1:17" x14ac:dyDescent="0.3">
      <c r="A22" s="59">
        <v>44814.333333333336</v>
      </c>
      <c r="B22">
        <v>358.57</v>
      </c>
      <c r="C22">
        <v>300.77999999999997</v>
      </c>
      <c r="D22">
        <v>2.6063318643838342</v>
      </c>
      <c r="E22">
        <v>0</v>
      </c>
      <c r="F22">
        <v>2.0951947456850468</v>
      </c>
      <c r="G22">
        <v>0</v>
      </c>
      <c r="H22">
        <v>87.813136935778729</v>
      </c>
      <c r="I22">
        <v>17.025261493040912</v>
      </c>
      <c r="J22">
        <v>4356.8075625530846</v>
      </c>
      <c r="K22">
        <v>2.7381435679260187</v>
      </c>
      <c r="L22">
        <v>0</v>
      </c>
      <c r="M22">
        <v>0</v>
      </c>
      <c r="N22">
        <v>11</v>
      </c>
      <c r="O22">
        <v>24</v>
      </c>
      <c r="P22" s="81">
        <v>57.79000000000002</v>
      </c>
      <c r="Q22">
        <v>0</v>
      </c>
    </row>
    <row r="23" spans="1:17" x14ac:dyDescent="0.3">
      <c r="A23" s="59">
        <v>44814.833333333336</v>
      </c>
      <c r="B23">
        <v>358.57</v>
      </c>
      <c r="C23">
        <v>301.05</v>
      </c>
      <c r="D23">
        <v>2.6</v>
      </c>
      <c r="E23">
        <v>0</v>
      </c>
      <c r="F23">
        <v>2</v>
      </c>
      <c r="G23">
        <v>0</v>
      </c>
      <c r="H23">
        <v>88.3</v>
      </c>
      <c r="I23">
        <v>16.996523108812543</v>
      </c>
      <c r="J23">
        <v>5975.4192680636424</v>
      </c>
      <c r="K23">
        <v>3.004</v>
      </c>
      <c r="L23">
        <v>31</v>
      </c>
      <c r="M23">
        <v>0</v>
      </c>
      <c r="N23">
        <v>26</v>
      </c>
      <c r="O23">
        <v>27</v>
      </c>
      <c r="P23" s="81">
        <v>57.519999999999982</v>
      </c>
      <c r="Q23">
        <v>0</v>
      </c>
    </row>
    <row r="24" spans="1:17" x14ac:dyDescent="0.3">
      <c r="A24" s="59">
        <v>44815.333333333336</v>
      </c>
      <c r="B24">
        <v>358.57</v>
      </c>
      <c r="C24">
        <v>301.05</v>
      </c>
      <c r="D24">
        <v>2.525926378493967</v>
      </c>
      <c r="E24">
        <v>0</v>
      </c>
      <c r="F24">
        <v>1.9493000843761754</v>
      </c>
      <c r="G24">
        <v>0</v>
      </c>
      <c r="H24">
        <v>87.402367146809908</v>
      </c>
      <c r="I24">
        <v>16.948582566851435</v>
      </c>
      <c r="J24">
        <v>5982.453486034301</v>
      </c>
      <c r="K24">
        <v>3.0033502693778651</v>
      </c>
      <c r="L24">
        <v>30</v>
      </c>
      <c r="M24">
        <v>0</v>
      </c>
      <c r="N24">
        <v>26</v>
      </c>
      <c r="O24">
        <v>27</v>
      </c>
      <c r="P24" s="81">
        <v>57.519999999999982</v>
      </c>
      <c r="Q24">
        <v>0</v>
      </c>
    </row>
    <row r="25" spans="1:17" x14ac:dyDescent="0.3">
      <c r="A25" s="59">
        <v>44815.833333333336</v>
      </c>
      <c r="B25">
        <v>358.57</v>
      </c>
      <c r="C25">
        <v>301.61</v>
      </c>
      <c r="D25">
        <v>2.552749824523926</v>
      </c>
      <c r="E25">
        <v>0</v>
      </c>
      <c r="F25">
        <v>1.9</v>
      </c>
      <c r="G25">
        <v>0</v>
      </c>
      <c r="H25">
        <v>89.648661806827207</v>
      </c>
      <c r="I25">
        <v>16.883619384765627</v>
      </c>
      <c r="J25">
        <v>9839.7491099442104</v>
      </c>
      <c r="K25">
        <v>3.5216131563454574</v>
      </c>
      <c r="L25">
        <v>101</v>
      </c>
      <c r="M25">
        <v>0</v>
      </c>
      <c r="N25">
        <v>100</v>
      </c>
      <c r="O25">
        <v>101</v>
      </c>
      <c r="P25" s="81">
        <v>56.95999999999998</v>
      </c>
      <c r="Q25">
        <v>0</v>
      </c>
    </row>
    <row r="26" spans="1:17" x14ac:dyDescent="0.3">
      <c r="A26" s="59">
        <v>44816.333333333336</v>
      </c>
      <c r="B26">
        <v>359.21</v>
      </c>
      <c r="C26">
        <v>301.62</v>
      </c>
      <c r="D26">
        <v>1.3078120244303311</v>
      </c>
      <c r="E26">
        <v>0</v>
      </c>
      <c r="F26">
        <v>1.9</v>
      </c>
      <c r="G26">
        <v>0</v>
      </c>
      <c r="H26">
        <v>89.7</v>
      </c>
      <c r="I26">
        <v>17.022238743329936</v>
      </c>
      <c r="J26">
        <v>9842.7338662024486</v>
      </c>
      <c r="K26">
        <v>3.5219610079169157</v>
      </c>
      <c r="L26">
        <v>100</v>
      </c>
      <c r="M26">
        <v>0</v>
      </c>
      <c r="N26">
        <v>99</v>
      </c>
      <c r="O26">
        <v>100</v>
      </c>
      <c r="P26" s="81">
        <v>57.589999999999975</v>
      </c>
      <c r="Q26">
        <v>0</v>
      </c>
    </row>
    <row r="27" spans="1:17" x14ac:dyDescent="0.3">
      <c r="A27" s="59">
        <v>44819.833333333336</v>
      </c>
      <c r="B27">
        <v>358.91</v>
      </c>
      <c r="C27">
        <v>299.8</v>
      </c>
      <c r="D27">
        <v>1.9054607635881551</v>
      </c>
      <c r="E27">
        <v>0</v>
      </c>
      <c r="F27">
        <v>43.95053405761719</v>
      </c>
      <c r="G27">
        <v>2.4462898254394529</v>
      </c>
      <c r="H27">
        <v>0.571780863639616</v>
      </c>
      <c r="I27">
        <v>0</v>
      </c>
      <c r="J27">
        <v>564.6057841186381</v>
      </c>
      <c r="K27">
        <v>1.628680235538613</v>
      </c>
      <c r="L27">
        <v>0</v>
      </c>
      <c r="M27">
        <v>0</v>
      </c>
      <c r="N27">
        <v>0</v>
      </c>
      <c r="O27">
        <v>0</v>
      </c>
      <c r="P27" s="81">
        <v>59.110000000000014</v>
      </c>
      <c r="Q27">
        <v>0</v>
      </c>
    </row>
    <row r="28" spans="1:17" x14ac:dyDescent="0.3">
      <c r="A28" s="59">
        <v>44820.333333333336</v>
      </c>
      <c r="B28">
        <v>359.00138977537233</v>
      </c>
      <c r="C28">
        <v>299.79246535663378</v>
      </c>
      <c r="D28">
        <v>2.5414272408475291</v>
      </c>
      <c r="E28">
        <v>0</v>
      </c>
      <c r="F28">
        <v>43.796776481875206</v>
      </c>
      <c r="G28">
        <v>2.4695599365234373</v>
      </c>
      <c r="H28">
        <v>1.4243581986342813</v>
      </c>
      <c r="I28">
        <v>0</v>
      </c>
      <c r="J28">
        <v>552.80164062033589</v>
      </c>
      <c r="K28">
        <v>1.6201992156940332</v>
      </c>
      <c r="L28">
        <v>0</v>
      </c>
      <c r="M28">
        <v>0</v>
      </c>
      <c r="N28">
        <v>0</v>
      </c>
      <c r="O28">
        <v>0</v>
      </c>
      <c r="P28" s="81">
        <v>59.208924418738548</v>
      </c>
      <c r="Q28">
        <v>0</v>
      </c>
    </row>
    <row r="29" spans="1:17" x14ac:dyDescent="0.3">
      <c r="A29" s="59">
        <v>44840.833333333336</v>
      </c>
      <c r="B29">
        <v>360.27</v>
      </c>
      <c r="C29">
        <v>299.78058119065719</v>
      </c>
      <c r="D29">
        <v>37.200000000000003</v>
      </c>
      <c r="E29">
        <v>2.4269531381392859</v>
      </c>
      <c r="F29">
        <v>1.3024991152987948</v>
      </c>
      <c r="G29">
        <v>0</v>
      </c>
      <c r="H29">
        <v>0.4</v>
      </c>
      <c r="I29">
        <v>0</v>
      </c>
      <c r="J29">
        <v>565.19866334993731</v>
      </c>
      <c r="K29">
        <v>1.6295617336075614</v>
      </c>
      <c r="L29">
        <v>1</v>
      </c>
      <c r="M29">
        <v>0</v>
      </c>
      <c r="N29">
        <v>0</v>
      </c>
      <c r="O29">
        <v>0</v>
      </c>
      <c r="P29" s="81">
        <v>60.489418809342794</v>
      </c>
      <c r="Q29">
        <v>0</v>
      </c>
    </row>
    <row r="30" spans="1:17" x14ac:dyDescent="0.3">
      <c r="A30" s="59">
        <v>44841.333333333336</v>
      </c>
      <c r="B30">
        <v>361.29</v>
      </c>
      <c r="C30">
        <v>299.78935464841823</v>
      </c>
      <c r="D30">
        <v>34.476402942644398</v>
      </c>
      <c r="E30">
        <v>2.409060384263495</v>
      </c>
      <c r="F30">
        <v>2.4</v>
      </c>
      <c r="G30">
        <v>0</v>
      </c>
      <c r="H30">
        <v>1.4</v>
      </c>
      <c r="I30">
        <v>0</v>
      </c>
      <c r="J30">
        <v>565</v>
      </c>
      <c r="K30">
        <v>1.6292950860205271</v>
      </c>
      <c r="L30">
        <v>0</v>
      </c>
      <c r="M30">
        <v>0</v>
      </c>
      <c r="N30">
        <v>0</v>
      </c>
      <c r="O30">
        <v>0</v>
      </c>
      <c r="P30" s="81">
        <v>61.500645351581795</v>
      </c>
      <c r="Q30">
        <v>0</v>
      </c>
    </row>
    <row r="31" spans="1:17" x14ac:dyDescent="0.3">
      <c r="A31" s="59">
        <v>44865.833333333336</v>
      </c>
      <c r="B31">
        <v>361.37</v>
      </c>
      <c r="C31">
        <v>299.74</v>
      </c>
      <c r="D31">
        <v>37.700624399723011</v>
      </c>
      <c r="E31">
        <v>2.4653601074218754</v>
      </c>
      <c r="F31">
        <v>1.6</v>
      </c>
      <c r="G31">
        <v>0</v>
      </c>
      <c r="H31">
        <v>0.2</v>
      </c>
      <c r="I31">
        <v>0</v>
      </c>
      <c r="J31">
        <v>593</v>
      </c>
      <c r="K31">
        <v>1.6482734728983857</v>
      </c>
      <c r="L31">
        <v>1</v>
      </c>
      <c r="M31">
        <v>0</v>
      </c>
      <c r="N31">
        <v>0</v>
      </c>
      <c r="O31">
        <v>0</v>
      </c>
      <c r="P31" s="81">
        <v>61.629999999999995</v>
      </c>
      <c r="Q31">
        <v>0</v>
      </c>
    </row>
    <row r="32" spans="1:17" x14ac:dyDescent="0.3">
      <c r="A32" s="59">
        <v>44866.333333333336</v>
      </c>
      <c r="B32">
        <v>361.37</v>
      </c>
      <c r="C32">
        <v>303.49515577442287</v>
      </c>
      <c r="D32">
        <v>42.495510059288257</v>
      </c>
      <c r="E32">
        <v>2.5388009420516298</v>
      </c>
      <c r="F32">
        <v>2.3836852490231353</v>
      </c>
      <c r="G32">
        <v>0</v>
      </c>
      <c r="H32">
        <v>1.2</v>
      </c>
      <c r="I32">
        <v>0</v>
      </c>
      <c r="J32">
        <v>48209.249987217845</v>
      </c>
      <c r="K32">
        <v>6.2705645468323157</v>
      </c>
      <c r="L32">
        <v>0</v>
      </c>
      <c r="M32">
        <v>0</v>
      </c>
      <c r="N32">
        <v>0</v>
      </c>
      <c r="O32">
        <v>0</v>
      </c>
      <c r="P32" s="81">
        <v>57.874844225577135</v>
      </c>
      <c r="Q32">
        <v>0</v>
      </c>
    </row>
    <row r="33" spans="1:17" x14ac:dyDescent="0.3">
      <c r="A33" s="59">
        <v>44878.333333333336</v>
      </c>
      <c r="B33">
        <v>360.88</v>
      </c>
      <c r="C33">
        <v>299.78786381312779</v>
      </c>
      <c r="D33">
        <v>36.131082742540052</v>
      </c>
      <c r="E33">
        <v>2.4747105852254556</v>
      </c>
      <c r="F33">
        <v>1.8011512948531181</v>
      </c>
      <c r="G33">
        <v>0</v>
      </c>
      <c r="H33">
        <v>0.1</v>
      </c>
      <c r="I33">
        <v>0</v>
      </c>
      <c r="J33">
        <v>571.40321380712874</v>
      </c>
      <c r="K33">
        <v>1.6336206699237383</v>
      </c>
      <c r="L33">
        <v>0.18761297671824484</v>
      </c>
      <c r="M33">
        <v>0</v>
      </c>
      <c r="N33">
        <v>0</v>
      </c>
      <c r="O33">
        <v>0</v>
      </c>
      <c r="P33" s="81">
        <v>61.09213618687221</v>
      </c>
      <c r="Q33">
        <v>0</v>
      </c>
    </row>
    <row r="34" spans="1:17" x14ac:dyDescent="0.3">
      <c r="A34" s="59">
        <v>44878.833333333336</v>
      </c>
      <c r="B34">
        <v>360.88</v>
      </c>
      <c r="C34">
        <v>299.78353820813345</v>
      </c>
      <c r="D34">
        <v>36.688057850948567</v>
      </c>
      <c r="E34">
        <v>2.5055712188856951</v>
      </c>
      <c r="F34">
        <v>2.9602378692008537</v>
      </c>
      <c r="G34">
        <v>0</v>
      </c>
      <c r="H34">
        <v>1.1855570891510405</v>
      </c>
      <c r="I34">
        <v>0</v>
      </c>
      <c r="J34">
        <v>566.1971679276553</v>
      </c>
      <c r="K34">
        <v>1.631</v>
      </c>
      <c r="L34">
        <v>1</v>
      </c>
      <c r="M34">
        <v>0</v>
      </c>
      <c r="N34">
        <v>0</v>
      </c>
      <c r="O34">
        <v>0</v>
      </c>
      <c r="P34" s="81">
        <v>61.096461791866545</v>
      </c>
      <c r="Q34">
        <v>0</v>
      </c>
    </row>
    <row r="35" spans="1:17" x14ac:dyDescent="0.3">
      <c r="A35" s="59">
        <v>44879.333333333336</v>
      </c>
      <c r="B35">
        <v>360.84713462620306</v>
      </c>
      <c r="C35">
        <v>299.77999999999997</v>
      </c>
      <c r="D35">
        <v>36.748199462890625</v>
      </c>
      <c r="E35">
        <v>2.467320615978061</v>
      </c>
      <c r="F35">
        <v>2.9</v>
      </c>
      <c r="G35">
        <v>0</v>
      </c>
      <c r="H35">
        <v>1.2</v>
      </c>
      <c r="I35">
        <v>0</v>
      </c>
      <c r="J35">
        <v>558.32893173173352</v>
      </c>
      <c r="K35">
        <v>1.6246959758077961</v>
      </c>
      <c r="L35">
        <v>0.90591072226409852</v>
      </c>
      <c r="M35">
        <v>0</v>
      </c>
      <c r="N35">
        <v>0</v>
      </c>
      <c r="O35">
        <v>0</v>
      </c>
      <c r="P35" s="81">
        <v>61.067134626203085</v>
      </c>
      <c r="Q35">
        <v>0</v>
      </c>
    </row>
    <row r="36" spans="1:17" x14ac:dyDescent="0.3">
      <c r="A36" s="59">
        <v>44913.833333333336</v>
      </c>
      <c r="B36">
        <v>361.32</v>
      </c>
      <c r="C36">
        <v>299.81</v>
      </c>
      <c r="D36">
        <v>41.4</v>
      </c>
      <c r="E36">
        <v>2.7665854232808251</v>
      </c>
      <c r="F36">
        <v>3.3</v>
      </c>
      <c r="G36">
        <v>0</v>
      </c>
      <c r="H36">
        <v>1.2738626485076789</v>
      </c>
      <c r="I36">
        <v>0</v>
      </c>
      <c r="J36">
        <v>583.29634230719887</v>
      </c>
      <c r="K36">
        <v>1.6424815849118766</v>
      </c>
      <c r="L36">
        <v>1</v>
      </c>
      <c r="M36">
        <v>0</v>
      </c>
      <c r="N36">
        <v>0</v>
      </c>
      <c r="O36">
        <v>0</v>
      </c>
      <c r="P36" s="81">
        <v>61.509999999999991</v>
      </c>
      <c r="Q36">
        <v>0</v>
      </c>
    </row>
    <row r="37" spans="1:17" x14ac:dyDescent="0.3">
      <c r="A37" s="59">
        <v>44914.333333333336</v>
      </c>
      <c r="B37">
        <v>361.34872137902767</v>
      </c>
      <c r="C37">
        <v>299.80649414102305</v>
      </c>
      <c r="D37">
        <v>41.197516111834076</v>
      </c>
      <c r="E37">
        <v>2.7928786788900961</v>
      </c>
      <c r="F37">
        <v>2.9639887244538405</v>
      </c>
      <c r="G37">
        <v>0</v>
      </c>
      <c r="H37">
        <v>1.3</v>
      </c>
      <c r="I37">
        <v>0</v>
      </c>
      <c r="J37">
        <v>580</v>
      </c>
      <c r="K37">
        <v>1.6381150988727817</v>
      </c>
      <c r="L37">
        <v>0</v>
      </c>
      <c r="M37">
        <v>0</v>
      </c>
      <c r="N37">
        <v>0</v>
      </c>
      <c r="O37">
        <v>0</v>
      </c>
      <c r="P37" s="81">
        <v>61.542227238004614</v>
      </c>
      <c r="Q37">
        <v>0</v>
      </c>
    </row>
    <row r="38" spans="1:17" x14ac:dyDescent="0.3">
      <c r="A38" s="59">
        <v>44914.833333333336</v>
      </c>
      <c r="B38">
        <v>361.4</v>
      </c>
      <c r="C38">
        <v>299.77999999999997</v>
      </c>
      <c r="D38">
        <v>41.095599365234378</v>
      </c>
      <c r="E38">
        <v>2.6130831132386927</v>
      </c>
      <c r="F38">
        <v>3.3</v>
      </c>
      <c r="G38">
        <v>0</v>
      </c>
      <c r="H38">
        <v>1.3</v>
      </c>
      <c r="I38">
        <v>0</v>
      </c>
      <c r="J38">
        <v>547</v>
      </c>
      <c r="K38">
        <v>1.6158155703368027</v>
      </c>
      <c r="L38">
        <v>1</v>
      </c>
      <c r="M38">
        <v>0</v>
      </c>
      <c r="N38">
        <v>0</v>
      </c>
      <c r="O38">
        <v>0</v>
      </c>
      <c r="P38" s="81">
        <v>61.620000000000005</v>
      </c>
      <c r="Q38">
        <v>0</v>
      </c>
    </row>
    <row r="39" spans="1:17" x14ac:dyDescent="0.3">
      <c r="A39" s="59">
        <v>44915.333333333336</v>
      </c>
      <c r="B39">
        <v>361.41484835833347</v>
      </c>
      <c r="C39">
        <v>299.78455961744339</v>
      </c>
      <c r="D39">
        <v>40.700000000000003</v>
      </c>
      <c r="E39">
        <v>2.6312654222384495</v>
      </c>
      <c r="F39">
        <v>2.9601474744383642</v>
      </c>
      <c r="G39">
        <v>0</v>
      </c>
      <c r="H39">
        <v>1.3</v>
      </c>
      <c r="I39">
        <v>0</v>
      </c>
      <c r="J39">
        <v>553.40067834668753</v>
      </c>
      <c r="K39">
        <v>1.621</v>
      </c>
      <c r="L39">
        <v>0</v>
      </c>
      <c r="M39">
        <v>0</v>
      </c>
      <c r="N39">
        <v>0</v>
      </c>
      <c r="O39">
        <v>0</v>
      </c>
      <c r="P39" s="81">
        <v>61.63028874089008</v>
      </c>
      <c r="Q39">
        <v>0</v>
      </c>
    </row>
    <row r="40" spans="1:17" x14ac:dyDescent="0.3">
      <c r="A40" s="59">
        <v>44956.833333333336</v>
      </c>
      <c r="B40">
        <v>359.26</v>
      </c>
      <c r="C40">
        <v>300.17</v>
      </c>
      <c r="D40">
        <v>3.8453253735840529</v>
      </c>
      <c r="E40">
        <v>0</v>
      </c>
      <c r="F40">
        <v>3.7929553005749277</v>
      </c>
      <c r="G40">
        <v>0</v>
      </c>
      <c r="H40">
        <v>47.767786281741884</v>
      </c>
      <c r="I40">
        <v>7.3692686215032017</v>
      </c>
      <c r="J40">
        <v>1466</v>
      </c>
      <c r="K40">
        <v>2.069</v>
      </c>
      <c r="L40">
        <v>1</v>
      </c>
      <c r="M40">
        <v>0</v>
      </c>
      <c r="N40">
        <v>0</v>
      </c>
      <c r="O40">
        <v>0</v>
      </c>
      <c r="P40" s="81">
        <v>59.089999999999975</v>
      </c>
      <c r="Q40">
        <v>0</v>
      </c>
    </row>
    <row r="41" spans="1:17" x14ac:dyDescent="0.3">
      <c r="A41" s="59">
        <v>44957.333333333336</v>
      </c>
      <c r="B41">
        <v>359.27045014468922</v>
      </c>
      <c r="C41">
        <v>300.17022763862911</v>
      </c>
      <c r="D41">
        <v>3.7040370938695779</v>
      </c>
      <c r="E41">
        <v>0</v>
      </c>
      <c r="F41">
        <v>3.6861277353922062</v>
      </c>
      <c r="G41">
        <v>0</v>
      </c>
      <c r="H41">
        <v>48.15540216430842</v>
      </c>
      <c r="I41">
        <v>7.4095669611893493</v>
      </c>
      <c r="J41">
        <v>1571.5319491559526</v>
      </c>
      <c r="K41">
        <v>2.1019765796044654</v>
      </c>
      <c r="L41">
        <v>1</v>
      </c>
      <c r="M41">
        <v>0</v>
      </c>
      <c r="N41">
        <v>0</v>
      </c>
      <c r="O41">
        <v>0</v>
      </c>
      <c r="P41" s="81">
        <v>59.100222506060106</v>
      </c>
      <c r="Q41">
        <v>0</v>
      </c>
    </row>
    <row r="42" spans="1:17" x14ac:dyDescent="0.3">
      <c r="A42" s="59">
        <v>44957.833333333336</v>
      </c>
      <c r="B42">
        <v>359.31</v>
      </c>
      <c r="C42">
        <v>300.05578711276587</v>
      </c>
      <c r="D42">
        <v>73.883051923236266</v>
      </c>
      <c r="E42">
        <v>5.7861771994666116</v>
      </c>
      <c r="F42">
        <v>3.8545369245204655</v>
      </c>
      <c r="G42">
        <v>0</v>
      </c>
      <c r="H42">
        <v>0</v>
      </c>
      <c r="I42">
        <v>0</v>
      </c>
      <c r="J42">
        <v>996</v>
      </c>
      <c r="K42">
        <v>1.887</v>
      </c>
      <c r="L42">
        <v>1</v>
      </c>
      <c r="M42">
        <v>0</v>
      </c>
      <c r="N42">
        <v>0</v>
      </c>
      <c r="O42">
        <v>0</v>
      </c>
      <c r="P42" s="81">
        <v>59.254212887234132</v>
      </c>
      <c r="Q42">
        <v>0</v>
      </c>
    </row>
    <row r="43" spans="1:17" x14ac:dyDescent="0.3">
      <c r="A43" s="59">
        <v>44958.333333333336</v>
      </c>
      <c r="B43">
        <v>359.32531936688491</v>
      </c>
      <c r="C43">
        <v>300.06</v>
      </c>
      <c r="D43">
        <v>73.595355108374292</v>
      </c>
      <c r="E43">
        <v>5.7711800826427195</v>
      </c>
      <c r="F43">
        <v>3.5095126444481664</v>
      </c>
      <c r="G43">
        <v>0</v>
      </c>
      <c r="H43">
        <v>1</v>
      </c>
      <c r="I43">
        <v>0</v>
      </c>
      <c r="J43">
        <v>997.00456338279298</v>
      </c>
      <c r="K43">
        <v>1.8889519858536785</v>
      </c>
      <c r="L43">
        <v>1</v>
      </c>
      <c r="M43">
        <v>0</v>
      </c>
      <c r="N43">
        <v>0</v>
      </c>
      <c r="O43">
        <v>0</v>
      </c>
      <c r="P43" s="81">
        <v>59.26531936688491</v>
      </c>
      <c r="Q43">
        <v>0</v>
      </c>
    </row>
    <row r="44" spans="1:17" x14ac:dyDescent="0.3">
      <c r="A44" s="59">
        <v>44958.833333333336</v>
      </c>
      <c r="B44">
        <v>359.38</v>
      </c>
      <c r="C44">
        <v>299.77999999999997</v>
      </c>
      <c r="D44">
        <v>39.776419344815338</v>
      </c>
      <c r="E44">
        <v>2.5075300660303648</v>
      </c>
      <c r="F44">
        <v>3.9558886780518661</v>
      </c>
      <c r="G44">
        <v>0</v>
      </c>
      <c r="H44">
        <v>1</v>
      </c>
      <c r="I44">
        <v>0</v>
      </c>
      <c r="J44">
        <v>547.32899023354776</v>
      </c>
      <c r="K44">
        <v>1.6159176707322214</v>
      </c>
      <c r="L44">
        <v>1</v>
      </c>
      <c r="M44">
        <v>0</v>
      </c>
      <c r="N44">
        <v>0</v>
      </c>
      <c r="O44">
        <v>0</v>
      </c>
      <c r="P44" s="81">
        <v>59.600000000000023</v>
      </c>
      <c r="Q44">
        <v>0</v>
      </c>
    </row>
    <row r="45" spans="1:17" x14ac:dyDescent="0.3">
      <c r="A45" s="59">
        <v>44959.333333333336</v>
      </c>
      <c r="B45">
        <v>359.3866382452519</v>
      </c>
      <c r="C45">
        <v>299.77999999999997</v>
      </c>
      <c r="D45">
        <v>39.4</v>
      </c>
      <c r="E45">
        <v>2.466153922186392</v>
      </c>
      <c r="F45">
        <v>3.5927000833213878</v>
      </c>
      <c r="G45">
        <v>0</v>
      </c>
      <c r="H45">
        <v>1.0154197182524727</v>
      </c>
      <c r="I45">
        <v>0</v>
      </c>
      <c r="J45">
        <v>551.40183950568337</v>
      </c>
      <c r="K45">
        <v>1.6186918296463677</v>
      </c>
      <c r="L45">
        <v>1</v>
      </c>
      <c r="M45">
        <v>0</v>
      </c>
      <c r="N45">
        <v>0</v>
      </c>
      <c r="O45">
        <v>0</v>
      </c>
      <c r="P45" s="81">
        <v>59.606638245251929</v>
      </c>
      <c r="Q45">
        <v>0</v>
      </c>
    </row>
    <row r="46" spans="1:17" x14ac:dyDescent="0.3">
      <c r="A46" s="59">
        <v>44959.833333333336</v>
      </c>
      <c r="B46">
        <v>359.41</v>
      </c>
      <c r="C46">
        <v>299.77999999999997</v>
      </c>
      <c r="D46">
        <v>40.700000000000003</v>
      </c>
      <c r="E46">
        <v>2.4209210255000344</v>
      </c>
      <c r="F46">
        <v>3.9</v>
      </c>
      <c r="G46">
        <v>0</v>
      </c>
      <c r="H46">
        <v>1.0943068491509689</v>
      </c>
      <c r="I46">
        <v>0</v>
      </c>
      <c r="J46">
        <v>545.19938044072069</v>
      </c>
      <c r="K46">
        <v>1.6140000000000001</v>
      </c>
      <c r="L46">
        <v>1</v>
      </c>
      <c r="M46">
        <v>0</v>
      </c>
      <c r="N46">
        <v>0</v>
      </c>
      <c r="O46">
        <v>0</v>
      </c>
      <c r="P46" s="81">
        <v>59.630000000000052</v>
      </c>
      <c r="Q46">
        <v>0</v>
      </c>
    </row>
    <row r="47" spans="1:17" x14ac:dyDescent="0.3">
      <c r="A47" s="59">
        <v>44960.333333333336</v>
      </c>
      <c r="B47">
        <v>359.4212396954768</v>
      </c>
      <c r="C47">
        <v>299.77999999999997</v>
      </c>
      <c r="D47">
        <v>39.459275126239135</v>
      </c>
      <c r="E47">
        <v>2.4971900978840451</v>
      </c>
      <c r="F47">
        <v>3.4648247146802218</v>
      </c>
      <c r="G47">
        <v>0</v>
      </c>
      <c r="H47">
        <v>1.2</v>
      </c>
      <c r="I47">
        <v>0</v>
      </c>
      <c r="J47">
        <v>545.3987939390521</v>
      </c>
      <c r="K47">
        <v>1.6155783121429581</v>
      </c>
      <c r="L47">
        <v>0.15750590035197601</v>
      </c>
      <c r="M47">
        <v>0</v>
      </c>
      <c r="N47">
        <v>0</v>
      </c>
      <c r="O47">
        <v>0</v>
      </c>
      <c r="P47" s="81">
        <v>59.641239695476827</v>
      </c>
      <c r="Q47">
        <v>0</v>
      </c>
    </row>
    <row r="48" spans="1:17" x14ac:dyDescent="0.3">
      <c r="A48" s="59">
        <v>44960.833333333336</v>
      </c>
      <c r="B48">
        <v>359.46</v>
      </c>
      <c r="C48">
        <v>299.77999999999997</v>
      </c>
      <c r="D48">
        <v>39.584168470625762</v>
      </c>
      <c r="E48">
        <v>2.499720001220703</v>
      </c>
      <c r="F48">
        <v>3.5529944659623101</v>
      </c>
      <c r="G48">
        <v>0</v>
      </c>
      <c r="H48">
        <v>1.1420039690866903</v>
      </c>
      <c r="I48">
        <v>0</v>
      </c>
      <c r="J48">
        <v>545.80276490154188</v>
      </c>
      <c r="K48">
        <v>1.6160000000000001</v>
      </c>
      <c r="L48">
        <v>1</v>
      </c>
      <c r="M48">
        <v>0</v>
      </c>
      <c r="N48">
        <v>0</v>
      </c>
      <c r="O48">
        <v>0</v>
      </c>
      <c r="P48" s="81">
        <v>59.680000000000007</v>
      </c>
      <c r="Q48">
        <v>0</v>
      </c>
    </row>
    <row r="49" spans="1:17" x14ac:dyDescent="0.3">
      <c r="A49" s="59">
        <v>44961.333333333336</v>
      </c>
      <c r="B49">
        <v>359.46</v>
      </c>
      <c r="C49">
        <v>299.77999999999997</v>
      </c>
      <c r="D49">
        <v>37.376020225324162</v>
      </c>
      <c r="E49">
        <v>2.4945918273785872</v>
      </c>
      <c r="F49">
        <v>3.258303159822928</v>
      </c>
      <c r="G49">
        <v>0</v>
      </c>
      <c r="H49">
        <v>1.2</v>
      </c>
      <c r="I49">
        <v>0</v>
      </c>
      <c r="J49">
        <v>551.99339690274201</v>
      </c>
      <c r="K49">
        <v>1.6188542573576787</v>
      </c>
      <c r="L49">
        <v>0</v>
      </c>
      <c r="M49">
        <v>0</v>
      </c>
      <c r="N49">
        <v>0</v>
      </c>
      <c r="O49">
        <v>0</v>
      </c>
      <c r="P49" s="81">
        <v>59.680000000000007</v>
      </c>
      <c r="Q49">
        <v>0</v>
      </c>
    </row>
    <row r="50" spans="1:17" x14ac:dyDescent="0.3">
      <c r="A50" s="59">
        <v>45010.833333333336</v>
      </c>
      <c r="B50">
        <v>356.43</v>
      </c>
      <c r="C50">
        <v>299.77031055428569</v>
      </c>
      <c r="D50">
        <v>3.6</v>
      </c>
      <c r="E50">
        <v>0</v>
      </c>
      <c r="F50">
        <v>40.338657035541004</v>
      </c>
      <c r="G50">
        <v>2.2294799804687502</v>
      </c>
      <c r="H50">
        <v>1</v>
      </c>
      <c r="I50">
        <v>0</v>
      </c>
      <c r="J50">
        <v>521.19842503366738</v>
      </c>
      <c r="K50">
        <v>1.5964453618241745</v>
      </c>
      <c r="L50">
        <v>0</v>
      </c>
      <c r="M50">
        <v>0</v>
      </c>
      <c r="N50">
        <v>0</v>
      </c>
      <c r="O50">
        <v>0</v>
      </c>
      <c r="P50" s="81">
        <v>56.659689445714321</v>
      </c>
      <c r="Q50">
        <v>0</v>
      </c>
    </row>
    <row r="51" spans="1:17" x14ac:dyDescent="0.3">
      <c r="A51" s="59">
        <v>45011.333333333336</v>
      </c>
      <c r="B51">
        <v>356.43</v>
      </c>
      <c r="C51">
        <v>299.77</v>
      </c>
      <c r="D51">
        <v>3.5468467980935365</v>
      </c>
      <c r="E51">
        <v>0</v>
      </c>
      <c r="F51">
        <v>38.255351745166578</v>
      </c>
      <c r="G51">
        <v>2.2448130341336214</v>
      </c>
      <c r="H51">
        <v>1</v>
      </c>
      <c r="I51">
        <v>0</v>
      </c>
      <c r="J51">
        <v>521</v>
      </c>
      <c r="K51">
        <v>1.5960123560505819</v>
      </c>
      <c r="L51">
        <v>0</v>
      </c>
      <c r="M51">
        <v>0</v>
      </c>
      <c r="N51">
        <v>0</v>
      </c>
      <c r="O51">
        <v>0</v>
      </c>
      <c r="P51" s="81">
        <v>56.660000000000025</v>
      </c>
      <c r="Q51">
        <v>0</v>
      </c>
    </row>
    <row r="52" spans="1:17" x14ac:dyDescent="0.3">
      <c r="A52" s="59">
        <v>45011.833333333336</v>
      </c>
      <c r="B52">
        <v>356.43</v>
      </c>
      <c r="C52">
        <v>299.77055136594385</v>
      </c>
      <c r="D52">
        <v>3.6189888582128709</v>
      </c>
      <c r="E52">
        <v>0</v>
      </c>
      <c r="F52">
        <v>40.298399353027342</v>
      </c>
      <c r="G52">
        <v>2.2486285608810683</v>
      </c>
      <c r="H52">
        <v>1</v>
      </c>
      <c r="I52">
        <v>0</v>
      </c>
      <c r="J52">
        <v>521.19751778144712</v>
      </c>
      <c r="K52">
        <v>1.5953711374947728</v>
      </c>
      <c r="L52">
        <v>0.3752964877094398</v>
      </c>
      <c r="M52">
        <v>0</v>
      </c>
      <c r="N52">
        <v>0</v>
      </c>
      <c r="O52">
        <v>0</v>
      </c>
      <c r="P52" s="81">
        <v>56.659448634056162</v>
      </c>
      <c r="Q52">
        <v>0</v>
      </c>
    </row>
    <row r="53" spans="1:17" x14ac:dyDescent="0.3">
      <c r="A53" s="59">
        <v>45012.333333333336</v>
      </c>
      <c r="B53">
        <v>356.49</v>
      </c>
      <c r="C53">
        <v>299.77346333821612</v>
      </c>
      <c r="D53">
        <v>3.5679979695431472</v>
      </c>
      <c r="E53">
        <v>0</v>
      </c>
      <c r="F53">
        <v>40.717217570377116</v>
      </c>
      <c r="G53">
        <v>2.2663605445629993</v>
      </c>
      <c r="H53">
        <v>1</v>
      </c>
      <c r="I53">
        <v>0</v>
      </c>
      <c r="J53">
        <v>521</v>
      </c>
      <c r="K53">
        <v>1.596830334592608</v>
      </c>
      <c r="L53">
        <v>0</v>
      </c>
      <c r="M53">
        <v>0</v>
      </c>
      <c r="N53">
        <v>0</v>
      </c>
      <c r="O53">
        <v>0</v>
      </c>
      <c r="P53" s="81">
        <v>56.716536661783891</v>
      </c>
      <c r="Q53">
        <v>0</v>
      </c>
    </row>
    <row r="54" spans="1:17" x14ac:dyDescent="0.3">
      <c r="A54" s="59">
        <v>45012.833333333336</v>
      </c>
      <c r="B54">
        <v>356.49</v>
      </c>
      <c r="C54">
        <v>299.77999999999997</v>
      </c>
      <c r="D54">
        <v>3.5676373299740116</v>
      </c>
      <c r="E54">
        <v>0</v>
      </c>
      <c r="F54">
        <v>39.802666113063594</v>
      </c>
      <c r="G54">
        <v>2.2844188736681885</v>
      </c>
      <c r="H54">
        <v>1</v>
      </c>
      <c r="I54">
        <v>0</v>
      </c>
      <c r="J54">
        <v>517.5978121587483</v>
      </c>
      <c r="K54">
        <v>1.5936935193370538</v>
      </c>
      <c r="L54">
        <v>0</v>
      </c>
      <c r="M54">
        <v>0</v>
      </c>
      <c r="N54">
        <v>0</v>
      </c>
      <c r="O54">
        <v>0</v>
      </c>
      <c r="P54" s="81">
        <v>56.710000000000036</v>
      </c>
      <c r="Q54">
        <v>0</v>
      </c>
    </row>
    <row r="55" spans="1:17" x14ac:dyDescent="0.3">
      <c r="A55" s="59">
        <v>45013.333333333336</v>
      </c>
      <c r="B55">
        <v>356.51</v>
      </c>
      <c r="C55">
        <v>299.77900073995534</v>
      </c>
      <c r="D55">
        <v>3.3</v>
      </c>
      <c r="E55">
        <v>0</v>
      </c>
      <c r="F55">
        <v>39.4</v>
      </c>
      <c r="G55">
        <v>2.25</v>
      </c>
      <c r="H55">
        <v>1</v>
      </c>
      <c r="I55">
        <v>0</v>
      </c>
      <c r="J55">
        <v>518</v>
      </c>
      <c r="K55">
        <v>1.5940338972854124</v>
      </c>
      <c r="L55">
        <v>0</v>
      </c>
      <c r="M55">
        <v>0</v>
      </c>
      <c r="N55">
        <v>0</v>
      </c>
      <c r="O55">
        <v>0</v>
      </c>
      <c r="P55" s="81">
        <v>56.730999260044655</v>
      </c>
      <c r="Q55">
        <v>0</v>
      </c>
    </row>
    <row r="56" spans="1:17" x14ac:dyDescent="0.3">
      <c r="A56" s="59">
        <v>45013.833333333336</v>
      </c>
      <c r="B56">
        <v>356.51</v>
      </c>
      <c r="C56">
        <v>299.77057773860241</v>
      </c>
      <c r="D56">
        <v>3.5994001907889865</v>
      </c>
      <c r="E56">
        <v>0</v>
      </c>
      <c r="F56">
        <v>38.422762165143212</v>
      </c>
      <c r="G56">
        <v>2.2695389727542374</v>
      </c>
      <c r="H56">
        <v>1</v>
      </c>
      <c r="I56">
        <v>0</v>
      </c>
      <c r="J56">
        <v>521</v>
      </c>
      <c r="K56">
        <v>1.5954715701570221</v>
      </c>
      <c r="L56">
        <v>0</v>
      </c>
      <c r="M56">
        <v>0</v>
      </c>
      <c r="N56">
        <v>0</v>
      </c>
      <c r="O56">
        <v>0</v>
      </c>
      <c r="P56" s="81">
        <v>56.739422261397578</v>
      </c>
      <c r="Q56">
        <v>0</v>
      </c>
    </row>
    <row r="57" spans="1:17" x14ac:dyDescent="0.3">
      <c r="A57" s="59">
        <v>45014.333333333336</v>
      </c>
      <c r="B57">
        <v>356.58</v>
      </c>
      <c r="C57">
        <v>299.77999999999997</v>
      </c>
      <c r="D57">
        <v>3.3103131804399584</v>
      </c>
      <c r="E57">
        <v>0</v>
      </c>
      <c r="F57">
        <v>40.041690142566438</v>
      </c>
      <c r="G57">
        <v>2.1856197436106801</v>
      </c>
      <c r="H57">
        <v>1</v>
      </c>
      <c r="I57">
        <v>0</v>
      </c>
      <c r="J57">
        <v>533.80702951860428</v>
      </c>
      <c r="K57">
        <v>1.6058349537874586</v>
      </c>
      <c r="L57">
        <v>0</v>
      </c>
      <c r="M57">
        <v>0</v>
      </c>
      <c r="N57">
        <v>0</v>
      </c>
      <c r="O57">
        <v>0</v>
      </c>
      <c r="P57" s="81">
        <v>56.800000000000011</v>
      </c>
      <c r="Q57">
        <v>0</v>
      </c>
    </row>
    <row r="58" spans="1:17" x14ac:dyDescent="0.3">
      <c r="A58" s="59">
        <v>45014.833333333336</v>
      </c>
      <c r="B58">
        <v>356.58</v>
      </c>
      <c r="C58">
        <v>299.77461364302087</v>
      </c>
      <c r="D58">
        <v>3.3585685575664321</v>
      </c>
      <c r="E58">
        <v>0</v>
      </c>
      <c r="F58">
        <v>37.700000000000003</v>
      </c>
      <c r="G58">
        <v>2.2609799486255415</v>
      </c>
      <c r="H58">
        <v>1</v>
      </c>
      <c r="I58">
        <v>0</v>
      </c>
      <c r="J58">
        <v>521.19889864452273</v>
      </c>
      <c r="K58">
        <v>1.597</v>
      </c>
      <c r="L58">
        <v>0</v>
      </c>
      <c r="M58">
        <v>0</v>
      </c>
      <c r="N58">
        <v>0</v>
      </c>
      <c r="O58">
        <v>0</v>
      </c>
      <c r="P58" s="81">
        <v>56.805386356979113</v>
      </c>
      <c r="Q58">
        <v>0</v>
      </c>
    </row>
    <row r="59" spans="1:17" x14ac:dyDescent="0.3">
      <c r="A59" s="59">
        <v>45015.333333333336</v>
      </c>
      <c r="B59">
        <v>356.61</v>
      </c>
      <c r="C59">
        <v>299.77544006347654</v>
      </c>
      <c r="D59">
        <v>3.1</v>
      </c>
      <c r="E59">
        <v>0</v>
      </c>
      <c r="F59">
        <v>37.104185537554336</v>
      </c>
      <c r="G59">
        <v>2.2304810029814233</v>
      </c>
      <c r="H59">
        <v>1.1000000000000001</v>
      </c>
      <c r="I59">
        <v>0</v>
      </c>
      <c r="J59">
        <v>521</v>
      </c>
      <c r="K59">
        <v>1.5946177221292535</v>
      </c>
      <c r="L59">
        <v>0</v>
      </c>
      <c r="M59">
        <v>0</v>
      </c>
      <c r="N59">
        <v>0</v>
      </c>
      <c r="O59">
        <v>0</v>
      </c>
      <c r="P59" s="81">
        <v>56.834559936523476</v>
      </c>
      <c r="Q59">
        <v>0</v>
      </c>
    </row>
    <row r="60" spans="1:17" x14ac:dyDescent="0.3">
      <c r="A60" s="59">
        <v>45015.833333333336</v>
      </c>
      <c r="B60">
        <v>356.61</v>
      </c>
      <c r="C60">
        <v>299.77826438047293</v>
      </c>
      <c r="D60">
        <v>2.3546850659645155</v>
      </c>
      <c r="E60">
        <v>0</v>
      </c>
      <c r="F60">
        <v>38.514655928365116</v>
      </c>
      <c r="G60">
        <v>2.230464356586781</v>
      </c>
      <c r="H60">
        <v>1.0981374657401362</v>
      </c>
      <c r="I60">
        <v>0</v>
      </c>
      <c r="J60">
        <v>521</v>
      </c>
      <c r="K60">
        <v>1.5946753955580857</v>
      </c>
      <c r="L60">
        <v>0</v>
      </c>
      <c r="M60">
        <v>0</v>
      </c>
      <c r="N60">
        <v>0</v>
      </c>
      <c r="O60">
        <v>0</v>
      </c>
      <c r="P60" s="81">
        <v>56.83173561952708</v>
      </c>
      <c r="Q60">
        <v>0</v>
      </c>
    </row>
    <row r="61" spans="1:17" x14ac:dyDescent="0.3">
      <c r="A61" s="59">
        <v>45016.333333333336</v>
      </c>
      <c r="B61">
        <v>356.66</v>
      </c>
      <c r="C61">
        <v>299.77704824372563</v>
      </c>
      <c r="D61">
        <v>2.8</v>
      </c>
      <c r="E61">
        <v>0</v>
      </c>
      <c r="F61">
        <v>37.4</v>
      </c>
      <c r="G61">
        <v>2.2373678365508956</v>
      </c>
      <c r="H61">
        <v>1.2</v>
      </c>
      <c r="I61">
        <v>0</v>
      </c>
      <c r="J61">
        <v>521</v>
      </c>
      <c r="K61">
        <v>1.5960000000000001</v>
      </c>
      <c r="L61">
        <v>0</v>
      </c>
      <c r="M61">
        <v>0</v>
      </c>
      <c r="N61">
        <v>0</v>
      </c>
      <c r="O61">
        <v>0</v>
      </c>
      <c r="P61" s="81">
        <v>56.882951756274394</v>
      </c>
      <c r="Q61">
        <v>0</v>
      </c>
    </row>
    <row r="62" spans="1:17" x14ac:dyDescent="0.3">
      <c r="A62" s="59">
        <v>45016.833333333336</v>
      </c>
      <c r="B62">
        <v>356.66</v>
      </c>
      <c r="C62">
        <v>299.7729192048908</v>
      </c>
      <c r="D62">
        <v>3.1</v>
      </c>
      <c r="E62">
        <v>0</v>
      </c>
      <c r="F62">
        <v>37.9</v>
      </c>
      <c r="G62">
        <v>2.2408412885094164</v>
      </c>
      <c r="H62">
        <v>1.1797665885518644</v>
      </c>
      <c r="I62">
        <v>0</v>
      </c>
      <c r="J62">
        <v>520.19507527915675</v>
      </c>
      <c r="K62">
        <v>1.5952987927082789</v>
      </c>
      <c r="L62">
        <v>0</v>
      </c>
      <c r="M62">
        <v>0</v>
      </c>
      <c r="N62">
        <v>0</v>
      </c>
      <c r="O62">
        <v>0</v>
      </c>
      <c r="P62" s="81">
        <v>56.887080795109227</v>
      </c>
      <c r="Q62">
        <v>0</v>
      </c>
    </row>
    <row r="63" spans="1:17" x14ac:dyDescent="0.3">
      <c r="A63" s="59">
        <v>45017.333333333336</v>
      </c>
      <c r="B63">
        <v>356.66</v>
      </c>
      <c r="C63">
        <v>299.77688171863554</v>
      </c>
      <c r="D63">
        <v>2.8</v>
      </c>
      <c r="E63">
        <v>0</v>
      </c>
      <c r="F63">
        <v>37.552102091781798</v>
      </c>
      <c r="G63">
        <v>2.25</v>
      </c>
      <c r="H63">
        <v>1.2</v>
      </c>
      <c r="I63">
        <v>0</v>
      </c>
      <c r="J63">
        <v>521.83458091245234</v>
      </c>
      <c r="K63">
        <v>1.5966526756012831</v>
      </c>
      <c r="L63">
        <v>0</v>
      </c>
      <c r="M63">
        <v>0</v>
      </c>
      <c r="N63">
        <v>0</v>
      </c>
      <c r="O63">
        <v>0</v>
      </c>
      <c r="P63" s="81">
        <v>56.883118281364489</v>
      </c>
      <c r="Q63">
        <v>0</v>
      </c>
    </row>
    <row r="64" spans="1:17" x14ac:dyDescent="0.3">
      <c r="A64" s="59">
        <v>45017.833333333336</v>
      </c>
      <c r="B64">
        <v>356.66</v>
      </c>
      <c r="C64">
        <v>299.77999999999997</v>
      </c>
      <c r="D64">
        <v>3.1742996215820316</v>
      </c>
      <c r="E64">
        <v>0</v>
      </c>
      <c r="F64">
        <v>37.81651102701823</v>
      </c>
      <c r="G64">
        <v>2.2147592163085936</v>
      </c>
      <c r="H64">
        <v>1.1000000000000001</v>
      </c>
      <c r="I64">
        <v>0</v>
      </c>
      <c r="J64">
        <v>521</v>
      </c>
      <c r="K64">
        <v>1.5960000000000001</v>
      </c>
      <c r="L64">
        <v>0</v>
      </c>
      <c r="M64">
        <v>0</v>
      </c>
      <c r="N64">
        <v>0</v>
      </c>
      <c r="O64">
        <v>0</v>
      </c>
      <c r="P64" s="81">
        <v>56.880000000000052</v>
      </c>
      <c r="Q64">
        <v>0</v>
      </c>
    </row>
    <row r="65" spans="1:17" x14ac:dyDescent="0.3">
      <c r="A65" s="59">
        <v>45018.333333333336</v>
      </c>
      <c r="B65">
        <v>356.66</v>
      </c>
      <c r="C65">
        <v>299.77999999999997</v>
      </c>
      <c r="D65">
        <v>2.902400207519531</v>
      </c>
      <c r="E65">
        <v>0</v>
      </c>
      <c r="F65">
        <v>37.700000000000003</v>
      </c>
      <c r="G65">
        <v>2.2802101135253903</v>
      </c>
      <c r="H65">
        <v>1.2</v>
      </c>
      <c r="I65">
        <v>0</v>
      </c>
      <c r="J65">
        <v>517.09867147674618</v>
      </c>
      <c r="K65">
        <v>1.5930258859785102</v>
      </c>
      <c r="L65">
        <v>0</v>
      </c>
      <c r="M65">
        <v>0</v>
      </c>
      <c r="N65">
        <v>0</v>
      </c>
      <c r="O65">
        <v>0</v>
      </c>
      <c r="P65" s="81">
        <v>56.880000000000052</v>
      </c>
      <c r="Q65">
        <v>0</v>
      </c>
    </row>
    <row r="66" spans="1:17" x14ac:dyDescent="0.3">
      <c r="A66" s="59">
        <v>45018.833333333336</v>
      </c>
      <c r="B66">
        <v>356.66</v>
      </c>
      <c r="C66">
        <v>299.77999999999997</v>
      </c>
      <c r="D66">
        <v>3.2850969386418987</v>
      </c>
      <c r="E66">
        <v>0</v>
      </c>
      <c r="F66">
        <v>37.931826707627415</v>
      </c>
      <c r="G66">
        <v>2.2788413725279284</v>
      </c>
      <c r="H66">
        <v>1</v>
      </c>
      <c r="I66">
        <v>0</v>
      </c>
      <c r="J66">
        <v>521</v>
      </c>
      <c r="K66">
        <v>1.5956503082814821</v>
      </c>
      <c r="L66">
        <v>0</v>
      </c>
      <c r="M66">
        <v>0</v>
      </c>
      <c r="N66">
        <v>0</v>
      </c>
      <c r="O66">
        <v>0</v>
      </c>
      <c r="P66" s="81">
        <v>56.880000000000052</v>
      </c>
      <c r="Q66">
        <v>0</v>
      </c>
    </row>
    <row r="67" spans="1:17" x14ac:dyDescent="0.3">
      <c r="A67" s="59">
        <v>45019.333333333336</v>
      </c>
      <c r="B67">
        <v>356.72417510729707</v>
      </c>
      <c r="C67">
        <v>299.77999999999997</v>
      </c>
      <c r="D67">
        <v>3.2</v>
      </c>
      <c r="E67">
        <v>0</v>
      </c>
      <c r="F67">
        <v>37.898411101684644</v>
      </c>
      <c r="G67">
        <v>2.279369659423828</v>
      </c>
      <c r="H67">
        <v>1.1000000000000001</v>
      </c>
      <c r="I67">
        <v>0</v>
      </c>
      <c r="J67">
        <v>521</v>
      </c>
      <c r="K67">
        <v>1.597</v>
      </c>
      <c r="L67">
        <v>0</v>
      </c>
      <c r="M67">
        <v>0</v>
      </c>
      <c r="N67">
        <v>0</v>
      </c>
      <c r="O67">
        <v>0</v>
      </c>
      <c r="P67" s="81">
        <v>56.944175107297099</v>
      </c>
      <c r="Q67">
        <v>0</v>
      </c>
    </row>
    <row r="68" spans="1:17" x14ac:dyDescent="0.3">
      <c r="A68" s="59">
        <v>45019.833333333336</v>
      </c>
      <c r="B68">
        <v>356.74</v>
      </c>
      <c r="C68">
        <v>299.77999999999997</v>
      </c>
      <c r="D68">
        <v>3.3962448838254291</v>
      </c>
      <c r="E68">
        <v>0</v>
      </c>
      <c r="F68">
        <v>38.118645077352511</v>
      </c>
      <c r="G68">
        <v>2.2126403808593751</v>
      </c>
      <c r="H68">
        <v>1.0875520564307852</v>
      </c>
      <c r="I68">
        <v>0</v>
      </c>
      <c r="J68">
        <v>518.60392221715722</v>
      </c>
      <c r="K68">
        <v>1.5960000000000001</v>
      </c>
      <c r="L68">
        <v>0</v>
      </c>
      <c r="M68">
        <v>0</v>
      </c>
      <c r="N68">
        <v>0</v>
      </c>
      <c r="O68">
        <v>0</v>
      </c>
      <c r="P68" s="81">
        <v>56.960000000000036</v>
      </c>
      <c r="Q68">
        <v>0</v>
      </c>
    </row>
    <row r="69" spans="1:17" x14ac:dyDescent="0.3">
      <c r="A69" s="59">
        <v>45020.333333333336</v>
      </c>
      <c r="B69">
        <v>356.7805564425949</v>
      </c>
      <c r="C69">
        <v>299.77999999999997</v>
      </c>
      <c r="D69">
        <v>3.1553599700448922</v>
      </c>
      <c r="E69">
        <v>0</v>
      </c>
      <c r="F69">
        <v>37.924632300442667</v>
      </c>
      <c r="G69">
        <v>2.2518793389812282</v>
      </c>
      <c r="H69">
        <v>1.0312346974466597</v>
      </c>
      <c r="I69">
        <v>0</v>
      </c>
      <c r="J69">
        <v>521</v>
      </c>
      <c r="K69">
        <v>1.5960000000000001</v>
      </c>
      <c r="L69">
        <v>0</v>
      </c>
      <c r="M69">
        <v>0</v>
      </c>
      <c r="N69">
        <v>0</v>
      </c>
      <c r="O69">
        <v>0</v>
      </c>
      <c r="P69" s="81">
        <v>57.000556442594927</v>
      </c>
      <c r="Q69">
        <v>0</v>
      </c>
    </row>
    <row r="70" spans="1:17" x14ac:dyDescent="0.3">
      <c r="A70" s="59">
        <v>45020.833333333336</v>
      </c>
      <c r="B70">
        <v>356.79</v>
      </c>
      <c r="C70">
        <v>299.77999999999997</v>
      </c>
      <c r="D70">
        <v>3.5</v>
      </c>
      <c r="E70">
        <v>0</v>
      </c>
      <c r="F70">
        <v>38.1</v>
      </c>
      <c r="G70">
        <v>2.2413322151062314</v>
      </c>
      <c r="H70">
        <v>1.0504900570190512</v>
      </c>
      <c r="I70">
        <v>0</v>
      </c>
      <c r="J70">
        <v>521.2009378584188</v>
      </c>
      <c r="K70">
        <v>1.5964958439750818</v>
      </c>
      <c r="L70">
        <v>0</v>
      </c>
      <c r="M70">
        <v>0</v>
      </c>
      <c r="N70">
        <v>0</v>
      </c>
      <c r="O70">
        <v>0</v>
      </c>
      <c r="P70" s="81">
        <v>57.010000000000048</v>
      </c>
      <c r="Q70">
        <v>0</v>
      </c>
    </row>
    <row r="71" spans="1:17" x14ac:dyDescent="0.3">
      <c r="A71" s="59">
        <v>45021.333333333336</v>
      </c>
      <c r="B71">
        <v>356.79828115473794</v>
      </c>
      <c r="C71">
        <v>299.77999999999997</v>
      </c>
      <c r="D71">
        <v>3.1831997256543723</v>
      </c>
      <c r="E71">
        <v>0</v>
      </c>
      <c r="F71">
        <v>37.821959508480916</v>
      </c>
      <c r="G71">
        <v>2.2870198252372451</v>
      </c>
      <c r="H71">
        <v>1.0261001586914063</v>
      </c>
      <c r="I71">
        <v>0</v>
      </c>
      <c r="J71">
        <v>522.8022795191921</v>
      </c>
      <c r="K71">
        <v>1.5960000000000001</v>
      </c>
      <c r="L71">
        <v>0</v>
      </c>
      <c r="M71">
        <v>0</v>
      </c>
      <c r="N71">
        <v>0</v>
      </c>
      <c r="O71">
        <v>0</v>
      </c>
      <c r="P71" s="81">
        <v>57.018281154737963</v>
      </c>
      <c r="Q71">
        <v>0</v>
      </c>
    </row>
    <row r="72" spans="1:17" x14ac:dyDescent="0.3">
      <c r="A72" s="59">
        <v>45021.833333333336</v>
      </c>
      <c r="B72">
        <v>356.8</v>
      </c>
      <c r="C72">
        <v>299.77999999999997</v>
      </c>
      <c r="D72">
        <v>3.3825998942057289</v>
      </c>
      <c r="E72">
        <v>0</v>
      </c>
      <c r="F72">
        <v>38.1</v>
      </c>
      <c r="G72">
        <v>2.2674198913574219</v>
      </c>
      <c r="H72">
        <v>1</v>
      </c>
      <c r="I72">
        <v>0</v>
      </c>
      <c r="J72">
        <v>521</v>
      </c>
      <c r="K72">
        <v>1.5969415114085608</v>
      </c>
      <c r="L72">
        <v>0</v>
      </c>
      <c r="M72">
        <v>0</v>
      </c>
      <c r="N72">
        <v>0</v>
      </c>
      <c r="O72">
        <v>0</v>
      </c>
      <c r="P72" s="81">
        <v>57.020000000000039</v>
      </c>
      <c r="Q72">
        <v>0</v>
      </c>
    </row>
    <row r="73" spans="1:17" x14ac:dyDescent="0.3">
      <c r="A73" s="59">
        <v>45022.333333333336</v>
      </c>
      <c r="B73">
        <v>356.80832518234632</v>
      </c>
      <c r="C73">
        <v>299.77999999999997</v>
      </c>
      <c r="D73">
        <v>3.139081488715278</v>
      </c>
      <c r="E73">
        <v>0</v>
      </c>
      <c r="F73">
        <v>38</v>
      </c>
      <c r="G73">
        <v>2.2308801269531253</v>
      </c>
      <c r="H73">
        <v>1.0354641719225159</v>
      </c>
      <c r="I73">
        <v>0</v>
      </c>
      <c r="J73">
        <v>521.80016830909096</v>
      </c>
      <c r="K73">
        <v>1.5981786148155659</v>
      </c>
      <c r="L73">
        <v>0</v>
      </c>
      <c r="M73">
        <v>0</v>
      </c>
      <c r="N73">
        <v>0</v>
      </c>
      <c r="O73">
        <v>0</v>
      </c>
      <c r="P73" s="81">
        <v>57.02832518234635</v>
      </c>
      <c r="Q73">
        <v>0</v>
      </c>
    </row>
    <row r="74" spans="1:17" x14ac:dyDescent="0.3">
      <c r="A74" s="59">
        <v>45022.833333333336</v>
      </c>
      <c r="B74">
        <v>356.81</v>
      </c>
      <c r="C74">
        <v>299.77999999999997</v>
      </c>
      <c r="D74">
        <v>3.3050118492469993</v>
      </c>
      <c r="E74">
        <v>0</v>
      </c>
      <c r="F74">
        <v>38.201667277018231</v>
      </c>
      <c r="G74">
        <v>2.2982379715900412</v>
      </c>
      <c r="H74">
        <v>1</v>
      </c>
      <c r="I74">
        <v>0</v>
      </c>
      <c r="J74">
        <v>522</v>
      </c>
      <c r="K74">
        <v>1.597</v>
      </c>
      <c r="L74">
        <v>0</v>
      </c>
      <c r="M74">
        <v>0</v>
      </c>
      <c r="N74">
        <v>0</v>
      </c>
      <c r="O74">
        <v>0</v>
      </c>
      <c r="P74" s="81">
        <v>57.03000000000003</v>
      </c>
      <c r="Q74">
        <v>0</v>
      </c>
    </row>
    <row r="75" spans="1:17" x14ac:dyDescent="0.3">
      <c r="A75" s="59">
        <v>45023.333333333336</v>
      </c>
      <c r="B75">
        <v>356.81</v>
      </c>
      <c r="C75">
        <v>299.78278528406349</v>
      </c>
      <c r="D75">
        <v>3.154062158126</v>
      </c>
      <c r="E75">
        <v>0</v>
      </c>
      <c r="F75">
        <v>37.961886049188251</v>
      </c>
      <c r="G75">
        <v>2.2514043679884908</v>
      </c>
      <c r="H75">
        <v>1.0847010122599556</v>
      </c>
      <c r="I75">
        <v>0</v>
      </c>
      <c r="J75">
        <v>528.66935867852033</v>
      </c>
      <c r="K75">
        <v>1.6023367488301501</v>
      </c>
      <c r="L75">
        <v>0</v>
      </c>
      <c r="M75">
        <v>0</v>
      </c>
      <c r="N75">
        <v>0</v>
      </c>
      <c r="O75">
        <v>0</v>
      </c>
      <c r="P75" s="81">
        <v>57.027214715936509</v>
      </c>
      <c r="Q75">
        <v>0</v>
      </c>
    </row>
    <row r="76" spans="1:17" x14ac:dyDescent="0.3">
      <c r="A76" s="59">
        <v>45023.833333333336</v>
      </c>
      <c r="B76">
        <v>356.81</v>
      </c>
      <c r="C76">
        <v>299.77999999999997</v>
      </c>
      <c r="D76">
        <v>3.1</v>
      </c>
      <c r="E76">
        <v>0</v>
      </c>
      <c r="F76">
        <v>37.799999999999997</v>
      </c>
      <c r="G76">
        <v>2.287437338669029</v>
      </c>
      <c r="H76">
        <v>1.1000000000000001</v>
      </c>
      <c r="I76">
        <v>0</v>
      </c>
      <c r="J76">
        <v>526.00855193137591</v>
      </c>
      <c r="K76">
        <v>1.6001172657819771</v>
      </c>
      <c r="L76">
        <v>0</v>
      </c>
      <c r="M76">
        <v>0</v>
      </c>
      <c r="N76">
        <v>0</v>
      </c>
      <c r="O76">
        <v>0</v>
      </c>
      <c r="P76" s="81">
        <v>57.03000000000003</v>
      </c>
      <c r="Q76">
        <v>0</v>
      </c>
    </row>
    <row r="77" spans="1:17" x14ac:dyDescent="0.3">
      <c r="A77" s="59">
        <v>45024.333333333336</v>
      </c>
      <c r="B77">
        <v>356.81</v>
      </c>
      <c r="C77">
        <v>299.77999999999997</v>
      </c>
      <c r="D77">
        <v>3.0789268967200969</v>
      </c>
      <c r="E77">
        <v>0</v>
      </c>
      <c r="F77">
        <v>37.660853809187053</v>
      </c>
      <c r="G77">
        <v>2.2641717764998925</v>
      </c>
      <c r="H77">
        <v>1.1593404820965751</v>
      </c>
      <c r="I77">
        <v>0</v>
      </c>
      <c r="J77">
        <v>522.59410742187515</v>
      </c>
      <c r="K77">
        <v>1.5970152665566688</v>
      </c>
      <c r="L77">
        <v>0</v>
      </c>
      <c r="M77">
        <v>0</v>
      </c>
      <c r="N77">
        <v>0</v>
      </c>
      <c r="O77">
        <v>0</v>
      </c>
      <c r="P77" s="81">
        <v>57.03000000000003</v>
      </c>
      <c r="Q77">
        <v>0</v>
      </c>
    </row>
    <row r="78" spans="1:17" x14ac:dyDescent="0.3">
      <c r="A78" s="59">
        <v>45024.833333333336</v>
      </c>
      <c r="B78">
        <v>356.81</v>
      </c>
      <c r="C78">
        <v>299.77999999999997</v>
      </c>
      <c r="D78">
        <v>3.0121657440109018</v>
      </c>
      <c r="E78">
        <v>0</v>
      </c>
      <c r="F78">
        <v>37.8539544829693</v>
      </c>
      <c r="G78">
        <v>2.2758426466465975</v>
      </c>
      <c r="H78">
        <v>1.1000000000000001</v>
      </c>
      <c r="I78">
        <v>0</v>
      </c>
      <c r="J78">
        <v>524.60153429492414</v>
      </c>
      <c r="K78">
        <v>1.5983053453823315</v>
      </c>
      <c r="L78">
        <v>0</v>
      </c>
      <c r="M78">
        <v>0</v>
      </c>
      <c r="N78">
        <v>0</v>
      </c>
      <c r="O78">
        <v>0</v>
      </c>
      <c r="P78" s="81">
        <v>57.03000000000003</v>
      </c>
      <c r="Q78">
        <v>0</v>
      </c>
    </row>
    <row r="79" spans="1:17" x14ac:dyDescent="0.3">
      <c r="A79" s="59">
        <v>45025.333333333336</v>
      </c>
      <c r="B79">
        <v>356.81</v>
      </c>
      <c r="C79">
        <v>299.77999999999997</v>
      </c>
      <c r="D79">
        <v>2.8</v>
      </c>
      <c r="E79">
        <v>0</v>
      </c>
      <c r="F79">
        <v>37.444028214660186</v>
      </c>
      <c r="G79">
        <v>2.263641303933599</v>
      </c>
      <c r="H79">
        <v>1.2</v>
      </c>
      <c r="I79">
        <v>0</v>
      </c>
      <c r="J79">
        <v>525</v>
      </c>
      <c r="K79">
        <v>1.599</v>
      </c>
      <c r="L79">
        <v>0</v>
      </c>
      <c r="M79">
        <v>0</v>
      </c>
      <c r="N79">
        <v>0</v>
      </c>
      <c r="O79">
        <v>0</v>
      </c>
      <c r="P79" s="81">
        <v>57.03000000000003</v>
      </c>
      <c r="Q79">
        <v>0</v>
      </c>
    </row>
    <row r="80" spans="1:17" x14ac:dyDescent="0.3">
      <c r="A80" s="59">
        <v>45025.833333333336</v>
      </c>
      <c r="B80">
        <v>356.81</v>
      </c>
      <c r="C80">
        <v>299.77999999999997</v>
      </c>
      <c r="D80">
        <v>2.873873529861005</v>
      </c>
      <c r="E80">
        <v>0</v>
      </c>
      <c r="F80">
        <v>37.798682587010845</v>
      </c>
      <c r="G80">
        <v>2.2627930349778524</v>
      </c>
      <c r="H80">
        <v>1.2</v>
      </c>
      <c r="I80">
        <v>0</v>
      </c>
      <c r="J80">
        <v>525</v>
      </c>
      <c r="K80">
        <v>1.5987658012753663</v>
      </c>
      <c r="L80">
        <v>0</v>
      </c>
      <c r="M80">
        <v>0</v>
      </c>
      <c r="N80">
        <v>0</v>
      </c>
      <c r="O80">
        <v>0</v>
      </c>
      <c r="P80" s="81">
        <v>57.03000000000003</v>
      </c>
      <c r="Q80">
        <v>0</v>
      </c>
    </row>
    <row r="81" spans="1:17" x14ac:dyDescent="0.3">
      <c r="A81" s="59">
        <v>45026.333333333336</v>
      </c>
      <c r="B81">
        <v>356.81</v>
      </c>
      <c r="C81">
        <v>299.77999999999997</v>
      </c>
      <c r="D81">
        <v>2.5</v>
      </c>
      <c r="E81">
        <v>0</v>
      </c>
      <c r="F81">
        <v>37.261379636361553</v>
      </c>
      <c r="G81">
        <v>2.290782381120005</v>
      </c>
      <c r="H81">
        <v>1.2</v>
      </c>
      <c r="I81">
        <v>0</v>
      </c>
      <c r="J81">
        <v>524.59775148360097</v>
      </c>
      <c r="K81">
        <v>1.5976120280445734</v>
      </c>
      <c r="L81">
        <v>0</v>
      </c>
      <c r="M81">
        <v>0</v>
      </c>
      <c r="N81">
        <v>0</v>
      </c>
      <c r="O81">
        <v>0</v>
      </c>
      <c r="P81" s="81">
        <v>57.03000000000003</v>
      </c>
      <c r="Q81">
        <v>0</v>
      </c>
    </row>
    <row r="82" spans="1:17" x14ac:dyDescent="0.3">
      <c r="A82" s="59">
        <v>45026.833333333336</v>
      </c>
      <c r="B82">
        <v>356.81</v>
      </c>
      <c r="C82">
        <v>299.77999999999997</v>
      </c>
      <c r="D82">
        <v>2.8</v>
      </c>
      <c r="E82">
        <v>0</v>
      </c>
      <c r="F82">
        <v>37.417496145590647</v>
      </c>
      <c r="G82">
        <v>2.2903902111353678</v>
      </c>
      <c r="H82">
        <v>1.2</v>
      </c>
      <c r="I82">
        <v>0</v>
      </c>
      <c r="J82">
        <v>523.39718114860977</v>
      </c>
      <c r="K82">
        <v>1.599</v>
      </c>
      <c r="L82">
        <v>0</v>
      </c>
      <c r="M82">
        <v>0</v>
      </c>
      <c r="N82">
        <v>0</v>
      </c>
      <c r="O82">
        <v>0</v>
      </c>
      <c r="P82" s="81">
        <v>57.03000000000003</v>
      </c>
      <c r="Q82">
        <v>0</v>
      </c>
    </row>
    <row r="83" spans="1:17" x14ac:dyDescent="0.3">
      <c r="A83" s="59">
        <v>45027.333333333336</v>
      </c>
      <c r="B83">
        <v>357.00777853448159</v>
      </c>
      <c r="C83">
        <v>299.77999999999997</v>
      </c>
      <c r="D83">
        <v>2.5</v>
      </c>
      <c r="E83">
        <v>0</v>
      </c>
      <c r="F83">
        <v>37.018254204217627</v>
      </c>
      <c r="G83">
        <v>2.2999999999999998</v>
      </c>
      <c r="H83">
        <v>1.3</v>
      </c>
      <c r="I83">
        <v>0</v>
      </c>
      <c r="J83">
        <v>524.19268416651892</v>
      </c>
      <c r="K83">
        <v>1.598898247945288</v>
      </c>
      <c r="L83">
        <v>0</v>
      </c>
      <c r="M83">
        <v>0</v>
      </c>
      <c r="N83">
        <v>0</v>
      </c>
      <c r="O83">
        <v>0</v>
      </c>
      <c r="P83" s="81">
        <v>57.227778534481615</v>
      </c>
      <c r="Q83">
        <v>0</v>
      </c>
    </row>
    <row r="84" spans="1:17" x14ac:dyDescent="0.3">
      <c r="A84" s="59">
        <v>45027.833333333336</v>
      </c>
      <c r="B84">
        <v>357.04</v>
      </c>
      <c r="C84">
        <v>299.77999999999997</v>
      </c>
      <c r="D84">
        <v>2.7938629749068378</v>
      </c>
      <c r="E84">
        <v>0</v>
      </c>
      <c r="F84">
        <v>37.446219641053709</v>
      </c>
      <c r="G84">
        <v>2.2605059847108149</v>
      </c>
      <c r="H84">
        <v>1.2</v>
      </c>
      <c r="I84">
        <v>0</v>
      </c>
      <c r="J84">
        <v>524.60158371206899</v>
      </c>
      <c r="K84">
        <v>1.5996944638397439</v>
      </c>
      <c r="L84">
        <v>0</v>
      </c>
      <c r="M84">
        <v>0</v>
      </c>
      <c r="N84">
        <v>0</v>
      </c>
      <c r="O84">
        <v>0</v>
      </c>
      <c r="P84" s="81">
        <v>57.260000000000048</v>
      </c>
      <c r="Q84">
        <v>0</v>
      </c>
    </row>
    <row r="85" spans="1:17" x14ac:dyDescent="0.3">
      <c r="A85" s="59">
        <v>45028.333333333336</v>
      </c>
      <c r="B85">
        <v>357.07980096318204</v>
      </c>
      <c r="C85">
        <v>299.77999999999997</v>
      </c>
      <c r="D85">
        <v>2.517376949255854</v>
      </c>
      <c r="E85">
        <v>0</v>
      </c>
      <c r="F85">
        <v>37.100573629861351</v>
      </c>
      <c r="G85">
        <v>2.2832286895091509</v>
      </c>
      <c r="H85">
        <v>1.2739838059561144</v>
      </c>
      <c r="I85">
        <v>0</v>
      </c>
      <c r="J85">
        <v>525.40184222100481</v>
      </c>
      <c r="K85">
        <v>1.599</v>
      </c>
      <c r="L85">
        <v>0</v>
      </c>
      <c r="M85">
        <v>0</v>
      </c>
      <c r="N85">
        <v>0</v>
      </c>
      <c r="O85">
        <v>0</v>
      </c>
      <c r="P85" s="81">
        <v>57.299800963182065</v>
      </c>
      <c r="Q85">
        <v>0</v>
      </c>
    </row>
    <row r="86" spans="1:17" x14ac:dyDescent="0.3">
      <c r="A86" s="59">
        <v>45028.833333333336</v>
      </c>
      <c r="B86">
        <v>357.08</v>
      </c>
      <c r="C86">
        <v>299.77999999999997</v>
      </c>
      <c r="D86">
        <v>2.6062742919367006</v>
      </c>
      <c r="E86">
        <v>0</v>
      </c>
      <c r="F86">
        <v>37.333161494119523</v>
      </c>
      <c r="G86">
        <v>2.3291998291015625</v>
      </c>
      <c r="H86">
        <v>1.2</v>
      </c>
      <c r="I86">
        <v>0</v>
      </c>
      <c r="J86">
        <v>522</v>
      </c>
      <c r="K86">
        <v>1.5970611457502428</v>
      </c>
      <c r="L86">
        <v>0</v>
      </c>
      <c r="M86">
        <v>0</v>
      </c>
      <c r="N86">
        <v>0</v>
      </c>
      <c r="O86">
        <v>0</v>
      </c>
      <c r="P86" s="81">
        <v>57.300000000000011</v>
      </c>
      <c r="Q86">
        <v>0</v>
      </c>
    </row>
    <row r="87" spans="1:17" x14ac:dyDescent="0.3">
      <c r="A87" s="59">
        <v>45029.333333333336</v>
      </c>
      <c r="B87">
        <v>357.08</v>
      </c>
      <c r="C87">
        <v>299.77376994637535</v>
      </c>
      <c r="D87">
        <v>2.5</v>
      </c>
      <c r="E87">
        <v>0</v>
      </c>
      <c r="F87">
        <v>37.568471159040641</v>
      </c>
      <c r="G87">
        <v>2.2268224460900656</v>
      </c>
      <c r="H87">
        <v>1.2364609137055838</v>
      </c>
      <c r="I87">
        <v>0</v>
      </c>
      <c r="J87">
        <v>516.39476676672587</v>
      </c>
      <c r="K87">
        <v>1.5927427185874872</v>
      </c>
      <c r="L87">
        <v>0</v>
      </c>
      <c r="M87">
        <v>0</v>
      </c>
      <c r="N87">
        <v>0</v>
      </c>
      <c r="O87">
        <v>0</v>
      </c>
      <c r="P87" s="81">
        <v>57.306230053624631</v>
      </c>
      <c r="Q87">
        <v>0</v>
      </c>
    </row>
    <row r="88" spans="1:17" x14ac:dyDescent="0.3">
      <c r="A88" s="59">
        <v>45029.833333333336</v>
      </c>
      <c r="B88">
        <v>357.1</v>
      </c>
      <c r="C88">
        <v>299.77654873368527</v>
      </c>
      <c r="D88">
        <v>1.8951814352034453</v>
      </c>
      <c r="E88">
        <v>0</v>
      </c>
      <c r="F88">
        <v>38.033606903275562</v>
      </c>
      <c r="G88">
        <v>2.2357718732207248</v>
      </c>
      <c r="H88">
        <v>1.2</v>
      </c>
      <c r="I88">
        <v>0</v>
      </c>
      <c r="J88">
        <v>521</v>
      </c>
      <c r="K88">
        <v>1.5960000000000001</v>
      </c>
      <c r="L88">
        <v>0</v>
      </c>
      <c r="M88">
        <v>0</v>
      </c>
      <c r="N88">
        <v>0</v>
      </c>
      <c r="O88">
        <v>0</v>
      </c>
      <c r="P88" s="81">
        <v>57.323451266314748</v>
      </c>
      <c r="Q88">
        <v>0</v>
      </c>
    </row>
    <row r="89" spans="1:17" x14ac:dyDescent="0.3">
      <c r="A89" s="59">
        <v>45030.333333333336</v>
      </c>
      <c r="B89">
        <v>357.11</v>
      </c>
      <c r="C89">
        <v>299.77147506713862</v>
      </c>
      <c r="D89">
        <v>2.5995134192741047</v>
      </c>
      <c r="E89">
        <v>0</v>
      </c>
      <c r="F89">
        <v>38.652197845683865</v>
      </c>
      <c r="G89">
        <v>2.2568863260271468</v>
      </c>
      <c r="H89">
        <v>1.2286573773105842</v>
      </c>
      <c r="I89">
        <v>0</v>
      </c>
      <c r="J89">
        <v>520.70391421992076</v>
      </c>
      <c r="K89">
        <v>1.5957835003707745</v>
      </c>
      <c r="L89">
        <v>0</v>
      </c>
      <c r="M89">
        <v>0</v>
      </c>
      <c r="N89">
        <v>0</v>
      </c>
      <c r="O89">
        <v>0</v>
      </c>
      <c r="P89" s="81">
        <v>57.33852493286139</v>
      </c>
      <c r="Q89">
        <v>0</v>
      </c>
    </row>
    <row r="90" spans="1:17" x14ac:dyDescent="0.3">
      <c r="A90" s="59">
        <v>45030.833333333336</v>
      </c>
      <c r="B90">
        <v>357.11</v>
      </c>
      <c r="C90">
        <v>299.77354003448244</v>
      </c>
      <c r="D90">
        <v>2.8940046904251453</v>
      </c>
      <c r="E90">
        <v>0</v>
      </c>
      <c r="F90">
        <v>39.000498594466855</v>
      </c>
      <c r="G90">
        <v>2.2492790701226499</v>
      </c>
      <c r="H90">
        <v>1.2</v>
      </c>
      <c r="I90">
        <v>0</v>
      </c>
      <c r="J90">
        <v>521</v>
      </c>
      <c r="K90">
        <v>1.5960000000000001</v>
      </c>
      <c r="L90">
        <v>0</v>
      </c>
      <c r="M90">
        <v>0</v>
      </c>
      <c r="N90">
        <v>0</v>
      </c>
      <c r="O90">
        <v>0</v>
      </c>
      <c r="P90" s="81">
        <v>57.336459965517577</v>
      </c>
      <c r="Q90">
        <v>0</v>
      </c>
    </row>
    <row r="91" spans="1:17" x14ac:dyDescent="0.3">
      <c r="A91" s="59">
        <v>45031.333333333336</v>
      </c>
      <c r="B91">
        <v>357.11</v>
      </c>
      <c r="C91">
        <v>299.77975380182181</v>
      </c>
      <c r="D91">
        <v>2.6180002848307291</v>
      </c>
      <c r="E91">
        <v>0</v>
      </c>
      <c r="F91">
        <v>38.718920079802842</v>
      </c>
      <c r="G91">
        <v>2.2453402709960941</v>
      </c>
      <c r="H91">
        <v>1.2</v>
      </c>
      <c r="I91">
        <v>0</v>
      </c>
      <c r="J91">
        <v>521.80197529548843</v>
      </c>
      <c r="K91">
        <v>1.5960000000000001</v>
      </c>
      <c r="L91">
        <v>0</v>
      </c>
      <c r="M91">
        <v>0</v>
      </c>
      <c r="N91">
        <v>0</v>
      </c>
      <c r="O91">
        <v>0</v>
      </c>
      <c r="P91" s="81">
        <v>57.330246198178202</v>
      </c>
      <c r="Q91">
        <v>0</v>
      </c>
    </row>
    <row r="92" spans="1:17" x14ac:dyDescent="0.3">
      <c r="A92" s="59">
        <v>45031.833333333336</v>
      </c>
      <c r="B92">
        <v>357.11</v>
      </c>
      <c r="C92">
        <v>300.02</v>
      </c>
      <c r="D92">
        <v>3.0007312297821045</v>
      </c>
      <c r="E92">
        <v>0</v>
      </c>
      <c r="F92">
        <v>67.076430851848357</v>
      </c>
      <c r="G92">
        <v>5.0426126470138994</v>
      </c>
      <c r="H92">
        <v>1.1096054367015649</v>
      </c>
      <c r="I92">
        <v>0</v>
      </c>
      <c r="J92">
        <v>888.18337221245849</v>
      </c>
      <c r="K92">
        <v>1.8382177248618954</v>
      </c>
      <c r="L92">
        <v>0</v>
      </c>
      <c r="M92">
        <v>0</v>
      </c>
      <c r="N92">
        <v>0</v>
      </c>
      <c r="O92">
        <v>0</v>
      </c>
      <c r="P92" s="81">
        <v>57.090000000000032</v>
      </c>
      <c r="Q92">
        <v>0</v>
      </c>
    </row>
    <row r="93" spans="1:17" x14ac:dyDescent="0.3">
      <c r="A93" s="59">
        <v>45032.333333333336</v>
      </c>
      <c r="B93">
        <v>357.11</v>
      </c>
      <c r="C93">
        <v>300.02</v>
      </c>
      <c r="D93">
        <v>2.9917667606324305</v>
      </c>
      <c r="E93">
        <v>0</v>
      </c>
      <c r="F93">
        <v>65.900000000000006</v>
      </c>
      <c r="G93">
        <v>5.0627757818241204</v>
      </c>
      <c r="H93">
        <v>1.122140675307661</v>
      </c>
      <c r="I93">
        <v>0</v>
      </c>
      <c r="J93">
        <v>899.59664400091958</v>
      </c>
      <c r="K93">
        <v>1.842901883380704</v>
      </c>
      <c r="L93">
        <v>0</v>
      </c>
      <c r="M93">
        <v>0</v>
      </c>
      <c r="N93">
        <v>0</v>
      </c>
      <c r="O93">
        <v>0</v>
      </c>
      <c r="P93" s="81">
        <v>57.090000000000032</v>
      </c>
      <c r="Q93">
        <v>0</v>
      </c>
    </row>
    <row r="94" spans="1:17" x14ac:dyDescent="0.3">
      <c r="A94" s="59">
        <v>45032.833333333336</v>
      </c>
      <c r="B94">
        <v>357.11</v>
      </c>
      <c r="C94">
        <v>300.06</v>
      </c>
      <c r="D94">
        <v>2.8388193064663052</v>
      </c>
      <c r="E94">
        <v>0</v>
      </c>
      <c r="F94">
        <v>71.26232694308294</v>
      </c>
      <c r="G94">
        <v>5.6162149810791018</v>
      </c>
      <c r="H94">
        <v>1.2</v>
      </c>
      <c r="I94">
        <v>0</v>
      </c>
      <c r="J94">
        <v>982</v>
      </c>
      <c r="K94">
        <v>1.8809014998127773</v>
      </c>
      <c r="L94">
        <v>0</v>
      </c>
      <c r="M94">
        <v>0</v>
      </c>
      <c r="N94">
        <v>0</v>
      </c>
      <c r="O94">
        <v>0</v>
      </c>
      <c r="P94" s="81">
        <v>57.050000000000011</v>
      </c>
      <c r="Q94">
        <v>0</v>
      </c>
    </row>
    <row r="95" spans="1:17" x14ac:dyDescent="0.3">
      <c r="A95" s="59">
        <v>45033.333333333336</v>
      </c>
      <c r="B95">
        <v>357.11</v>
      </c>
      <c r="C95">
        <v>300.06</v>
      </c>
      <c r="D95">
        <v>2.6</v>
      </c>
      <c r="E95">
        <v>0</v>
      </c>
      <c r="F95">
        <v>70.49260696242176</v>
      </c>
      <c r="G95">
        <v>5.6388047407312625</v>
      </c>
      <c r="H95">
        <v>1.2063104693140794</v>
      </c>
      <c r="I95">
        <v>0</v>
      </c>
      <c r="J95">
        <v>982.60634354029264</v>
      </c>
      <c r="K95">
        <v>1.8809726534048128</v>
      </c>
      <c r="L95">
        <v>0</v>
      </c>
      <c r="M95">
        <v>0</v>
      </c>
      <c r="N95">
        <v>0</v>
      </c>
      <c r="O95">
        <v>0</v>
      </c>
      <c r="P95" s="81">
        <v>57.050000000000011</v>
      </c>
      <c r="Q95">
        <v>0</v>
      </c>
    </row>
    <row r="96" spans="1:17" x14ac:dyDescent="0.3">
      <c r="A96" s="59">
        <v>45033.833333333336</v>
      </c>
      <c r="B96">
        <v>357.19</v>
      </c>
      <c r="C96">
        <v>299.77999999999997</v>
      </c>
      <c r="D96">
        <v>36.638487124317408</v>
      </c>
      <c r="E96">
        <v>2.2655291089892944</v>
      </c>
      <c r="F96">
        <v>1.2649899424714059</v>
      </c>
      <c r="G96">
        <v>0</v>
      </c>
      <c r="H96">
        <v>1.2</v>
      </c>
      <c r="I96">
        <v>0</v>
      </c>
      <c r="J96">
        <v>545</v>
      </c>
      <c r="K96">
        <v>1.6140000000000001</v>
      </c>
      <c r="L96">
        <v>0</v>
      </c>
      <c r="M96">
        <v>0</v>
      </c>
      <c r="N96">
        <v>0</v>
      </c>
      <c r="O96">
        <v>0</v>
      </c>
      <c r="P96" s="81">
        <v>57.410000000000025</v>
      </c>
      <c r="Q96">
        <v>0</v>
      </c>
    </row>
    <row r="97" spans="1:17" x14ac:dyDescent="0.3">
      <c r="A97" s="59">
        <v>45034.333333333336</v>
      </c>
      <c r="B97">
        <v>357.19</v>
      </c>
      <c r="C97">
        <v>299.77999999999997</v>
      </c>
      <c r="D97">
        <v>38.476647326663318</v>
      </c>
      <c r="E97">
        <v>2.2681520098778982</v>
      </c>
      <c r="F97">
        <v>2.1757084093902064</v>
      </c>
      <c r="G97">
        <v>0</v>
      </c>
      <c r="H97">
        <v>1.2</v>
      </c>
      <c r="I97">
        <v>0</v>
      </c>
      <c r="J97">
        <v>521.78876283751515</v>
      </c>
      <c r="K97">
        <v>1.5967355378214678</v>
      </c>
      <c r="L97">
        <v>0</v>
      </c>
      <c r="M97">
        <v>0</v>
      </c>
      <c r="N97">
        <v>0</v>
      </c>
      <c r="O97">
        <v>0</v>
      </c>
      <c r="P97" s="81">
        <v>57.410000000000025</v>
      </c>
      <c r="Q97">
        <v>0</v>
      </c>
    </row>
    <row r="98" spans="1:17" x14ac:dyDescent="0.3">
      <c r="A98" s="59">
        <v>45034.833333333336</v>
      </c>
      <c r="B98">
        <v>357.19</v>
      </c>
      <c r="C98">
        <v>299.77968285895008</v>
      </c>
      <c r="D98">
        <v>38.725614942177074</v>
      </c>
      <c r="E98">
        <v>2.2769127742527329</v>
      </c>
      <c r="F98">
        <v>2.4240924418508749</v>
      </c>
      <c r="G98">
        <v>0</v>
      </c>
      <c r="H98">
        <v>1.19535521682458</v>
      </c>
      <c r="I98">
        <v>0</v>
      </c>
      <c r="J98">
        <v>521.80083271812521</v>
      </c>
      <c r="K98">
        <v>1.597</v>
      </c>
      <c r="L98">
        <v>0</v>
      </c>
      <c r="M98">
        <v>0</v>
      </c>
      <c r="N98">
        <v>0</v>
      </c>
      <c r="O98">
        <v>0</v>
      </c>
      <c r="P98" s="81">
        <v>57.410317141049916</v>
      </c>
      <c r="Q98">
        <v>0</v>
      </c>
    </row>
    <row r="99" spans="1:17" x14ac:dyDescent="0.3">
      <c r="A99" s="59">
        <v>45035.333333333336</v>
      </c>
      <c r="B99">
        <v>357.19</v>
      </c>
      <c r="C99">
        <v>299.77153015851673</v>
      </c>
      <c r="D99">
        <v>37.4</v>
      </c>
      <c r="E99">
        <v>2.2913260769584545</v>
      </c>
      <c r="F99">
        <v>2.2525364449534186</v>
      </c>
      <c r="G99">
        <v>0</v>
      </c>
      <c r="H99">
        <v>1.2</v>
      </c>
      <c r="I99">
        <v>0</v>
      </c>
      <c r="J99">
        <v>525</v>
      </c>
      <c r="K99">
        <v>1.597</v>
      </c>
      <c r="L99">
        <v>0</v>
      </c>
      <c r="M99">
        <v>0</v>
      </c>
      <c r="N99">
        <v>0</v>
      </c>
      <c r="O99">
        <v>0</v>
      </c>
      <c r="P99" s="81">
        <v>57.418469841483272</v>
      </c>
      <c r="Q99">
        <v>0</v>
      </c>
    </row>
    <row r="100" spans="1:17" x14ac:dyDescent="0.3">
      <c r="A100" s="59">
        <v>45035.833333333336</v>
      </c>
      <c r="B100">
        <v>357.19</v>
      </c>
      <c r="C100">
        <v>299.7763950838156</v>
      </c>
      <c r="D100">
        <v>39.450910550690729</v>
      </c>
      <c r="E100">
        <v>2.2307161937912334</v>
      </c>
      <c r="F100">
        <v>2.5405682283146107</v>
      </c>
      <c r="G100">
        <v>0</v>
      </c>
      <c r="H100">
        <v>1.1556409631258566</v>
      </c>
      <c r="I100">
        <v>0</v>
      </c>
      <c r="J100">
        <v>522.59239297619445</v>
      </c>
      <c r="K100">
        <v>1.597</v>
      </c>
      <c r="L100">
        <v>0</v>
      </c>
      <c r="M100">
        <v>0</v>
      </c>
      <c r="N100">
        <v>0</v>
      </c>
      <c r="O100">
        <v>0</v>
      </c>
      <c r="P100" s="81">
        <v>57.413604916184397</v>
      </c>
      <c r="Q100">
        <v>0</v>
      </c>
    </row>
    <row r="101" spans="1:17" x14ac:dyDescent="0.3">
      <c r="A101" s="59">
        <v>45036.333333333336</v>
      </c>
      <c r="B101">
        <v>357.19</v>
      </c>
      <c r="C101">
        <v>299.77999999999997</v>
      </c>
      <c r="D101">
        <v>37.6</v>
      </c>
      <c r="E101">
        <v>2.2748001951174897</v>
      </c>
      <c r="F101">
        <v>2.4537490795417893</v>
      </c>
      <c r="G101">
        <v>0</v>
      </c>
      <c r="H101">
        <v>1.2</v>
      </c>
      <c r="I101">
        <v>0</v>
      </c>
      <c r="J101">
        <v>523</v>
      </c>
      <c r="K101">
        <v>1.5984646725796128</v>
      </c>
      <c r="L101">
        <v>0</v>
      </c>
      <c r="M101">
        <v>0</v>
      </c>
      <c r="N101">
        <v>0</v>
      </c>
      <c r="O101">
        <v>0</v>
      </c>
      <c r="P101" s="81">
        <v>57.410000000000025</v>
      </c>
      <c r="Q101">
        <v>0</v>
      </c>
    </row>
    <row r="102" spans="1:17" x14ac:dyDescent="0.3">
      <c r="A102" s="59">
        <v>45036.833333333336</v>
      </c>
      <c r="B102">
        <v>357.19</v>
      </c>
      <c r="C102">
        <v>299.77999999999997</v>
      </c>
      <c r="D102">
        <v>39.1</v>
      </c>
      <c r="E102">
        <v>2.3162791608288922</v>
      </c>
      <c r="F102">
        <v>2.6</v>
      </c>
      <c r="G102">
        <v>0</v>
      </c>
      <c r="H102">
        <v>1.1484481441881778</v>
      </c>
      <c r="I102">
        <v>0</v>
      </c>
      <c r="J102">
        <v>522</v>
      </c>
      <c r="K102">
        <v>1.5972397107060123</v>
      </c>
      <c r="L102">
        <v>0</v>
      </c>
      <c r="M102">
        <v>0</v>
      </c>
      <c r="N102">
        <v>0</v>
      </c>
      <c r="O102">
        <v>0</v>
      </c>
      <c r="P102" s="81">
        <v>57.410000000000025</v>
      </c>
      <c r="Q102">
        <v>0</v>
      </c>
    </row>
    <row r="103" spans="1:17" x14ac:dyDescent="0.3">
      <c r="A103" s="59">
        <v>45037.333333333336</v>
      </c>
      <c r="B103">
        <v>357.19</v>
      </c>
      <c r="C103">
        <v>299.77961165320352</v>
      </c>
      <c r="D103">
        <v>37.4</v>
      </c>
      <c r="E103">
        <v>2.275187287173666</v>
      </c>
      <c r="F103">
        <v>2.4</v>
      </c>
      <c r="G103">
        <v>0</v>
      </c>
      <c r="H103">
        <v>1.2</v>
      </c>
      <c r="I103">
        <v>0</v>
      </c>
      <c r="J103">
        <v>370.58823368574861</v>
      </c>
      <c r="K103">
        <v>1.5963412388006752</v>
      </c>
      <c r="L103">
        <v>0</v>
      </c>
      <c r="M103">
        <v>0</v>
      </c>
      <c r="N103">
        <v>0</v>
      </c>
      <c r="O103">
        <v>0</v>
      </c>
      <c r="P103" s="81">
        <v>57.410388346796481</v>
      </c>
      <c r="Q103">
        <v>0</v>
      </c>
    </row>
    <row r="104" spans="1:17" x14ac:dyDescent="0.3">
      <c r="A104" s="59">
        <v>45037.833333333336</v>
      </c>
      <c r="B104">
        <v>357.19</v>
      </c>
      <c r="C104">
        <v>299.77999999999997</v>
      </c>
      <c r="D104">
        <v>39</v>
      </c>
      <c r="E104">
        <v>2.2673399353027346</v>
      </c>
      <c r="F104">
        <v>2.6</v>
      </c>
      <c r="G104">
        <v>0</v>
      </c>
      <c r="H104">
        <v>1.2</v>
      </c>
      <c r="I104">
        <v>0</v>
      </c>
      <c r="J104">
        <v>522.19873961709357</v>
      </c>
      <c r="K104">
        <v>1.5974683950088899</v>
      </c>
      <c r="L104">
        <v>0</v>
      </c>
      <c r="M104">
        <v>0</v>
      </c>
      <c r="N104">
        <v>0</v>
      </c>
      <c r="O104">
        <v>0</v>
      </c>
      <c r="P104" s="81">
        <v>57.410000000000025</v>
      </c>
      <c r="Q104">
        <v>0</v>
      </c>
    </row>
    <row r="105" spans="1:17" x14ac:dyDescent="0.3">
      <c r="A105" s="59">
        <v>45038.333333333336</v>
      </c>
      <c r="B105">
        <v>357.19</v>
      </c>
      <c r="C105">
        <v>299.77084328074437</v>
      </c>
      <c r="D105">
        <v>38.058033448603815</v>
      </c>
      <c r="E105">
        <v>2.3163992309570309</v>
      </c>
      <c r="F105">
        <v>2.4</v>
      </c>
      <c r="G105">
        <v>0</v>
      </c>
      <c r="H105">
        <v>1.2</v>
      </c>
      <c r="I105">
        <v>0</v>
      </c>
      <c r="J105">
        <v>525</v>
      </c>
      <c r="K105">
        <v>1.599</v>
      </c>
      <c r="L105">
        <v>0</v>
      </c>
      <c r="M105">
        <v>0</v>
      </c>
      <c r="N105">
        <v>0</v>
      </c>
      <c r="O105">
        <v>0</v>
      </c>
      <c r="P105" s="81">
        <v>57.419156719255625</v>
      </c>
      <c r="Q105">
        <v>0</v>
      </c>
    </row>
    <row r="106" spans="1:17" x14ac:dyDescent="0.3">
      <c r="A106" s="59">
        <v>45038.833333333336</v>
      </c>
      <c r="B106">
        <v>357.19</v>
      </c>
      <c r="C106">
        <v>299.77999999999997</v>
      </c>
      <c r="D106">
        <v>38.944042526850701</v>
      </c>
      <c r="E106">
        <v>2.2999999999999998</v>
      </c>
      <c r="F106">
        <v>2.6</v>
      </c>
      <c r="G106">
        <v>0</v>
      </c>
      <c r="H106">
        <v>1.1314504413341215</v>
      </c>
      <c r="I106">
        <v>0</v>
      </c>
      <c r="J106">
        <v>525</v>
      </c>
      <c r="K106">
        <v>1.599</v>
      </c>
      <c r="L106">
        <v>0</v>
      </c>
      <c r="M106">
        <v>0</v>
      </c>
      <c r="N106">
        <v>0</v>
      </c>
      <c r="O106">
        <v>0</v>
      </c>
      <c r="P106" s="81">
        <v>57.410000000000025</v>
      </c>
      <c r="Q106">
        <v>0</v>
      </c>
    </row>
    <row r="107" spans="1:17" x14ac:dyDescent="0.3">
      <c r="A107" s="59">
        <v>45039.333333333336</v>
      </c>
      <c r="B107">
        <v>357.19</v>
      </c>
      <c r="C107">
        <v>299.77999999999997</v>
      </c>
      <c r="D107">
        <v>37.964385594132594</v>
      </c>
      <c r="E107">
        <v>2.2605006796902445</v>
      </c>
      <c r="F107">
        <v>2.4</v>
      </c>
      <c r="G107">
        <v>0</v>
      </c>
      <c r="H107">
        <v>1.2</v>
      </c>
      <c r="I107">
        <v>0</v>
      </c>
      <c r="J107">
        <v>525</v>
      </c>
      <c r="K107">
        <v>1.5986456313168544</v>
      </c>
      <c r="L107">
        <v>0</v>
      </c>
      <c r="M107">
        <v>0</v>
      </c>
      <c r="N107">
        <v>0</v>
      </c>
      <c r="O107">
        <v>0</v>
      </c>
      <c r="P107" s="81">
        <v>57.410000000000025</v>
      </c>
      <c r="Q107">
        <v>0</v>
      </c>
    </row>
    <row r="108" spans="1:17" x14ac:dyDescent="0.3">
      <c r="A108" s="59">
        <v>45039.833333333336</v>
      </c>
      <c r="B108">
        <v>357.19</v>
      </c>
      <c r="C108">
        <v>299.77999999999997</v>
      </c>
      <c r="D108">
        <v>38.469367710891447</v>
      </c>
      <c r="E108">
        <v>2.2830031722307798</v>
      </c>
      <c r="F108">
        <v>2.8</v>
      </c>
      <c r="G108">
        <v>0</v>
      </c>
      <c r="H108">
        <v>1.1779693870348007</v>
      </c>
      <c r="I108">
        <v>0</v>
      </c>
      <c r="J108">
        <v>524.59859223331796</v>
      </c>
      <c r="K108">
        <v>1.5991423708804957</v>
      </c>
      <c r="L108">
        <v>0</v>
      </c>
      <c r="M108">
        <v>0</v>
      </c>
      <c r="N108">
        <v>0</v>
      </c>
      <c r="O108">
        <v>0</v>
      </c>
      <c r="P108" s="81">
        <v>57.410000000000025</v>
      </c>
      <c r="Q108">
        <v>0</v>
      </c>
    </row>
    <row r="109" spans="1:17" x14ac:dyDescent="0.3">
      <c r="A109" s="59">
        <v>45040.333333333336</v>
      </c>
      <c r="B109">
        <v>357.30746961203812</v>
      </c>
      <c r="C109">
        <v>299.77999999999997</v>
      </c>
      <c r="D109">
        <v>38.647578908509203</v>
      </c>
      <c r="E109">
        <v>2.2673683397683395</v>
      </c>
      <c r="F109">
        <v>2.5263166023166024</v>
      </c>
      <c r="G109">
        <v>0</v>
      </c>
      <c r="H109">
        <v>1.1870572568758713</v>
      </c>
      <c r="I109">
        <v>0</v>
      </c>
      <c r="J109">
        <v>525</v>
      </c>
      <c r="K109">
        <v>1.5977050916823781</v>
      </c>
      <c r="L109">
        <v>0</v>
      </c>
      <c r="M109">
        <v>0</v>
      </c>
      <c r="N109">
        <v>0</v>
      </c>
      <c r="O109">
        <v>0</v>
      </c>
      <c r="P109" s="81">
        <v>57.527469612038146</v>
      </c>
      <c r="Q109">
        <v>0</v>
      </c>
    </row>
    <row r="110" spans="1:17" x14ac:dyDescent="0.3">
      <c r="A110" s="59">
        <v>45040.833333333336</v>
      </c>
      <c r="B110">
        <v>357.34</v>
      </c>
      <c r="C110">
        <v>299.77999999999997</v>
      </c>
      <c r="D110">
        <v>38.328029203769603</v>
      </c>
      <c r="E110">
        <v>2.2687883184921569</v>
      </c>
      <c r="F110">
        <v>2.8625270545292953</v>
      </c>
      <c r="G110">
        <v>0</v>
      </c>
      <c r="H110">
        <v>1.177409933520563</v>
      </c>
      <c r="I110">
        <v>0</v>
      </c>
      <c r="J110">
        <v>523.39748965669764</v>
      </c>
      <c r="K110">
        <v>1.5989484394761504</v>
      </c>
      <c r="L110">
        <v>0</v>
      </c>
      <c r="M110">
        <v>0</v>
      </c>
      <c r="N110">
        <v>0</v>
      </c>
      <c r="O110">
        <v>0</v>
      </c>
      <c r="P110" s="81">
        <v>57.56</v>
      </c>
      <c r="Q110">
        <v>0</v>
      </c>
    </row>
    <row r="111" spans="1:17" x14ac:dyDescent="0.3">
      <c r="A111" s="59">
        <v>45041.333333333336</v>
      </c>
      <c r="B111">
        <v>357.34</v>
      </c>
      <c r="C111">
        <v>299.77999999999997</v>
      </c>
      <c r="D111">
        <v>38.200000000000003</v>
      </c>
      <c r="E111">
        <v>2.2753361698220052</v>
      </c>
      <c r="F111">
        <v>2.4345418544051949</v>
      </c>
      <c r="G111">
        <v>0</v>
      </c>
      <c r="H111">
        <v>1.1420740700125969</v>
      </c>
      <c r="I111">
        <v>0</v>
      </c>
      <c r="J111">
        <v>523.39438393657792</v>
      </c>
      <c r="K111">
        <v>1.597</v>
      </c>
      <c r="L111">
        <v>0</v>
      </c>
      <c r="M111">
        <v>0</v>
      </c>
      <c r="N111">
        <v>0</v>
      </c>
      <c r="O111">
        <v>0</v>
      </c>
      <c r="P111" s="81">
        <v>57.56</v>
      </c>
      <c r="Q111">
        <v>0</v>
      </c>
    </row>
    <row r="112" spans="1:17" x14ac:dyDescent="0.3">
      <c r="A112" s="59">
        <v>45041.833333333336</v>
      </c>
      <c r="B112">
        <v>357.34</v>
      </c>
      <c r="C112">
        <v>299.77999999999997</v>
      </c>
      <c r="D112">
        <v>39.219044928118187</v>
      </c>
      <c r="E112">
        <v>2.2875922865013774</v>
      </c>
      <c r="F112">
        <v>2.9</v>
      </c>
      <c r="G112">
        <v>0</v>
      </c>
      <c r="H112">
        <v>1.1000000000000001</v>
      </c>
      <c r="I112">
        <v>0</v>
      </c>
      <c r="J112">
        <v>522.59608520122072</v>
      </c>
      <c r="K112">
        <v>1.598492255118575</v>
      </c>
      <c r="L112">
        <v>0</v>
      </c>
      <c r="M112">
        <v>0</v>
      </c>
      <c r="N112">
        <v>0</v>
      </c>
      <c r="O112">
        <v>0</v>
      </c>
      <c r="P112" s="81">
        <v>57.56</v>
      </c>
      <c r="Q112">
        <v>0</v>
      </c>
    </row>
    <row r="113" spans="1:17" x14ac:dyDescent="0.3">
      <c r="A113" s="59">
        <v>45042.333333333336</v>
      </c>
      <c r="B113">
        <v>357.37205480092348</v>
      </c>
      <c r="C113">
        <v>299.77999999999997</v>
      </c>
      <c r="D113">
        <v>35.976733814798287</v>
      </c>
      <c r="E113">
        <v>2.287688167096062</v>
      </c>
      <c r="F113">
        <v>2.4613849722140064</v>
      </c>
      <c r="G113">
        <v>0</v>
      </c>
      <c r="H113">
        <v>1.2</v>
      </c>
      <c r="I113">
        <v>0</v>
      </c>
      <c r="J113">
        <v>522.99908826531259</v>
      </c>
      <c r="K113">
        <v>1.5979475715096956</v>
      </c>
      <c r="L113">
        <v>0</v>
      </c>
      <c r="M113">
        <v>0</v>
      </c>
      <c r="N113">
        <v>0</v>
      </c>
      <c r="O113">
        <v>0</v>
      </c>
      <c r="P113" s="81">
        <v>57.592054800923506</v>
      </c>
      <c r="Q113">
        <v>0</v>
      </c>
    </row>
    <row r="114" spans="1:17" x14ac:dyDescent="0.3">
      <c r="A114" s="59">
        <v>45042.833333333336</v>
      </c>
      <c r="B114">
        <v>357.38</v>
      </c>
      <c r="C114">
        <v>299.77999999999997</v>
      </c>
      <c r="D114">
        <v>37.595012165282021</v>
      </c>
      <c r="E114">
        <v>2.2595194745685045</v>
      </c>
      <c r="F114">
        <v>2.9</v>
      </c>
      <c r="G114">
        <v>0</v>
      </c>
      <c r="H114">
        <v>1.1610119333982611</v>
      </c>
      <c r="I114">
        <v>0</v>
      </c>
      <c r="J114">
        <v>524.4030079587634</v>
      </c>
      <c r="K114">
        <v>1.5979264418777133</v>
      </c>
      <c r="L114">
        <v>0</v>
      </c>
      <c r="M114">
        <v>0</v>
      </c>
      <c r="N114">
        <v>0</v>
      </c>
      <c r="O114">
        <v>0</v>
      </c>
      <c r="P114" s="81">
        <v>57.600000000000023</v>
      </c>
      <c r="Q114">
        <v>0</v>
      </c>
    </row>
    <row r="115" spans="1:17" x14ac:dyDescent="0.3">
      <c r="A115" s="59">
        <v>45043.333333333336</v>
      </c>
      <c r="B115">
        <v>357.38816884594507</v>
      </c>
      <c r="C115">
        <v>299.77999999999997</v>
      </c>
      <c r="D115">
        <v>38.827979025793056</v>
      </c>
      <c r="E115">
        <v>2.2783342482464164</v>
      </c>
      <c r="F115">
        <v>2.5692209944189734</v>
      </c>
      <c r="G115">
        <v>0</v>
      </c>
      <c r="H115">
        <v>1.2</v>
      </c>
      <c r="I115">
        <v>0</v>
      </c>
      <c r="J115">
        <v>526.19050895980104</v>
      </c>
      <c r="K115">
        <v>1.60028773820893</v>
      </c>
      <c r="L115">
        <v>0</v>
      </c>
      <c r="M115">
        <v>0</v>
      </c>
      <c r="N115">
        <v>0</v>
      </c>
      <c r="O115">
        <v>0</v>
      </c>
      <c r="P115" s="81">
        <v>57.608168845945102</v>
      </c>
      <c r="Q115">
        <v>0</v>
      </c>
    </row>
    <row r="116" spans="1:17" x14ac:dyDescent="0.3">
      <c r="A116" s="59">
        <v>45043.833333333336</v>
      </c>
      <c r="B116">
        <v>357.39</v>
      </c>
      <c r="C116">
        <v>299.77999999999997</v>
      </c>
      <c r="D116">
        <v>37.200000000000003</v>
      </c>
      <c r="E116">
        <v>2.2528971677692753</v>
      </c>
      <c r="F116">
        <v>2.8502000075120191</v>
      </c>
      <c r="G116">
        <v>0</v>
      </c>
      <c r="H116">
        <v>1.1419466412498929</v>
      </c>
      <c r="I116">
        <v>0</v>
      </c>
      <c r="J116">
        <v>522</v>
      </c>
      <c r="K116">
        <v>1.597</v>
      </c>
      <c r="L116">
        <v>0</v>
      </c>
      <c r="M116">
        <v>0</v>
      </c>
      <c r="N116">
        <v>0</v>
      </c>
      <c r="O116">
        <v>0</v>
      </c>
      <c r="P116" s="81">
        <v>57.610000000000014</v>
      </c>
      <c r="Q116">
        <v>0</v>
      </c>
    </row>
    <row r="117" spans="1:17" x14ac:dyDescent="0.3">
      <c r="A117" s="59">
        <v>45044.333333333336</v>
      </c>
      <c r="B117">
        <v>357.39</v>
      </c>
      <c r="C117">
        <v>299.77999999999997</v>
      </c>
      <c r="D117">
        <v>37.651548733270332</v>
      </c>
      <c r="E117">
        <v>2.2796174569792607</v>
      </c>
      <c r="F117">
        <v>2.5964084705180457</v>
      </c>
      <c r="G117">
        <v>0</v>
      </c>
      <c r="H117">
        <v>1.2</v>
      </c>
      <c r="I117">
        <v>0</v>
      </c>
      <c r="J117">
        <v>521.20159881426139</v>
      </c>
      <c r="K117">
        <v>1.5973837876727466</v>
      </c>
      <c r="L117">
        <v>0</v>
      </c>
      <c r="M117">
        <v>0</v>
      </c>
      <c r="N117">
        <v>0</v>
      </c>
      <c r="O117">
        <v>0</v>
      </c>
      <c r="P117" s="81">
        <v>57.610000000000014</v>
      </c>
      <c r="Q117">
        <v>0</v>
      </c>
    </row>
    <row r="118" spans="1:17" x14ac:dyDescent="0.3">
      <c r="A118" s="59">
        <v>45044.833333333336</v>
      </c>
      <c r="B118">
        <v>357.39</v>
      </c>
      <c r="C118">
        <v>299.77999999999997</v>
      </c>
      <c r="D118">
        <v>39.418412426963087</v>
      </c>
      <c r="E118">
        <v>2.2589599609375002</v>
      </c>
      <c r="F118">
        <v>2.6447998046875001</v>
      </c>
      <c r="G118">
        <v>0</v>
      </c>
      <c r="H118">
        <v>1.2</v>
      </c>
      <c r="I118">
        <v>0</v>
      </c>
      <c r="J118">
        <v>523.87569013830364</v>
      </c>
      <c r="K118">
        <v>1.5981977541911334</v>
      </c>
      <c r="L118">
        <v>0</v>
      </c>
      <c r="M118">
        <v>0</v>
      </c>
      <c r="N118">
        <v>0</v>
      </c>
      <c r="O118">
        <v>0</v>
      </c>
      <c r="P118" s="81">
        <v>57.610000000000014</v>
      </c>
      <c r="Q118">
        <v>0</v>
      </c>
    </row>
    <row r="119" spans="1:17" x14ac:dyDescent="0.3">
      <c r="A119" s="59">
        <v>45045.333333333336</v>
      </c>
      <c r="B119">
        <v>357.39</v>
      </c>
      <c r="C119">
        <v>299.77999999999997</v>
      </c>
      <c r="D119">
        <v>36.9</v>
      </c>
      <c r="E119">
        <v>2.27</v>
      </c>
      <c r="F119">
        <v>2.6</v>
      </c>
      <c r="G119">
        <v>0</v>
      </c>
      <c r="H119">
        <v>1.174386864824017</v>
      </c>
      <c r="I119">
        <v>0</v>
      </c>
      <c r="J119">
        <v>522</v>
      </c>
      <c r="K119">
        <v>1.5984696631912232</v>
      </c>
      <c r="L119">
        <v>0</v>
      </c>
      <c r="M119">
        <v>0</v>
      </c>
      <c r="N119">
        <v>0</v>
      </c>
      <c r="O119">
        <v>0</v>
      </c>
      <c r="P119" s="81">
        <v>57.610000000000014</v>
      </c>
      <c r="Q119">
        <v>0</v>
      </c>
    </row>
    <row r="120" spans="1:17" x14ac:dyDescent="0.3">
      <c r="A120" s="59">
        <v>45045.833333333336</v>
      </c>
      <c r="B120">
        <v>357.39</v>
      </c>
      <c r="C120">
        <v>299.77999999999997</v>
      </c>
      <c r="D120">
        <v>37.799999999999997</v>
      </c>
      <c r="E120">
        <v>2.262266758494031</v>
      </c>
      <c r="F120">
        <v>2.5935834014908727</v>
      </c>
      <c r="G120">
        <v>0</v>
      </c>
      <c r="H120">
        <v>1.1685627092349147</v>
      </c>
      <c r="I120">
        <v>0</v>
      </c>
      <c r="J120">
        <v>523.3941562332493</v>
      </c>
      <c r="K120">
        <v>1.6006071291662429</v>
      </c>
      <c r="L120">
        <v>0</v>
      </c>
      <c r="M120">
        <v>0</v>
      </c>
      <c r="N120">
        <v>0</v>
      </c>
      <c r="O120">
        <v>0</v>
      </c>
      <c r="P120" s="81">
        <v>57.610000000000014</v>
      </c>
      <c r="Q120">
        <v>0</v>
      </c>
    </row>
    <row r="121" spans="1:17" x14ac:dyDescent="0.3">
      <c r="A121" s="59">
        <v>45046.333333333336</v>
      </c>
      <c r="B121">
        <v>357.39</v>
      </c>
      <c r="C121">
        <v>299.77999999999997</v>
      </c>
      <c r="D121">
        <v>39.576862045248284</v>
      </c>
      <c r="E121">
        <v>2.2610193286790037</v>
      </c>
      <c r="F121">
        <v>2.4551743654845914</v>
      </c>
      <c r="G121">
        <v>0</v>
      </c>
      <c r="H121">
        <v>1.2</v>
      </c>
      <c r="I121">
        <v>0</v>
      </c>
      <c r="J121">
        <v>529.38083846606901</v>
      </c>
      <c r="K121">
        <v>1.6039464170217059</v>
      </c>
      <c r="L121">
        <v>0</v>
      </c>
      <c r="M121">
        <v>0</v>
      </c>
      <c r="N121">
        <v>0</v>
      </c>
      <c r="O121">
        <v>0</v>
      </c>
      <c r="P121" s="81">
        <v>57.610000000000014</v>
      </c>
      <c r="Q121">
        <v>0</v>
      </c>
    </row>
    <row r="122" spans="1:17" x14ac:dyDescent="0.3">
      <c r="A122" s="59">
        <v>45046.833333333336</v>
      </c>
      <c r="B122">
        <v>357.39</v>
      </c>
      <c r="C122">
        <v>299.77999999999997</v>
      </c>
      <c r="D122">
        <v>37.639426420191612</v>
      </c>
      <c r="E122">
        <v>2.2792207435862255</v>
      </c>
      <c r="F122">
        <v>2.4</v>
      </c>
      <c r="G122">
        <v>0</v>
      </c>
      <c r="H122">
        <v>1.2</v>
      </c>
      <c r="I122">
        <v>0</v>
      </c>
      <c r="J122">
        <v>488.82823462797694</v>
      </c>
      <c r="K122">
        <v>1.6020000000000001</v>
      </c>
      <c r="L122">
        <v>0</v>
      </c>
      <c r="M122">
        <v>0</v>
      </c>
      <c r="N122">
        <v>0</v>
      </c>
      <c r="O122">
        <v>0</v>
      </c>
      <c r="P122" s="81">
        <v>57.610000000000014</v>
      </c>
      <c r="Q122">
        <v>0</v>
      </c>
    </row>
    <row r="123" spans="1:17" x14ac:dyDescent="0.3">
      <c r="A123" s="59">
        <v>45047.333333333336</v>
      </c>
      <c r="B123">
        <v>357.71</v>
      </c>
      <c r="C123">
        <v>299.78385276355016</v>
      </c>
      <c r="D123">
        <v>36.696598815917973</v>
      </c>
      <c r="E123">
        <v>2.2706995266876522</v>
      </c>
      <c r="F123">
        <v>2.2638330733163317</v>
      </c>
      <c r="G123">
        <v>0</v>
      </c>
      <c r="H123">
        <v>1.2</v>
      </c>
      <c r="I123">
        <v>0</v>
      </c>
      <c r="J123">
        <v>523.79008481120945</v>
      </c>
      <c r="K123">
        <v>1.5984670215431946</v>
      </c>
      <c r="L123">
        <v>0</v>
      </c>
      <c r="M123">
        <v>0</v>
      </c>
      <c r="N123">
        <v>0</v>
      </c>
      <c r="O123">
        <v>0</v>
      </c>
      <c r="P123" s="81">
        <v>57.926147236449822</v>
      </c>
      <c r="Q123">
        <v>0</v>
      </c>
    </row>
    <row r="124" spans="1:17" x14ac:dyDescent="0.3">
      <c r="A124" s="59">
        <v>45047.833333333336</v>
      </c>
      <c r="B124">
        <v>357.71</v>
      </c>
      <c r="C124">
        <v>299.77472860025108</v>
      </c>
      <c r="D124">
        <v>2.6799298245614036</v>
      </c>
      <c r="E124">
        <v>0</v>
      </c>
      <c r="F124">
        <v>38.6</v>
      </c>
      <c r="G124">
        <v>2.2872959242275646</v>
      </c>
      <c r="H124">
        <v>1.2</v>
      </c>
      <c r="I124">
        <v>0</v>
      </c>
      <c r="J124">
        <v>525</v>
      </c>
      <c r="K124">
        <v>1.5991707331779335</v>
      </c>
      <c r="L124">
        <v>0</v>
      </c>
      <c r="M124">
        <v>0</v>
      </c>
      <c r="N124">
        <v>0</v>
      </c>
      <c r="O124">
        <v>0</v>
      </c>
      <c r="P124" s="81">
        <v>57.935271399748899</v>
      </c>
      <c r="Q124">
        <v>0</v>
      </c>
    </row>
    <row r="125" spans="1:17" x14ac:dyDescent="0.3">
      <c r="A125" s="59">
        <v>45048.333333333336</v>
      </c>
      <c r="B125">
        <v>357.71739480971655</v>
      </c>
      <c r="C125">
        <v>299.77428075103904</v>
      </c>
      <c r="D125">
        <v>2.5</v>
      </c>
      <c r="E125">
        <v>0</v>
      </c>
      <c r="F125">
        <v>38.499755647060816</v>
      </c>
      <c r="G125">
        <v>2.3191013888042882</v>
      </c>
      <c r="H125">
        <v>1.2639569963727679</v>
      </c>
      <c r="I125">
        <v>0</v>
      </c>
      <c r="J125">
        <v>525.39940286981175</v>
      </c>
      <c r="K125">
        <v>1.6002231927589803</v>
      </c>
      <c r="L125">
        <v>0</v>
      </c>
      <c r="M125">
        <v>0</v>
      </c>
      <c r="N125">
        <v>0</v>
      </c>
      <c r="O125">
        <v>0</v>
      </c>
      <c r="P125" s="81">
        <v>57.943114058677509</v>
      </c>
      <c r="Q125">
        <v>0</v>
      </c>
    </row>
    <row r="126" spans="1:17" x14ac:dyDescent="0.3">
      <c r="A126" s="59">
        <v>45048.833333333336</v>
      </c>
      <c r="B126">
        <v>357.91</v>
      </c>
      <c r="C126">
        <v>299.77999999999997</v>
      </c>
      <c r="D126">
        <v>2.7835549333500711</v>
      </c>
      <c r="E126">
        <v>0</v>
      </c>
      <c r="F126">
        <v>38.772100772494142</v>
      </c>
      <c r="G126">
        <v>2.2920216112706879</v>
      </c>
      <c r="H126">
        <v>1.2</v>
      </c>
      <c r="I126">
        <v>0</v>
      </c>
      <c r="J126">
        <v>522.19823563271041</v>
      </c>
      <c r="K126">
        <v>1.5987923509273125</v>
      </c>
      <c r="L126">
        <v>0</v>
      </c>
      <c r="M126">
        <v>0</v>
      </c>
      <c r="N126">
        <v>0</v>
      </c>
      <c r="O126">
        <v>0</v>
      </c>
      <c r="P126" s="81">
        <v>58.130000000000052</v>
      </c>
      <c r="Q126">
        <v>0</v>
      </c>
    </row>
    <row r="127" spans="1:17" x14ac:dyDescent="0.3">
      <c r="A127" s="59">
        <v>45049.333333333336</v>
      </c>
      <c r="B127">
        <v>357.91664267234944</v>
      </c>
      <c r="C127">
        <v>299.77041092278569</v>
      </c>
      <c r="D127">
        <v>2.655245752272263</v>
      </c>
      <c r="E127">
        <v>0</v>
      </c>
      <c r="F127">
        <v>38.663181838999741</v>
      </c>
      <c r="G127">
        <v>2.2930618186260037</v>
      </c>
      <c r="H127">
        <v>1.2237984245621485</v>
      </c>
      <c r="I127">
        <v>0</v>
      </c>
      <c r="J127">
        <v>526.80222954197347</v>
      </c>
      <c r="K127">
        <v>1.599</v>
      </c>
      <c r="L127">
        <v>0</v>
      </c>
      <c r="M127">
        <v>0</v>
      </c>
      <c r="N127">
        <v>0</v>
      </c>
      <c r="O127">
        <v>0</v>
      </c>
      <c r="P127" s="81">
        <v>58.146231749563754</v>
      </c>
      <c r="Q127">
        <v>0</v>
      </c>
    </row>
    <row r="128" spans="1:17" x14ac:dyDescent="0.3">
      <c r="A128" s="59">
        <v>45049.833333333336</v>
      </c>
      <c r="B128">
        <v>358.01</v>
      </c>
      <c r="C128">
        <v>299.77511348843097</v>
      </c>
      <c r="D128">
        <v>2.8</v>
      </c>
      <c r="E128">
        <v>0</v>
      </c>
      <c r="F128">
        <v>38.4</v>
      </c>
      <c r="G128">
        <v>2.2452200317382811</v>
      </c>
      <c r="H128">
        <v>1.2</v>
      </c>
      <c r="I128">
        <v>0</v>
      </c>
      <c r="J128">
        <v>520.70434222705524</v>
      </c>
      <c r="K128">
        <v>1.5960000000000001</v>
      </c>
      <c r="L128">
        <v>0</v>
      </c>
      <c r="M128">
        <v>0</v>
      </c>
      <c r="N128">
        <v>0</v>
      </c>
      <c r="O128">
        <v>0</v>
      </c>
      <c r="P128" s="81">
        <v>58.234886511569016</v>
      </c>
      <c r="Q128">
        <v>0</v>
      </c>
    </row>
    <row r="129" spans="1:17" x14ac:dyDescent="0.3">
      <c r="A129" s="59">
        <v>45050.333333333336</v>
      </c>
      <c r="B129">
        <v>358.01872369670059</v>
      </c>
      <c r="C129">
        <v>299.77438986591051</v>
      </c>
      <c r="D129">
        <v>2.5</v>
      </c>
      <c r="E129">
        <v>0</v>
      </c>
      <c r="F129">
        <v>38.40759228678133</v>
      </c>
      <c r="G129">
        <v>2.2654400634765621</v>
      </c>
      <c r="H129">
        <v>1.3</v>
      </c>
      <c r="I129">
        <v>0</v>
      </c>
      <c r="J129">
        <v>517.59945135466751</v>
      </c>
      <c r="K129">
        <v>1.5947430450042912</v>
      </c>
      <c r="L129">
        <v>0</v>
      </c>
      <c r="M129">
        <v>0</v>
      </c>
      <c r="N129">
        <v>0</v>
      </c>
      <c r="O129">
        <v>0</v>
      </c>
      <c r="P129" s="81">
        <v>58.244333830790083</v>
      </c>
      <c r="Q129">
        <v>0</v>
      </c>
    </row>
    <row r="130" spans="1:17" x14ac:dyDescent="0.3">
      <c r="A130" s="59">
        <v>45050.833333333336</v>
      </c>
      <c r="B130">
        <v>358.13</v>
      </c>
      <c r="C130">
        <v>299.83999999999997</v>
      </c>
      <c r="D130">
        <v>2.7839899020745533</v>
      </c>
      <c r="E130">
        <v>0</v>
      </c>
      <c r="F130">
        <v>43.8</v>
      </c>
      <c r="G130">
        <v>2.8748599243164064</v>
      </c>
      <c r="H130">
        <v>0.46492989684436137</v>
      </c>
      <c r="I130">
        <v>0</v>
      </c>
      <c r="J130">
        <v>604</v>
      </c>
      <c r="K130">
        <v>1.6555224727435154</v>
      </c>
      <c r="L130">
        <v>0</v>
      </c>
      <c r="M130">
        <v>0</v>
      </c>
      <c r="N130">
        <v>0</v>
      </c>
      <c r="O130">
        <v>0</v>
      </c>
      <c r="P130" s="81">
        <v>58.29000000000002</v>
      </c>
      <c r="Q130">
        <v>0</v>
      </c>
    </row>
    <row r="131" spans="1:17" x14ac:dyDescent="0.3">
      <c r="A131" s="59">
        <v>45051.333333333336</v>
      </c>
      <c r="B131">
        <v>358.13</v>
      </c>
      <c r="C131">
        <v>299.83918227065396</v>
      </c>
      <c r="D131">
        <v>2.5</v>
      </c>
      <c r="E131">
        <v>0</v>
      </c>
      <c r="F131">
        <v>48.848399353027339</v>
      </c>
      <c r="G131">
        <v>2.8814332071940103</v>
      </c>
      <c r="H131">
        <v>1.2461668185961714</v>
      </c>
      <c r="I131">
        <v>0</v>
      </c>
      <c r="J131">
        <v>604</v>
      </c>
      <c r="K131">
        <v>1.657</v>
      </c>
      <c r="L131">
        <v>0</v>
      </c>
      <c r="M131">
        <v>0</v>
      </c>
      <c r="N131">
        <v>0</v>
      </c>
      <c r="O131">
        <v>0</v>
      </c>
      <c r="P131" s="81">
        <v>58.290817729346031</v>
      </c>
      <c r="Q131">
        <v>0</v>
      </c>
    </row>
    <row r="132" spans="1:17" x14ac:dyDescent="0.3">
      <c r="A132" s="59">
        <v>45051.833333333336</v>
      </c>
      <c r="B132">
        <v>358.13</v>
      </c>
      <c r="C132">
        <v>299.94</v>
      </c>
      <c r="D132">
        <v>2.7</v>
      </c>
      <c r="E132">
        <v>0</v>
      </c>
      <c r="F132">
        <v>58.009341449353997</v>
      </c>
      <c r="G132">
        <v>4.0513470997609149</v>
      </c>
      <c r="H132">
        <v>1.2516853586039203</v>
      </c>
      <c r="I132">
        <v>0</v>
      </c>
      <c r="J132">
        <v>746.39532562705904</v>
      </c>
      <c r="K132">
        <v>1.7555241871321121</v>
      </c>
      <c r="L132">
        <v>0</v>
      </c>
      <c r="M132">
        <v>0</v>
      </c>
      <c r="N132">
        <v>0</v>
      </c>
      <c r="O132">
        <v>0</v>
      </c>
      <c r="P132" s="81">
        <v>58.19</v>
      </c>
      <c r="Q132">
        <v>0</v>
      </c>
    </row>
    <row r="133" spans="1:17" x14ac:dyDescent="0.3">
      <c r="A133" s="59">
        <v>45052.333333333336</v>
      </c>
      <c r="B133">
        <v>358.13</v>
      </c>
      <c r="C133">
        <v>299.94</v>
      </c>
      <c r="D133">
        <v>2.595184185579531</v>
      </c>
      <c r="E133">
        <v>0</v>
      </c>
      <c r="F133">
        <v>57.562477384128272</v>
      </c>
      <c r="G133">
        <v>4.0048449742385905</v>
      </c>
      <c r="H133">
        <v>1.2968944875618023</v>
      </c>
      <c r="I133">
        <v>0</v>
      </c>
      <c r="J133">
        <v>752.40585526243888</v>
      </c>
      <c r="K133">
        <v>1.7588730676144513</v>
      </c>
      <c r="L133">
        <v>0</v>
      </c>
      <c r="M133">
        <v>0</v>
      </c>
      <c r="N133">
        <v>0</v>
      </c>
      <c r="O133">
        <v>0</v>
      </c>
      <c r="P133" s="81">
        <v>58.19</v>
      </c>
      <c r="Q133">
        <v>0</v>
      </c>
    </row>
    <row r="134" spans="1:17" x14ac:dyDescent="0.3">
      <c r="A134" s="59">
        <v>45052.833333333336</v>
      </c>
      <c r="B134">
        <v>358.13</v>
      </c>
      <c r="C134">
        <v>299.94</v>
      </c>
      <c r="D134">
        <v>2.7184248054435076</v>
      </c>
      <c r="E134">
        <v>0</v>
      </c>
      <c r="F134">
        <v>57.434306203158663</v>
      </c>
      <c r="G134">
        <v>3.9754039827788175</v>
      </c>
      <c r="H134">
        <v>1.2049355794916299</v>
      </c>
      <c r="I134">
        <v>0</v>
      </c>
      <c r="J134">
        <v>750</v>
      </c>
      <c r="K134">
        <v>1.7580603513001736</v>
      </c>
      <c r="L134">
        <v>0</v>
      </c>
      <c r="M134">
        <v>0</v>
      </c>
      <c r="N134">
        <v>0</v>
      </c>
      <c r="O134">
        <v>0</v>
      </c>
      <c r="P134" s="81">
        <v>58.19</v>
      </c>
      <c r="Q134">
        <v>0</v>
      </c>
    </row>
    <row r="135" spans="1:17" x14ac:dyDescent="0.3">
      <c r="A135" s="59">
        <v>45053.333333333336</v>
      </c>
      <c r="B135">
        <v>358.13</v>
      </c>
      <c r="C135">
        <v>299.94</v>
      </c>
      <c r="D135">
        <v>2.6</v>
      </c>
      <c r="E135">
        <v>0</v>
      </c>
      <c r="F135">
        <v>57.79859928157849</v>
      </c>
      <c r="G135">
        <v>3.9415066983372924</v>
      </c>
      <c r="H135">
        <v>1.2055007934570312</v>
      </c>
      <c r="I135">
        <v>0</v>
      </c>
      <c r="J135">
        <v>47</v>
      </c>
      <c r="K135">
        <v>0</v>
      </c>
      <c r="L135">
        <v>0</v>
      </c>
      <c r="M135">
        <v>0</v>
      </c>
      <c r="N135">
        <v>0</v>
      </c>
      <c r="O135">
        <v>0</v>
      </c>
      <c r="P135" s="81">
        <v>58.19</v>
      </c>
      <c r="Q135">
        <v>0</v>
      </c>
    </row>
    <row r="136" spans="1:17" x14ac:dyDescent="0.3">
      <c r="A136" s="59">
        <v>45053.833333333336</v>
      </c>
      <c r="B136">
        <v>358.13</v>
      </c>
      <c r="C136">
        <v>299.94</v>
      </c>
      <c r="D136">
        <v>2.5107936817770078</v>
      </c>
      <c r="E136">
        <v>0</v>
      </c>
      <c r="F136">
        <v>57.362693157238169</v>
      </c>
      <c r="G136">
        <v>3.9353954947076386</v>
      </c>
      <c r="H136">
        <v>1.2294136726806784</v>
      </c>
      <c r="I136">
        <v>0</v>
      </c>
      <c r="J136">
        <v>47</v>
      </c>
      <c r="K136">
        <v>0</v>
      </c>
      <c r="L136">
        <v>0</v>
      </c>
      <c r="M136">
        <v>0</v>
      </c>
      <c r="N136">
        <v>0</v>
      </c>
      <c r="O136">
        <v>0</v>
      </c>
      <c r="P136" s="81">
        <v>58.19</v>
      </c>
      <c r="Q136">
        <v>0</v>
      </c>
    </row>
    <row r="137" spans="1:17" x14ac:dyDescent="0.3">
      <c r="A137" s="59">
        <v>45054.333333333336</v>
      </c>
      <c r="B137">
        <v>358.35</v>
      </c>
      <c r="C137">
        <v>299.94</v>
      </c>
      <c r="D137">
        <v>2.2693009599922029</v>
      </c>
      <c r="E137">
        <v>0</v>
      </c>
      <c r="F137">
        <v>55.062002824083287</v>
      </c>
      <c r="G137">
        <v>3.9670035929974774</v>
      </c>
      <c r="H137">
        <v>1.3881633634318871</v>
      </c>
      <c r="I137">
        <v>0</v>
      </c>
      <c r="J137">
        <v>47</v>
      </c>
      <c r="K137">
        <v>0</v>
      </c>
      <c r="L137">
        <v>0</v>
      </c>
      <c r="M137">
        <v>0</v>
      </c>
      <c r="N137">
        <v>0</v>
      </c>
      <c r="O137">
        <v>0</v>
      </c>
      <c r="P137" s="81">
        <v>58.410000000000025</v>
      </c>
      <c r="Q137">
        <v>0</v>
      </c>
    </row>
    <row r="138" spans="1:17" x14ac:dyDescent="0.3">
      <c r="A138" s="59">
        <v>45054.833333333336</v>
      </c>
      <c r="B138">
        <v>358.35</v>
      </c>
      <c r="C138">
        <v>299.94204774763421</v>
      </c>
      <c r="D138">
        <v>2.5184000651041667</v>
      </c>
      <c r="E138">
        <v>0</v>
      </c>
      <c r="F138">
        <v>57.744838256735932</v>
      </c>
      <c r="G138">
        <v>4.1020640869140621</v>
      </c>
      <c r="H138">
        <v>1.2014719754286551</v>
      </c>
      <c r="I138">
        <v>0</v>
      </c>
      <c r="J138">
        <v>47</v>
      </c>
      <c r="K138">
        <v>0</v>
      </c>
      <c r="L138">
        <v>0</v>
      </c>
      <c r="M138">
        <v>0</v>
      </c>
      <c r="N138">
        <v>0</v>
      </c>
      <c r="O138">
        <v>0</v>
      </c>
      <c r="P138" s="81">
        <v>58.407952252365817</v>
      </c>
      <c r="Q138">
        <v>0</v>
      </c>
    </row>
    <row r="139" spans="1:17" x14ac:dyDescent="0.3">
      <c r="A139" s="59">
        <v>45055.333333333336</v>
      </c>
      <c r="B139">
        <v>358.41128810798904</v>
      </c>
      <c r="C139">
        <v>299.94</v>
      </c>
      <c r="D139">
        <v>2.3248368857421355</v>
      </c>
      <c r="E139">
        <v>0</v>
      </c>
      <c r="F139">
        <v>57.04629546224642</v>
      </c>
      <c r="G139">
        <v>4.1271849265566631</v>
      </c>
      <c r="H139">
        <v>1.3</v>
      </c>
      <c r="I139">
        <v>0</v>
      </c>
      <c r="J139">
        <v>75.897346065606726</v>
      </c>
      <c r="K139">
        <v>0.10002267788253073</v>
      </c>
      <c r="L139">
        <v>0</v>
      </c>
      <c r="M139">
        <v>0</v>
      </c>
      <c r="N139">
        <v>0</v>
      </c>
      <c r="O139">
        <v>0</v>
      </c>
      <c r="P139" s="81">
        <v>58.471288107989039</v>
      </c>
      <c r="Q139">
        <v>0</v>
      </c>
    </row>
    <row r="140" spans="1:17" x14ac:dyDescent="0.3">
      <c r="A140" s="59">
        <v>45055.833333333336</v>
      </c>
      <c r="B140">
        <v>358.43</v>
      </c>
      <c r="C140">
        <v>300.41000000000003</v>
      </c>
      <c r="D140">
        <v>2.6622656286193118</v>
      </c>
      <c r="E140">
        <v>0</v>
      </c>
      <c r="F140">
        <v>0.89838939928048867</v>
      </c>
      <c r="G140">
        <v>0</v>
      </c>
      <c r="H140">
        <v>71.444403983277567</v>
      </c>
      <c r="I140">
        <v>12.907281494140625</v>
      </c>
      <c r="J140">
        <v>2338</v>
      </c>
      <c r="K140">
        <v>2.3239999999999998</v>
      </c>
      <c r="L140">
        <v>0</v>
      </c>
      <c r="M140">
        <v>0</v>
      </c>
      <c r="N140">
        <v>0</v>
      </c>
      <c r="O140">
        <v>0</v>
      </c>
      <c r="P140" s="81">
        <v>58.019999999999982</v>
      </c>
      <c r="Q140">
        <v>0</v>
      </c>
    </row>
    <row r="141" spans="1:17" x14ac:dyDescent="0.3">
      <c r="A141" s="59">
        <v>45056.333333333336</v>
      </c>
      <c r="B141">
        <v>358.46134789624568</v>
      </c>
      <c r="C141">
        <v>300.41019502923535</v>
      </c>
      <c r="D141">
        <v>2.7</v>
      </c>
      <c r="E141">
        <v>0</v>
      </c>
      <c r="F141">
        <v>2.3562434621276385</v>
      </c>
      <c r="G141">
        <v>0</v>
      </c>
      <c r="H141">
        <v>71.431427118843445</v>
      </c>
      <c r="I141">
        <v>13.077503006450202</v>
      </c>
      <c r="J141">
        <v>2349</v>
      </c>
      <c r="K141">
        <v>2.327</v>
      </c>
      <c r="L141">
        <v>0</v>
      </c>
      <c r="M141">
        <v>0</v>
      </c>
      <c r="N141">
        <v>0</v>
      </c>
      <c r="O141">
        <v>0</v>
      </c>
      <c r="P141" s="81">
        <v>58.05115286701033</v>
      </c>
      <c r="Q141">
        <v>0</v>
      </c>
    </row>
    <row r="142" spans="1:17" x14ac:dyDescent="0.3">
      <c r="A142" s="59">
        <v>45056.833333333336</v>
      </c>
      <c r="B142">
        <v>358.47</v>
      </c>
      <c r="C142">
        <v>300.41000000000003</v>
      </c>
      <c r="D142">
        <v>2.8</v>
      </c>
      <c r="E142">
        <v>0</v>
      </c>
      <c r="F142">
        <v>2.4</v>
      </c>
      <c r="G142">
        <v>0</v>
      </c>
      <c r="H142">
        <v>70.740605243883635</v>
      </c>
      <c r="I142">
        <v>12.963743794962657</v>
      </c>
      <c r="J142">
        <v>2354.5785021829538</v>
      </c>
      <c r="K142">
        <v>2.3283362469439925</v>
      </c>
      <c r="L142">
        <v>0</v>
      </c>
      <c r="M142">
        <v>0</v>
      </c>
      <c r="N142">
        <v>0</v>
      </c>
      <c r="O142">
        <v>0</v>
      </c>
      <c r="P142" s="81">
        <v>58.06</v>
      </c>
      <c r="Q142">
        <v>0</v>
      </c>
    </row>
    <row r="143" spans="1:17" x14ac:dyDescent="0.3">
      <c r="A143" s="59">
        <v>45057.333333333336</v>
      </c>
      <c r="B143">
        <v>358.49381801020184</v>
      </c>
      <c r="C143">
        <v>300.41000000000003</v>
      </c>
      <c r="D143">
        <v>2.7238211944067108</v>
      </c>
      <c r="E143">
        <v>0</v>
      </c>
      <c r="F143">
        <v>2.4</v>
      </c>
      <c r="G143">
        <v>0</v>
      </c>
      <c r="H143">
        <v>70.649822743841227</v>
      </c>
      <c r="I143">
        <v>12.792589462079102</v>
      </c>
      <c r="J143">
        <v>2335.6168678671802</v>
      </c>
      <c r="K143">
        <v>2.3233417480461598</v>
      </c>
      <c r="L143">
        <v>0</v>
      </c>
      <c r="M143">
        <v>0</v>
      </c>
      <c r="N143">
        <v>0</v>
      </c>
      <c r="O143">
        <v>0</v>
      </c>
      <c r="P143" s="81">
        <v>58.08381801020181</v>
      </c>
      <c r="Q143">
        <v>0</v>
      </c>
    </row>
    <row r="144" spans="1:17" x14ac:dyDescent="0.3">
      <c r="A144" s="59">
        <v>45057.833333333336</v>
      </c>
      <c r="B144">
        <v>358.5</v>
      </c>
      <c r="C144">
        <v>300.23</v>
      </c>
      <c r="D144">
        <v>2.8119385543351805</v>
      </c>
      <c r="E144">
        <v>0</v>
      </c>
      <c r="F144">
        <v>2.4666939477562968</v>
      </c>
      <c r="G144">
        <v>0</v>
      </c>
      <c r="H144">
        <v>53.426903347628986</v>
      </c>
      <c r="I144">
        <v>8.4054237132493608</v>
      </c>
      <c r="J144">
        <v>1668.4050177017727</v>
      </c>
      <c r="K144">
        <v>2.1330616753329719</v>
      </c>
      <c r="L144">
        <v>0</v>
      </c>
      <c r="M144">
        <v>0</v>
      </c>
      <c r="N144">
        <v>0</v>
      </c>
      <c r="O144">
        <v>0</v>
      </c>
      <c r="P144" s="81">
        <v>58.269999999999982</v>
      </c>
      <c r="Q144">
        <v>0</v>
      </c>
    </row>
    <row r="145" spans="1:17" x14ac:dyDescent="0.3">
      <c r="A145" s="59">
        <v>45058.333333333336</v>
      </c>
      <c r="B145">
        <v>358.51621231997569</v>
      </c>
      <c r="C145">
        <v>300.23542772660471</v>
      </c>
      <c r="D145">
        <v>2.7832194190565178</v>
      </c>
      <c r="E145">
        <v>0</v>
      </c>
      <c r="F145">
        <v>2.4</v>
      </c>
      <c r="G145">
        <v>0</v>
      </c>
      <c r="H145">
        <v>54.401425010279603</v>
      </c>
      <c r="I145">
        <v>8.7919750034127624</v>
      </c>
      <c r="J145">
        <v>1664</v>
      </c>
      <c r="K145">
        <v>2.1323890827570526</v>
      </c>
      <c r="L145">
        <v>0</v>
      </c>
      <c r="M145">
        <v>0</v>
      </c>
      <c r="N145">
        <v>0</v>
      </c>
      <c r="O145">
        <v>0</v>
      </c>
      <c r="P145" s="81">
        <v>58.280784593370981</v>
      </c>
      <c r="Q145">
        <v>0</v>
      </c>
    </row>
    <row r="146" spans="1:17" x14ac:dyDescent="0.3">
      <c r="A146" s="59">
        <v>45058.833333333336</v>
      </c>
      <c r="B146">
        <v>358.52</v>
      </c>
      <c r="C146">
        <v>300.23</v>
      </c>
      <c r="D146">
        <v>2.8</v>
      </c>
      <c r="E146">
        <v>0</v>
      </c>
      <c r="F146">
        <v>2.4921476942652321</v>
      </c>
      <c r="G146">
        <v>0</v>
      </c>
      <c r="H146">
        <v>54.586533618407742</v>
      </c>
      <c r="I146">
        <v>8.6506234812925413</v>
      </c>
      <c r="J146">
        <v>1666.406468207545</v>
      </c>
      <c r="K146">
        <v>2.1322637785582357</v>
      </c>
      <c r="L146">
        <v>0</v>
      </c>
      <c r="M146">
        <v>0</v>
      </c>
      <c r="N146">
        <v>0</v>
      </c>
      <c r="O146">
        <v>0</v>
      </c>
      <c r="P146" s="81">
        <v>58.289999999999964</v>
      </c>
      <c r="Q146">
        <v>0</v>
      </c>
    </row>
    <row r="147" spans="1:17" x14ac:dyDescent="0.3">
      <c r="A147" s="59">
        <v>45059.333333333336</v>
      </c>
      <c r="B147">
        <v>358.52</v>
      </c>
      <c r="C147">
        <v>300.23</v>
      </c>
      <c r="D147">
        <v>2.8</v>
      </c>
      <c r="E147">
        <v>0</v>
      </c>
      <c r="F147">
        <v>2.4117507699302156</v>
      </c>
      <c r="G147">
        <v>0</v>
      </c>
      <c r="H147">
        <v>54.28903685647542</v>
      </c>
      <c r="I147">
        <v>8.4424211583223041</v>
      </c>
      <c r="J147">
        <v>1667</v>
      </c>
      <c r="K147">
        <v>2.1349999999999998</v>
      </c>
      <c r="L147">
        <v>0</v>
      </c>
      <c r="M147">
        <v>0</v>
      </c>
      <c r="N147">
        <v>0</v>
      </c>
      <c r="O147">
        <v>0</v>
      </c>
      <c r="P147" s="81">
        <v>58.289999999999964</v>
      </c>
      <c r="Q147">
        <v>0</v>
      </c>
    </row>
    <row r="148" spans="1:17" x14ac:dyDescent="0.3">
      <c r="A148" s="59">
        <v>45061.833333333336</v>
      </c>
      <c r="B148">
        <v>358.62</v>
      </c>
      <c r="C148">
        <v>299.75</v>
      </c>
      <c r="D148">
        <v>2.750615265796045</v>
      </c>
      <c r="E148">
        <v>0</v>
      </c>
      <c r="F148">
        <v>35.411820839729174</v>
      </c>
      <c r="G148">
        <v>2.1818301391601564</v>
      </c>
      <c r="H148">
        <v>1.2028203349791582</v>
      </c>
      <c r="I148">
        <v>0</v>
      </c>
      <c r="J148">
        <v>508</v>
      </c>
      <c r="K148">
        <v>1.5860000000000001</v>
      </c>
      <c r="L148">
        <v>0</v>
      </c>
      <c r="M148">
        <v>0</v>
      </c>
      <c r="N148">
        <v>0</v>
      </c>
      <c r="O148">
        <v>0</v>
      </c>
      <c r="P148" s="81">
        <v>58.870000000000005</v>
      </c>
      <c r="Q148">
        <v>0</v>
      </c>
    </row>
    <row r="149" spans="1:17" x14ac:dyDescent="0.3">
      <c r="A149" s="59">
        <v>45062.333333333336</v>
      </c>
      <c r="B149">
        <v>358.62799592187463</v>
      </c>
      <c r="C149">
        <v>299.75385817664153</v>
      </c>
      <c r="D149">
        <v>2.6</v>
      </c>
      <c r="E149">
        <v>0</v>
      </c>
      <c r="F149">
        <v>35.143755245032672</v>
      </c>
      <c r="G149">
        <v>2.1687799072265626</v>
      </c>
      <c r="H149">
        <v>1.3921180104434359</v>
      </c>
      <c r="I149">
        <v>0</v>
      </c>
      <c r="J149">
        <v>511</v>
      </c>
      <c r="K149">
        <v>1.5860732784826916</v>
      </c>
      <c r="L149">
        <v>0</v>
      </c>
      <c r="M149">
        <v>0</v>
      </c>
      <c r="N149">
        <v>0</v>
      </c>
      <c r="O149">
        <v>0</v>
      </c>
      <c r="P149" s="81">
        <v>58.874137745233099</v>
      </c>
      <c r="Q149">
        <v>0</v>
      </c>
    </row>
    <row r="150" spans="1:17" x14ac:dyDescent="0.3">
      <c r="A150" s="59">
        <v>45062.833333333336</v>
      </c>
      <c r="B150">
        <v>358.65</v>
      </c>
      <c r="C150">
        <v>299.72000000000003</v>
      </c>
      <c r="D150">
        <v>2.8</v>
      </c>
      <c r="E150">
        <v>0</v>
      </c>
      <c r="F150">
        <v>29.894137193173755</v>
      </c>
      <c r="G150">
        <v>1.8820403938167096</v>
      </c>
      <c r="H150">
        <v>1.3</v>
      </c>
      <c r="I150">
        <v>0</v>
      </c>
      <c r="J150">
        <v>463</v>
      </c>
      <c r="K150">
        <v>1.550093596219579</v>
      </c>
      <c r="L150">
        <v>0</v>
      </c>
      <c r="M150">
        <v>0</v>
      </c>
      <c r="N150">
        <v>0</v>
      </c>
      <c r="O150">
        <v>0</v>
      </c>
      <c r="P150" s="81">
        <v>58.92999999999995</v>
      </c>
      <c r="Q150">
        <v>0</v>
      </c>
    </row>
    <row r="151" spans="1:17" x14ac:dyDescent="0.3">
      <c r="A151" s="59">
        <v>45063.333333333336</v>
      </c>
      <c r="B151">
        <v>358.65560055012583</v>
      </c>
      <c r="C151">
        <v>299.71674211648798</v>
      </c>
      <c r="D151">
        <v>2.7521765184448275</v>
      </c>
      <c r="E151">
        <v>0</v>
      </c>
      <c r="F151">
        <v>29.623578458948764</v>
      </c>
      <c r="G151">
        <v>1.8832301330566406</v>
      </c>
      <c r="H151">
        <v>1.3504460266764748</v>
      </c>
      <c r="I151">
        <v>0</v>
      </c>
      <c r="J151">
        <v>462.60510887915291</v>
      </c>
      <c r="K151">
        <v>1.5485874274445595</v>
      </c>
      <c r="L151">
        <v>0</v>
      </c>
      <c r="M151">
        <v>0</v>
      </c>
      <c r="N151">
        <v>0</v>
      </c>
      <c r="O151">
        <v>0</v>
      </c>
      <c r="P151" s="81">
        <v>58.938858433637847</v>
      </c>
      <c r="Q151">
        <v>0</v>
      </c>
    </row>
    <row r="152" spans="1:17" x14ac:dyDescent="0.3">
      <c r="A152" s="59">
        <v>45063.833333333336</v>
      </c>
      <c r="B152">
        <v>358.67</v>
      </c>
      <c r="C152">
        <v>299.71271624102934</v>
      </c>
      <c r="D152">
        <v>2.7158827997084116</v>
      </c>
      <c r="E152">
        <v>0</v>
      </c>
      <c r="F152">
        <v>29.786387658469529</v>
      </c>
      <c r="G152">
        <v>1.8727890263411775</v>
      </c>
      <c r="H152">
        <v>1.356986807328515</v>
      </c>
      <c r="I152">
        <v>0</v>
      </c>
      <c r="J152">
        <v>463</v>
      </c>
      <c r="K152">
        <v>1.55</v>
      </c>
      <c r="L152">
        <v>0</v>
      </c>
      <c r="M152">
        <v>0</v>
      </c>
      <c r="N152">
        <v>0</v>
      </c>
      <c r="O152">
        <v>0</v>
      </c>
      <c r="P152" s="81">
        <v>58.957283758970675</v>
      </c>
      <c r="Q152">
        <v>0</v>
      </c>
    </row>
    <row r="153" spans="1:17" x14ac:dyDescent="0.3">
      <c r="A153" s="59">
        <v>45064.333333333336</v>
      </c>
      <c r="B153">
        <v>358.67872440561428</v>
      </c>
      <c r="C153">
        <v>299.71343064625</v>
      </c>
      <c r="D153">
        <v>2.4217221596585592</v>
      </c>
      <c r="E153">
        <v>0</v>
      </c>
      <c r="F153">
        <v>29.242606458035446</v>
      </c>
      <c r="G153">
        <v>1.86</v>
      </c>
      <c r="H153">
        <v>1.4</v>
      </c>
      <c r="I153">
        <v>0</v>
      </c>
      <c r="J153">
        <v>466.39699316293741</v>
      </c>
      <c r="K153">
        <v>1.552</v>
      </c>
      <c r="L153">
        <v>0</v>
      </c>
      <c r="M153">
        <v>0</v>
      </c>
      <c r="N153">
        <v>0</v>
      </c>
      <c r="O153">
        <v>0</v>
      </c>
      <c r="P153" s="81">
        <v>58.965293759364272</v>
      </c>
      <c r="Q153">
        <v>0</v>
      </c>
    </row>
    <row r="154" spans="1:17" x14ac:dyDescent="0.3">
      <c r="A154" s="59">
        <v>45064.833333333336</v>
      </c>
      <c r="B154">
        <v>358.7</v>
      </c>
      <c r="C154">
        <v>299.71044062084349</v>
      </c>
      <c r="D154">
        <v>2.5562464104062017</v>
      </c>
      <c r="E154">
        <v>0</v>
      </c>
      <c r="F154">
        <v>29.5</v>
      </c>
      <c r="G154">
        <v>1.8621922683325443</v>
      </c>
      <c r="H154">
        <v>1.4</v>
      </c>
      <c r="I154">
        <v>0</v>
      </c>
      <c r="J154">
        <v>382.94732454264488</v>
      </c>
      <c r="K154">
        <v>1.2310851562025567</v>
      </c>
      <c r="L154">
        <v>0</v>
      </c>
      <c r="M154">
        <v>0</v>
      </c>
      <c r="N154">
        <v>0</v>
      </c>
      <c r="O154">
        <v>0</v>
      </c>
      <c r="P154" s="81">
        <v>58.989559379156503</v>
      </c>
      <c r="Q154">
        <v>0</v>
      </c>
    </row>
    <row r="155" spans="1:17" x14ac:dyDescent="0.3">
      <c r="A155" s="59">
        <v>45065.333333333336</v>
      </c>
      <c r="B155">
        <v>358.7</v>
      </c>
      <c r="C155">
        <v>299.71755302711574</v>
      </c>
      <c r="D155">
        <v>2.2240264130279437</v>
      </c>
      <c r="E155">
        <v>0</v>
      </c>
      <c r="F155">
        <v>29.1</v>
      </c>
      <c r="G155">
        <v>1.8770267297999084</v>
      </c>
      <c r="H155">
        <v>1.4079986572265624</v>
      </c>
      <c r="I155">
        <v>0</v>
      </c>
      <c r="J155">
        <v>466</v>
      </c>
      <c r="K155">
        <v>1.5509999999999999</v>
      </c>
      <c r="L155">
        <v>0</v>
      </c>
      <c r="M155">
        <v>0</v>
      </c>
      <c r="N155">
        <v>0</v>
      </c>
      <c r="O155">
        <v>0</v>
      </c>
      <c r="P155" s="81">
        <v>58.982446972884247</v>
      </c>
      <c r="Q155">
        <v>0</v>
      </c>
    </row>
    <row r="156" spans="1:17" x14ac:dyDescent="0.3">
      <c r="A156" s="59">
        <v>45065.833333333336</v>
      </c>
      <c r="B156">
        <v>358.7</v>
      </c>
      <c r="C156">
        <v>299.71714330037435</v>
      </c>
      <c r="D156">
        <v>2.5</v>
      </c>
      <c r="E156">
        <v>0</v>
      </c>
      <c r="F156">
        <v>29.488794024746479</v>
      </c>
      <c r="G156">
        <v>1.8440882195550801</v>
      </c>
      <c r="H156">
        <v>1.4</v>
      </c>
      <c r="I156">
        <v>0</v>
      </c>
      <c r="J156">
        <v>465.80254042064877</v>
      </c>
      <c r="K156">
        <v>1.5523159329536744</v>
      </c>
      <c r="L156">
        <v>0</v>
      </c>
      <c r="M156">
        <v>0</v>
      </c>
      <c r="N156">
        <v>0</v>
      </c>
      <c r="O156">
        <v>0</v>
      </c>
      <c r="P156" s="81">
        <v>58.982856699625643</v>
      </c>
      <c r="Q156">
        <v>0</v>
      </c>
    </row>
    <row r="157" spans="1:17" x14ac:dyDescent="0.3">
      <c r="A157" s="59">
        <v>45066.333333333336</v>
      </c>
      <c r="B157">
        <v>358.7</v>
      </c>
      <c r="C157">
        <v>299.71595384082497</v>
      </c>
      <c r="D157">
        <v>2.2000000000000002</v>
      </c>
      <c r="E157">
        <v>0</v>
      </c>
      <c r="F157">
        <v>28.918786531942381</v>
      </c>
      <c r="G157">
        <v>1.8507998657226563</v>
      </c>
      <c r="H157">
        <v>1.5470950913032118</v>
      </c>
      <c r="I157">
        <v>0</v>
      </c>
      <c r="J157">
        <v>466.00200155810876</v>
      </c>
      <c r="K157">
        <v>1.5522558956020991</v>
      </c>
      <c r="L157">
        <v>0</v>
      </c>
      <c r="M157">
        <v>0</v>
      </c>
      <c r="N157">
        <v>0</v>
      </c>
      <c r="O157">
        <v>0</v>
      </c>
      <c r="P157" s="81">
        <v>58.984046159175023</v>
      </c>
      <c r="Q157">
        <v>0</v>
      </c>
    </row>
    <row r="158" spans="1:17" x14ac:dyDescent="0.3">
      <c r="A158" s="59">
        <v>45066.833333333336</v>
      </c>
      <c r="B158">
        <v>358.7</v>
      </c>
      <c r="C158">
        <v>299.72000000000003</v>
      </c>
      <c r="D158">
        <v>2.5</v>
      </c>
      <c r="E158">
        <v>0</v>
      </c>
      <c r="F158">
        <v>29.3</v>
      </c>
      <c r="G158">
        <v>1.8264561350005084</v>
      </c>
      <c r="H158">
        <v>1.4816557920331137</v>
      </c>
      <c r="I158">
        <v>0</v>
      </c>
      <c r="J158">
        <v>466</v>
      </c>
      <c r="K158">
        <v>1.5518899871415492</v>
      </c>
      <c r="L158">
        <v>0</v>
      </c>
      <c r="M158">
        <v>0</v>
      </c>
      <c r="N158">
        <v>0</v>
      </c>
      <c r="O158">
        <v>0</v>
      </c>
      <c r="P158" s="81">
        <v>58.979999999999961</v>
      </c>
      <c r="Q158">
        <v>0</v>
      </c>
    </row>
    <row r="159" spans="1:17" x14ac:dyDescent="0.3">
      <c r="A159" s="59">
        <v>45067.333333333336</v>
      </c>
      <c r="B159">
        <v>358.7</v>
      </c>
      <c r="C159">
        <v>299.72000000000003</v>
      </c>
      <c r="D159">
        <v>2.4</v>
      </c>
      <c r="E159">
        <v>0</v>
      </c>
      <c r="F159">
        <v>29.112150101380429</v>
      </c>
      <c r="G159">
        <v>1.88</v>
      </c>
      <c r="H159">
        <v>1.4</v>
      </c>
      <c r="I159">
        <v>0</v>
      </c>
      <c r="J159">
        <v>465.60362772403732</v>
      </c>
      <c r="K159">
        <v>1.5537911847020975</v>
      </c>
      <c r="L159">
        <v>0</v>
      </c>
      <c r="M159">
        <v>0</v>
      </c>
      <c r="N159">
        <v>0</v>
      </c>
      <c r="O159">
        <v>0</v>
      </c>
      <c r="P159" s="81">
        <v>58.979999999999961</v>
      </c>
      <c r="Q159">
        <v>0</v>
      </c>
    </row>
    <row r="160" spans="1:17" x14ac:dyDescent="0.3">
      <c r="A160" s="59">
        <v>45067.833333333336</v>
      </c>
      <c r="B160">
        <v>358.7</v>
      </c>
      <c r="C160">
        <v>299.71504042274165</v>
      </c>
      <c r="D160">
        <v>2.5</v>
      </c>
      <c r="E160">
        <v>0</v>
      </c>
      <c r="F160">
        <v>29.314111865200093</v>
      </c>
      <c r="G160">
        <v>1.8693587646204419</v>
      </c>
      <c r="H160">
        <v>1.4</v>
      </c>
      <c r="I160">
        <v>0</v>
      </c>
      <c r="J160">
        <v>454.19911294630845</v>
      </c>
      <c r="K160">
        <v>1.5412101135345511</v>
      </c>
      <c r="L160">
        <v>0</v>
      </c>
      <c r="M160">
        <v>0</v>
      </c>
      <c r="N160">
        <v>0</v>
      </c>
      <c r="O160">
        <v>0</v>
      </c>
      <c r="P160" s="81">
        <v>58.984959577258337</v>
      </c>
      <c r="Q160">
        <v>0</v>
      </c>
    </row>
    <row r="161" spans="1:17" x14ac:dyDescent="0.3">
      <c r="A161" s="59">
        <v>45070.333333333336</v>
      </c>
      <c r="B161">
        <v>358.82303028066559</v>
      </c>
      <c r="C161">
        <v>299.76700574832392</v>
      </c>
      <c r="D161">
        <v>2.1107874132330018</v>
      </c>
      <c r="E161">
        <v>0</v>
      </c>
      <c r="F161">
        <v>1.656567423320956</v>
      </c>
      <c r="G161">
        <v>0</v>
      </c>
      <c r="H161">
        <v>1.5</v>
      </c>
      <c r="I161">
        <v>1.4091034139003652E-3</v>
      </c>
      <c r="J161">
        <v>516.39534595504733</v>
      </c>
      <c r="K161">
        <v>1.592115776837844</v>
      </c>
      <c r="L161">
        <v>0</v>
      </c>
      <c r="M161">
        <v>0</v>
      </c>
      <c r="N161">
        <v>0</v>
      </c>
      <c r="O161">
        <v>16</v>
      </c>
      <c r="P161" s="81">
        <v>59.056024532341667</v>
      </c>
      <c r="Q161">
        <v>0</v>
      </c>
    </row>
    <row r="162" spans="1:17" x14ac:dyDescent="0.3">
      <c r="A162" s="59">
        <v>45085.833333333336</v>
      </c>
      <c r="B162">
        <v>359.15</v>
      </c>
      <c r="C162">
        <v>299.95999999999998</v>
      </c>
      <c r="D162">
        <v>59.073028136382945</v>
      </c>
      <c r="E162">
        <v>4.4174845940650345</v>
      </c>
      <c r="F162">
        <v>2.1793846090994515</v>
      </c>
      <c r="G162">
        <v>0</v>
      </c>
      <c r="H162">
        <v>1.4</v>
      </c>
      <c r="I162">
        <v>0</v>
      </c>
      <c r="J162">
        <v>775.21166647462178</v>
      </c>
      <c r="K162">
        <v>1.7767612450372892</v>
      </c>
      <c r="L162">
        <v>0</v>
      </c>
      <c r="M162">
        <v>0</v>
      </c>
      <c r="N162">
        <v>0</v>
      </c>
      <c r="O162">
        <v>0</v>
      </c>
      <c r="P162" s="81">
        <v>59.19</v>
      </c>
      <c r="Q162">
        <v>0</v>
      </c>
    </row>
    <row r="163" spans="1:17" x14ac:dyDescent="0.3">
      <c r="A163" s="59">
        <v>45086.333333333336</v>
      </c>
      <c r="B163">
        <v>359.15</v>
      </c>
      <c r="C163">
        <v>299.95999999999998</v>
      </c>
      <c r="D163">
        <v>59.1</v>
      </c>
      <c r="E163">
        <v>4.3508783711757806</v>
      </c>
      <c r="F163">
        <v>2.0994134050373132</v>
      </c>
      <c r="G163">
        <v>0</v>
      </c>
      <c r="H163">
        <v>1.4</v>
      </c>
      <c r="I163">
        <v>0</v>
      </c>
      <c r="J163">
        <v>771.59991415440481</v>
      </c>
      <c r="K163">
        <v>1.772657436404397</v>
      </c>
      <c r="L163">
        <v>0</v>
      </c>
      <c r="M163">
        <v>0</v>
      </c>
      <c r="N163">
        <v>0</v>
      </c>
      <c r="O163">
        <v>0</v>
      </c>
      <c r="P163" s="81">
        <v>59.19</v>
      </c>
      <c r="Q163">
        <v>0</v>
      </c>
    </row>
    <row r="164" spans="1:17" x14ac:dyDescent="0.3">
      <c r="A164" s="59">
        <v>45086.833333333336</v>
      </c>
      <c r="B164">
        <v>359.15</v>
      </c>
      <c r="C164">
        <v>299.7648558623215</v>
      </c>
      <c r="D164">
        <v>33.8195328679911</v>
      </c>
      <c r="E164">
        <v>2.3158874435890628</v>
      </c>
      <c r="F164">
        <v>2.0527670573247478</v>
      </c>
      <c r="G164">
        <v>0</v>
      </c>
      <c r="H164">
        <v>1.4</v>
      </c>
      <c r="I164">
        <v>0</v>
      </c>
      <c r="J164">
        <v>508</v>
      </c>
      <c r="K164">
        <v>1.5860000000000001</v>
      </c>
      <c r="L164">
        <v>0</v>
      </c>
      <c r="M164">
        <v>0</v>
      </c>
      <c r="N164">
        <v>0</v>
      </c>
      <c r="O164">
        <v>0</v>
      </c>
      <c r="P164" s="81">
        <v>59.385144137678481</v>
      </c>
      <c r="Q164">
        <v>0</v>
      </c>
    </row>
    <row r="165" spans="1:17" x14ac:dyDescent="0.3">
      <c r="A165" s="59">
        <v>45087.333333333336</v>
      </c>
      <c r="B165">
        <v>359.15</v>
      </c>
      <c r="C165">
        <v>299.76</v>
      </c>
      <c r="D165">
        <v>36.5</v>
      </c>
      <c r="E165">
        <v>2.2932800292968749</v>
      </c>
      <c r="F165">
        <v>1.7</v>
      </c>
      <c r="G165">
        <v>0</v>
      </c>
      <c r="H165">
        <v>1.4862412183736011</v>
      </c>
      <c r="I165">
        <v>0</v>
      </c>
      <c r="J165">
        <v>505.20016858417915</v>
      </c>
      <c r="K165">
        <v>1.5847307968140352</v>
      </c>
      <c r="L165">
        <v>0</v>
      </c>
      <c r="M165">
        <v>0</v>
      </c>
      <c r="N165">
        <v>0</v>
      </c>
      <c r="O165">
        <v>0</v>
      </c>
      <c r="P165" s="81">
        <v>59.389999999999986</v>
      </c>
      <c r="Q165">
        <v>0</v>
      </c>
    </row>
    <row r="166" spans="1:17" x14ac:dyDescent="0.3">
      <c r="A166" s="59">
        <v>45087.833333333336</v>
      </c>
      <c r="B166">
        <v>359.15</v>
      </c>
      <c r="C166">
        <v>299.97187594461326</v>
      </c>
      <c r="D166">
        <v>61.7</v>
      </c>
      <c r="E166">
        <v>4.5942382310839482</v>
      </c>
      <c r="F166">
        <v>1.9208570009884822</v>
      </c>
      <c r="G166">
        <v>0</v>
      </c>
      <c r="H166">
        <v>1.4</v>
      </c>
      <c r="I166">
        <v>0</v>
      </c>
      <c r="J166">
        <v>789</v>
      </c>
      <c r="K166">
        <v>1.7868136758315314</v>
      </c>
      <c r="L166">
        <v>0</v>
      </c>
      <c r="M166">
        <v>0</v>
      </c>
      <c r="N166">
        <v>0</v>
      </c>
      <c r="O166">
        <v>0</v>
      </c>
      <c r="P166" s="81">
        <v>59.178124055386718</v>
      </c>
      <c r="Q166">
        <v>0</v>
      </c>
    </row>
    <row r="167" spans="1:17" x14ac:dyDescent="0.3">
      <c r="A167" s="59">
        <v>45088.333333333336</v>
      </c>
      <c r="B167">
        <v>359.15</v>
      </c>
      <c r="C167">
        <v>299.98</v>
      </c>
      <c r="D167">
        <v>61.542428842273388</v>
      </c>
      <c r="E167">
        <v>4.5793884300874543</v>
      </c>
      <c r="F167">
        <v>1.62431658720363</v>
      </c>
      <c r="G167">
        <v>0</v>
      </c>
      <c r="H167">
        <v>1.5137062566277837</v>
      </c>
      <c r="I167">
        <v>0</v>
      </c>
      <c r="J167">
        <v>789</v>
      </c>
      <c r="K167">
        <v>1.7859682568489983</v>
      </c>
      <c r="L167">
        <v>0</v>
      </c>
      <c r="M167">
        <v>0</v>
      </c>
      <c r="N167">
        <v>0</v>
      </c>
      <c r="O167">
        <v>0</v>
      </c>
      <c r="P167" s="81">
        <v>59.169999999999959</v>
      </c>
      <c r="Q167">
        <v>0</v>
      </c>
    </row>
    <row r="168" spans="1:17" x14ac:dyDescent="0.3">
      <c r="A168" s="59">
        <v>45088.833333333336</v>
      </c>
      <c r="B168">
        <v>359.15</v>
      </c>
      <c r="C168">
        <v>300.12455295488849</v>
      </c>
      <c r="D168">
        <v>82.4</v>
      </c>
      <c r="E168">
        <v>6.9556016809122623</v>
      </c>
      <c r="F168">
        <v>1.8</v>
      </c>
      <c r="G168">
        <v>0</v>
      </c>
      <c r="H168">
        <v>1.5</v>
      </c>
      <c r="I168">
        <v>0</v>
      </c>
      <c r="J168">
        <v>1162.3999011079507</v>
      </c>
      <c r="K168">
        <v>1.9542078526187086</v>
      </c>
      <c r="L168">
        <v>0</v>
      </c>
      <c r="M168">
        <v>0</v>
      </c>
      <c r="N168">
        <v>0</v>
      </c>
      <c r="O168">
        <v>0</v>
      </c>
      <c r="P168" s="81">
        <v>59.025447045111491</v>
      </c>
      <c r="Q168">
        <v>0</v>
      </c>
    </row>
    <row r="169" spans="1:17" x14ac:dyDescent="0.3">
      <c r="A169" s="59">
        <v>45089.333333333336</v>
      </c>
      <c r="B169">
        <v>359.15</v>
      </c>
      <c r="C169">
        <v>300.12246491184726</v>
      </c>
      <c r="D169">
        <v>82.580571673065663</v>
      </c>
      <c r="E169">
        <v>6.9281466248757742</v>
      </c>
      <c r="F169">
        <v>1.7</v>
      </c>
      <c r="G169">
        <v>0</v>
      </c>
      <c r="H169">
        <v>1.5443579715158702</v>
      </c>
      <c r="I169">
        <v>0</v>
      </c>
      <c r="J169">
        <v>1159</v>
      </c>
      <c r="K169">
        <v>1.954</v>
      </c>
      <c r="L169">
        <v>0</v>
      </c>
      <c r="M169">
        <v>0</v>
      </c>
      <c r="N169">
        <v>0</v>
      </c>
      <c r="O169">
        <v>0</v>
      </c>
      <c r="P169" s="81">
        <v>59.027535088152717</v>
      </c>
      <c r="Q169">
        <v>0</v>
      </c>
    </row>
    <row r="170" spans="1:17" x14ac:dyDescent="0.3">
      <c r="A170" s="59">
        <v>45089.833333333336</v>
      </c>
      <c r="B170">
        <v>359.15</v>
      </c>
      <c r="C170">
        <v>299.99</v>
      </c>
      <c r="D170">
        <v>58.5</v>
      </c>
      <c r="E170">
        <v>4.6747004468220918</v>
      </c>
      <c r="F170">
        <v>1.8099252625930793</v>
      </c>
      <c r="G170">
        <v>0</v>
      </c>
      <c r="H170">
        <v>1.5096348183037054</v>
      </c>
      <c r="I170">
        <v>0</v>
      </c>
      <c r="J170">
        <v>796.19753365767667</v>
      </c>
      <c r="K170">
        <v>1.7901714424630184</v>
      </c>
      <c r="L170">
        <v>0</v>
      </c>
      <c r="M170">
        <v>0</v>
      </c>
      <c r="N170">
        <v>0</v>
      </c>
      <c r="O170">
        <v>0</v>
      </c>
      <c r="P170" s="81">
        <v>59.159999999999968</v>
      </c>
      <c r="Q170">
        <v>0</v>
      </c>
    </row>
    <row r="171" spans="1:17" x14ac:dyDescent="0.3">
      <c r="A171" s="59">
        <v>45090.333333333336</v>
      </c>
      <c r="B171">
        <v>359.27</v>
      </c>
      <c r="C171">
        <v>299.99</v>
      </c>
      <c r="D171">
        <v>58.131849264349825</v>
      </c>
      <c r="E171">
        <v>4.646345710314491</v>
      </c>
      <c r="F171">
        <v>1.8</v>
      </c>
      <c r="G171">
        <v>0</v>
      </c>
      <c r="H171">
        <v>1.4713440537921123</v>
      </c>
      <c r="I171">
        <v>0</v>
      </c>
      <c r="J171">
        <v>646.8409452811153</v>
      </c>
      <c r="K171">
        <v>1.3927578739061868</v>
      </c>
      <c r="L171">
        <v>0</v>
      </c>
      <c r="M171">
        <v>0</v>
      </c>
      <c r="N171">
        <v>0</v>
      </c>
      <c r="O171">
        <v>0</v>
      </c>
      <c r="P171" s="81">
        <v>59.279999999999973</v>
      </c>
      <c r="Q171">
        <v>0</v>
      </c>
    </row>
    <row r="172" spans="1:17" x14ac:dyDescent="0.3">
      <c r="A172" s="59">
        <v>45090.833333333336</v>
      </c>
      <c r="B172">
        <v>359.27</v>
      </c>
      <c r="C172">
        <v>299.9804540641141</v>
      </c>
      <c r="D172">
        <v>58.1</v>
      </c>
      <c r="E172">
        <v>4.7125379688929545</v>
      </c>
      <c r="F172">
        <v>1.8269563652819654</v>
      </c>
      <c r="G172">
        <v>0</v>
      </c>
      <c r="H172">
        <v>1.4187918579085483</v>
      </c>
      <c r="I172">
        <v>0</v>
      </c>
      <c r="J172">
        <v>796.40411030799999</v>
      </c>
      <c r="K172">
        <v>1.7909999999999999</v>
      </c>
      <c r="L172">
        <v>0</v>
      </c>
      <c r="M172">
        <v>0</v>
      </c>
      <c r="N172">
        <v>0</v>
      </c>
      <c r="O172">
        <v>0</v>
      </c>
      <c r="P172" s="81">
        <v>59.289545935885883</v>
      </c>
      <c r="Q172">
        <v>0</v>
      </c>
    </row>
    <row r="173" spans="1:17" x14ac:dyDescent="0.3">
      <c r="A173" s="59">
        <v>45091.333333333336</v>
      </c>
      <c r="B173">
        <v>359.29</v>
      </c>
      <c r="C173">
        <v>299.98328679003691</v>
      </c>
      <c r="D173">
        <v>59.7</v>
      </c>
      <c r="E173">
        <v>4.6643771475043208</v>
      </c>
      <c r="F173">
        <v>1.7159366546095627</v>
      </c>
      <c r="G173">
        <v>0</v>
      </c>
      <c r="H173">
        <v>1.5</v>
      </c>
      <c r="I173">
        <v>0</v>
      </c>
      <c r="J173">
        <v>796.40051623106751</v>
      </c>
      <c r="K173">
        <v>1.7925923161131212</v>
      </c>
      <c r="L173">
        <v>0</v>
      </c>
      <c r="M173">
        <v>0</v>
      </c>
      <c r="N173">
        <v>0</v>
      </c>
      <c r="O173">
        <v>0</v>
      </c>
      <c r="P173" s="81">
        <v>59.306713209963107</v>
      </c>
      <c r="Q173">
        <v>0</v>
      </c>
    </row>
    <row r="174" spans="1:17" x14ac:dyDescent="0.3">
      <c r="A174" s="59">
        <v>45091.833333333336</v>
      </c>
      <c r="B174">
        <v>359.29</v>
      </c>
      <c r="C174">
        <v>299.9878083387357</v>
      </c>
      <c r="D174">
        <v>58.473211548455559</v>
      </c>
      <c r="E174">
        <v>4.7060473451055191</v>
      </c>
      <c r="F174">
        <v>1.87916321317445</v>
      </c>
      <c r="G174">
        <v>0</v>
      </c>
      <c r="H174">
        <v>1.4533372450286286</v>
      </c>
      <c r="I174">
        <v>0</v>
      </c>
      <c r="J174">
        <v>794</v>
      </c>
      <c r="K174">
        <v>1.79239100868344</v>
      </c>
      <c r="L174">
        <v>0</v>
      </c>
      <c r="M174">
        <v>0</v>
      </c>
      <c r="N174">
        <v>0</v>
      </c>
      <c r="O174">
        <v>0</v>
      </c>
      <c r="P174" s="81">
        <v>59.302191661264317</v>
      </c>
      <c r="Q174">
        <v>0</v>
      </c>
    </row>
    <row r="175" spans="1:17" x14ac:dyDescent="0.3">
      <c r="A175" s="59">
        <v>45092.333333333336</v>
      </c>
      <c r="B175">
        <v>359.3</v>
      </c>
      <c r="C175">
        <v>299.98292888439505</v>
      </c>
      <c r="D175">
        <v>57.385566544692246</v>
      </c>
      <c r="E175">
        <v>4.7261726776622668</v>
      </c>
      <c r="F175">
        <v>1.8</v>
      </c>
      <c r="G175">
        <v>0</v>
      </c>
      <c r="H175">
        <v>1.4953122039803524</v>
      </c>
      <c r="I175">
        <v>0</v>
      </c>
      <c r="J175">
        <v>794.39434386295977</v>
      </c>
      <c r="K175">
        <v>1.7909999999999999</v>
      </c>
      <c r="L175">
        <v>0</v>
      </c>
      <c r="M175">
        <v>0</v>
      </c>
      <c r="N175">
        <v>0</v>
      </c>
      <c r="O175">
        <v>0</v>
      </c>
      <c r="P175" s="81">
        <v>59.317071115604961</v>
      </c>
      <c r="Q175">
        <v>0</v>
      </c>
    </row>
    <row r="176" spans="1:17" x14ac:dyDescent="0.3">
      <c r="A176" s="59">
        <v>45092.833333333336</v>
      </c>
      <c r="B176">
        <v>359.3</v>
      </c>
      <c r="C176">
        <v>300</v>
      </c>
      <c r="D176">
        <v>64.465696357514545</v>
      </c>
      <c r="E176">
        <v>5.0167417529625276</v>
      </c>
      <c r="F176">
        <v>1.9163913518302136</v>
      </c>
      <c r="G176">
        <v>0</v>
      </c>
      <c r="H176">
        <v>1.4</v>
      </c>
      <c r="I176">
        <v>0</v>
      </c>
      <c r="J176">
        <v>854</v>
      </c>
      <c r="K176">
        <v>1.821601586393814</v>
      </c>
      <c r="L176">
        <v>0</v>
      </c>
      <c r="M176">
        <v>0</v>
      </c>
      <c r="N176">
        <v>0</v>
      </c>
      <c r="O176">
        <v>0</v>
      </c>
      <c r="P176" s="81">
        <v>59.300000000000011</v>
      </c>
      <c r="Q176">
        <v>0</v>
      </c>
    </row>
    <row r="177" spans="1:17" x14ac:dyDescent="0.3">
      <c r="A177" s="59">
        <v>45093.333333333336</v>
      </c>
      <c r="B177">
        <v>359.3010307556882</v>
      </c>
      <c r="C177">
        <v>300</v>
      </c>
      <c r="D177">
        <v>63.080669123319147</v>
      </c>
      <c r="E177">
        <v>5.013573245089928</v>
      </c>
      <c r="F177">
        <v>1.6135977288254766</v>
      </c>
      <c r="G177">
        <v>0</v>
      </c>
      <c r="H177">
        <v>1.5</v>
      </c>
      <c r="I177">
        <v>0</v>
      </c>
      <c r="J177">
        <v>849.19371850792834</v>
      </c>
      <c r="K177">
        <v>1.8206516628854201</v>
      </c>
      <c r="L177">
        <v>0</v>
      </c>
      <c r="M177">
        <v>0</v>
      </c>
      <c r="N177">
        <v>0</v>
      </c>
      <c r="O177">
        <v>0</v>
      </c>
      <c r="P177" s="81">
        <v>59.301030755688203</v>
      </c>
      <c r="Q177">
        <v>0</v>
      </c>
    </row>
    <row r="178" spans="1:17" x14ac:dyDescent="0.3">
      <c r="A178" s="59">
        <v>45093.833333333336</v>
      </c>
      <c r="B178">
        <v>359.32</v>
      </c>
      <c r="C178">
        <v>299.95</v>
      </c>
      <c r="D178">
        <v>54.033633211650958</v>
      </c>
      <c r="E178">
        <v>4.2053605143229165</v>
      </c>
      <c r="F178">
        <v>1.8176903614558104</v>
      </c>
      <c r="G178">
        <v>0</v>
      </c>
      <c r="H178">
        <v>1.5</v>
      </c>
      <c r="I178">
        <v>0</v>
      </c>
      <c r="J178">
        <v>759</v>
      </c>
      <c r="K178">
        <v>1.7637301086018573</v>
      </c>
      <c r="L178">
        <v>0</v>
      </c>
      <c r="M178">
        <v>0</v>
      </c>
      <c r="N178">
        <v>0</v>
      </c>
      <c r="O178">
        <v>0</v>
      </c>
      <c r="P178" s="81">
        <v>59.370000000000005</v>
      </c>
      <c r="Q178">
        <v>0</v>
      </c>
    </row>
    <row r="179" spans="1:17" x14ac:dyDescent="0.3">
      <c r="A179" s="59">
        <v>45094.333333333336</v>
      </c>
      <c r="B179">
        <v>359.32</v>
      </c>
      <c r="C179">
        <v>299.94721855185111</v>
      </c>
      <c r="D179">
        <v>53.68413457119221</v>
      </c>
      <c r="E179">
        <v>4.2085859012241453</v>
      </c>
      <c r="F179">
        <v>1.695261520330348</v>
      </c>
      <c r="G179">
        <v>0</v>
      </c>
      <c r="H179">
        <v>1.5</v>
      </c>
      <c r="I179">
        <v>0</v>
      </c>
      <c r="J179">
        <v>760.60255300291192</v>
      </c>
      <c r="K179">
        <v>1.764</v>
      </c>
      <c r="L179">
        <v>0</v>
      </c>
      <c r="M179">
        <v>0</v>
      </c>
      <c r="N179">
        <v>0</v>
      </c>
      <c r="O179">
        <v>0</v>
      </c>
      <c r="P179" s="81">
        <v>59.372781448148885</v>
      </c>
      <c r="Q179">
        <v>0</v>
      </c>
    </row>
    <row r="180" spans="1:17" x14ac:dyDescent="0.3">
      <c r="A180" s="59">
        <v>45094.833333333336</v>
      </c>
      <c r="B180">
        <v>359.32</v>
      </c>
      <c r="C180">
        <v>299.94427335103353</v>
      </c>
      <c r="D180">
        <v>54.918789409895751</v>
      </c>
      <c r="E180">
        <v>4.2102294146731074</v>
      </c>
      <c r="F180">
        <v>1.7660995483398438</v>
      </c>
      <c r="G180">
        <v>0</v>
      </c>
      <c r="H180">
        <v>1.5</v>
      </c>
      <c r="I180">
        <v>0</v>
      </c>
      <c r="J180">
        <v>757.39582964987267</v>
      </c>
      <c r="K180">
        <v>1.764</v>
      </c>
      <c r="L180">
        <v>0</v>
      </c>
      <c r="M180">
        <v>0</v>
      </c>
      <c r="N180">
        <v>0</v>
      </c>
      <c r="O180">
        <v>0</v>
      </c>
      <c r="P180" s="81">
        <v>59.375726648966463</v>
      </c>
      <c r="Q180">
        <v>0</v>
      </c>
    </row>
    <row r="181" spans="1:17" x14ac:dyDescent="0.3">
      <c r="A181" s="59">
        <v>45095.333333333336</v>
      </c>
      <c r="B181">
        <v>359.32</v>
      </c>
      <c r="C181">
        <v>299.94686004638669</v>
      </c>
      <c r="D181">
        <v>54.278027508572563</v>
      </c>
      <c r="E181">
        <v>4.1880494689941408</v>
      </c>
      <c r="F181">
        <v>1.6</v>
      </c>
      <c r="G181">
        <v>0</v>
      </c>
      <c r="H181">
        <v>1.6</v>
      </c>
      <c r="I181">
        <v>0</v>
      </c>
      <c r="J181">
        <v>759</v>
      </c>
      <c r="K181">
        <v>1.762</v>
      </c>
      <c r="L181">
        <v>0</v>
      </c>
      <c r="M181">
        <v>0</v>
      </c>
      <c r="N181">
        <v>0</v>
      </c>
      <c r="O181">
        <v>0</v>
      </c>
      <c r="P181" s="81">
        <v>59.373139953613304</v>
      </c>
      <c r="Q181">
        <v>0</v>
      </c>
    </row>
    <row r="182" spans="1:17" x14ac:dyDescent="0.3">
      <c r="A182" s="59">
        <v>45095.833333333336</v>
      </c>
      <c r="B182">
        <v>359.32</v>
      </c>
      <c r="C182">
        <v>300.12423753240608</v>
      </c>
      <c r="D182">
        <v>81.269322743623533</v>
      </c>
      <c r="E182">
        <v>6.96</v>
      </c>
      <c r="F182">
        <v>1.6331444167565772</v>
      </c>
      <c r="G182">
        <v>0</v>
      </c>
      <c r="H182">
        <v>1.5675003051757812</v>
      </c>
      <c r="I182">
        <v>0</v>
      </c>
      <c r="J182">
        <v>1169</v>
      </c>
      <c r="K182">
        <v>1.958</v>
      </c>
      <c r="L182">
        <v>0</v>
      </c>
      <c r="M182">
        <v>0</v>
      </c>
      <c r="N182">
        <v>0</v>
      </c>
      <c r="O182">
        <v>0</v>
      </c>
      <c r="P182" s="81">
        <v>59.195762467593909</v>
      </c>
      <c r="Q182">
        <v>0</v>
      </c>
    </row>
    <row r="183" spans="1:17" x14ac:dyDescent="0.3">
      <c r="A183" s="59">
        <v>45096.333333333336</v>
      </c>
      <c r="B183">
        <v>359.32381688242361</v>
      </c>
      <c r="C183">
        <v>300.12246387282136</v>
      </c>
      <c r="D183">
        <v>80.900000000000006</v>
      </c>
      <c r="E183">
        <v>6.9554079969219247</v>
      </c>
      <c r="F183">
        <v>1.534566019328679</v>
      </c>
      <c r="G183">
        <v>0</v>
      </c>
      <c r="H183">
        <v>1.6</v>
      </c>
      <c r="I183">
        <v>0</v>
      </c>
      <c r="J183">
        <v>1169</v>
      </c>
      <c r="K183">
        <v>1.958</v>
      </c>
      <c r="L183">
        <v>0</v>
      </c>
      <c r="M183">
        <v>0</v>
      </c>
      <c r="N183">
        <v>0</v>
      </c>
      <c r="O183">
        <v>0</v>
      </c>
      <c r="P183" s="81">
        <v>59.201353009602258</v>
      </c>
      <c r="Q183">
        <v>0</v>
      </c>
    </row>
    <row r="184" spans="1:17" x14ac:dyDescent="0.3">
      <c r="A184" s="59">
        <v>45096.833333333336</v>
      </c>
      <c r="B184">
        <v>359.38</v>
      </c>
      <c r="C184">
        <v>299.87798354915725</v>
      </c>
      <c r="D184">
        <v>46.6</v>
      </c>
      <c r="E184">
        <v>3.3836820625276012</v>
      </c>
      <c r="F184">
        <v>1.6</v>
      </c>
      <c r="G184">
        <v>0</v>
      </c>
      <c r="H184">
        <v>1.5896570303991442</v>
      </c>
      <c r="I184">
        <v>0</v>
      </c>
      <c r="J184">
        <v>663.40930668582678</v>
      </c>
      <c r="K184">
        <v>1.6970434460280936</v>
      </c>
      <c r="L184">
        <v>0</v>
      </c>
      <c r="M184">
        <v>0</v>
      </c>
      <c r="N184">
        <v>0</v>
      </c>
      <c r="O184">
        <v>0</v>
      </c>
      <c r="P184" s="81">
        <v>59.502016450842746</v>
      </c>
      <c r="Q184">
        <v>0</v>
      </c>
    </row>
    <row r="185" spans="1:17" x14ac:dyDescent="0.3">
      <c r="A185" s="59">
        <v>45097.333333333336</v>
      </c>
      <c r="B185">
        <v>359.38220332885578</v>
      </c>
      <c r="C185">
        <v>299.87622243116732</v>
      </c>
      <c r="D185">
        <v>49.155370009633991</v>
      </c>
      <c r="E185">
        <v>3.4339333374002958</v>
      </c>
      <c r="F185">
        <v>1.587475157095716</v>
      </c>
      <c r="G185">
        <v>0</v>
      </c>
      <c r="H185">
        <v>1.6</v>
      </c>
      <c r="I185">
        <v>0</v>
      </c>
      <c r="J185">
        <v>662.00511117616225</v>
      </c>
      <c r="K185">
        <v>1.6962148934802246</v>
      </c>
      <c r="L185">
        <v>0</v>
      </c>
      <c r="M185">
        <v>0</v>
      </c>
      <c r="N185">
        <v>0</v>
      </c>
      <c r="O185">
        <v>0</v>
      </c>
      <c r="P185" s="81">
        <v>59.50598089768846</v>
      </c>
      <c r="Q185">
        <v>0</v>
      </c>
    </row>
    <row r="186" spans="1:17" x14ac:dyDescent="0.3">
      <c r="A186" s="59">
        <v>45097.833333333336</v>
      </c>
      <c r="B186">
        <v>359.41</v>
      </c>
      <c r="C186">
        <v>300.03497004380557</v>
      </c>
      <c r="D186">
        <v>67.589373064449262</v>
      </c>
      <c r="E186">
        <v>5.4735418296337679</v>
      </c>
      <c r="F186">
        <v>1.6</v>
      </c>
      <c r="G186">
        <v>0</v>
      </c>
      <c r="H186">
        <v>1.6</v>
      </c>
      <c r="I186">
        <v>0</v>
      </c>
      <c r="J186">
        <v>926</v>
      </c>
      <c r="K186">
        <v>1.8560000000000001</v>
      </c>
      <c r="L186">
        <v>0</v>
      </c>
      <c r="M186">
        <v>0</v>
      </c>
      <c r="N186">
        <v>0</v>
      </c>
      <c r="O186">
        <v>0</v>
      </c>
      <c r="P186" s="81">
        <v>59.375029956194453</v>
      </c>
      <c r="Q186">
        <v>0</v>
      </c>
    </row>
    <row r="187" spans="1:17" x14ac:dyDescent="0.3">
      <c r="A187" s="59">
        <v>45098.333333333336</v>
      </c>
      <c r="B187">
        <v>359.41272206284162</v>
      </c>
      <c r="C187">
        <v>300.03125232533779</v>
      </c>
      <c r="D187">
        <v>65.981492355361411</v>
      </c>
      <c r="E187">
        <v>5.4626207549722636</v>
      </c>
      <c r="F187">
        <v>1.3564271327939443</v>
      </c>
      <c r="G187">
        <v>0</v>
      </c>
      <c r="H187">
        <v>1.6</v>
      </c>
      <c r="I187">
        <v>0</v>
      </c>
      <c r="J187">
        <v>916.59633375119233</v>
      </c>
      <c r="K187">
        <v>1.851</v>
      </c>
      <c r="L187">
        <v>0</v>
      </c>
      <c r="M187">
        <v>0</v>
      </c>
      <c r="N187">
        <v>0</v>
      </c>
      <c r="O187">
        <v>0</v>
      </c>
      <c r="P187" s="81">
        <v>59.381469737503835</v>
      </c>
      <c r="Q187">
        <v>0</v>
      </c>
    </row>
    <row r="188" spans="1:17" x14ac:dyDescent="0.3">
      <c r="A188" s="59">
        <v>45098.833333333336</v>
      </c>
      <c r="B188">
        <v>359.44</v>
      </c>
      <c r="C188">
        <v>300.02999999999997</v>
      </c>
      <c r="D188">
        <v>67.7</v>
      </c>
      <c r="E188">
        <v>5.47</v>
      </c>
      <c r="F188">
        <v>0</v>
      </c>
      <c r="G188">
        <v>0</v>
      </c>
      <c r="H188">
        <v>1.6</v>
      </c>
      <c r="I188">
        <v>0</v>
      </c>
      <c r="J188">
        <v>915</v>
      </c>
      <c r="K188">
        <v>1.8522511621348092</v>
      </c>
      <c r="L188">
        <v>0</v>
      </c>
      <c r="M188">
        <v>0</v>
      </c>
      <c r="N188">
        <v>0</v>
      </c>
      <c r="O188">
        <v>0</v>
      </c>
      <c r="P188" s="81">
        <v>59.410000000000025</v>
      </c>
      <c r="Q188">
        <v>0</v>
      </c>
    </row>
    <row r="189" spans="1:17" x14ac:dyDescent="0.3">
      <c r="A189" s="59">
        <v>45099.333333333336</v>
      </c>
      <c r="B189">
        <v>359.44</v>
      </c>
      <c r="C189">
        <v>300.02999999999997</v>
      </c>
      <c r="D189">
        <v>67.7</v>
      </c>
      <c r="E189">
        <v>5.4504988731193276</v>
      </c>
      <c r="F189">
        <v>0</v>
      </c>
      <c r="G189">
        <v>0</v>
      </c>
      <c r="H189">
        <v>1.6</v>
      </c>
      <c r="I189">
        <v>0</v>
      </c>
      <c r="J189">
        <v>907.80381881033577</v>
      </c>
      <c r="K189">
        <v>1.8478560473115482</v>
      </c>
      <c r="L189">
        <v>0</v>
      </c>
      <c r="M189">
        <v>0</v>
      </c>
      <c r="N189">
        <v>0</v>
      </c>
      <c r="O189">
        <v>0</v>
      </c>
      <c r="P189" s="81">
        <v>59.410000000000025</v>
      </c>
      <c r="Q189">
        <v>0</v>
      </c>
    </row>
    <row r="190" spans="1:17" x14ac:dyDescent="0.3">
      <c r="A190" s="59">
        <v>45099.833333333336</v>
      </c>
      <c r="B190">
        <v>359.44</v>
      </c>
      <c r="C190">
        <v>300.05</v>
      </c>
      <c r="D190">
        <v>70.122815154515607</v>
      </c>
      <c r="E190">
        <v>5.7731607579832955</v>
      </c>
      <c r="F190">
        <v>0</v>
      </c>
      <c r="G190">
        <v>0</v>
      </c>
      <c r="H190">
        <v>1.6</v>
      </c>
      <c r="I190">
        <v>0</v>
      </c>
      <c r="J190">
        <v>962</v>
      </c>
      <c r="K190">
        <v>1.8720000000000001</v>
      </c>
      <c r="L190">
        <v>0</v>
      </c>
      <c r="M190">
        <v>0</v>
      </c>
      <c r="N190">
        <v>0</v>
      </c>
      <c r="O190">
        <v>0</v>
      </c>
      <c r="P190" s="81">
        <v>59.389999999999986</v>
      </c>
      <c r="Q190">
        <v>0</v>
      </c>
    </row>
    <row r="191" spans="1:17" x14ac:dyDescent="0.3">
      <c r="A191" s="59">
        <v>45100.333333333336</v>
      </c>
      <c r="B191">
        <v>359.44512781779662</v>
      </c>
      <c r="C191">
        <v>300.05</v>
      </c>
      <c r="D191">
        <v>68.409483615521665</v>
      </c>
      <c r="E191">
        <v>5.7465638623777542</v>
      </c>
      <c r="F191">
        <v>0</v>
      </c>
      <c r="G191">
        <v>0</v>
      </c>
      <c r="H191">
        <v>1.5082234741446052</v>
      </c>
      <c r="I191">
        <v>0</v>
      </c>
      <c r="J191">
        <v>962.807888148649</v>
      </c>
      <c r="K191">
        <v>1.8724174300270229</v>
      </c>
      <c r="L191">
        <v>0</v>
      </c>
      <c r="M191">
        <v>0</v>
      </c>
      <c r="N191">
        <v>0</v>
      </c>
      <c r="O191">
        <v>0</v>
      </c>
      <c r="P191" s="81">
        <v>59.395127817796606</v>
      </c>
      <c r="Q191">
        <v>0</v>
      </c>
    </row>
    <row r="192" spans="1:17" x14ac:dyDescent="0.3">
      <c r="A192" s="59">
        <v>45100.833333333336</v>
      </c>
      <c r="B192">
        <v>359.49</v>
      </c>
      <c r="C192">
        <v>300.08611000061035</v>
      </c>
      <c r="D192">
        <v>75.250438463651534</v>
      </c>
      <c r="E192">
        <v>6.3611100006103518</v>
      </c>
      <c r="F192">
        <v>1.9695294175653119E-2</v>
      </c>
      <c r="G192">
        <v>0</v>
      </c>
      <c r="H192">
        <v>1.5873326622953701</v>
      </c>
      <c r="I192">
        <v>0</v>
      </c>
      <c r="J192">
        <v>1068</v>
      </c>
      <c r="K192">
        <v>1.9187886531953682</v>
      </c>
      <c r="L192">
        <v>0</v>
      </c>
      <c r="M192">
        <v>0</v>
      </c>
      <c r="N192">
        <v>0</v>
      </c>
      <c r="O192">
        <v>0</v>
      </c>
      <c r="P192" s="81">
        <v>59.403889999389662</v>
      </c>
      <c r="Q192">
        <v>0</v>
      </c>
    </row>
    <row r="193" spans="1:17" x14ac:dyDescent="0.3">
      <c r="A193" s="59">
        <v>45101.333333333336</v>
      </c>
      <c r="B193">
        <v>359.49</v>
      </c>
      <c r="C193">
        <v>300.08631153796216</v>
      </c>
      <c r="D193">
        <v>73.845566972251277</v>
      </c>
      <c r="E193">
        <v>6.347837487701887</v>
      </c>
      <c r="F193">
        <v>0.17348404261564437</v>
      </c>
      <c r="G193">
        <v>0</v>
      </c>
      <c r="H193">
        <v>1.5</v>
      </c>
      <c r="I193">
        <v>0</v>
      </c>
      <c r="J193">
        <v>1062.0105250191718</v>
      </c>
      <c r="K193">
        <v>1.915</v>
      </c>
      <c r="L193">
        <v>0</v>
      </c>
      <c r="M193">
        <v>0</v>
      </c>
      <c r="N193">
        <v>0</v>
      </c>
      <c r="O193">
        <v>0</v>
      </c>
      <c r="P193" s="81">
        <v>59.403688462037849</v>
      </c>
      <c r="Q193">
        <v>0</v>
      </c>
    </row>
    <row r="194" spans="1:17" x14ac:dyDescent="0.3">
      <c r="A194" s="59">
        <v>45101.833333333336</v>
      </c>
      <c r="B194">
        <v>359.49</v>
      </c>
      <c r="C194">
        <v>299.99</v>
      </c>
      <c r="D194">
        <v>57.9</v>
      </c>
      <c r="E194">
        <v>4.8238247363141733</v>
      </c>
      <c r="F194">
        <v>0.1</v>
      </c>
      <c r="G194">
        <v>0</v>
      </c>
      <c r="H194">
        <v>1.6</v>
      </c>
      <c r="I194">
        <v>0</v>
      </c>
      <c r="J194">
        <v>808.60569187598787</v>
      </c>
      <c r="K194">
        <v>1.8019309961817811</v>
      </c>
      <c r="L194">
        <v>0</v>
      </c>
      <c r="M194">
        <v>0</v>
      </c>
      <c r="N194">
        <v>0</v>
      </c>
      <c r="O194">
        <v>0</v>
      </c>
      <c r="P194" s="81">
        <v>59.5</v>
      </c>
      <c r="Q194">
        <v>0</v>
      </c>
    </row>
    <row r="195" spans="1:17" x14ac:dyDescent="0.3">
      <c r="A195" s="59">
        <v>45102.333333333336</v>
      </c>
      <c r="B195">
        <v>359.49</v>
      </c>
      <c r="C195">
        <v>299.99</v>
      </c>
      <c r="D195">
        <v>59.228214994855655</v>
      </c>
      <c r="E195">
        <v>4.7896182245214378</v>
      </c>
      <c r="F195">
        <v>0</v>
      </c>
      <c r="G195">
        <v>0</v>
      </c>
      <c r="H195">
        <v>1.5666409184278607</v>
      </c>
      <c r="I195">
        <v>0</v>
      </c>
      <c r="J195">
        <v>808.99953369434286</v>
      </c>
      <c r="K195">
        <v>1.802</v>
      </c>
      <c r="L195">
        <v>0</v>
      </c>
      <c r="M195">
        <v>0</v>
      </c>
      <c r="N195">
        <v>0</v>
      </c>
      <c r="O195">
        <v>0</v>
      </c>
      <c r="P195" s="81">
        <v>59.5</v>
      </c>
      <c r="Q195">
        <v>0</v>
      </c>
    </row>
    <row r="196" spans="1:17" x14ac:dyDescent="0.3">
      <c r="A196" s="59">
        <v>45102.833333333336</v>
      </c>
      <c r="B196">
        <v>359.49</v>
      </c>
      <c r="C196">
        <v>299.88</v>
      </c>
      <c r="D196">
        <v>47.251825474974616</v>
      </c>
      <c r="E196">
        <v>3.4585205078125001</v>
      </c>
      <c r="F196">
        <v>0.2</v>
      </c>
      <c r="G196">
        <v>0</v>
      </c>
      <c r="H196">
        <v>1.5015044383226201</v>
      </c>
      <c r="I196">
        <v>0</v>
      </c>
      <c r="J196">
        <v>669.59321773266936</v>
      </c>
      <c r="K196">
        <v>1.7030000000000001</v>
      </c>
      <c r="L196">
        <v>0</v>
      </c>
      <c r="M196">
        <v>0</v>
      </c>
      <c r="N196">
        <v>0</v>
      </c>
      <c r="O196">
        <v>0</v>
      </c>
      <c r="P196" s="81">
        <v>59.610000000000014</v>
      </c>
      <c r="Q196">
        <v>0</v>
      </c>
    </row>
    <row r="197" spans="1:17" x14ac:dyDescent="0.3">
      <c r="A197" s="59">
        <v>45103.333333333336</v>
      </c>
      <c r="B197">
        <v>359.51308319767611</v>
      </c>
      <c r="C197">
        <v>299.88</v>
      </c>
      <c r="D197">
        <v>47.585098393035679</v>
      </c>
      <c r="E197">
        <v>3.5454766237330868</v>
      </c>
      <c r="F197">
        <v>0</v>
      </c>
      <c r="G197">
        <v>0</v>
      </c>
      <c r="H197">
        <v>1.6</v>
      </c>
      <c r="I197">
        <v>0</v>
      </c>
      <c r="J197">
        <v>672</v>
      </c>
      <c r="K197">
        <v>1.7023796938235545</v>
      </c>
      <c r="L197">
        <v>0</v>
      </c>
      <c r="M197">
        <v>0</v>
      </c>
      <c r="N197">
        <v>0</v>
      </c>
      <c r="O197">
        <v>0</v>
      </c>
      <c r="P197" s="81">
        <v>59.633083197676115</v>
      </c>
      <c r="Q197">
        <v>0</v>
      </c>
    </row>
    <row r="198" spans="1:17" x14ac:dyDescent="0.3">
      <c r="A198" s="59">
        <v>45105.833333333336</v>
      </c>
      <c r="B198">
        <v>359.78</v>
      </c>
      <c r="C198">
        <v>299.72000000000003</v>
      </c>
      <c r="D198">
        <v>33.200000000000003</v>
      </c>
      <c r="E198">
        <v>1.9828273959238425</v>
      </c>
      <c r="F198">
        <v>0.42369495555096137</v>
      </c>
      <c r="G198">
        <v>0</v>
      </c>
      <c r="H198">
        <v>1.5</v>
      </c>
      <c r="I198">
        <v>0</v>
      </c>
      <c r="J198">
        <v>466</v>
      </c>
      <c r="K198">
        <v>1.552</v>
      </c>
      <c r="L198">
        <v>0</v>
      </c>
      <c r="M198">
        <v>0</v>
      </c>
      <c r="N198">
        <v>0</v>
      </c>
      <c r="O198">
        <v>0</v>
      </c>
      <c r="P198" s="81">
        <v>60.059999999999945</v>
      </c>
      <c r="Q198">
        <v>0</v>
      </c>
    </row>
    <row r="199" spans="1:17" x14ac:dyDescent="0.3">
      <c r="A199" s="59">
        <v>45106.333333333336</v>
      </c>
      <c r="B199">
        <v>359.78715909968247</v>
      </c>
      <c r="C199">
        <v>299.72000000000003</v>
      </c>
      <c r="D199">
        <v>31.977838380312416</v>
      </c>
      <c r="E199">
        <v>1.9569084021933374</v>
      </c>
      <c r="F199">
        <v>1.5481956712429368</v>
      </c>
      <c r="G199">
        <v>0</v>
      </c>
      <c r="H199">
        <v>1.5</v>
      </c>
      <c r="I199">
        <v>0</v>
      </c>
      <c r="J199">
        <v>466</v>
      </c>
      <c r="K199">
        <v>1.5509999999999999</v>
      </c>
      <c r="L199">
        <v>0</v>
      </c>
      <c r="M199">
        <v>0</v>
      </c>
      <c r="N199">
        <v>0</v>
      </c>
      <c r="O199">
        <v>0</v>
      </c>
      <c r="P199" s="81">
        <v>60.067159099682442</v>
      </c>
      <c r="Q199">
        <v>0</v>
      </c>
    </row>
    <row r="200" spans="1:17" x14ac:dyDescent="0.3">
      <c r="A200" s="59">
        <v>45115.833333333336</v>
      </c>
      <c r="B200">
        <v>360.05</v>
      </c>
      <c r="C200">
        <v>299.75</v>
      </c>
      <c r="D200">
        <v>33.4</v>
      </c>
      <c r="E200">
        <v>2.144953758044279</v>
      </c>
      <c r="F200">
        <v>0.62470330003027552</v>
      </c>
      <c r="G200">
        <v>0</v>
      </c>
      <c r="H200">
        <v>1.4990931836612214</v>
      </c>
      <c r="I200">
        <v>0</v>
      </c>
      <c r="J200">
        <v>502.59154718222635</v>
      </c>
      <c r="K200">
        <v>1.583</v>
      </c>
      <c r="L200">
        <v>0</v>
      </c>
      <c r="M200">
        <v>0</v>
      </c>
      <c r="N200">
        <v>0</v>
      </c>
      <c r="O200">
        <v>0</v>
      </c>
      <c r="P200" s="81">
        <v>60.300000000000011</v>
      </c>
      <c r="Q200">
        <v>0</v>
      </c>
    </row>
    <row r="201" spans="1:17" x14ac:dyDescent="0.3">
      <c r="A201" s="59">
        <v>45116.333333333336</v>
      </c>
      <c r="B201">
        <v>360.05</v>
      </c>
      <c r="C201">
        <v>299.75</v>
      </c>
      <c r="D201">
        <v>34.1</v>
      </c>
      <c r="E201">
        <v>2.1770820372064654</v>
      </c>
      <c r="F201">
        <v>1.6</v>
      </c>
      <c r="G201">
        <v>0</v>
      </c>
      <c r="H201">
        <v>1.4219176607591963</v>
      </c>
      <c r="I201">
        <v>0</v>
      </c>
      <c r="J201">
        <v>502</v>
      </c>
      <c r="K201">
        <v>1.581</v>
      </c>
      <c r="L201">
        <v>0</v>
      </c>
      <c r="M201">
        <v>0</v>
      </c>
      <c r="N201">
        <v>0</v>
      </c>
      <c r="O201">
        <v>0</v>
      </c>
      <c r="P201" s="81">
        <v>60.300000000000011</v>
      </c>
      <c r="Q201">
        <v>0</v>
      </c>
    </row>
    <row r="202" spans="1:17" x14ac:dyDescent="0.3">
      <c r="A202" s="59">
        <v>45118.833333333336</v>
      </c>
      <c r="B202">
        <v>360.3</v>
      </c>
      <c r="C202">
        <v>300.08</v>
      </c>
      <c r="D202">
        <v>72.5</v>
      </c>
      <c r="E202">
        <v>6.0994093523037094</v>
      </c>
      <c r="F202">
        <v>0.7</v>
      </c>
      <c r="G202">
        <v>0</v>
      </c>
      <c r="H202">
        <v>1.4</v>
      </c>
      <c r="I202">
        <v>0</v>
      </c>
      <c r="J202">
        <v>1012.0148195550423</v>
      </c>
      <c r="K202">
        <v>1.893958272456729</v>
      </c>
      <c r="L202">
        <v>0</v>
      </c>
      <c r="M202">
        <v>0</v>
      </c>
      <c r="N202">
        <v>0</v>
      </c>
      <c r="O202">
        <v>0</v>
      </c>
      <c r="P202" s="81">
        <v>60.220000000000027</v>
      </c>
      <c r="Q202">
        <v>0</v>
      </c>
    </row>
    <row r="203" spans="1:17" x14ac:dyDescent="0.3">
      <c r="A203" s="59">
        <v>45119.333333333336</v>
      </c>
      <c r="B203">
        <v>360.31845457843224</v>
      </c>
      <c r="C203">
        <v>300.06</v>
      </c>
      <c r="D203">
        <v>69.599999999999994</v>
      </c>
      <c r="E203">
        <v>6.0421038818359376</v>
      </c>
      <c r="F203">
        <v>0.34942553603468113</v>
      </c>
      <c r="G203">
        <v>0</v>
      </c>
      <c r="H203">
        <v>1.5607518271402712</v>
      </c>
      <c r="I203">
        <v>0</v>
      </c>
      <c r="J203">
        <v>1008</v>
      </c>
      <c r="K203">
        <v>1.8919999999999999</v>
      </c>
      <c r="L203">
        <v>0</v>
      </c>
      <c r="M203">
        <v>0</v>
      </c>
      <c r="N203">
        <v>0</v>
      </c>
      <c r="O203">
        <v>0</v>
      </c>
      <c r="P203" s="81">
        <v>60.258454578432236</v>
      </c>
      <c r="Q203">
        <v>0</v>
      </c>
    </row>
    <row r="204" spans="1:17" x14ac:dyDescent="0.3">
      <c r="A204" s="59">
        <v>45134.833333333336</v>
      </c>
      <c r="B204">
        <v>360.53</v>
      </c>
      <c r="C204">
        <v>299.76</v>
      </c>
      <c r="D204">
        <v>35.4</v>
      </c>
      <c r="E204">
        <v>2.3129764336453156</v>
      </c>
      <c r="F204">
        <v>0.54254281180245534</v>
      </c>
      <c r="G204">
        <v>0</v>
      </c>
      <c r="H204">
        <v>1.5991813465648568</v>
      </c>
      <c r="I204">
        <v>0</v>
      </c>
      <c r="J204">
        <v>505.59707038803271</v>
      </c>
      <c r="K204">
        <v>1.5851996510191959</v>
      </c>
      <c r="L204">
        <v>0</v>
      </c>
      <c r="M204">
        <v>0</v>
      </c>
      <c r="N204">
        <v>0</v>
      </c>
      <c r="O204">
        <v>0</v>
      </c>
      <c r="P204" s="81">
        <v>60.769999999999982</v>
      </c>
      <c r="Q204">
        <v>0</v>
      </c>
    </row>
    <row r="205" spans="1:17" x14ac:dyDescent="0.3">
      <c r="A205" s="59">
        <v>45135.333333333336</v>
      </c>
      <c r="B205">
        <v>360.53317930903353</v>
      </c>
      <c r="C205">
        <v>299.75647506713864</v>
      </c>
      <c r="D205">
        <v>35.6</v>
      </c>
      <c r="E205">
        <v>2.2707969847107816</v>
      </c>
      <c r="F205">
        <v>1.5518378688015997</v>
      </c>
      <c r="G205">
        <v>0</v>
      </c>
      <c r="H205">
        <v>1.5919249534606934</v>
      </c>
      <c r="I205">
        <v>0</v>
      </c>
      <c r="J205">
        <v>508</v>
      </c>
      <c r="K205">
        <v>1.5860000000000001</v>
      </c>
      <c r="L205">
        <v>0</v>
      </c>
      <c r="M205">
        <v>0</v>
      </c>
      <c r="N205">
        <v>0</v>
      </c>
      <c r="O205">
        <v>0</v>
      </c>
      <c r="P205" s="81">
        <v>60.77670424189489</v>
      </c>
      <c r="Q205">
        <v>0</v>
      </c>
    </row>
    <row r="206" spans="1:17" x14ac:dyDescent="0.3">
      <c r="A206" s="59">
        <v>45135.833333333336</v>
      </c>
      <c r="B206">
        <v>360.54</v>
      </c>
      <c r="C206">
        <v>299.95999999999998</v>
      </c>
      <c r="D206">
        <v>56.875807449665473</v>
      </c>
      <c r="E206">
        <v>4.3904107161949568</v>
      </c>
      <c r="F206">
        <v>1.6840112230479114</v>
      </c>
      <c r="G206">
        <v>0</v>
      </c>
      <c r="H206">
        <v>1.5</v>
      </c>
      <c r="I206">
        <v>0</v>
      </c>
      <c r="J206">
        <v>770</v>
      </c>
      <c r="K206">
        <v>1.772</v>
      </c>
      <c r="L206">
        <v>0</v>
      </c>
      <c r="M206">
        <v>0</v>
      </c>
      <c r="N206">
        <v>0</v>
      </c>
      <c r="O206">
        <v>0</v>
      </c>
      <c r="P206" s="81">
        <v>60.580000000000041</v>
      </c>
      <c r="Q206">
        <v>0</v>
      </c>
    </row>
    <row r="207" spans="1:17" x14ac:dyDescent="0.3">
      <c r="A207" s="59">
        <v>45136.333333333336</v>
      </c>
      <c r="B207">
        <v>360.54</v>
      </c>
      <c r="C207">
        <v>299.95487845559842</v>
      </c>
      <c r="D207">
        <v>57.1</v>
      </c>
      <c r="E207">
        <v>4.383207544302258</v>
      </c>
      <c r="F207">
        <v>1.678302353566389</v>
      </c>
      <c r="G207">
        <v>0</v>
      </c>
      <c r="H207">
        <v>1.5728432406020902</v>
      </c>
      <c r="I207">
        <v>0</v>
      </c>
      <c r="J207">
        <v>770</v>
      </c>
      <c r="K207">
        <v>1.772</v>
      </c>
      <c r="L207">
        <v>0</v>
      </c>
      <c r="M207">
        <v>0</v>
      </c>
      <c r="N207">
        <v>0</v>
      </c>
      <c r="O207">
        <v>0</v>
      </c>
      <c r="P207" s="81">
        <v>60.585121544401602</v>
      </c>
      <c r="Q207">
        <v>0</v>
      </c>
    </row>
    <row r="208" spans="1:17" x14ac:dyDescent="0.3">
      <c r="A208" s="59">
        <v>45136.833333333336</v>
      </c>
      <c r="B208">
        <v>360.54</v>
      </c>
      <c r="C208">
        <v>299.756933144068</v>
      </c>
      <c r="D208">
        <v>33.742159433343389</v>
      </c>
      <c r="E208">
        <v>2.2604196518398827</v>
      </c>
      <c r="F208">
        <v>1.7958034816011708</v>
      </c>
      <c r="G208">
        <v>0</v>
      </c>
      <c r="H208">
        <v>1.4827331542968749</v>
      </c>
      <c r="I208">
        <v>0</v>
      </c>
      <c r="J208">
        <v>505.29595486781818</v>
      </c>
      <c r="K208">
        <v>1.5832973694561168</v>
      </c>
      <c r="L208">
        <v>0</v>
      </c>
      <c r="M208">
        <v>0</v>
      </c>
      <c r="N208">
        <v>0</v>
      </c>
      <c r="O208">
        <v>0</v>
      </c>
      <c r="P208" s="81">
        <v>60.78306685593202</v>
      </c>
      <c r="Q208">
        <v>0</v>
      </c>
    </row>
    <row r="209" spans="1:17" x14ac:dyDescent="0.3">
      <c r="A209" s="59">
        <v>45137.333333333336</v>
      </c>
      <c r="B209">
        <v>360.54</v>
      </c>
      <c r="C209">
        <v>299.75694105489896</v>
      </c>
      <c r="D209">
        <v>34.9</v>
      </c>
      <c r="E209">
        <v>2.2817217045975253</v>
      </c>
      <c r="F209">
        <v>1.6914745196270922</v>
      </c>
      <c r="G209">
        <v>0</v>
      </c>
      <c r="H209">
        <v>1.4115892031153612</v>
      </c>
      <c r="I209">
        <v>0</v>
      </c>
      <c r="J209">
        <v>508</v>
      </c>
      <c r="K209">
        <v>1.5860000000000001</v>
      </c>
      <c r="L209">
        <v>0</v>
      </c>
      <c r="M209">
        <v>0</v>
      </c>
      <c r="N209">
        <v>0</v>
      </c>
      <c r="O209">
        <v>0</v>
      </c>
      <c r="P209" s="81">
        <v>60.783058945101061</v>
      </c>
      <c r="Q209">
        <v>0</v>
      </c>
    </row>
    <row r="210" spans="1:17" x14ac:dyDescent="0.3">
      <c r="A210" s="59">
        <v>45137.833333333336</v>
      </c>
      <c r="B210">
        <v>360.54</v>
      </c>
      <c r="C210">
        <v>299.76</v>
      </c>
      <c r="D210">
        <v>35.85260606987233</v>
      </c>
      <c r="E210">
        <v>2.293165936411639</v>
      </c>
      <c r="F210">
        <v>1.8</v>
      </c>
      <c r="G210">
        <v>0</v>
      </c>
      <c r="H210">
        <v>1.4172726440150196</v>
      </c>
      <c r="I210">
        <v>0</v>
      </c>
      <c r="J210">
        <v>508</v>
      </c>
      <c r="K210">
        <v>1.5869857683070581</v>
      </c>
      <c r="L210">
        <v>0</v>
      </c>
      <c r="M210">
        <v>0</v>
      </c>
      <c r="N210">
        <v>0</v>
      </c>
      <c r="O210">
        <v>0</v>
      </c>
      <c r="P210" s="81">
        <v>60.78000000000003</v>
      </c>
      <c r="Q210">
        <v>0</v>
      </c>
    </row>
    <row r="211" spans="1:17" x14ac:dyDescent="0.3">
      <c r="A211" s="59">
        <v>45138.333333333336</v>
      </c>
      <c r="B211">
        <v>360.54</v>
      </c>
      <c r="C211">
        <v>299.76</v>
      </c>
      <c r="D211">
        <v>35.4286080078125</v>
      </c>
      <c r="E211">
        <v>2.2795599365234374</v>
      </c>
      <c r="F211">
        <v>1.678836952908161</v>
      </c>
      <c r="G211">
        <v>0</v>
      </c>
      <c r="H211">
        <v>1.5178811426954597</v>
      </c>
      <c r="I211">
        <v>0</v>
      </c>
      <c r="J211">
        <v>510.40592688182096</v>
      </c>
      <c r="K211">
        <v>1.5879645884917148</v>
      </c>
      <c r="L211">
        <v>0</v>
      </c>
      <c r="M211">
        <v>0</v>
      </c>
      <c r="N211">
        <v>0</v>
      </c>
      <c r="O211">
        <v>0</v>
      </c>
      <c r="P211" s="81">
        <v>60.78000000000003</v>
      </c>
      <c r="Q211">
        <v>0</v>
      </c>
    </row>
    <row r="212" spans="1:17" x14ac:dyDescent="0.3">
      <c r="A212" s="59">
        <v>45138.833333333336</v>
      </c>
      <c r="B212">
        <v>360.54</v>
      </c>
      <c r="C212">
        <v>299.92666271774107</v>
      </c>
      <c r="D212">
        <v>55.5</v>
      </c>
      <c r="E212">
        <v>3.8768739647643429</v>
      </c>
      <c r="F212">
        <v>1.8525479794515327</v>
      </c>
      <c r="G212">
        <v>0</v>
      </c>
      <c r="H212">
        <v>1.4819592088624827</v>
      </c>
      <c r="I212">
        <v>0</v>
      </c>
      <c r="J212">
        <v>734</v>
      </c>
      <c r="K212">
        <v>1.744</v>
      </c>
      <c r="L212">
        <v>0</v>
      </c>
      <c r="M212">
        <v>0</v>
      </c>
      <c r="N212">
        <v>0</v>
      </c>
      <c r="O212">
        <v>0</v>
      </c>
      <c r="P212" s="81">
        <v>60.613337282258954</v>
      </c>
      <c r="Q212">
        <v>0</v>
      </c>
    </row>
    <row r="213" spans="1:17" x14ac:dyDescent="0.3">
      <c r="A213" s="59">
        <v>45139.333333333336</v>
      </c>
      <c r="B213">
        <v>360.5751729393474</v>
      </c>
      <c r="C213">
        <v>299.93</v>
      </c>
      <c r="D213">
        <v>54.507216884504651</v>
      </c>
      <c r="E213">
        <v>4.0354191589355475</v>
      </c>
      <c r="F213">
        <v>1.7178518601777102</v>
      </c>
      <c r="G213">
        <v>0</v>
      </c>
      <c r="H213">
        <v>1.4314889333650049</v>
      </c>
      <c r="I213">
        <v>0</v>
      </c>
      <c r="J213">
        <v>734.19764115646137</v>
      </c>
      <c r="K213">
        <v>1.744</v>
      </c>
      <c r="L213">
        <v>0</v>
      </c>
      <c r="M213">
        <v>0</v>
      </c>
      <c r="N213">
        <v>0</v>
      </c>
      <c r="O213">
        <v>0</v>
      </c>
      <c r="P213" s="81">
        <v>60.64517293934739</v>
      </c>
      <c r="Q213">
        <v>0</v>
      </c>
    </row>
    <row r="214" spans="1:17" x14ac:dyDescent="0.3">
      <c r="A214" s="59">
        <v>45139.833333333336</v>
      </c>
      <c r="B214">
        <v>360.65</v>
      </c>
      <c r="C214">
        <v>299.94</v>
      </c>
      <c r="D214">
        <v>55.3</v>
      </c>
      <c r="E214">
        <v>4.2413187907560506</v>
      </c>
      <c r="F214">
        <v>1.8568426339420785</v>
      </c>
      <c r="G214">
        <v>0</v>
      </c>
      <c r="H214">
        <v>1.4507952708164915</v>
      </c>
      <c r="I214">
        <v>0</v>
      </c>
      <c r="J214">
        <v>761.19802090590201</v>
      </c>
      <c r="K214">
        <v>1.766329577064754</v>
      </c>
      <c r="L214">
        <v>0</v>
      </c>
      <c r="M214">
        <v>0</v>
      </c>
      <c r="N214">
        <v>0</v>
      </c>
      <c r="O214">
        <v>0</v>
      </c>
      <c r="P214" s="81">
        <v>60.70999999999998</v>
      </c>
      <c r="Q214">
        <v>0</v>
      </c>
    </row>
    <row r="215" spans="1:17" x14ac:dyDescent="0.3">
      <c r="A215" s="59">
        <v>45140.333333333336</v>
      </c>
      <c r="B215">
        <v>360.66403767086689</v>
      </c>
      <c r="C215">
        <v>299.94219827430862</v>
      </c>
      <c r="D215">
        <v>55.079572568382609</v>
      </c>
      <c r="E215">
        <v>4.3099999999999996</v>
      </c>
      <c r="F215">
        <v>1.7106768838173851</v>
      </c>
      <c r="G215">
        <v>0</v>
      </c>
      <c r="H215">
        <v>1.5</v>
      </c>
      <c r="I215">
        <v>0</v>
      </c>
      <c r="J215">
        <v>762.60188301445373</v>
      </c>
      <c r="K215">
        <v>1.7669999999999999</v>
      </c>
      <c r="L215">
        <v>0</v>
      </c>
      <c r="M215">
        <v>0</v>
      </c>
      <c r="N215">
        <v>0</v>
      </c>
      <c r="O215">
        <v>0</v>
      </c>
      <c r="P215" s="81">
        <v>60.721839396558266</v>
      </c>
      <c r="Q215">
        <v>0</v>
      </c>
    </row>
    <row r="216" spans="1:17" x14ac:dyDescent="0.3">
      <c r="A216" s="59">
        <v>45140.833333333336</v>
      </c>
      <c r="B216">
        <v>360.69</v>
      </c>
      <c r="C216">
        <v>299.77292318953647</v>
      </c>
      <c r="D216">
        <v>38.355390033237612</v>
      </c>
      <c r="E216">
        <v>2.462817901893235</v>
      </c>
      <c r="F216">
        <v>1.9</v>
      </c>
      <c r="G216">
        <v>0</v>
      </c>
      <c r="H216">
        <v>1.5</v>
      </c>
      <c r="I216">
        <v>0</v>
      </c>
      <c r="J216">
        <v>533.40501545639006</v>
      </c>
      <c r="K216">
        <v>1.6053761434695681</v>
      </c>
      <c r="L216">
        <v>0</v>
      </c>
      <c r="M216">
        <v>0</v>
      </c>
      <c r="N216">
        <v>0</v>
      </c>
      <c r="O216">
        <v>0</v>
      </c>
      <c r="P216" s="81">
        <v>60.917076810463527</v>
      </c>
      <c r="Q216">
        <v>0</v>
      </c>
    </row>
    <row r="217" spans="1:17" x14ac:dyDescent="0.3">
      <c r="A217" s="59">
        <v>45141.333333333336</v>
      </c>
      <c r="B217">
        <v>360.69402717239745</v>
      </c>
      <c r="C217">
        <v>299.77999999999997</v>
      </c>
      <c r="D217">
        <v>40.013607283118198</v>
      </c>
      <c r="E217">
        <v>2.487299346923828</v>
      </c>
      <c r="F217">
        <v>1.6441625930832839</v>
      </c>
      <c r="G217">
        <v>0</v>
      </c>
      <c r="H217">
        <v>1.6</v>
      </c>
      <c r="I217">
        <v>0</v>
      </c>
      <c r="J217">
        <v>534.59970030986119</v>
      </c>
      <c r="K217">
        <v>1.6060000000000001</v>
      </c>
      <c r="L217">
        <v>0</v>
      </c>
      <c r="M217">
        <v>0</v>
      </c>
      <c r="N217">
        <v>0</v>
      </c>
      <c r="O217">
        <v>0</v>
      </c>
      <c r="P217" s="81">
        <v>60.914027172397482</v>
      </c>
      <c r="Q217">
        <v>0</v>
      </c>
    </row>
    <row r="218" spans="1:17" x14ac:dyDescent="0.3">
      <c r="A218" s="59">
        <v>45141.833333333336</v>
      </c>
      <c r="B218">
        <v>360.7</v>
      </c>
      <c r="C218">
        <v>299.75</v>
      </c>
      <c r="D218">
        <v>35.9</v>
      </c>
      <c r="E218">
        <v>2.260360464938675</v>
      </c>
      <c r="F218">
        <v>1.9547699496764916</v>
      </c>
      <c r="G218">
        <v>0</v>
      </c>
      <c r="H218">
        <v>1.4</v>
      </c>
      <c r="I218">
        <v>0</v>
      </c>
      <c r="J218">
        <v>505</v>
      </c>
      <c r="K218">
        <v>1.5811350970771565</v>
      </c>
      <c r="L218">
        <v>0</v>
      </c>
      <c r="M218">
        <v>0</v>
      </c>
      <c r="N218">
        <v>0</v>
      </c>
      <c r="O218">
        <v>0</v>
      </c>
      <c r="P218" s="81">
        <v>60.949999999999989</v>
      </c>
      <c r="Q218">
        <v>0</v>
      </c>
    </row>
    <row r="219" spans="1:17" x14ac:dyDescent="0.3">
      <c r="A219" s="59">
        <v>45142.333333333336</v>
      </c>
      <c r="B219">
        <v>360.70834992020218</v>
      </c>
      <c r="C219">
        <v>299.75</v>
      </c>
      <c r="D219">
        <v>30.502505924623499</v>
      </c>
      <c r="E219">
        <v>2.230625228881836</v>
      </c>
      <c r="F219">
        <v>1.7606865712173791</v>
      </c>
      <c r="G219">
        <v>0</v>
      </c>
      <c r="H219">
        <v>1.5</v>
      </c>
      <c r="I219">
        <v>0</v>
      </c>
      <c r="J219">
        <v>507.40106575735422</v>
      </c>
      <c r="K219">
        <v>1.5852853975957324</v>
      </c>
      <c r="L219">
        <v>0</v>
      </c>
      <c r="M219">
        <v>0</v>
      </c>
      <c r="N219">
        <v>0</v>
      </c>
      <c r="O219">
        <v>0</v>
      </c>
      <c r="P219" s="81">
        <v>60.958349920202181</v>
      </c>
      <c r="Q219">
        <v>0</v>
      </c>
    </row>
    <row r="220" spans="1:17" x14ac:dyDescent="0.3">
      <c r="A220" s="59">
        <v>45142.833333333336</v>
      </c>
      <c r="B220">
        <v>360.72</v>
      </c>
      <c r="C220">
        <v>300.01215558087722</v>
      </c>
      <c r="D220">
        <v>62.675394995054887</v>
      </c>
      <c r="E220">
        <v>5.369017812093877</v>
      </c>
      <c r="F220">
        <v>2.1</v>
      </c>
      <c r="G220">
        <v>0</v>
      </c>
      <c r="H220">
        <v>1.498127361096834</v>
      </c>
      <c r="I220">
        <v>0</v>
      </c>
      <c r="J220">
        <v>887</v>
      </c>
      <c r="K220">
        <v>1.8382182391160298</v>
      </c>
      <c r="L220">
        <v>0</v>
      </c>
      <c r="M220">
        <v>0</v>
      </c>
      <c r="N220">
        <v>0</v>
      </c>
      <c r="O220">
        <v>0</v>
      </c>
      <c r="P220" s="81">
        <v>60.707844419122807</v>
      </c>
      <c r="Q220">
        <v>0</v>
      </c>
    </row>
    <row r="221" spans="1:17" x14ac:dyDescent="0.3">
      <c r="A221" s="59">
        <v>45143.333333333336</v>
      </c>
      <c r="B221">
        <v>360.72</v>
      </c>
      <c r="C221">
        <v>300.01</v>
      </c>
      <c r="D221">
        <v>64.2</v>
      </c>
      <c r="E221">
        <v>5.3508429195852161</v>
      </c>
      <c r="F221">
        <v>1.9949062742249541</v>
      </c>
      <c r="G221">
        <v>0</v>
      </c>
      <c r="H221">
        <v>1.4179884123977813</v>
      </c>
      <c r="I221">
        <v>0</v>
      </c>
      <c r="J221">
        <v>888.19605513522993</v>
      </c>
      <c r="K221">
        <v>1.8387031129140461</v>
      </c>
      <c r="L221">
        <v>0</v>
      </c>
      <c r="M221">
        <v>0</v>
      </c>
      <c r="N221">
        <v>0</v>
      </c>
      <c r="O221">
        <v>0</v>
      </c>
      <c r="P221" s="81">
        <v>60.710000000000036</v>
      </c>
      <c r="Q221">
        <v>0</v>
      </c>
    </row>
    <row r="222" spans="1:17" x14ac:dyDescent="0.3">
      <c r="A222" s="59">
        <v>45143.833333333336</v>
      </c>
      <c r="B222">
        <v>360.72</v>
      </c>
      <c r="C222">
        <v>299.74501602163474</v>
      </c>
      <c r="D222">
        <v>35.246810741804588</v>
      </c>
      <c r="E222">
        <v>2.1652600097656252</v>
      </c>
      <c r="F222">
        <v>2.0893407972321039</v>
      </c>
      <c r="G222">
        <v>0</v>
      </c>
      <c r="H222">
        <v>1.4</v>
      </c>
      <c r="I222">
        <v>0</v>
      </c>
      <c r="J222">
        <v>492</v>
      </c>
      <c r="K222">
        <v>1.573</v>
      </c>
      <c r="L222">
        <v>0</v>
      </c>
      <c r="M222">
        <v>0</v>
      </c>
      <c r="N222">
        <v>0</v>
      </c>
      <c r="O222">
        <v>0</v>
      </c>
      <c r="P222" s="81">
        <v>60.974983978365287</v>
      </c>
      <c r="Q222">
        <v>0</v>
      </c>
    </row>
    <row r="223" spans="1:17" x14ac:dyDescent="0.3">
      <c r="A223" s="59">
        <v>45144.333333333336</v>
      </c>
      <c r="B223">
        <v>360.72</v>
      </c>
      <c r="C223">
        <v>299.74</v>
      </c>
      <c r="D223">
        <v>33.799999999999997</v>
      </c>
      <c r="E223">
        <v>2.1556889200219285</v>
      </c>
      <c r="F223">
        <v>1.9654846565855062</v>
      </c>
      <c r="G223">
        <v>0</v>
      </c>
      <c r="H223">
        <v>1.4</v>
      </c>
      <c r="I223">
        <v>0</v>
      </c>
      <c r="J223">
        <v>492.19842478566818</v>
      </c>
      <c r="K223">
        <v>1.5736167867446911</v>
      </c>
      <c r="L223">
        <v>0</v>
      </c>
      <c r="M223">
        <v>0</v>
      </c>
      <c r="N223">
        <v>0</v>
      </c>
      <c r="O223">
        <v>0</v>
      </c>
      <c r="P223" s="81">
        <v>60.980000000000018</v>
      </c>
      <c r="Q223">
        <v>0</v>
      </c>
    </row>
    <row r="224" spans="1:17" x14ac:dyDescent="0.3">
      <c r="A224" s="59">
        <v>45144.833333333336</v>
      </c>
      <c r="B224">
        <v>360.72</v>
      </c>
      <c r="C224">
        <v>299.84697846632736</v>
      </c>
      <c r="D224">
        <v>44.2</v>
      </c>
      <c r="E224">
        <v>3.21</v>
      </c>
      <c r="F224">
        <v>2.0232183283025567</v>
      </c>
      <c r="G224">
        <v>0</v>
      </c>
      <c r="H224">
        <v>1.4</v>
      </c>
      <c r="I224">
        <v>0</v>
      </c>
      <c r="J224">
        <v>626</v>
      </c>
      <c r="K224">
        <v>1.671</v>
      </c>
      <c r="L224">
        <v>0</v>
      </c>
      <c r="M224">
        <v>0</v>
      </c>
      <c r="N224">
        <v>0</v>
      </c>
      <c r="O224">
        <v>0</v>
      </c>
      <c r="P224" s="81">
        <v>60.87302153367267</v>
      </c>
      <c r="Q224">
        <v>0</v>
      </c>
    </row>
    <row r="225" spans="1:17" x14ac:dyDescent="0.3">
      <c r="A225" s="59">
        <v>45145.333333333336</v>
      </c>
      <c r="B225">
        <v>360.75919971421746</v>
      </c>
      <c r="C225">
        <v>299.84197214399063</v>
      </c>
      <c r="D225">
        <v>44.011410907495154</v>
      </c>
      <c r="E225">
        <v>3.2173326317744282</v>
      </c>
      <c r="F225">
        <v>1.7306673290279848</v>
      </c>
      <c r="G225">
        <v>0</v>
      </c>
      <c r="H225">
        <v>1.485516201554802</v>
      </c>
      <c r="I225">
        <v>0</v>
      </c>
      <c r="J225">
        <v>629.40180636422906</v>
      </c>
      <c r="K225">
        <v>1.675</v>
      </c>
      <c r="L225">
        <v>0</v>
      </c>
      <c r="M225">
        <v>0.36267352761798333</v>
      </c>
      <c r="N225">
        <v>0</v>
      </c>
      <c r="O225">
        <v>0</v>
      </c>
      <c r="P225" s="81">
        <v>60.917227570226828</v>
      </c>
      <c r="Q225">
        <v>0</v>
      </c>
    </row>
    <row r="226" spans="1:17" x14ac:dyDescent="0.3">
      <c r="A226" s="59">
        <v>45145.833333333336</v>
      </c>
      <c r="B226">
        <v>360.81</v>
      </c>
      <c r="C226">
        <v>299.74</v>
      </c>
      <c r="D226">
        <v>35.799999999999997</v>
      </c>
      <c r="E226">
        <v>2.1463259490762017</v>
      </c>
      <c r="F226">
        <v>1.9484618836825034</v>
      </c>
      <c r="G226">
        <v>0</v>
      </c>
      <c r="H226">
        <v>1.4</v>
      </c>
      <c r="I226">
        <v>0</v>
      </c>
      <c r="J226">
        <v>488</v>
      </c>
      <c r="K226">
        <v>1.570615636018651</v>
      </c>
      <c r="L226">
        <v>0</v>
      </c>
      <c r="M226">
        <v>0</v>
      </c>
      <c r="N226">
        <v>0</v>
      </c>
      <c r="O226">
        <v>0</v>
      </c>
      <c r="P226" s="81">
        <v>61.069999999999993</v>
      </c>
      <c r="Q226">
        <v>0</v>
      </c>
    </row>
    <row r="227" spans="1:17" x14ac:dyDescent="0.3">
      <c r="A227" s="59">
        <v>45146.333333333336</v>
      </c>
      <c r="B227">
        <v>360.81901376992005</v>
      </c>
      <c r="C227">
        <v>299.74</v>
      </c>
      <c r="D227">
        <v>36.669753990037613</v>
      </c>
      <c r="E227">
        <v>2.189098081186454</v>
      </c>
      <c r="F227">
        <v>1.8181888762547531</v>
      </c>
      <c r="G227">
        <v>0</v>
      </c>
      <c r="H227">
        <v>1.4769867505480889</v>
      </c>
      <c r="I227">
        <v>0</v>
      </c>
      <c r="J227">
        <v>487.39434054170948</v>
      </c>
      <c r="K227">
        <v>1.570769350163808</v>
      </c>
      <c r="L227">
        <v>0</v>
      </c>
      <c r="M227">
        <v>0</v>
      </c>
      <c r="N227">
        <v>0</v>
      </c>
      <c r="O227">
        <v>0</v>
      </c>
      <c r="P227" s="81">
        <v>61.079013769920039</v>
      </c>
      <c r="Q227">
        <v>0</v>
      </c>
    </row>
    <row r="228" spans="1:17" x14ac:dyDescent="0.3">
      <c r="A228" s="59">
        <v>45146.833333333336</v>
      </c>
      <c r="B228">
        <v>360.83</v>
      </c>
      <c r="C228">
        <v>299.84494166056317</v>
      </c>
      <c r="D228">
        <v>46.578066150823879</v>
      </c>
      <c r="E228">
        <v>3.1845331201043057</v>
      </c>
      <c r="F228">
        <v>1.9524480960946313</v>
      </c>
      <c r="G228">
        <v>0</v>
      </c>
      <c r="H228">
        <v>1.4772442431323345</v>
      </c>
      <c r="I228">
        <v>0</v>
      </c>
      <c r="J228">
        <v>623</v>
      </c>
      <c r="K228">
        <v>1.6713391725039428</v>
      </c>
      <c r="L228">
        <v>0</v>
      </c>
      <c r="M228">
        <v>0</v>
      </c>
      <c r="N228">
        <v>0</v>
      </c>
      <c r="O228">
        <v>0</v>
      </c>
      <c r="P228" s="81">
        <v>60.985058339436819</v>
      </c>
      <c r="Q228">
        <v>0</v>
      </c>
    </row>
    <row r="229" spans="1:17" x14ac:dyDescent="0.3">
      <c r="A229" s="59">
        <v>45147.333333333336</v>
      </c>
      <c r="B229">
        <v>360.84398139863413</v>
      </c>
      <c r="C229">
        <v>299.83999999999997</v>
      </c>
      <c r="D229">
        <v>46.740541742184696</v>
      </c>
      <c r="E229">
        <v>3.2755740709627164</v>
      </c>
      <c r="F229">
        <v>1.7</v>
      </c>
      <c r="G229">
        <v>0</v>
      </c>
      <c r="H229">
        <v>1.5305899658709092</v>
      </c>
      <c r="I229">
        <v>0</v>
      </c>
      <c r="J229">
        <v>623</v>
      </c>
      <c r="K229">
        <v>1.6710279818157978</v>
      </c>
      <c r="L229">
        <v>0</v>
      </c>
      <c r="M229">
        <v>0</v>
      </c>
      <c r="N229">
        <v>0</v>
      </c>
      <c r="O229">
        <v>0</v>
      </c>
      <c r="P229" s="81">
        <v>61.003981398634153</v>
      </c>
      <c r="Q229">
        <v>0</v>
      </c>
    </row>
    <row r="230" spans="1:17" x14ac:dyDescent="0.3">
      <c r="A230" s="59">
        <v>45147.833333333336</v>
      </c>
      <c r="B230">
        <v>360.86</v>
      </c>
      <c r="C230">
        <v>299.74176166149732</v>
      </c>
      <c r="D230">
        <v>34.1</v>
      </c>
      <c r="E230">
        <v>2.2007202148437499</v>
      </c>
      <c r="F230">
        <v>2.1</v>
      </c>
      <c r="G230">
        <v>0</v>
      </c>
      <c r="H230">
        <v>1.4713290247892734</v>
      </c>
      <c r="I230">
        <v>0</v>
      </c>
      <c r="J230">
        <v>493.60250736105638</v>
      </c>
      <c r="K230">
        <v>1.5750795936134447</v>
      </c>
      <c r="L230">
        <v>0</v>
      </c>
      <c r="M230">
        <v>0</v>
      </c>
      <c r="N230">
        <v>0</v>
      </c>
      <c r="O230">
        <v>0</v>
      </c>
      <c r="P230" s="81">
        <v>61.118238338502692</v>
      </c>
      <c r="Q230">
        <v>0</v>
      </c>
    </row>
    <row r="231" spans="1:17" x14ac:dyDescent="0.3">
      <c r="A231" s="59">
        <v>45148.333333333336</v>
      </c>
      <c r="B231">
        <v>360.8695266029244</v>
      </c>
      <c r="C231">
        <v>299.74227803299135</v>
      </c>
      <c r="D231">
        <v>34.149619597738351</v>
      </c>
      <c r="E231">
        <v>2.1748199462890625</v>
      </c>
      <c r="F231">
        <v>1.6975643880458502</v>
      </c>
      <c r="G231">
        <v>0</v>
      </c>
      <c r="H231">
        <v>1.5998182348302894</v>
      </c>
      <c r="I231">
        <v>0</v>
      </c>
      <c r="J231">
        <v>495</v>
      </c>
      <c r="K231">
        <v>1.5751328681123546</v>
      </c>
      <c r="L231">
        <v>0</v>
      </c>
      <c r="M231">
        <v>0</v>
      </c>
      <c r="N231">
        <v>0</v>
      </c>
      <c r="O231">
        <v>0</v>
      </c>
      <c r="P231" s="81">
        <v>61.127248569933045</v>
      </c>
      <c r="Q231">
        <v>0</v>
      </c>
    </row>
    <row r="232" spans="1:17" x14ac:dyDescent="0.3">
      <c r="A232" s="59">
        <v>45152.833333333336</v>
      </c>
      <c r="B232">
        <v>360.98</v>
      </c>
      <c r="C232">
        <v>299.72000000000003</v>
      </c>
      <c r="D232">
        <v>0</v>
      </c>
      <c r="E232">
        <v>0</v>
      </c>
      <c r="F232">
        <v>36.343754086339821</v>
      </c>
      <c r="G232">
        <v>1.9868179319611556</v>
      </c>
      <c r="H232">
        <v>1.4</v>
      </c>
      <c r="I232">
        <v>0</v>
      </c>
      <c r="J232">
        <v>466.59926844103251</v>
      </c>
      <c r="K232">
        <v>1.5515066406351612</v>
      </c>
      <c r="L232">
        <v>0</v>
      </c>
      <c r="M232">
        <v>0</v>
      </c>
      <c r="N232">
        <v>0</v>
      </c>
      <c r="O232">
        <v>0</v>
      </c>
      <c r="P232" s="81">
        <v>61.259999999999991</v>
      </c>
      <c r="Q232">
        <v>0</v>
      </c>
    </row>
    <row r="233" spans="1:17" x14ac:dyDescent="0.3">
      <c r="A233" s="59">
        <v>45153.333333333336</v>
      </c>
      <c r="B233">
        <v>360.99046706716206</v>
      </c>
      <c r="C233">
        <v>299.72000000000003</v>
      </c>
      <c r="D233">
        <v>0</v>
      </c>
      <c r="E233">
        <v>0</v>
      </c>
      <c r="F233">
        <v>34.200000000000003</v>
      </c>
      <c r="G233">
        <v>1.999359130859375</v>
      </c>
      <c r="H233">
        <v>1.4461821234593026</v>
      </c>
      <c r="I233">
        <v>0</v>
      </c>
      <c r="J233">
        <v>464.80142733838738</v>
      </c>
      <c r="K233">
        <v>1.552</v>
      </c>
      <c r="L233">
        <v>0</v>
      </c>
      <c r="M233">
        <v>0</v>
      </c>
      <c r="N233">
        <v>0</v>
      </c>
      <c r="O233">
        <v>0</v>
      </c>
      <c r="P233" s="81">
        <v>61.270467067162031</v>
      </c>
      <c r="Q233">
        <v>0</v>
      </c>
    </row>
    <row r="234" spans="1:17" x14ac:dyDescent="0.3">
      <c r="A234" s="59">
        <v>45153.833333333336</v>
      </c>
      <c r="B234">
        <v>361</v>
      </c>
      <c r="C234">
        <v>299.72000000000003</v>
      </c>
      <c r="D234">
        <v>1.3</v>
      </c>
      <c r="E234">
        <v>0</v>
      </c>
      <c r="F234">
        <v>34.195561477714485</v>
      </c>
      <c r="G234">
        <v>1.9782283488620742</v>
      </c>
      <c r="H234">
        <v>1.444197425318591</v>
      </c>
      <c r="I234">
        <v>0</v>
      </c>
      <c r="J234">
        <v>463</v>
      </c>
      <c r="K234">
        <v>1.5513344657312977</v>
      </c>
      <c r="L234">
        <v>0</v>
      </c>
      <c r="M234">
        <v>0</v>
      </c>
      <c r="N234">
        <v>0</v>
      </c>
      <c r="O234">
        <v>0</v>
      </c>
      <c r="P234" s="81">
        <v>61.279999999999973</v>
      </c>
      <c r="Q234">
        <v>0</v>
      </c>
    </row>
    <row r="235" spans="1:17" x14ac:dyDescent="0.3">
      <c r="A235" s="59">
        <v>45154.333333333336</v>
      </c>
      <c r="B235">
        <v>361.02149295449163</v>
      </c>
      <c r="C235">
        <v>299.72000000000003</v>
      </c>
      <c r="D235">
        <v>0.94442127215849847</v>
      </c>
      <c r="E235">
        <v>0</v>
      </c>
      <c r="F235">
        <v>33.793795994563261</v>
      </c>
      <c r="G235">
        <v>1.999208897992526</v>
      </c>
      <c r="H235">
        <v>1.5953800964355469</v>
      </c>
      <c r="I235">
        <v>0</v>
      </c>
      <c r="J235">
        <v>463</v>
      </c>
      <c r="K235">
        <v>1.5505378994351733</v>
      </c>
      <c r="L235">
        <v>0</v>
      </c>
      <c r="M235">
        <v>0</v>
      </c>
      <c r="N235">
        <v>0</v>
      </c>
      <c r="O235">
        <v>0</v>
      </c>
      <c r="P235" s="81">
        <v>61.301492954491607</v>
      </c>
      <c r="Q235">
        <v>0</v>
      </c>
    </row>
    <row r="236" spans="1:17" x14ac:dyDescent="0.3">
      <c r="A236" s="59">
        <v>45154.833333333336</v>
      </c>
      <c r="B236">
        <v>361.04</v>
      </c>
      <c r="C236">
        <v>299.93</v>
      </c>
      <c r="D236">
        <v>1.2098862845207705</v>
      </c>
      <c r="E236">
        <v>0</v>
      </c>
      <c r="F236">
        <v>57.505146175334012</v>
      </c>
      <c r="G236">
        <v>4.2168325072229438</v>
      </c>
      <c r="H236">
        <v>1.4525695253068736</v>
      </c>
      <c r="I236">
        <v>0</v>
      </c>
      <c r="J236">
        <v>741.39956409825834</v>
      </c>
      <c r="K236">
        <v>1.7513552061785167</v>
      </c>
      <c r="L236">
        <v>0</v>
      </c>
      <c r="M236">
        <v>0</v>
      </c>
      <c r="N236">
        <v>0</v>
      </c>
      <c r="O236">
        <v>0</v>
      </c>
      <c r="P236" s="81">
        <v>61.110000000000014</v>
      </c>
      <c r="Q236">
        <v>0</v>
      </c>
    </row>
    <row r="237" spans="1:17" x14ac:dyDescent="0.3">
      <c r="A237" s="59">
        <v>45155.333333333336</v>
      </c>
      <c r="B237">
        <v>361.04</v>
      </c>
      <c r="C237">
        <v>299.93</v>
      </c>
      <c r="D237">
        <v>0.9</v>
      </c>
      <c r="E237">
        <v>0</v>
      </c>
      <c r="F237">
        <v>54.559402557441423</v>
      </c>
      <c r="G237">
        <v>4.1704591831555007</v>
      </c>
      <c r="H237">
        <v>1.6</v>
      </c>
      <c r="I237">
        <v>0</v>
      </c>
      <c r="J237">
        <v>742</v>
      </c>
      <c r="K237">
        <v>1.7510504847723252</v>
      </c>
      <c r="L237">
        <v>0</v>
      </c>
      <c r="M237">
        <v>0</v>
      </c>
      <c r="N237">
        <v>0</v>
      </c>
      <c r="O237">
        <v>0</v>
      </c>
      <c r="P237" s="81">
        <v>61.110000000000014</v>
      </c>
      <c r="Q237">
        <v>0</v>
      </c>
    </row>
    <row r="238" spans="1:17" x14ac:dyDescent="0.3">
      <c r="A238" s="59">
        <v>45155.833333333336</v>
      </c>
      <c r="B238">
        <v>361.04</v>
      </c>
      <c r="C238">
        <v>299.74</v>
      </c>
      <c r="D238">
        <v>1.3</v>
      </c>
      <c r="E238">
        <v>0</v>
      </c>
      <c r="F238">
        <v>30.875898853305312</v>
      </c>
      <c r="G238">
        <v>2.1856325107788277</v>
      </c>
      <c r="H238">
        <v>1.4963441324299562</v>
      </c>
      <c r="I238">
        <v>0</v>
      </c>
      <c r="J238">
        <v>486.44521048918409</v>
      </c>
      <c r="K238">
        <v>1.569</v>
      </c>
      <c r="L238">
        <v>0</v>
      </c>
      <c r="M238">
        <v>0</v>
      </c>
      <c r="N238">
        <v>0</v>
      </c>
      <c r="O238">
        <v>0</v>
      </c>
      <c r="P238" s="81">
        <v>61.300000000000011</v>
      </c>
      <c r="Q238">
        <v>0</v>
      </c>
    </row>
    <row r="239" spans="1:17" x14ac:dyDescent="0.3">
      <c r="A239" s="59">
        <v>45156.333333333336</v>
      </c>
      <c r="B239">
        <v>361.07270890074346</v>
      </c>
      <c r="C239">
        <v>299.74</v>
      </c>
      <c r="D239">
        <v>1.073096093570828</v>
      </c>
      <c r="E239">
        <v>0</v>
      </c>
      <c r="F239">
        <v>32.43785565074522</v>
      </c>
      <c r="G239">
        <v>2.16</v>
      </c>
      <c r="H239">
        <v>1.5550993383990275</v>
      </c>
      <c r="I239">
        <v>0</v>
      </c>
      <c r="J239">
        <v>492</v>
      </c>
      <c r="K239">
        <v>1.5736454850932009</v>
      </c>
      <c r="L239">
        <v>0</v>
      </c>
      <c r="M239">
        <v>0</v>
      </c>
      <c r="N239">
        <v>0</v>
      </c>
      <c r="O239">
        <v>0</v>
      </c>
      <c r="P239" s="81">
        <v>61.332708900743455</v>
      </c>
      <c r="Q239">
        <v>0</v>
      </c>
    </row>
    <row r="240" spans="1:17" x14ac:dyDescent="0.3">
      <c r="A240" s="59">
        <v>45156.833333333336</v>
      </c>
      <c r="B240">
        <v>361.1</v>
      </c>
      <c r="C240">
        <v>299.74</v>
      </c>
      <c r="D240">
        <v>1.0888105134663226</v>
      </c>
      <c r="E240">
        <v>0</v>
      </c>
      <c r="F240">
        <v>32.453475746867973</v>
      </c>
      <c r="G240">
        <v>2.1711812411141596</v>
      </c>
      <c r="H240">
        <v>1.5951432738598592</v>
      </c>
      <c r="I240">
        <v>0</v>
      </c>
      <c r="J240">
        <v>489</v>
      </c>
      <c r="K240">
        <v>1.571</v>
      </c>
      <c r="L240">
        <v>0</v>
      </c>
      <c r="M240">
        <v>0</v>
      </c>
      <c r="N240">
        <v>0</v>
      </c>
      <c r="O240">
        <v>0</v>
      </c>
      <c r="P240" s="81">
        <v>61.360000000000014</v>
      </c>
      <c r="Q240">
        <v>0</v>
      </c>
    </row>
    <row r="241" spans="1:17" x14ac:dyDescent="0.3">
      <c r="A241" s="59">
        <v>45157.333333333336</v>
      </c>
      <c r="B241">
        <v>361.1</v>
      </c>
      <c r="C241">
        <v>299.74</v>
      </c>
      <c r="D241">
        <v>1</v>
      </c>
      <c r="E241">
        <v>0</v>
      </c>
      <c r="F241">
        <v>32.196080235553922</v>
      </c>
      <c r="G241">
        <v>2.1607238264656718</v>
      </c>
      <c r="H241">
        <v>1.5510964577430673</v>
      </c>
      <c r="I241">
        <v>0</v>
      </c>
      <c r="J241">
        <v>492</v>
      </c>
      <c r="K241">
        <v>1.573</v>
      </c>
      <c r="L241">
        <v>0</v>
      </c>
      <c r="M241">
        <v>0</v>
      </c>
      <c r="N241">
        <v>0</v>
      </c>
      <c r="O241">
        <v>0</v>
      </c>
      <c r="P241" s="81">
        <v>61.360000000000014</v>
      </c>
      <c r="Q241">
        <v>0</v>
      </c>
    </row>
    <row r="242" spans="1:17" x14ac:dyDescent="0.3">
      <c r="A242" s="59">
        <v>45157.833333333336</v>
      </c>
      <c r="B242">
        <v>361.1</v>
      </c>
      <c r="C242">
        <v>299.74</v>
      </c>
      <c r="D242">
        <v>1.0537844335981965</v>
      </c>
      <c r="E242">
        <v>0</v>
      </c>
      <c r="F242">
        <v>32.178869353390752</v>
      </c>
      <c r="G242">
        <v>2.141230010986328</v>
      </c>
      <c r="H242">
        <v>1.5437752453319606</v>
      </c>
      <c r="I242">
        <v>0</v>
      </c>
      <c r="J242">
        <v>489.29703906548144</v>
      </c>
      <c r="K242">
        <v>1.5717358137379565</v>
      </c>
      <c r="L242">
        <v>0</v>
      </c>
      <c r="M242">
        <v>0</v>
      </c>
      <c r="N242">
        <v>0</v>
      </c>
      <c r="O242">
        <v>0</v>
      </c>
      <c r="P242" s="81">
        <v>61.360000000000014</v>
      </c>
      <c r="Q242">
        <v>0</v>
      </c>
    </row>
    <row r="243" spans="1:17" x14ac:dyDescent="0.3">
      <c r="A243" s="59">
        <v>45158.333333333336</v>
      </c>
      <c r="B243">
        <v>361.1</v>
      </c>
      <c r="C243">
        <v>299.74</v>
      </c>
      <c r="D243">
        <v>1.0869144984654018</v>
      </c>
      <c r="E243">
        <v>0</v>
      </c>
      <c r="F243">
        <v>32.200000000000003</v>
      </c>
      <c r="G243">
        <v>2.1596003170635041</v>
      </c>
      <c r="H243">
        <v>1.5</v>
      </c>
      <c r="I243">
        <v>0</v>
      </c>
      <c r="J243">
        <v>491.40323449962148</v>
      </c>
      <c r="K243">
        <v>1.5719702737363053</v>
      </c>
      <c r="L243">
        <v>0</v>
      </c>
      <c r="M243">
        <v>0</v>
      </c>
      <c r="N243">
        <v>0</v>
      </c>
      <c r="O243">
        <v>0</v>
      </c>
      <c r="P243" s="81">
        <v>61.360000000000014</v>
      </c>
      <c r="Q243">
        <v>0</v>
      </c>
    </row>
    <row r="244" spans="1:17" x14ac:dyDescent="0.3">
      <c r="A244" s="59">
        <v>45158.833333333336</v>
      </c>
      <c r="B244">
        <v>361.1</v>
      </c>
      <c r="C244">
        <v>300.01589551157792</v>
      </c>
      <c r="D244">
        <v>1.3305276360664056</v>
      </c>
      <c r="E244">
        <v>0</v>
      </c>
      <c r="F244">
        <v>67.446896732089485</v>
      </c>
      <c r="G244">
        <v>5.58</v>
      </c>
      <c r="H244">
        <v>1.4189593880191091</v>
      </c>
      <c r="I244">
        <v>0</v>
      </c>
      <c r="J244">
        <v>915</v>
      </c>
      <c r="K244">
        <v>1.8514997720532589</v>
      </c>
      <c r="L244">
        <v>0</v>
      </c>
      <c r="M244">
        <v>0</v>
      </c>
      <c r="N244">
        <v>0</v>
      </c>
      <c r="O244">
        <v>0</v>
      </c>
      <c r="P244" s="81">
        <v>61.084104488422099</v>
      </c>
      <c r="Q244">
        <v>0</v>
      </c>
    </row>
    <row r="245" spans="1:17" x14ac:dyDescent="0.3">
      <c r="A245" s="59">
        <v>45159.333333333336</v>
      </c>
      <c r="B245">
        <v>361.16685194128291</v>
      </c>
      <c r="C245">
        <v>300.01312547469337</v>
      </c>
      <c r="D245">
        <v>1.0176005045572918</v>
      </c>
      <c r="E245">
        <v>0</v>
      </c>
      <c r="F245">
        <v>66.8</v>
      </c>
      <c r="G245">
        <v>5.5578222892943705</v>
      </c>
      <c r="H245">
        <v>1.5728060470569685</v>
      </c>
      <c r="I245">
        <v>0</v>
      </c>
      <c r="J245">
        <v>915</v>
      </c>
      <c r="K245">
        <v>1.8521932396402643</v>
      </c>
      <c r="L245">
        <v>0</v>
      </c>
      <c r="M245">
        <v>0</v>
      </c>
      <c r="N245">
        <v>0</v>
      </c>
      <c r="O245">
        <v>0</v>
      </c>
      <c r="P245" s="81">
        <v>61.153726466589546</v>
      </c>
      <c r="Q245">
        <v>0</v>
      </c>
    </row>
    <row r="246" spans="1:17" x14ac:dyDescent="0.3">
      <c r="A246" s="59">
        <v>45159.833333333336</v>
      </c>
      <c r="B246">
        <v>361.22</v>
      </c>
      <c r="C246">
        <v>299.73</v>
      </c>
      <c r="D246">
        <v>1.3158556049161829</v>
      </c>
      <c r="E246">
        <v>0</v>
      </c>
      <c r="F246">
        <v>32.393966811222057</v>
      </c>
      <c r="G246">
        <v>2.06</v>
      </c>
      <c r="H246">
        <v>1.4</v>
      </c>
      <c r="I246">
        <v>0</v>
      </c>
      <c r="J246">
        <v>467.29559692564868</v>
      </c>
      <c r="K246">
        <v>1.5549999999999999</v>
      </c>
      <c r="L246">
        <v>0</v>
      </c>
      <c r="M246">
        <v>0</v>
      </c>
      <c r="N246">
        <v>0</v>
      </c>
      <c r="O246">
        <v>0</v>
      </c>
      <c r="P246" s="81">
        <v>61.490000000000009</v>
      </c>
      <c r="Q246">
        <v>0</v>
      </c>
    </row>
    <row r="247" spans="1:17" x14ac:dyDescent="0.3">
      <c r="A247" s="59">
        <v>45160.333333333336</v>
      </c>
      <c r="B247">
        <v>361.24301722784639</v>
      </c>
      <c r="C247">
        <v>299.73</v>
      </c>
      <c r="D247">
        <v>1.2478946885606825</v>
      </c>
      <c r="E247">
        <v>0</v>
      </c>
      <c r="F247">
        <v>30.316411224327283</v>
      </c>
      <c r="G247">
        <v>2.0298998350943629</v>
      </c>
      <c r="H247">
        <v>1.530769886621167</v>
      </c>
      <c r="I247">
        <v>0</v>
      </c>
      <c r="J247">
        <v>469.21087224818694</v>
      </c>
      <c r="K247">
        <v>1.554251480038038</v>
      </c>
      <c r="L247">
        <v>0.33888518004580837</v>
      </c>
      <c r="M247">
        <v>0</v>
      </c>
      <c r="N247">
        <v>0</v>
      </c>
      <c r="O247">
        <v>0</v>
      </c>
      <c r="P247" s="81">
        <v>61.513017227846376</v>
      </c>
      <c r="Q247">
        <v>0</v>
      </c>
    </row>
    <row r="248" spans="1:17" x14ac:dyDescent="0.3">
      <c r="A248" s="59">
        <v>45160.833333333336</v>
      </c>
      <c r="B248">
        <v>361.26</v>
      </c>
      <c r="C248">
        <v>299.74495397949221</v>
      </c>
      <c r="D248">
        <v>36.180569223257216</v>
      </c>
      <c r="E248">
        <v>2.1694817471655674</v>
      </c>
      <c r="F248">
        <v>1.756987226106441</v>
      </c>
      <c r="G248">
        <v>0</v>
      </c>
      <c r="H248">
        <v>1.4941400146484374</v>
      </c>
      <c r="I248">
        <v>0</v>
      </c>
      <c r="J248">
        <v>495.40067451201713</v>
      </c>
      <c r="K248">
        <v>1.5763113403096194</v>
      </c>
      <c r="L248">
        <v>0</v>
      </c>
      <c r="M248">
        <v>0</v>
      </c>
      <c r="N248">
        <v>0</v>
      </c>
      <c r="O248">
        <v>0</v>
      </c>
      <c r="P248" s="81">
        <v>61.515046020507782</v>
      </c>
      <c r="Q248">
        <v>0</v>
      </c>
    </row>
    <row r="249" spans="1:17" x14ac:dyDescent="0.3">
      <c r="A249" s="59">
        <v>45161.333333333336</v>
      </c>
      <c r="B249">
        <v>361.27754979433507</v>
      </c>
      <c r="C249">
        <v>299.74</v>
      </c>
      <c r="D249">
        <v>34.1</v>
      </c>
      <c r="E249">
        <v>2.2066391184573004</v>
      </c>
      <c r="F249">
        <v>1.6455619886756125</v>
      </c>
      <c r="G249">
        <v>0</v>
      </c>
      <c r="H249">
        <v>1.5</v>
      </c>
      <c r="I249">
        <v>0</v>
      </c>
      <c r="J249">
        <v>488.80237837477836</v>
      </c>
      <c r="K249">
        <v>1.569</v>
      </c>
      <c r="L249">
        <v>0</v>
      </c>
      <c r="M249">
        <v>0</v>
      </c>
      <c r="N249">
        <v>0</v>
      </c>
      <c r="O249">
        <v>0</v>
      </c>
      <c r="P249" s="81">
        <v>61.537549794335064</v>
      </c>
      <c r="Q249">
        <v>0</v>
      </c>
    </row>
    <row r="250" spans="1:17" x14ac:dyDescent="0.3">
      <c r="A250" s="59">
        <v>45161.833333333336</v>
      </c>
      <c r="B250">
        <v>361.29</v>
      </c>
      <c r="C250">
        <v>299.74</v>
      </c>
      <c r="D250">
        <v>34.648624119321873</v>
      </c>
      <c r="E250">
        <v>2.1707815916214357</v>
      </c>
      <c r="F250">
        <v>1.8463076450571645</v>
      </c>
      <c r="G250">
        <v>0</v>
      </c>
      <c r="H250">
        <v>1.5</v>
      </c>
      <c r="I250">
        <v>0</v>
      </c>
      <c r="J250">
        <v>486</v>
      </c>
      <c r="K250">
        <v>1.5689512850517813</v>
      </c>
      <c r="L250">
        <v>0</v>
      </c>
      <c r="M250">
        <v>0</v>
      </c>
      <c r="N250">
        <v>0</v>
      </c>
      <c r="O250">
        <v>0</v>
      </c>
      <c r="P250" s="81">
        <v>61.550000000000011</v>
      </c>
      <c r="Q250">
        <v>0</v>
      </c>
    </row>
    <row r="251" spans="1:17" x14ac:dyDescent="0.3">
      <c r="A251" s="59">
        <v>45162.333333333336</v>
      </c>
      <c r="B251">
        <v>361.3139484683831</v>
      </c>
      <c r="C251">
        <v>299.74</v>
      </c>
      <c r="D251">
        <v>34.436648275487187</v>
      </c>
      <c r="E251">
        <v>2.1897399902343748</v>
      </c>
      <c r="F251">
        <v>1.6134831072919902</v>
      </c>
      <c r="G251">
        <v>0</v>
      </c>
      <c r="H251">
        <v>1.5623431354186177</v>
      </c>
      <c r="I251">
        <v>0</v>
      </c>
      <c r="J251">
        <v>487.60420082563604</v>
      </c>
      <c r="K251">
        <v>1.5680000000000001</v>
      </c>
      <c r="L251">
        <v>0</v>
      </c>
      <c r="M251">
        <v>0</v>
      </c>
      <c r="N251">
        <v>0</v>
      </c>
      <c r="O251">
        <v>0</v>
      </c>
      <c r="P251" s="81">
        <v>61.573948468383094</v>
      </c>
      <c r="Q251">
        <v>0</v>
      </c>
    </row>
    <row r="252" spans="1:17" x14ac:dyDescent="0.3">
      <c r="A252" s="59">
        <v>45162.833333333336</v>
      </c>
      <c r="B252">
        <v>361.33</v>
      </c>
      <c r="C252">
        <v>299.74068423266669</v>
      </c>
      <c r="D252">
        <v>34.6</v>
      </c>
      <c r="E252">
        <v>2.1604000854492189</v>
      </c>
      <c r="F252">
        <v>1.9</v>
      </c>
      <c r="G252">
        <v>0</v>
      </c>
      <c r="H252">
        <v>1.5</v>
      </c>
      <c r="I252">
        <v>0</v>
      </c>
      <c r="J252">
        <v>486.80115261075264</v>
      </c>
      <c r="K252">
        <v>1.5680000000000001</v>
      </c>
      <c r="L252">
        <v>0</v>
      </c>
      <c r="M252">
        <v>0</v>
      </c>
      <c r="N252">
        <v>0</v>
      </c>
      <c r="O252">
        <v>0</v>
      </c>
      <c r="P252" s="81">
        <v>61.589315767333289</v>
      </c>
      <c r="Q252">
        <v>0</v>
      </c>
    </row>
    <row r="253" spans="1:17" x14ac:dyDescent="0.3">
      <c r="A253" s="59">
        <v>45163.333333333336</v>
      </c>
      <c r="B253">
        <v>361.35427241452481</v>
      </c>
      <c r="C253">
        <v>299.74</v>
      </c>
      <c r="D253">
        <v>33.6</v>
      </c>
      <c r="E253">
        <v>2.1410803222656249</v>
      </c>
      <c r="F253">
        <v>1.6</v>
      </c>
      <c r="G253">
        <v>0</v>
      </c>
      <c r="H253">
        <v>1.5630657572577824</v>
      </c>
      <c r="I253">
        <v>0</v>
      </c>
      <c r="J253">
        <v>487.6014960085007</v>
      </c>
      <c r="K253">
        <v>1.5697196939313856</v>
      </c>
      <c r="L253">
        <v>0</v>
      </c>
      <c r="M253">
        <v>0</v>
      </c>
      <c r="N253">
        <v>0</v>
      </c>
      <c r="O253">
        <v>0</v>
      </c>
      <c r="P253" s="81">
        <v>61.614272414524805</v>
      </c>
      <c r="Q253">
        <v>0</v>
      </c>
    </row>
    <row r="254" spans="1:17" x14ac:dyDescent="0.3">
      <c r="A254" s="59">
        <v>45163.833333333336</v>
      </c>
      <c r="B254">
        <v>361.37</v>
      </c>
      <c r="C254">
        <v>299.74024120101177</v>
      </c>
      <c r="D254">
        <v>36.439537831501788</v>
      </c>
      <c r="E254">
        <v>2.2183916083916086</v>
      </c>
      <c r="F254">
        <v>1.9</v>
      </c>
      <c r="G254">
        <v>0</v>
      </c>
      <c r="H254">
        <v>1.4864347232365487</v>
      </c>
      <c r="I254">
        <v>0</v>
      </c>
      <c r="J254">
        <v>483</v>
      </c>
      <c r="K254">
        <v>1.5676794579467384</v>
      </c>
      <c r="L254">
        <v>0</v>
      </c>
      <c r="M254">
        <v>0</v>
      </c>
      <c r="N254">
        <v>0</v>
      </c>
      <c r="O254">
        <v>0</v>
      </c>
      <c r="P254" s="81">
        <v>61.629758798988235</v>
      </c>
      <c r="Q254">
        <v>0</v>
      </c>
    </row>
    <row r="255" spans="1:17" x14ac:dyDescent="0.3">
      <c r="A255" s="59">
        <v>45164.333333333336</v>
      </c>
      <c r="B255">
        <v>361.37</v>
      </c>
      <c r="C255">
        <v>299.74</v>
      </c>
      <c r="D255">
        <v>34.001500447591148</v>
      </c>
      <c r="E255">
        <v>2.1509002685546874</v>
      </c>
      <c r="F255">
        <v>1.6</v>
      </c>
      <c r="G255">
        <v>0</v>
      </c>
      <c r="H255">
        <v>1.6</v>
      </c>
      <c r="I255">
        <v>0</v>
      </c>
      <c r="J255">
        <v>483</v>
      </c>
      <c r="K255">
        <v>1.5642156724651943</v>
      </c>
      <c r="L255">
        <v>0</v>
      </c>
      <c r="M255">
        <v>0</v>
      </c>
      <c r="N255">
        <v>0</v>
      </c>
      <c r="O255">
        <v>0</v>
      </c>
      <c r="P255" s="81">
        <v>61.629999999999995</v>
      </c>
      <c r="Q255">
        <v>0</v>
      </c>
    </row>
    <row r="256" spans="1:17" x14ac:dyDescent="0.3">
      <c r="A256" s="59">
        <v>45164.833333333336</v>
      </c>
      <c r="B256">
        <v>361.37</v>
      </c>
      <c r="C256">
        <v>299.74</v>
      </c>
      <c r="D256">
        <v>34.985666783650714</v>
      </c>
      <c r="E256">
        <v>2.2000000000000002</v>
      </c>
      <c r="F256">
        <v>2.0219330006693848</v>
      </c>
      <c r="G256">
        <v>0</v>
      </c>
      <c r="H256">
        <v>1.478900146484375</v>
      </c>
      <c r="I256">
        <v>0</v>
      </c>
      <c r="J256">
        <v>483</v>
      </c>
      <c r="K256">
        <v>1.565594637053987</v>
      </c>
      <c r="L256">
        <v>0</v>
      </c>
      <c r="M256">
        <v>0</v>
      </c>
      <c r="N256">
        <v>0</v>
      </c>
      <c r="O256">
        <v>0</v>
      </c>
      <c r="P256" s="81">
        <v>61.629999999999995</v>
      </c>
      <c r="Q256">
        <v>0</v>
      </c>
    </row>
    <row r="257" spans="1:17" x14ac:dyDescent="0.3">
      <c r="A257" s="59">
        <v>45165.333333333336</v>
      </c>
      <c r="B257">
        <v>361.37</v>
      </c>
      <c r="C257">
        <v>299.74</v>
      </c>
      <c r="D257">
        <v>33.230932617187499</v>
      </c>
      <c r="E257">
        <v>2.1237151086190522</v>
      </c>
      <c r="F257">
        <v>1.7674806936729441</v>
      </c>
      <c r="G257">
        <v>0</v>
      </c>
      <c r="H257">
        <v>1.5993342215082038</v>
      </c>
      <c r="I257">
        <v>0</v>
      </c>
      <c r="J257">
        <v>483</v>
      </c>
      <c r="K257">
        <v>1.5662529863199335</v>
      </c>
      <c r="L257">
        <v>0</v>
      </c>
      <c r="M257">
        <v>0</v>
      </c>
      <c r="N257">
        <v>0</v>
      </c>
      <c r="O257">
        <v>0</v>
      </c>
      <c r="P257" s="81">
        <v>61.629999999999995</v>
      </c>
      <c r="Q257">
        <v>0</v>
      </c>
    </row>
    <row r="258" spans="1:17" x14ac:dyDescent="0.3">
      <c r="A258" s="59">
        <v>45198.833333333336</v>
      </c>
      <c r="B258">
        <v>360.34</v>
      </c>
      <c r="C258">
        <v>299.75370869322825</v>
      </c>
      <c r="D258">
        <v>34.1</v>
      </c>
      <c r="E258">
        <v>2.2722522357397605</v>
      </c>
      <c r="F258">
        <v>1.5292728179699995</v>
      </c>
      <c r="G258">
        <v>0</v>
      </c>
      <c r="H258">
        <v>1.2</v>
      </c>
      <c r="I258">
        <v>0</v>
      </c>
      <c r="J258">
        <v>501.19741390042162</v>
      </c>
      <c r="K258">
        <v>1.5802617711488445</v>
      </c>
      <c r="L258">
        <v>0.12445169396191212</v>
      </c>
      <c r="M258">
        <v>0</v>
      </c>
      <c r="N258">
        <v>0</v>
      </c>
      <c r="O258">
        <v>0</v>
      </c>
      <c r="P258" s="81">
        <v>60.586291306771727</v>
      </c>
      <c r="Q258">
        <v>0</v>
      </c>
    </row>
    <row r="259" spans="1:17" x14ac:dyDescent="0.3">
      <c r="A259" s="59">
        <v>45199.333333333336</v>
      </c>
      <c r="B259">
        <v>360.34</v>
      </c>
      <c r="C259">
        <v>299.75294344594437</v>
      </c>
      <c r="D259">
        <v>37.273096093570828</v>
      </c>
      <c r="E259">
        <v>2.2987675254185458</v>
      </c>
      <c r="F259">
        <v>2.2000000000000002</v>
      </c>
      <c r="G259">
        <v>0</v>
      </c>
      <c r="H259">
        <v>1.3</v>
      </c>
      <c r="I259">
        <v>0</v>
      </c>
      <c r="J259">
        <v>508</v>
      </c>
      <c r="K259">
        <v>1.5862821925773445</v>
      </c>
      <c r="L259">
        <v>0</v>
      </c>
      <c r="M259">
        <v>0</v>
      </c>
      <c r="N259">
        <v>0</v>
      </c>
      <c r="O259">
        <v>0</v>
      </c>
      <c r="P259" s="81">
        <v>60.587056554055607</v>
      </c>
      <c r="Q259">
        <v>0</v>
      </c>
    </row>
    <row r="260" spans="1:17" x14ac:dyDescent="0.3">
      <c r="A260" s="59">
        <v>45199.833333333336</v>
      </c>
      <c r="B260">
        <v>360.34</v>
      </c>
      <c r="C260">
        <v>299.75</v>
      </c>
      <c r="D260">
        <v>32.694035917971121</v>
      </c>
      <c r="E260">
        <v>2.263538851093688</v>
      </c>
      <c r="F260">
        <v>2.7367631198862834</v>
      </c>
      <c r="G260">
        <v>0</v>
      </c>
      <c r="H260">
        <v>1.2761786789190575</v>
      </c>
      <c r="I260">
        <v>0</v>
      </c>
      <c r="J260">
        <v>502.58953590389223</v>
      </c>
      <c r="K260">
        <v>1.5827201238330471</v>
      </c>
      <c r="L260">
        <v>0.12652158490531606</v>
      </c>
      <c r="M260">
        <v>0</v>
      </c>
      <c r="N260">
        <v>0</v>
      </c>
      <c r="O260">
        <v>0</v>
      </c>
      <c r="P260" s="81">
        <v>60.589999999999975</v>
      </c>
      <c r="Q260">
        <v>0</v>
      </c>
    </row>
    <row r="261" spans="1:17" x14ac:dyDescent="0.3">
      <c r="A261" s="59">
        <v>45200.333333333336</v>
      </c>
      <c r="B261">
        <v>360.34</v>
      </c>
      <c r="C261">
        <v>299.75485992431641</v>
      </c>
      <c r="D261">
        <v>35.11614344754576</v>
      </c>
      <c r="E261">
        <v>2.3147002074188414</v>
      </c>
      <c r="F261">
        <v>2.3423174627148375</v>
      </c>
      <c r="G261">
        <v>0</v>
      </c>
      <c r="H261">
        <v>1.245329078719082</v>
      </c>
      <c r="I261">
        <v>0</v>
      </c>
      <c r="J261">
        <v>506.34705591135008</v>
      </c>
      <c r="K261">
        <v>1.5860000000000001</v>
      </c>
      <c r="L261">
        <v>0</v>
      </c>
      <c r="M261">
        <v>0</v>
      </c>
      <c r="N261">
        <v>0</v>
      </c>
      <c r="O261">
        <v>0</v>
      </c>
      <c r="P261" s="81">
        <v>60.585140075683569</v>
      </c>
      <c r="Q261">
        <v>0</v>
      </c>
    </row>
    <row r="262" spans="1:17" x14ac:dyDescent="0.3">
      <c r="A262" s="59">
        <v>45200.833333333336</v>
      </c>
      <c r="B262">
        <v>360.34</v>
      </c>
      <c r="C262">
        <v>299.75638683209161</v>
      </c>
      <c r="D262">
        <v>34.630451986241397</v>
      </c>
      <c r="E262">
        <v>2.2696266682942707</v>
      </c>
      <c r="F262">
        <v>2.9886443108315679</v>
      </c>
      <c r="G262">
        <v>0</v>
      </c>
      <c r="H262">
        <v>1.2</v>
      </c>
      <c r="I262">
        <v>0</v>
      </c>
      <c r="J262">
        <v>507.70151428834674</v>
      </c>
      <c r="K262">
        <v>1.5858077841173988</v>
      </c>
      <c r="L262">
        <v>1</v>
      </c>
      <c r="M262">
        <v>0</v>
      </c>
      <c r="N262">
        <v>0</v>
      </c>
      <c r="O262">
        <v>0</v>
      </c>
      <c r="P262" s="81">
        <v>60.583613167908368</v>
      </c>
      <c r="Q262">
        <v>0</v>
      </c>
    </row>
    <row r="263" spans="1:17" x14ac:dyDescent="0.3">
      <c r="A263" s="59">
        <v>45201.333333333336</v>
      </c>
      <c r="B263">
        <v>360.34</v>
      </c>
      <c r="C263">
        <v>299.76</v>
      </c>
      <c r="D263">
        <v>34.700000000000003</v>
      </c>
      <c r="E263">
        <v>2.2948124876084735</v>
      </c>
      <c r="F263">
        <v>2.5939937591552735</v>
      </c>
      <c r="G263">
        <v>0</v>
      </c>
      <c r="H263">
        <v>1.2734630694383016</v>
      </c>
      <c r="I263">
        <v>0</v>
      </c>
      <c r="J263">
        <v>505.2007643100398</v>
      </c>
      <c r="K263">
        <v>1.5844926224460065</v>
      </c>
      <c r="L263">
        <v>0</v>
      </c>
      <c r="M263">
        <v>0</v>
      </c>
      <c r="N263">
        <v>0</v>
      </c>
      <c r="O263">
        <v>0</v>
      </c>
      <c r="P263" s="81">
        <v>60.579999999999984</v>
      </c>
      <c r="Q263">
        <v>0</v>
      </c>
    </row>
    <row r="264" spans="1:17" x14ac:dyDescent="0.3">
      <c r="A264" s="59">
        <v>45201.833333333336</v>
      </c>
      <c r="B264">
        <v>360.34</v>
      </c>
      <c r="C264">
        <v>299.7563026527024</v>
      </c>
      <c r="D264">
        <v>33.200000000000003</v>
      </c>
      <c r="E264">
        <v>2.2852204781355363</v>
      </c>
      <c r="F264">
        <v>2.9</v>
      </c>
      <c r="G264">
        <v>0</v>
      </c>
      <c r="H264">
        <v>1.2</v>
      </c>
      <c r="I264">
        <v>0</v>
      </c>
      <c r="J264">
        <v>505</v>
      </c>
      <c r="K264">
        <v>1.583</v>
      </c>
      <c r="L264">
        <v>6.4434772439925014E-2</v>
      </c>
      <c r="M264">
        <v>0</v>
      </c>
      <c r="N264">
        <v>0</v>
      </c>
      <c r="O264">
        <v>0</v>
      </c>
      <c r="P264" s="81">
        <v>60.583697347297573</v>
      </c>
      <c r="Q264">
        <v>0</v>
      </c>
    </row>
    <row r="265" spans="1:17" x14ac:dyDescent="0.3">
      <c r="A265" s="59">
        <v>45202.333333333336</v>
      </c>
      <c r="B265">
        <v>360.34</v>
      </c>
      <c r="C265">
        <v>299.75086669921876</v>
      </c>
      <c r="D265">
        <v>34.134605916213921</v>
      </c>
      <c r="E265">
        <v>2.2754202270507808</v>
      </c>
      <c r="F265">
        <v>2.8847238339542742</v>
      </c>
      <c r="G265">
        <v>0</v>
      </c>
      <c r="H265">
        <v>1.2</v>
      </c>
      <c r="I265">
        <v>0</v>
      </c>
      <c r="J265">
        <v>505.59497688048265</v>
      </c>
      <c r="K265">
        <v>1.5837732369663058</v>
      </c>
      <c r="L265">
        <v>0</v>
      </c>
      <c r="M265">
        <v>0</v>
      </c>
      <c r="N265">
        <v>0</v>
      </c>
      <c r="O265">
        <v>0</v>
      </c>
      <c r="P265" s="81">
        <v>60.589133300781214</v>
      </c>
      <c r="Q265">
        <v>0</v>
      </c>
    </row>
    <row r="266" spans="1:17" x14ac:dyDescent="0.3">
      <c r="A266" s="59">
        <v>45202.833333333336</v>
      </c>
      <c r="B266">
        <v>360.34</v>
      </c>
      <c r="C266">
        <v>299.75119902674339</v>
      </c>
      <c r="D266">
        <v>34.195666503906253</v>
      </c>
      <c r="E266">
        <v>2.3095996093749998</v>
      </c>
      <c r="F266">
        <v>2.9506341741484965</v>
      </c>
      <c r="G266">
        <v>0</v>
      </c>
      <c r="H266">
        <v>1.2</v>
      </c>
      <c r="I266">
        <v>0</v>
      </c>
      <c r="J266">
        <v>506</v>
      </c>
      <c r="K266">
        <v>1.583</v>
      </c>
      <c r="L266">
        <v>1</v>
      </c>
      <c r="M266">
        <v>0</v>
      </c>
      <c r="N266">
        <v>0</v>
      </c>
      <c r="O266">
        <v>0</v>
      </c>
      <c r="P266" s="81">
        <v>60.588800973256582</v>
      </c>
      <c r="Q266">
        <v>0</v>
      </c>
    </row>
    <row r="267" spans="1:17" x14ac:dyDescent="0.3">
      <c r="A267" s="59">
        <v>45203.333333333336</v>
      </c>
      <c r="B267">
        <v>360.34</v>
      </c>
      <c r="C267">
        <v>299.75882034822706</v>
      </c>
      <c r="D267">
        <v>33.6289506558401</v>
      </c>
      <c r="E267">
        <v>2.36</v>
      </c>
      <c r="F267">
        <v>2.9</v>
      </c>
      <c r="G267">
        <v>0</v>
      </c>
      <c r="H267">
        <v>1.2</v>
      </c>
      <c r="I267">
        <v>0</v>
      </c>
      <c r="J267">
        <v>504.20737002635633</v>
      </c>
      <c r="K267">
        <v>1.5822302184998558</v>
      </c>
      <c r="L267">
        <v>0</v>
      </c>
      <c r="M267">
        <v>0</v>
      </c>
      <c r="N267">
        <v>0</v>
      </c>
      <c r="O267">
        <v>0</v>
      </c>
      <c r="P267" s="81">
        <v>60.581179651772914</v>
      </c>
      <c r="Q267">
        <v>0</v>
      </c>
    </row>
    <row r="268" spans="1:17" x14ac:dyDescent="0.3">
      <c r="A268" s="59">
        <v>45203.833333333336</v>
      </c>
      <c r="B268">
        <v>360.34</v>
      </c>
      <c r="C268">
        <v>299.75536231012074</v>
      </c>
      <c r="D268">
        <v>33.200000000000003</v>
      </c>
      <c r="E268">
        <v>2.29</v>
      </c>
      <c r="F268">
        <v>2.6213840586391211</v>
      </c>
      <c r="G268">
        <v>0</v>
      </c>
      <c r="H268">
        <v>1.2</v>
      </c>
      <c r="I268">
        <v>0</v>
      </c>
      <c r="J268">
        <v>505.80286442548311</v>
      </c>
      <c r="K268">
        <v>1.5844275651246933</v>
      </c>
      <c r="L268">
        <v>0</v>
      </c>
      <c r="M268">
        <v>0</v>
      </c>
      <c r="N268">
        <v>0</v>
      </c>
      <c r="O268">
        <v>0</v>
      </c>
      <c r="P268" s="81">
        <v>60.58463768987923</v>
      </c>
      <c r="Q268">
        <v>0</v>
      </c>
    </row>
    <row r="269" spans="1:17" x14ac:dyDescent="0.3">
      <c r="A269" s="59">
        <v>45204.333333333336</v>
      </c>
      <c r="B269">
        <v>360.34</v>
      </c>
      <c r="C269">
        <v>299.7567786671849</v>
      </c>
      <c r="D269">
        <v>32.541978035390294</v>
      </c>
      <c r="E269">
        <v>2.2799999999999998</v>
      </c>
      <c r="F269">
        <v>2.2534355835983746</v>
      </c>
      <c r="G269">
        <v>0</v>
      </c>
      <c r="H269">
        <v>1.2172632347935499</v>
      </c>
      <c r="I269">
        <v>0</v>
      </c>
      <c r="J269">
        <v>508</v>
      </c>
      <c r="K269">
        <v>1.5849538535335463</v>
      </c>
      <c r="L269">
        <v>0</v>
      </c>
      <c r="M269">
        <v>0</v>
      </c>
      <c r="N269">
        <v>0</v>
      </c>
      <c r="O269">
        <v>0</v>
      </c>
      <c r="P269" s="81">
        <v>60.583221332815071</v>
      </c>
      <c r="Q269">
        <v>0</v>
      </c>
    </row>
    <row r="270" spans="1:17" x14ac:dyDescent="0.3">
      <c r="A270" s="59">
        <v>45205.833333333336</v>
      </c>
      <c r="B270">
        <v>360.34</v>
      </c>
      <c r="C270">
        <v>299.75648508529065</v>
      </c>
      <c r="D270">
        <v>34.242844552700568</v>
      </c>
      <c r="E270">
        <v>2.2572226456510474</v>
      </c>
      <c r="F270">
        <v>1.2494001117488698</v>
      </c>
      <c r="G270">
        <v>0</v>
      </c>
      <c r="H270">
        <v>1.2676770541112607</v>
      </c>
      <c r="I270">
        <v>0</v>
      </c>
      <c r="J270">
        <v>504.40145407354817</v>
      </c>
      <c r="K270">
        <v>1.582744953189668</v>
      </c>
      <c r="L270">
        <v>0</v>
      </c>
      <c r="M270">
        <v>0</v>
      </c>
      <c r="N270">
        <v>0</v>
      </c>
      <c r="O270">
        <v>0</v>
      </c>
      <c r="P270" s="81">
        <v>60.583514914709326</v>
      </c>
      <c r="Q270">
        <v>0</v>
      </c>
    </row>
    <row r="271" spans="1:17" x14ac:dyDescent="0.3">
      <c r="A271" s="59">
        <v>45206.333333333336</v>
      </c>
      <c r="B271">
        <v>360.34</v>
      </c>
      <c r="C271">
        <v>299.7596252944677</v>
      </c>
      <c r="D271">
        <v>34.336091794660177</v>
      </c>
      <c r="E271">
        <v>2.2574066216519451</v>
      </c>
      <c r="F271">
        <v>1.9</v>
      </c>
      <c r="G271">
        <v>0</v>
      </c>
      <c r="H271">
        <v>1.3</v>
      </c>
      <c r="I271">
        <v>0</v>
      </c>
      <c r="J271">
        <v>504.19444134484331</v>
      </c>
      <c r="K271">
        <v>1.5822343304379307</v>
      </c>
      <c r="L271">
        <v>0</v>
      </c>
      <c r="M271">
        <v>0</v>
      </c>
      <c r="N271">
        <v>0</v>
      </c>
      <c r="O271">
        <v>0</v>
      </c>
      <c r="P271" s="81">
        <v>60.580374705532279</v>
      </c>
      <c r="Q271">
        <v>0</v>
      </c>
    </row>
    <row r="272" spans="1:17" x14ac:dyDescent="0.3">
      <c r="A272" s="59">
        <v>45206.833333333336</v>
      </c>
      <c r="B272">
        <v>360.34</v>
      </c>
      <c r="C272">
        <v>300.02575596173267</v>
      </c>
      <c r="D272">
        <v>63.8</v>
      </c>
      <c r="E272">
        <v>5.4426867772134866</v>
      </c>
      <c r="F272">
        <v>2.3543625615153672</v>
      </c>
      <c r="G272">
        <v>0</v>
      </c>
      <c r="H272">
        <v>1.2348271256786281</v>
      </c>
      <c r="I272">
        <v>0</v>
      </c>
      <c r="J272">
        <v>898.394791188829</v>
      </c>
      <c r="K272">
        <v>1.843</v>
      </c>
      <c r="L272">
        <v>0</v>
      </c>
      <c r="M272">
        <v>0</v>
      </c>
      <c r="N272">
        <v>0</v>
      </c>
      <c r="O272">
        <v>0</v>
      </c>
      <c r="P272" s="81">
        <v>60.314244038267304</v>
      </c>
      <c r="Q272">
        <v>0</v>
      </c>
    </row>
    <row r="273" spans="1:17" x14ac:dyDescent="0.3">
      <c r="A273" s="59">
        <v>45207.333333333336</v>
      </c>
      <c r="B273">
        <v>360.34</v>
      </c>
      <c r="C273">
        <v>300.02</v>
      </c>
      <c r="D273">
        <v>61.968825924238935</v>
      </c>
      <c r="E273">
        <v>5.4305326357494801</v>
      </c>
      <c r="F273">
        <v>2.1771657012706624</v>
      </c>
      <c r="G273">
        <v>0</v>
      </c>
      <c r="H273">
        <v>1.3</v>
      </c>
      <c r="I273">
        <v>0</v>
      </c>
      <c r="J273">
        <v>899.18262155558966</v>
      </c>
      <c r="K273">
        <v>1.8437602880283019</v>
      </c>
      <c r="L273">
        <v>0</v>
      </c>
      <c r="M273">
        <v>0</v>
      </c>
      <c r="N273">
        <v>0</v>
      </c>
      <c r="O273">
        <v>0</v>
      </c>
      <c r="P273" s="81">
        <v>60.319999999999993</v>
      </c>
      <c r="Q273">
        <v>0</v>
      </c>
    </row>
    <row r="274" spans="1:17" x14ac:dyDescent="0.3">
      <c r="A274" s="59">
        <v>45216.333333333336</v>
      </c>
      <c r="B274">
        <v>360.44</v>
      </c>
      <c r="C274">
        <v>300.5042975625546</v>
      </c>
      <c r="D274">
        <v>46.856541094838967</v>
      </c>
      <c r="E274">
        <v>3.7639246569033804</v>
      </c>
      <c r="F274">
        <v>0.75748069129977169</v>
      </c>
      <c r="G274">
        <v>0</v>
      </c>
      <c r="H274">
        <v>1.2881500244140625</v>
      </c>
      <c r="I274">
        <v>0</v>
      </c>
      <c r="J274">
        <v>2404.1585885547947</v>
      </c>
      <c r="K274">
        <v>2.3402557234225192</v>
      </c>
      <c r="L274">
        <v>0</v>
      </c>
      <c r="M274">
        <v>0</v>
      </c>
      <c r="N274">
        <v>0</v>
      </c>
      <c r="O274">
        <v>0</v>
      </c>
      <c r="P274" s="81">
        <v>59.9357024374454</v>
      </c>
      <c r="Q274">
        <v>0</v>
      </c>
    </row>
    <row r="275" spans="1:17" x14ac:dyDescent="0.3">
      <c r="A275" s="59">
        <v>45216.833333333336</v>
      </c>
      <c r="B275">
        <v>360.44</v>
      </c>
      <c r="C275">
        <v>300.11764824670155</v>
      </c>
      <c r="D275">
        <v>79.051643729596321</v>
      </c>
      <c r="E275">
        <v>6.9655701149144553</v>
      </c>
      <c r="F275">
        <v>1.2</v>
      </c>
      <c r="G275">
        <v>0</v>
      </c>
      <c r="H275">
        <v>1.2034811793287601</v>
      </c>
      <c r="I275">
        <v>0</v>
      </c>
      <c r="J275">
        <v>1144.6002610558053</v>
      </c>
      <c r="K275">
        <v>1.9490000000000001</v>
      </c>
      <c r="L275">
        <v>1</v>
      </c>
      <c r="M275">
        <v>0</v>
      </c>
      <c r="N275">
        <v>0</v>
      </c>
      <c r="O275">
        <v>0</v>
      </c>
      <c r="P275" s="81">
        <v>60.322351753298449</v>
      </c>
      <c r="Q275">
        <v>0</v>
      </c>
    </row>
    <row r="276" spans="1:17" x14ac:dyDescent="0.3">
      <c r="A276" s="59">
        <v>45327.833333333336</v>
      </c>
      <c r="B276">
        <v>359.72</v>
      </c>
      <c r="C276">
        <v>299.77460549983232</v>
      </c>
      <c r="D276">
        <v>37.822057893555822</v>
      </c>
      <c r="E276">
        <v>2.2731687047551996</v>
      </c>
      <c r="F276">
        <v>2.2110105849468717</v>
      </c>
      <c r="G276">
        <v>0</v>
      </c>
      <c r="H276">
        <v>0.74524178340698477</v>
      </c>
      <c r="I276">
        <v>0</v>
      </c>
      <c r="J276">
        <v>511</v>
      </c>
      <c r="K276">
        <v>1.5960000000000001</v>
      </c>
      <c r="L276">
        <v>1</v>
      </c>
      <c r="M276">
        <v>0</v>
      </c>
      <c r="N276">
        <v>0</v>
      </c>
      <c r="O276">
        <v>0</v>
      </c>
      <c r="P276" s="81">
        <v>59.945394500167708</v>
      </c>
      <c r="Q276">
        <v>0</v>
      </c>
    </row>
    <row r="277" spans="1:17" x14ac:dyDescent="0.3">
      <c r="A277" s="59">
        <v>45328.333333333336</v>
      </c>
      <c r="B277">
        <v>359.76</v>
      </c>
      <c r="C277">
        <v>299.77928418099663</v>
      </c>
      <c r="D277">
        <v>34.270120239257814</v>
      </c>
      <c r="E277">
        <v>2.2927809143066407</v>
      </c>
      <c r="F277">
        <v>3.0063267424201956</v>
      </c>
      <c r="G277">
        <v>0</v>
      </c>
      <c r="H277">
        <v>0.74564463655664337</v>
      </c>
      <c r="I277">
        <v>0</v>
      </c>
      <c r="J277">
        <v>508.7994916957195</v>
      </c>
      <c r="K277">
        <v>1.5939155773761868</v>
      </c>
      <c r="L277">
        <v>0</v>
      </c>
      <c r="M277">
        <v>0</v>
      </c>
      <c r="N277">
        <v>0</v>
      </c>
      <c r="O277">
        <v>0</v>
      </c>
      <c r="P277" s="81">
        <v>59.980715819003365</v>
      </c>
      <c r="Q277">
        <v>0</v>
      </c>
    </row>
    <row r="278" spans="1:17" x14ac:dyDescent="0.3">
      <c r="A278" s="59">
        <v>45328.833333333336</v>
      </c>
      <c r="B278">
        <v>359.76</v>
      </c>
      <c r="C278">
        <v>299.77962336035716</v>
      </c>
      <c r="D278">
        <v>36.96422282613252</v>
      </c>
      <c r="E278">
        <v>2.2412025665446889</v>
      </c>
      <c r="F278">
        <v>2.2000000000000002</v>
      </c>
      <c r="G278">
        <v>0</v>
      </c>
      <c r="H278">
        <v>0.86780161461012861</v>
      </c>
      <c r="I278">
        <v>0</v>
      </c>
      <c r="J278">
        <v>502.59390323041555</v>
      </c>
      <c r="K278">
        <v>1.589030929454075</v>
      </c>
      <c r="L278">
        <v>1</v>
      </c>
      <c r="M278">
        <v>0</v>
      </c>
      <c r="N278">
        <v>0</v>
      </c>
      <c r="O278">
        <v>0</v>
      </c>
      <c r="P278" s="81">
        <v>59.980376639642827</v>
      </c>
      <c r="Q278">
        <v>0</v>
      </c>
    </row>
    <row r="279" spans="1:17" x14ac:dyDescent="0.3">
      <c r="A279" s="59">
        <v>45329.333333333336</v>
      </c>
      <c r="B279">
        <v>359.8</v>
      </c>
      <c r="C279">
        <v>299.77911131721442</v>
      </c>
      <c r="D279">
        <v>35.867183182449658</v>
      </c>
      <c r="E279">
        <v>2.2621840837856433</v>
      </c>
      <c r="F279">
        <v>1.5316994936681914</v>
      </c>
      <c r="G279">
        <v>0</v>
      </c>
      <c r="H279">
        <v>0.96274270870629852</v>
      </c>
      <c r="I279">
        <v>0</v>
      </c>
      <c r="J279">
        <v>504.70665043177627</v>
      </c>
      <c r="K279">
        <v>1.5904895795445546</v>
      </c>
      <c r="L279">
        <v>1</v>
      </c>
      <c r="M279">
        <v>0</v>
      </c>
      <c r="N279">
        <v>0</v>
      </c>
      <c r="O279">
        <v>0</v>
      </c>
      <c r="P279" s="81">
        <v>60.020888682785596</v>
      </c>
      <c r="Q279">
        <v>0</v>
      </c>
    </row>
    <row r="280" spans="1:17" x14ac:dyDescent="0.3">
      <c r="A280" s="59">
        <v>45376.333333333336</v>
      </c>
      <c r="B280">
        <v>357.45</v>
      </c>
      <c r="C280">
        <v>300.01812271196366</v>
      </c>
      <c r="D280">
        <v>42.20983998616537</v>
      </c>
      <c r="E280">
        <v>2.5629377153135575</v>
      </c>
      <c r="F280">
        <v>1.4565866941918659</v>
      </c>
      <c r="G280">
        <v>0</v>
      </c>
      <c r="H280">
        <v>1</v>
      </c>
      <c r="I280">
        <v>0</v>
      </c>
      <c r="J280">
        <v>1629.7536078843866</v>
      </c>
      <c r="K280">
        <v>2.1057462520832475</v>
      </c>
      <c r="L280">
        <v>0</v>
      </c>
      <c r="M280">
        <v>0</v>
      </c>
      <c r="N280">
        <v>0</v>
      </c>
      <c r="O280">
        <v>0</v>
      </c>
      <c r="P280" s="81">
        <v>57.431877288036333</v>
      </c>
      <c r="Q280">
        <v>0</v>
      </c>
    </row>
    <row r="281" spans="1:17" x14ac:dyDescent="0.3">
      <c r="A281" s="59">
        <v>45376.833333333336</v>
      </c>
      <c r="B281">
        <v>357.45</v>
      </c>
      <c r="C281">
        <v>299.80867378977479</v>
      </c>
      <c r="D281">
        <v>39.583963720480661</v>
      </c>
      <c r="E281">
        <v>2.4712899780273436</v>
      </c>
      <c r="F281">
        <v>3.3</v>
      </c>
      <c r="G281">
        <v>0</v>
      </c>
      <c r="H281">
        <v>0.96882723983727437</v>
      </c>
      <c r="I281">
        <v>0</v>
      </c>
      <c r="J281">
        <v>527.39648045815375</v>
      </c>
      <c r="K281">
        <v>1.611</v>
      </c>
      <c r="L281">
        <v>1</v>
      </c>
      <c r="M281">
        <v>0</v>
      </c>
      <c r="N281">
        <v>0</v>
      </c>
      <c r="O281">
        <v>0</v>
      </c>
      <c r="P281" s="81">
        <v>57.641326210225202</v>
      </c>
      <c r="Q281">
        <v>0</v>
      </c>
    </row>
    <row r="282" spans="1:17" x14ac:dyDescent="0.3">
      <c r="A282" s="59">
        <v>45377.333333333336</v>
      </c>
      <c r="B282">
        <v>357.4533549040458</v>
      </c>
      <c r="C282">
        <v>299.8</v>
      </c>
      <c r="D282">
        <v>38.5</v>
      </c>
      <c r="E282">
        <v>2.4581410256410257</v>
      </c>
      <c r="F282">
        <v>2.9</v>
      </c>
      <c r="G282">
        <v>0</v>
      </c>
      <c r="H282">
        <v>1</v>
      </c>
      <c r="I282">
        <v>0</v>
      </c>
      <c r="J282">
        <v>530</v>
      </c>
      <c r="K282">
        <v>1.6113929568114154</v>
      </c>
      <c r="L282">
        <v>0</v>
      </c>
      <c r="M282">
        <v>0</v>
      </c>
      <c r="N282">
        <v>0</v>
      </c>
      <c r="O282">
        <v>0</v>
      </c>
      <c r="P282" s="81">
        <v>57.653354904045784</v>
      </c>
      <c r="Q282">
        <v>0</v>
      </c>
    </row>
    <row r="283" spans="1:17" x14ac:dyDescent="0.3">
      <c r="A283" s="59">
        <v>45377.833333333336</v>
      </c>
      <c r="B283">
        <v>357.46</v>
      </c>
      <c r="C283">
        <v>299.80710092042364</v>
      </c>
      <c r="D283">
        <v>39.960298561351451</v>
      </c>
      <c r="E283">
        <v>2.46</v>
      </c>
      <c r="F283">
        <v>3.3731425216059971</v>
      </c>
      <c r="G283">
        <v>0</v>
      </c>
      <c r="H283">
        <v>0.91008938941735151</v>
      </c>
      <c r="I283">
        <v>0</v>
      </c>
      <c r="J283">
        <v>529.19757091954239</v>
      </c>
      <c r="K283">
        <v>1.611</v>
      </c>
      <c r="L283">
        <v>1</v>
      </c>
      <c r="M283">
        <v>0</v>
      </c>
      <c r="N283">
        <v>0</v>
      </c>
      <c r="O283">
        <v>0</v>
      </c>
      <c r="P283" s="81">
        <v>57.652899079576343</v>
      </c>
      <c r="Q283">
        <v>0</v>
      </c>
    </row>
    <row r="284" spans="1:17" x14ac:dyDescent="0.3">
      <c r="A284" s="59">
        <v>45378.333333333336</v>
      </c>
      <c r="B284">
        <v>357.46342498920586</v>
      </c>
      <c r="C284">
        <v>299.8</v>
      </c>
      <c r="D284">
        <v>38.935748945764374</v>
      </c>
      <c r="E284">
        <v>2.5056850465862226</v>
      </c>
      <c r="F284">
        <v>3</v>
      </c>
      <c r="G284">
        <v>0</v>
      </c>
      <c r="H284">
        <v>0.91540833008952904</v>
      </c>
      <c r="I284">
        <v>0</v>
      </c>
      <c r="J284">
        <v>530</v>
      </c>
      <c r="K284">
        <v>1.6103931466781076</v>
      </c>
      <c r="L284">
        <v>0</v>
      </c>
      <c r="M284">
        <v>0</v>
      </c>
      <c r="N284">
        <v>0</v>
      </c>
      <c r="O284">
        <v>0</v>
      </c>
      <c r="P284" s="81">
        <v>57.663424989205851</v>
      </c>
      <c r="Q284">
        <v>0</v>
      </c>
    </row>
    <row r="285" spans="1:17" x14ac:dyDescent="0.3">
      <c r="A285" s="59">
        <v>45378.833333333336</v>
      </c>
      <c r="B285">
        <v>357.47</v>
      </c>
      <c r="C285">
        <v>299.80429173587845</v>
      </c>
      <c r="D285">
        <v>40.797591471178933</v>
      </c>
      <c r="E285">
        <v>2.4678662109374998</v>
      </c>
      <c r="F285">
        <v>3.3801516608416771</v>
      </c>
      <c r="G285">
        <v>0</v>
      </c>
      <c r="H285">
        <v>0.90971003788256866</v>
      </c>
      <c r="I285">
        <v>0</v>
      </c>
      <c r="J285">
        <v>529.25647515412493</v>
      </c>
      <c r="K285">
        <v>1.610877761611121</v>
      </c>
      <c r="L285">
        <v>1</v>
      </c>
      <c r="M285">
        <v>0</v>
      </c>
      <c r="N285">
        <v>0</v>
      </c>
      <c r="O285">
        <v>0</v>
      </c>
      <c r="P285" s="81">
        <v>57.665708264121577</v>
      </c>
      <c r="Q285">
        <v>0</v>
      </c>
    </row>
    <row r="286" spans="1:17" x14ac:dyDescent="0.3">
      <c r="A286" s="59">
        <v>45379.333333333336</v>
      </c>
      <c r="B286">
        <v>357.47</v>
      </c>
      <c r="C286">
        <v>299.81</v>
      </c>
      <c r="D286">
        <v>39.950023544510664</v>
      </c>
      <c r="E286">
        <v>2.4643994140625001</v>
      </c>
      <c r="F286">
        <v>3.123975244279813</v>
      </c>
      <c r="G286">
        <v>0</v>
      </c>
      <c r="H286">
        <v>0.9</v>
      </c>
      <c r="I286">
        <v>0</v>
      </c>
      <c r="J286">
        <v>529.80058389314968</v>
      </c>
      <c r="K286">
        <v>1.6114337729222725</v>
      </c>
      <c r="L286">
        <v>0</v>
      </c>
      <c r="M286">
        <v>0</v>
      </c>
      <c r="N286">
        <v>0</v>
      </c>
      <c r="O286">
        <v>0</v>
      </c>
      <c r="P286" s="81">
        <v>57.660000000000025</v>
      </c>
      <c r="Q286">
        <v>0</v>
      </c>
    </row>
    <row r="287" spans="1:17" x14ac:dyDescent="0.3">
      <c r="A287" s="59">
        <v>45379.833333333336</v>
      </c>
      <c r="B287">
        <v>357.47</v>
      </c>
      <c r="C287">
        <v>299.81</v>
      </c>
      <c r="D287">
        <v>40.691364966686443</v>
      </c>
      <c r="E287">
        <v>2.4786422403947186</v>
      </c>
      <c r="F287">
        <v>3.4</v>
      </c>
      <c r="G287">
        <v>0</v>
      </c>
      <c r="H287">
        <v>0.93312483447803474</v>
      </c>
      <c r="I287">
        <v>0</v>
      </c>
      <c r="J287">
        <v>529.59973013245497</v>
      </c>
      <c r="K287">
        <v>1.611</v>
      </c>
      <c r="L287">
        <v>1</v>
      </c>
      <c r="M287">
        <v>0</v>
      </c>
      <c r="N287">
        <v>0</v>
      </c>
      <c r="O287">
        <v>0</v>
      </c>
      <c r="P287" s="81">
        <v>57.660000000000025</v>
      </c>
      <c r="Q287">
        <v>0</v>
      </c>
    </row>
    <row r="288" spans="1:17" x14ac:dyDescent="0.3">
      <c r="A288" s="59">
        <v>45380.333333333336</v>
      </c>
      <c r="B288">
        <v>357.47</v>
      </c>
      <c r="C288">
        <v>299.80301360866628</v>
      </c>
      <c r="D288">
        <v>40.668312669231867</v>
      </c>
      <c r="E288">
        <v>2.473216414383927</v>
      </c>
      <c r="F288">
        <v>3.2961513513513512</v>
      </c>
      <c r="G288">
        <v>0</v>
      </c>
      <c r="H288">
        <v>0.96560188065139629</v>
      </c>
      <c r="I288">
        <v>0</v>
      </c>
      <c r="J288">
        <v>529</v>
      </c>
      <c r="K288">
        <v>1.6114016078489</v>
      </c>
      <c r="L288">
        <v>0</v>
      </c>
      <c r="M288">
        <v>0</v>
      </c>
      <c r="N288">
        <v>0</v>
      </c>
      <c r="O288">
        <v>0</v>
      </c>
      <c r="P288" s="81">
        <v>57.666986391333751</v>
      </c>
      <c r="Q288">
        <v>0</v>
      </c>
    </row>
    <row r="289" spans="1:17" x14ac:dyDescent="0.3">
      <c r="A289" s="59">
        <v>45380.833333333336</v>
      </c>
      <c r="B289">
        <v>357.47</v>
      </c>
      <c r="C289">
        <v>299.80671541542472</v>
      </c>
      <c r="D289">
        <v>40.700000000000003</v>
      </c>
      <c r="E289">
        <v>2.4889488315258901</v>
      </c>
      <c r="F289">
        <v>3.4</v>
      </c>
      <c r="G289">
        <v>0</v>
      </c>
      <c r="H289">
        <v>0.92786464575447847</v>
      </c>
      <c r="I289">
        <v>0</v>
      </c>
      <c r="J289">
        <v>533</v>
      </c>
      <c r="K289">
        <v>1.6123512951052388</v>
      </c>
      <c r="L289">
        <v>1</v>
      </c>
      <c r="M289">
        <v>0</v>
      </c>
      <c r="N289">
        <v>0</v>
      </c>
      <c r="O289">
        <v>0</v>
      </c>
      <c r="P289" s="81">
        <v>57.663284584575308</v>
      </c>
      <c r="Q289">
        <v>0</v>
      </c>
    </row>
    <row r="290" spans="1:17" x14ac:dyDescent="0.3">
      <c r="A290" s="59">
        <v>45381.333333333336</v>
      </c>
      <c r="B290">
        <v>357.47</v>
      </c>
      <c r="C290">
        <v>299.81</v>
      </c>
      <c r="D290">
        <v>38.700000000000003</v>
      </c>
      <c r="E290">
        <v>2.4405605620895066</v>
      </c>
      <c r="F290">
        <v>3.2018641743282372</v>
      </c>
      <c r="G290">
        <v>0</v>
      </c>
      <c r="H290">
        <v>0.97841398654387901</v>
      </c>
      <c r="I290">
        <v>0</v>
      </c>
      <c r="J290">
        <v>533.19697485557106</v>
      </c>
      <c r="K290">
        <v>1.6138586248758677</v>
      </c>
      <c r="L290">
        <v>0</v>
      </c>
      <c r="M290">
        <v>0</v>
      </c>
      <c r="N290">
        <v>0</v>
      </c>
      <c r="O290">
        <v>0</v>
      </c>
      <c r="P290" s="81">
        <v>57.660000000000025</v>
      </c>
      <c r="Q290">
        <v>0</v>
      </c>
    </row>
    <row r="291" spans="1:17" x14ac:dyDescent="0.3">
      <c r="A291" s="59">
        <v>45381.833333333336</v>
      </c>
      <c r="B291">
        <v>357.47</v>
      </c>
      <c r="C291">
        <v>299.81</v>
      </c>
      <c r="D291">
        <v>41.916201452900175</v>
      </c>
      <c r="E291">
        <v>2.5068022446095823</v>
      </c>
      <c r="F291">
        <v>3.5</v>
      </c>
      <c r="G291">
        <v>0</v>
      </c>
      <c r="H291">
        <v>0.91950267070048564</v>
      </c>
      <c r="I291">
        <v>0</v>
      </c>
      <c r="J291">
        <v>529.80291503598642</v>
      </c>
      <c r="K291">
        <v>1.6120278392011322</v>
      </c>
      <c r="L291">
        <v>0.42886578772057571</v>
      </c>
      <c r="M291">
        <v>0</v>
      </c>
      <c r="N291">
        <v>0</v>
      </c>
      <c r="O291">
        <v>0</v>
      </c>
      <c r="P291" s="81">
        <v>57.660000000000025</v>
      </c>
      <c r="Q291">
        <v>0</v>
      </c>
    </row>
    <row r="292" spans="1:17" x14ac:dyDescent="0.3">
      <c r="A292" s="59">
        <v>45382.333333333336</v>
      </c>
      <c r="B292">
        <v>357.47</v>
      </c>
      <c r="C292">
        <v>299.81</v>
      </c>
      <c r="D292">
        <v>40.347799682617186</v>
      </c>
      <c r="E292">
        <v>2.4908611446289197</v>
      </c>
      <c r="F292">
        <v>3.3</v>
      </c>
      <c r="G292">
        <v>0</v>
      </c>
      <c r="H292">
        <v>0.9</v>
      </c>
      <c r="I292">
        <v>0</v>
      </c>
      <c r="J292">
        <v>531.80034961105753</v>
      </c>
      <c r="K292">
        <v>1.6126945848690613</v>
      </c>
      <c r="L292">
        <v>0</v>
      </c>
      <c r="M292">
        <v>0</v>
      </c>
      <c r="N292">
        <v>0</v>
      </c>
      <c r="O292">
        <v>0</v>
      </c>
      <c r="P292" s="81">
        <v>57.660000000000025</v>
      </c>
      <c r="Q292">
        <v>0</v>
      </c>
    </row>
    <row r="293" spans="1:17" x14ac:dyDescent="0.3">
      <c r="A293" s="59">
        <v>45382.833333333336</v>
      </c>
      <c r="B293">
        <v>357.47</v>
      </c>
      <c r="C293">
        <v>299.81</v>
      </c>
      <c r="D293">
        <v>40.275851637317288</v>
      </c>
      <c r="E293">
        <v>2.453237775744638</v>
      </c>
      <c r="F293">
        <v>3.5</v>
      </c>
      <c r="G293">
        <v>0</v>
      </c>
      <c r="H293">
        <v>0.96365724983535905</v>
      </c>
      <c r="I293">
        <v>0</v>
      </c>
      <c r="J293">
        <v>530</v>
      </c>
      <c r="K293">
        <v>1.6119641171735857</v>
      </c>
      <c r="L293">
        <v>0</v>
      </c>
      <c r="M293">
        <v>0</v>
      </c>
      <c r="N293">
        <v>0</v>
      </c>
      <c r="O293">
        <v>0</v>
      </c>
      <c r="P293" s="81">
        <v>57.660000000000025</v>
      </c>
      <c r="Q293">
        <v>0</v>
      </c>
    </row>
    <row r="294" spans="1:17" x14ac:dyDescent="0.3">
      <c r="A294" s="59">
        <v>45383.333333333336</v>
      </c>
      <c r="B294">
        <v>357.47</v>
      </c>
      <c r="C294">
        <v>299.81</v>
      </c>
      <c r="D294">
        <v>40.091832578497829</v>
      </c>
      <c r="E294">
        <v>2.4987486999580883</v>
      </c>
      <c r="F294">
        <v>3.2000987913047476</v>
      </c>
      <c r="G294">
        <v>0</v>
      </c>
      <c r="H294">
        <v>0.96164970397949223</v>
      </c>
      <c r="I294">
        <v>0</v>
      </c>
      <c r="J294">
        <v>533</v>
      </c>
      <c r="K294">
        <v>1.6142629951440708</v>
      </c>
      <c r="L294">
        <v>0</v>
      </c>
      <c r="M294">
        <v>0</v>
      </c>
      <c r="N294">
        <v>0</v>
      </c>
      <c r="O294">
        <v>0</v>
      </c>
      <c r="P294" s="81">
        <v>57.660000000000025</v>
      </c>
      <c r="Q294">
        <v>0</v>
      </c>
    </row>
    <row r="295" spans="1:17" x14ac:dyDescent="0.3">
      <c r="A295" s="59">
        <v>45383.833333333336</v>
      </c>
      <c r="B295">
        <v>357.47</v>
      </c>
      <c r="C295">
        <v>299.80781834296658</v>
      </c>
      <c r="D295">
        <v>39.776250591210776</v>
      </c>
      <c r="E295">
        <v>2.432102457576637</v>
      </c>
      <c r="F295">
        <v>3.5</v>
      </c>
      <c r="G295">
        <v>0</v>
      </c>
      <c r="H295">
        <v>0.9</v>
      </c>
      <c r="I295">
        <v>0</v>
      </c>
      <c r="J295">
        <v>530</v>
      </c>
      <c r="K295">
        <v>1.6121752728454235</v>
      </c>
      <c r="L295">
        <v>0</v>
      </c>
      <c r="M295">
        <v>0</v>
      </c>
      <c r="N295">
        <v>0</v>
      </c>
      <c r="O295">
        <v>0</v>
      </c>
      <c r="P295" s="81">
        <v>57.662181657033443</v>
      </c>
      <c r="Q295">
        <v>0</v>
      </c>
    </row>
    <row r="296" spans="1:17" x14ac:dyDescent="0.3">
      <c r="A296" s="59">
        <v>45384.333333333336</v>
      </c>
      <c r="B296">
        <v>357.47</v>
      </c>
      <c r="C296">
        <v>299.80045596270304</v>
      </c>
      <c r="D296">
        <v>38.653783162434898</v>
      </c>
      <c r="E296">
        <v>2.4703136228992557</v>
      </c>
      <c r="F296">
        <v>3.3274002075195313</v>
      </c>
      <c r="G296">
        <v>0</v>
      </c>
      <c r="H296">
        <v>0.9</v>
      </c>
      <c r="I296">
        <v>0</v>
      </c>
      <c r="J296">
        <v>532.70243825358114</v>
      </c>
      <c r="K296">
        <v>1.6128047906420553</v>
      </c>
      <c r="L296">
        <v>0</v>
      </c>
      <c r="M296">
        <v>0</v>
      </c>
      <c r="N296">
        <v>0</v>
      </c>
      <c r="O296">
        <v>0</v>
      </c>
      <c r="P296" s="81">
        <v>57.669544037296987</v>
      </c>
      <c r="Q296">
        <v>0</v>
      </c>
    </row>
    <row r="297" spans="1:17" x14ac:dyDescent="0.3">
      <c r="A297" s="59">
        <v>45384.833333333336</v>
      </c>
      <c r="B297">
        <v>357.47</v>
      </c>
      <c r="C297">
        <v>299.80465988159182</v>
      </c>
      <c r="D297">
        <v>38.129370843166441</v>
      </c>
      <c r="E297">
        <v>2.5047446961250017</v>
      </c>
      <c r="F297">
        <v>3.3137353427115177</v>
      </c>
      <c r="G297">
        <v>0</v>
      </c>
      <c r="H297">
        <v>0.9</v>
      </c>
      <c r="I297">
        <v>0</v>
      </c>
      <c r="J297">
        <v>529.79976923915592</v>
      </c>
      <c r="K297">
        <v>1.6118691657608017</v>
      </c>
      <c r="L297">
        <v>0</v>
      </c>
      <c r="M297">
        <v>0</v>
      </c>
      <c r="N297">
        <v>0</v>
      </c>
      <c r="O297">
        <v>0</v>
      </c>
      <c r="P297" s="81">
        <v>57.66534011840821</v>
      </c>
      <c r="Q297">
        <v>0</v>
      </c>
    </row>
    <row r="298" spans="1:17" x14ac:dyDescent="0.3">
      <c r="A298" s="59">
        <v>45385.333333333336</v>
      </c>
      <c r="B298">
        <v>357.46647577474641</v>
      </c>
      <c r="C298">
        <v>299.8</v>
      </c>
      <c r="D298">
        <v>41.751589950392678</v>
      </c>
      <c r="E298">
        <v>2.48</v>
      </c>
      <c r="F298">
        <v>2.9</v>
      </c>
      <c r="G298">
        <v>0</v>
      </c>
      <c r="H298">
        <v>1</v>
      </c>
      <c r="I298">
        <v>0</v>
      </c>
      <c r="J298">
        <v>532.40733549071001</v>
      </c>
      <c r="K298">
        <v>1.6140000000000001</v>
      </c>
      <c r="L298">
        <v>0</v>
      </c>
      <c r="M298">
        <v>0</v>
      </c>
      <c r="N298">
        <v>0</v>
      </c>
      <c r="O298">
        <v>0</v>
      </c>
      <c r="P298" s="81">
        <v>57.666475774746402</v>
      </c>
      <c r="Q298">
        <v>0</v>
      </c>
    </row>
    <row r="299" spans="1:17" x14ac:dyDescent="0.3">
      <c r="A299" s="59">
        <v>45385.833333333336</v>
      </c>
      <c r="B299">
        <v>357.46</v>
      </c>
      <c r="C299">
        <v>299.8</v>
      </c>
      <c r="D299">
        <v>40.623222495456005</v>
      </c>
      <c r="E299">
        <v>2.4838350677490233</v>
      </c>
      <c r="F299">
        <v>3.3</v>
      </c>
      <c r="G299">
        <v>0</v>
      </c>
      <c r="H299">
        <v>0.95397525823537299</v>
      </c>
      <c r="I299">
        <v>0</v>
      </c>
      <c r="J299">
        <v>527.39542247064355</v>
      </c>
      <c r="K299">
        <v>1.6092555762126268</v>
      </c>
      <c r="L299">
        <v>0</v>
      </c>
      <c r="M299">
        <v>0</v>
      </c>
      <c r="N299">
        <v>0</v>
      </c>
      <c r="O299">
        <v>0</v>
      </c>
      <c r="P299" s="81">
        <v>57.659999999999968</v>
      </c>
      <c r="Q299">
        <v>0</v>
      </c>
    </row>
    <row r="300" spans="1:17" x14ac:dyDescent="0.3">
      <c r="A300" s="59">
        <v>45386.333333333336</v>
      </c>
      <c r="B300">
        <v>357.46</v>
      </c>
      <c r="C300">
        <v>299.8064700870903</v>
      </c>
      <c r="D300">
        <v>38.9</v>
      </c>
      <c r="E300">
        <v>2.4665335983487502</v>
      </c>
      <c r="F300">
        <v>3.1275559972479168</v>
      </c>
      <c r="G300">
        <v>0</v>
      </c>
      <c r="H300">
        <v>0.967373862528916</v>
      </c>
      <c r="I300">
        <v>0</v>
      </c>
      <c r="J300">
        <v>528.18484477348181</v>
      </c>
      <c r="K300">
        <v>1.6109354213176093</v>
      </c>
      <c r="L300">
        <v>0</v>
      </c>
      <c r="M300">
        <v>0</v>
      </c>
      <c r="N300">
        <v>0</v>
      </c>
      <c r="O300">
        <v>0</v>
      </c>
      <c r="P300" s="81">
        <v>57.653529912909676</v>
      </c>
      <c r="Q300">
        <v>0</v>
      </c>
    </row>
    <row r="301" spans="1:17" x14ac:dyDescent="0.3">
      <c r="A301" s="59">
        <v>45386.833333333336</v>
      </c>
      <c r="B301">
        <v>357.46</v>
      </c>
      <c r="C301">
        <v>299.81</v>
      </c>
      <c r="D301">
        <v>38.002800496419269</v>
      </c>
      <c r="E301">
        <v>2.4745899963378908</v>
      </c>
      <c r="F301">
        <v>3.3</v>
      </c>
      <c r="G301">
        <v>0</v>
      </c>
      <c r="H301">
        <v>0.94046568649350915</v>
      </c>
      <c r="I301">
        <v>0</v>
      </c>
      <c r="J301">
        <v>529</v>
      </c>
      <c r="K301">
        <v>1.609</v>
      </c>
      <c r="L301">
        <v>0</v>
      </c>
      <c r="M301">
        <v>0</v>
      </c>
      <c r="N301">
        <v>0</v>
      </c>
      <c r="O301">
        <v>0</v>
      </c>
      <c r="P301" s="81">
        <v>57.649999999999977</v>
      </c>
      <c r="Q301">
        <v>0</v>
      </c>
    </row>
    <row r="302" spans="1:17" x14ac:dyDescent="0.3">
      <c r="A302" s="59">
        <v>45387.333333333336</v>
      </c>
      <c r="B302">
        <v>357.46365396497958</v>
      </c>
      <c r="C302">
        <v>299.80695261734104</v>
      </c>
      <c r="D302">
        <v>38.583878744581938</v>
      </c>
      <c r="E302">
        <v>2.5090405780311573</v>
      </c>
      <c r="F302">
        <v>2.960134592314295</v>
      </c>
      <c r="G302">
        <v>0</v>
      </c>
      <c r="H302">
        <v>1</v>
      </c>
      <c r="I302">
        <v>0</v>
      </c>
      <c r="J302">
        <v>532.40404633883111</v>
      </c>
      <c r="K302">
        <v>1.6135230839786707</v>
      </c>
      <c r="L302">
        <v>0</v>
      </c>
      <c r="M302">
        <v>0</v>
      </c>
      <c r="N302">
        <v>0</v>
      </c>
      <c r="O302">
        <v>0</v>
      </c>
      <c r="P302" s="81">
        <v>57.656701347638545</v>
      </c>
      <c r="Q302">
        <v>0</v>
      </c>
    </row>
    <row r="303" spans="1:17" x14ac:dyDescent="0.3">
      <c r="A303" s="59">
        <v>45391.833333333336</v>
      </c>
      <c r="B303">
        <v>357.7</v>
      </c>
      <c r="C303">
        <v>300.56</v>
      </c>
      <c r="D303">
        <v>2.5607167883504456</v>
      </c>
      <c r="E303">
        <v>0</v>
      </c>
      <c r="F303">
        <v>2.8</v>
      </c>
      <c r="G303">
        <v>0</v>
      </c>
      <c r="H303">
        <v>83.888322109646268</v>
      </c>
      <c r="I303">
        <v>16.152655760262977</v>
      </c>
      <c r="J303">
        <v>2872.9762365767788</v>
      </c>
      <c r="K303">
        <v>2.4456018545322302</v>
      </c>
      <c r="L303">
        <v>0</v>
      </c>
      <c r="M303">
        <v>0</v>
      </c>
      <c r="N303">
        <v>0</v>
      </c>
      <c r="O303">
        <v>0</v>
      </c>
      <c r="P303" s="81">
        <v>57.139999999999986</v>
      </c>
      <c r="Q303">
        <v>0</v>
      </c>
    </row>
    <row r="304" spans="1:17" x14ac:dyDescent="0.3">
      <c r="A304" s="59">
        <v>45392.333333333336</v>
      </c>
      <c r="B304">
        <v>357.7262998982871</v>
      </c>
      <c r="C304">
        <v>300.55672274141563</v>
      </c>
      <c r="D304">
        <v>2.5481731331703665</v>
      </c>
      <c r="E304">
        <v>0</v>
      </c>
      <c r="F304">
        <v>2.9</v>
      </c>
      <c r="G304">
        <v>0</v>
      </c>
      <c r="H304">
        <v>83.667194652249606</v>
      </c>
      <c r="I304">
        <v>16.079999999999998</v>
      </c>
      <c r="J304">
        <v>2865.5720250530439</v>
      </c>
      <c r="K304">
        <v>2.4424057956848841</v>
      </c>
      <c r="L304">
        <v>0</v>
      </c>
      <c r="M304">
        <v>0</v>
      </c>
      <c r="N304">
        <v>0</v>
      </c>
      <c r="O304">
        <v>0</v>
      </c>
      <c r="P304" s="81">
        <v>57.169577156871469</v>
      </c>
      <c r="Q304">
        <v>0</v>
      </c>
    </row>
    <row r="305" spans="1:17" x14ac:dyDescent="0.3">
      <c r="A305" s="59">
        <v>45392.833333333336</v>
      </c>
      <c r="B305">
        <v>357.77</v>
      </c>
      <c r="C305">
        <v>300.55721050486471</v>
      </c>
      <c r="D305">
        <v>2.5</v>
      </c>
      <c r="E305">
        <v>0</v>
      </c>
      <c r="F305">
        <v>2.9</v>
      </c>
      <c r="G305">
        <v>0</v>
      </c>
      <c r="H305">
        <v>85.152693277994786</v>
      </c>
      <c r="I305">
        <v>16.22606969675406</v>
      </c>
      <c r="J305">
        <v>1433</v>
      </c>
      <c r="K305">
        <v>2.0510000000000002</v>
      </c>
      <c r="L305">
        <v>0</v>
      </c>
      <c r="M305">
        <v>0</v>
      </c>
      <c r="N305">
        <v>0</v>
      </c>
      <c r="O305">
        <v>0</v>
      </c>
      <c r="P305" s="81">
        <v>57.212789495135269</v>
      </c>
      <c r="Q305">
        <v>0</v>
      </c>
    </row>
    <row r="306" spans="1:17" x14ac:dyDescent="0.3">
      <c r="A306" s="59">
        <v>45393.333333333336</v>
      </c>
      <c r="B306">
        <v>357.77</v>
      </c>
      <c r="C306">
        <v>300.55</v>
      </c>
      <c r="D306">
        <v>2.42711877042187</v>
      </c>
      <c r="E306">
        <v>0</v>
      </c>
      <c r="F306">
        <v>2.9</v>
      </c>
      <c r="G306">
        <v>0</v>
      </c>
      <c r="H306">
        <v>85.43349234575291</v>
      </c>
      <c r="I306">
        <v>16.364482968654826</v>
      </c>
      <c r="J306">
        <v>1433</v>
      </c>
      <c r="K306">
        <v>2.0510000000000002</v>
      </c>
      <c r="L306">
        <v>0</v>
      </c>
      <c r="M306">
        <v>0</v>
      </c>
      <c r="N306">
        <v>0</v>
      </c>
      <c r="O306">
        <v>0</v>
      </c>
      <c r="P306" s="81">
        <v>57.21999999999997</v>
      </c>
      <c r="Q306">
        <v>0</v>
      </c>
    </row>
    <row r="307" spans="1:17" x14ac:dyDescent="0.3">
      <c r="A307" s="59">
        <v>45419.833333333336</v>
      </c>
      <c r="B307">
        <v>354.57</v>
      </c>
      <c r="C307">
        <v>300.4437813125283</v>
      </c>
      <c r="D307">
        <v>1.326048091126441</v>
      </c>
      <c r="E307">
        <v>0</v>
      </c>
      <c r="F307">
        <v>2.9</v>
      </c>
      <c r="G307">
        <v>0</v>
      </c>
      <c r="H307">
        <v>75.427368645576408</v>
      </c>
      <c r="I307">
        <v>12.911059977213542</v>
      </c>
      <c r="J307">
        <v>2443.0963702937047</v>
      </c>
      <c r="K307">
        <v>2.3450000000000002</v>
      </c>
      <c r="L307">
        <v>0.64379586526538324</v>
      </c>
      <c r="M307">
        <v>0</v>
      </c>
      <c r="N307">
        <v>0</v>
      </c>
      <c r="O307">
        <v>0</v>
      </c>
      <c r="P307" s="81">
        <v>54.126218687471692</v>
      </c>
      <c r="Q307">
        <v>0</v>
      </c>
    </row>
    <row r="308" spans="1:17" x14ac:dyDescent="0.3">
      <c r="A308" s="59">
        <v>45420.333333333336</v>
      </c>
      <c r="B308">
        <v>354.5381005569833</v>
      </c>
      <c r="C308">
        <v>300.44</v>
      </c>
      <c r="D308">
        <v>1.4307845982972556</v>
      </c>
      <c r="E308">
        <v>0</v>
      </c>
      <c r="F308">
        <v>2.9</v>
      </c>
      <c r="G308">
        <v>0</v>
      </c>
      <c r="H308">
        <v>75.334397515655652</v>
      </c>
      <c r="I308">
        <v>12.861820068359375</v>
      </c>
      <c r="J308">
        <v>2470.780254823203</v>
      </c>
      <c r="K308">
        <v>2.3519999999999999</v>
      </c>
      <c r="L308">
        <v>0</v>
      </c>
      <c r="M308">
        <v>0</v>
      </c>
      <c r="N308">
        <v>0</v>
      </c>
      <c r="O308">
        <v>0</v>
      </c>
      <c r="P308" s="81">
        <v>54.098100556983297</v>
      </c>
      <c r="Q308">
        <v>0</v>
      </c>
    </row>
    <row r="309" spans="1:17" x14ac:dyDescent="0.3">
      <c r="A309" s="59">
        <v>45420.833333333336</v>
      </c>
      <c r="B309">
        <v>354.53</v>
      </c>
      <c r="C309">
        <v>300.45903925927877</v>
      </c>
      <c r="D309">
        <v>2.6</v>
      </c>
      <c r="E309">
        <v>0</v>
      </c>
      <c r="F309">
        <v>3.0565533007904189</v>
      </c>
      <c r="G309">
        <v>0</v>
      </c>
      <c r="H309">
        <v>75.467787012822896</v>
      </c>
      <c r="I309">
        <v>13.008744851506611</v>
      </c>
      <c r="J309">
        <v>2467.0951214930988</v>
      </c>
      <c r="K309">
        <v>2.3528681021442908</v>
      </c>
      <c r="L309">
        <v>0</v>
      </c>
      <c r="M309">
        <v>0</v>
      </c>
      <c r="N309">
        <v>0</v>
      </c>
      <c r="O309">
        <v>0</v>
      </c>
      <c r="P309" s="81">
        <v>54.070960740721205</v>
      </c>
      <c r="Q309">
        <v>0</v>
      </c>
    </row>
    <row r="310" spans="1:17" x14ac:dyDescent="0.3">
      <c r="A310" s="59">
        <v>45421.333333333336</v>
      </c>
      <c r="B310">
        <v>354.53</v>
      </c>
      <c r="C310">
        <v>300.44565956598808</v>
      </c>
      <c r="D310">
        <v>2.5716231637361506</v>
      </c>
      <c r="E310">
        <v>0</v>
      </c>
      <c r="F310">
        <v>3.0973640880592637</v>
      </c>
      <c r="G310">
        <v>0</v>
      </c>
      <c r="H310">
        <v>75.8</v>
      </c>
      <c r="I310">
        <v>12.974930051219326</v>
      </c>
      <c r="J310">
        <v>2467</v>
      </c>
      <c r="K310">
        <v>2.3512080184471271</v>
      </c>
      <c r="L310">
        <v>0</v>
      </c>
      <c r="M310">
        <v>0</v>
      </c>
      <c r="N310">
        <v>0</v>
      </c>
      <c r="O310">
        <v>0</v>
      </c>
      <c r="P310" s="81">
        <v>54.084340434011892</v>
      </c>
      <c r="Q310">
        <v>0</v>
      </c>
    </row>
    <row r="311" spans="1:17" x14ac:dyDescent="0.3">
      <c r="A311" s="59">
        <v>45421.833333333336</v>
      </c>
      <c r="B311">
        <v>354.53</v>
      </c>
      <c r="C311">
        <v>300.03534949593399</v>
      </c>
      <c r="D311">
        <v>2.5</v>
      </c>
      <c r="E311">
        <v>0</v>
      </c>
      <c r="F311">
        <v>3</v>
      </c>
      <c r="G311">
        <v>0</v>
      </c>
      <c r="H311">
        <v>39.914261429864212</v>
      </c>
      <c r="I311">
        <v>3.9183956228956229</v>
      </c>
      <c r="J311">
        <v>1065</v>
      </c>
      <c r="K311">
        <v>1.9071494786579186</v>
      </c>
      <c r="L311">
        <v>0</v>
      </c>
      <c r="M311">
        <v>0</v>
      </c>
      <c r="N311">
        <v>0</v>
      </c>
      <c r="O311">
        <v>0</v>
      </c>
      <c r="P311" s="81">
        <v>54.494650504065987</v>
      </c>
      <c r="Q311">
        <v>0</v>
      </c>
    </row>
    <row r="312" spans="1:17" x14ac:dyDescent="0.3">
      <c r="A312" s="59">
        <v>45422.333333333336</v>
      </c>
      <c r="B312">
        <v>354.47</v>
      </c>
      <c r="C312">
        <v>300.05</v>
      </c>
      <c r="D312">
        <v>2.5503590508795244</v>
      </c>
      <c r="E312">
        <v>0</v>
      </c>
      <c r="F312">
        <v>2.9923973639279802</v>
      </c>
      <c r="G312">
        <v>0</v>
      </c>
      <c r="H312">
        <v>39.9</v>
      </c>
      <c r="I312">
        <v>3.8860598754882814</v>
      </c>
      <c r="J312">
        <v>1070.0349761485143</v>
      </c>
      <c r="K312">
        <v>1.9079999999999999</v>
      </c>
      <c r="L312">
        <v>0</v>
      </c>
      <c r="M312">
        <v>0</v>
      </c>
      <c r="N312">
        <v>0</v>
      </c>
      <c r="O312">
        <v>0</v>
      </c>
      <c r="P312" s="81">
        <v>54.420000000000016</v>
      </c>
      <c r="Q312">
        <v>0</v>
      </c>
    </row>
    <row r="313" spans="1:17" x14ac:dyDescent="0.3">
      <c r="A313" s="59">
        <v>45422.833333333336</v>
      </c>
      <c r="B313">
        <v>354.47</v>
      </c>
      <c r="C313">
        <v>299.74</v>
      </c>
      <c r="D313">
        <v>40.020947730905661</v>
      </c>
      <c r="E313">
        <v>1.9541675404274181</v>
      </c>
      <c r="F313">
        <v>2.9</v>
      </c>
      <c r="G313">
        <v>0</v>
      </c>
      <c r="H313">
        <v>-0.2</v>
      </c>
      <c r="I313">
        <v>0</v>
      </c>
      <c r="J313">
        <v>475</v>
      </c>
      <c r="K313">
        <v>1.5660000000000001</v>
      </c>
      <c r="L313">
        <v>1</v>
      </c>
      <c r="M313">
        <v>0</v>
      </c>
      <c r="N313">
        <v>0</v>
      </c>
      <c r="O313">
        <v>0</v>
      </c>
      <c r="P313" s="81">
        <v>54.730000000000018</v>
      </c>
      <c r="Q313">
        <v>0</v>
      </c>
    </row>
    <row r="314" spans="1:17" x14ac:dyDescent="0.3">
      <c r="A314" s="59">
        <v>45423.333333333336</v>
      </c>
      <c r="B314">
        <v>354.47</v>
      </c>
      <c r="C314">
        <v>299.74</v>
      </c>
      <c r="D314">
        <v>38.812500885407793</v>
      </c>
      <c r="E314">
        <v>1.9330636464999771</v>
      </c>
      <c r="F314">
        <v>2.7699654870761501</v>
      </c>
      <c r="G314">
        <v>0</v>
      </c>
      <c r="H314">
        <v>0.7</v>
      </c>
      <c r="I314">
        <v>0</v>
      </c>
      <c r="J314">
        <v>474.99249026854295</v>
      </c>
      <c r="K314">
        <v>1.5652217292489827</v>
      </c>
      <c r="L314">
        <v>0</v>
      </c>
      <c r="M314">
        <v>0</v>
      </c>
      <c r="N314">
        <v>0</v>
      </c>
      <c r="O314">
        <v>0</v>
      </c>
      <c r="P314" s="81">
        <v>54.730000000000018</v>
      </c>
      <c r="Q314">
        <v>0</v>
      </c>
    </row>
    <row r="315" spans="1:17" x14ac:dyDescent="0.3">
      <c r="A315" s="59">
        <v>45423.833333333336</v>
      </c>
      <c r="B315">
        <v>354.47</v>
      </c>
      <c r="C315">
        <v>299.74</v>
      </c>
      <c r="D315">
        <v>40.046232444244971</v>
      </c>
      <c r="E315">
        <v>1.9496381407604866</v>
      </c>
      <c r="F315">
        <v>2.6555013913512746</v>
      </c>
      <c r="G315">
        <v>0</v>
      </c>
      <c r="H315">
        <v>0.7</v>
      </c>
      <c r="I315">
        <v>0</v>
      </c>
      <c r="J315">
        <v>475.06612731043737</v>
      </c>
      <c r="K315">
        <v>1.5679655264063426</v>
      </c>
      <c r="L315">
        <v>0</v>
      </c>
      <c r="M315">
        <v>0</v>
      </c>
      <c r="N315">
        <v>0</v>
      </c>
      <c r="O315">
        <v>0</v>
      </c>
      <c r="P315" s="81">
        <v>54.730000000000018</v>
      </c>
      <c r="Q315">
        <v>0</v>
      </c>
    </row>
    <row r="316" spans="1:17" x14ac:dyDescent="0.3">
      <c r="A316" s="59">
        <v>45424.333333333336</v>
      </c>
      <c r="B316">
        <v>354.47</v>
      </c>
      <c r="C316">
        <v>299.74</v>
      </c>
      <c r="D316">
        <v>38.696499633789067</v>
      </c>
      <c r="E316">
        <v>1.9578997802734375</v>
      </c>
      <c r="F316">
        <v>2.6</v>
      </c>
      <c r="G316">
        <v>0</v>
      </c>
      <c r="H316">
        <v>0.7</v>
      </c>
      <c r="I316">
        <v>0</v>
      </c>
      <c r="J316">
        <v>473.9092088566336</v>
      </c>
      <c r="K316">
        <v>1.5657470399432611</v>
      </c>
      <c r="L316">
        <v>0</v>
      </c>
      <c r="M316">
        <v>0</v>
      </c>
      <c r="N316">
        <v>0</v>
      </c>
      <c r="O316">
        <v>0</v>
      </c>
      <c r="P316" s="81">
        <v>54.730000000000018</v>
      </c>
      <c r="Q316">
        <v>0</v>
      </c>
    </row>
    <row r="317" spans="1:17" x14ac:dyDescent="0.3">
      <c r="A317" s="59">
        <v>45424.833333333336</v>
      </c>
      <c r="B317">
        <v>354.47</v>
      </c>
      <c r="C317">
        <v>299.73515278065338</v>
      </c>
      <c r="D317">
        <v>38.584034941085335</v>
      </c>
      <c r="E317">
        <v>1.9278316021693169</v>
      </c>
      <c r="F317">
        <v>2.6</v>
      </c>
      <c r="G317">
        <v>0</v>
      </c>
      <c r="H317">
        <v>0.7</v>
      </c>
      <c r="I317">
        <v>0</v>
      </c>
      <c r="J317">
        <v>472.05277887687106</v>
      </c>
      <c r="K317">
        <v>1.5652785489300638</v>
      </c>
      <c r="L317">
        <v>0</v>
      </c>
      <c r="M317">
        <v>0</v>
      </c>
      <c r="N317">
        <v>0</v>
      </c>
      <c r="O317">
        <v>0</v>
      </c>
      <c r="P317" s="81">
        <v>54.734847219346648</v>
      </c>
      <c r="Q317">
        <v>0</v>
      </c>
    </row>
    <row r="318" spans="1:17" x14ac:dyDescent="0.3">
      <c r="A318" s="59">
        <v>45425.333333333336</v>
      </c>
      <c r="B318">
        <v>354.47555848737863</v>
      </c>
      <c r="C318">
        <v>299.74</v>
      </c>
      <c r="D318">
        <v>37.701333618164064</v>
      </c>
      <c r="E318">
        <v>1.9495999145507812</v>
      </c>
      <c r="F318">
        <v>2.2999999999999998</v>
      </c>
      <c r="G318">
        <v>0</v>
      </c>
      <c r="H318">
        <v>0.88270539064645048</v>
      </c>
      <c r="I318">
        <v>0</v>
      </c>
      <c r="J318">
        <v>472.01018084863364</v>
      </c>
      <c r="K318">
        <v>1.5643510828295002</v>
      </c>
      <c r="L318">
        <v>0</v>
      </c>
      <c r="M318">
        <v>0</v>
      </c>
      <c r="N318">
        <v>0</v>
      </c>
      <c r="O318">
        <v>0</v>
      </c>
      <c r="P318" s="81">
        <v>54.735558487378626</v>
      </c>
      <c r="Q318">
        <v>0</v>
      </c>
    </row>
    <row r="319" spans="1:17" x14ac:dyDescent="0.3">
      <c r="A319" s="59">
        <v>45425.833333333336</v>
      </c>
      <c r="B319">
        <v>354.56</v>
      </c>
      <c r="C319">
        <v>299.74</v>
      </c>
      <c r="D319">
        <v>38.269082575554123</v>
      </c>
      <c r="E319">
        <v>1.9449867336824294</v>
      </c>
      <c r="F319">
        <v>2.6</v>
      </c>
      <c r="G319">
        <v>0</v>
      </c>
      <c r="H319">
        <v>0.72130272866552403</v>
      </c>
      <c r="I319">
        <v>0</v>
      </c>
      <c r="J319">
        <v>474.04172700633092</v>
      </c>
      <c r="K319">
        <v>1.5648595513033727</v>
      </c>
      <c r="L319">
        <v>0</v>
      </c>
      <c r="M319">
        <v>0</v>
      </c>
      <c r="N319">
        <v>0</v>
      </c>
      <c r="O319">
        <v>0</v>
      </c>
      <c r="P319" s="81">
        <v>54.819999999999993</v>
      </c>
      <c r="Q319">
        <v>0</v>
      </c>
    </row>
    <row r="320" spans="1:17" x14ac:dyDescent="0.3">
      <c r="A320" s="59">
        <v>45426.333333333336</v>
      </c>
      <c r="B320">
        <v>354.56273192467972</v>
      </c>
      <c r="C320">
        <v>299.73517412777261</v>
      </c>
      <c r="D320">
        <v>38.872694565365229</v>
      </c>
      <c r="E320">
        <v>1.94679931640625</v>
      </c>
      <c r="F320">
        <v>2.2000000000000002</v>
      </c>
      <c r="G320">
        <v>0</v>
      </c>
      <c r="H320">
        <v>0.99685689882491701</v>
      </c>
      <c r="I320">
        <v>0</v>
      </c>
      <c r="J320">
        <v>474</v>
      </c>
      <c r="K320">
        <v>1.5660000000000001</v>
      </c>
      <c r="L320">
        <v>0</v>
      </c>
      <c r="M320">
        <v>0</v>
      </c>
      <c r="N320">
        <v>0</v>
      </c>
      <c r="O320">
        <v>0</v>
      </c>
      <c r="P320" s="81">
        <v>54.827557796907115</v>
      </c>
      <c r="Q320">
        <v>0</v>
      </c>
    </row>
    <row r="321" spans="1:17" x14ac:dyDescent="0.3">
      <c r="A321" s="59">
        <v>45426.833333333336</v>
      </c>
      <c r="B321">
        <v>354.6</v>
      </c>
      <c r="C321">
        <v>299.73266803544709</v>
      </c>
      <c r="D321">
        <v>37.756748224242443</v>
      </c>
      <c r="E321">
        <v>1.9779995727539061</v>
      </c>
      <c r="F321">
        <v>2.435786315015922</v>
      </c>
      <c r="G321">
        <v>0</v>
      </c>
      <c r="H321">
        <v>0.86871903370642944</v>
      </c>
      <c r="I321">
        <v>0</v>
      </c>
      <c r="J321">
        <v>474.9745099913269</v>
      </c>
      <c r="K321">
        <v>1.5650755048760603</v>
      </c>
      <c r="L321">
        <v>0</v>
      </c>
      <c r="M321">
        <v>0</v>
      </c>
      <c r="N321">
        <v>0</v>
      </c>
      <c r="O321">
        <v>0</v>
      </c>
      <c r="P321" s="81">
        <v>54.867331964552932</v>
      </c>
      <c r="Q321">
        <v>0</v>
      </c>
    </row>
    <row r="322" spans="1:17" x14ac:dyDescent="0.3">
      <c r="A322" s="59">
        <v>45427.333333333336</v>
      </c>
      <c r="B322">
        <v>354.60759719129567</v>
      </c>
      <c r="C322">
        <v>299.73251405404289</v>
      </c>
      <c r="D322">
        <v>38.452895579115548</v>
      </c>
      <c r="E322">
        <v>1.97</v>
      </c>
      <c r="F322">
        <v>2.2819149640295096</v>
      </c>
      <c r="G322">
        <v>0</v>
      </c>
      <c r="H322">
        <v>0.95199804882510308</v>
      </c>
      <c r="I322">
        <v>0</v>
      </c>
      <c r="J322">
        <v>474</v>
      </c>
      <c r="K322">
        <v>1.5640000000000001</v>
      </c>
      <c r="L322">
        <v>0</v>
      </c>
      <c r="M322">
        <v>0</v>
      </c>
      <c r="N322">
        <v>0</v>
      </c>
      <c r="O322">
        <v>0</v>
      </c>
      <c r="P322" s="81">
        <v>54.875083137252773</v>
      </c>
      <c r="Q322">
        <v>0</v>
      </c>
    </row>
    <row r="323" spans="1:17" x14ac:dyDescent="0.3">
      <c r="A323" s="59">
        <v>45427.833333333336</v>
      </c>
      <c r="B323">
        <v>354.69</v>
      </c>
      <c r="C323">
        <v>299.73745009422345</v>
      </c>
      <c r="D323">
        <v>37.9</v>
      </c>
      <c r="E323">
        <v>1.9552499389648437</v>
      </c>
      <c r="F323">
        <v>2.4</v>
      </c>
      <c r="G323">
        <v>0</v>
      </c>
      <c r="H323">
        <v>0.80321758619630967</v>
      </c>
      <c r="I323">
        <v>0</v>
      </c>
      <c r="J323">
        <v>471.99512809681892</v>
      </c>
      <c r="K323">
        <v>1.5640618409916922</v>
      </c>
      <c r="L323">
        <v>0</v>
      </c>
      <c r="M323">
        <v>0</v>
      </c>
      <c r="N323">
        <v>0</v>
      </c>
      <c r="O323">
        <v>0</v>
      </c>
      <c r="P323" s="81">
        <v>54.95254990577655</v>
      </c>
      <c r="Q323">
        <v>0</v>
      </c>
    </row>
    <row r="324" spans="1:17" x14ac:dyDescent="0.3">
      <c r="A324" s="59">
        <v>45428.333333333336</v>
      </c>
      <c r="B324">
        <v>354.70169478234487</v>
      </c>
      <c r="C324">
        <v>299.74</v>
      </c>
      <c r="D324">
        <v>37.299999999999997</v>
      </c>
      <c r="E324">
        <v>1.9633669705191914</v>
      </c>
      <c r="F324">
        <v>2.2000000000000002</v>
      </c>
      <c r="G324">
        <v>0</v>
      </c>
      <c r="H324">
        <v>0.97395201361191996</v>
      </c>
      <c r="I324">
        <v>0</v>
      </c>
      <c r="J324">
        <v>470.99802659106888</v>
      </c>
      <c r="K324">
        <v>1.5637622245720004</v>
      </c>
      <c r="L324">
        <v>0</v>
      </c>
      <c r="M324">
        <v>0</v>
      </c>
      <c r="N324">
        <v>0</v>
      </c>
      <c r="O324">
        <v>0</v>
      </c>
      <c r="P324" s="81">
        <v>54.961694782344864</v>
      </c>
      <c r="Q324">
        <v>0</v>
      </c>
    </row>
    <row r="325" spans="1:17" x14ac:dyDescent="0.3">
      <c r="A325" s="59">
        <v>45428.833333333336</v>
      </c>
      <c r="B325">
        <v>354.78</v>
      </c>
      <c r="C325">
        <v>299.74</v>
      </c>
      <c r="D325">
        <v>38.799999999999997</v>
      </c>
      <c r="E325">
        <v>1.9619030655148688</v>
      </c>
      <c r="F325">
        <v>101.44952261012185</v>
      </c>
      <c r="G325">
        <v>0</v>
      </c>
      <c r="H325">
        <v>0.85630639719279311</v>
      </c>
      <c r="I325">
        <v>0</v>
      </c>
      <c r="J325">
        <v>472</v>
      </c>
      <c r="K325">
        <v>1.5646601971074312</v>
      </c>
      <c r="L325">
        <v>0</v>
      </c>
      <c r="M325">
        <v>0</v>
      </c>
      <c r="N325">
        <v>0</v>
      </c>
      <c r="O325">
        <v>0</v>
      </c>
      <c r="P325" s="81">
        <v>55.039999999999964</v>
      </c>
      <c r="Q325">
        <v>0</v>
      </c>
    </row>
    <row r="326" spans="1:17" x14ac:dyDescent="0.3">
      <c r="A326" s="59">
        <v>45429.333333333336</v>
      </c>
      <c r="B326">
        <v>354.79013591691216</v>
      </c>
      <c r="C326">
        <v>299.73078000386556</v>
      </c>
      <c r="D326">
        <v>37.800446300637503</v>
      </c>
      <c r="E326">
        <v>1.9705804185122957</v>
      </c>
      <c r="F326">
        <v>101.29179224020056</v>
      </c>
      <c r="G326">
        <v>0</v>
      </c>
      <c r="H326">
        <v>1</v>
      </c>
      <c r="I326">
        <v>0</v>
      </c>
      <c r="J326">
        <v>471.98488359414375</v>
      </c>
      <c r="K326">
        <v>1.5640000000000001</v>
      </c>
      <c r="L326">
        <v>0</v>
      </c>
      <c r="M326">
        <v>0</v>
      </c>
      <c r="N326">
        <v>0</v>
      </c>
      <c r="O326">
        <v>0</v>
      </c>
      <c r="P326" s="81">
        <v>55.059355913046602</v>
      </c>
      <c r="Q326">
        <v>0</v>
      </c>
    </row>
    <row r="327" spans="1:17" x14ac:dyDescent="0.3">
      <c r="A327" s="59">
        <v>45429.833333333336</v>
      </c>
      <c r="B327">
        <v>354.85</v>
      </c>
      <c r="C327">
        <v>299.73792710656829</v>
      </c>
      <c r="D327">
        <v>38.346700387278489</v>
      </c>
      <c r="E327">
        <v>1.9696404073046554</v>
      </c>
      <c r="F327">
        <v>101.50035995483398</v>
      </c>
      <c r="G327">
        <v>0</v>
      </c>
      <c r="H327">
        <v>0.93000595210841996</v>
      </c>
      <c r="I327">
        <v>0</v>
      </c>
      <c r="J327">
        <v>472.02368349690687</v>
      </c>
      <c r="K327">
        <v>1.5647490804862976</v>
      </c>
      <c r="L327">
        <v>0</v>
      </c>
      <c r="M327">
        <v>0</v>
      </c>
      <c r="N327">
        <v>0</v>
      </c>
      <c r="O327">
        <v>0</v>
      </c>
      <c r="P327" s="81">
        <v>55.11207289343173</v>
      </c>
      <c r="Q327">
        <v>0</v>
      </c>
    </row>
    <row r="328" spans="1:17" x14ac:dyDescent="0.3">
      <c r="A328" s="59">
        <v>45430.333333333336</v>
      </c>
      <c r="B328">
        <v>354.85</v>
      </c>
      <c r="C328">
        <v>299.74</v>
      </c>
      <c r="D328">
        <v>37.713719618655006</v>
      </c>
      <c r="E328">
        <v>1.9734277099970823</v>
      </c>
      <c r="F328">
        <v>101.26063138817953</v>
      </c>
      <c r="G328">
        <v>0</v>
      </c>
      <c r="H328">
        <v>1</v>
      </c>
      <c r="I328">
        <v>0</v>
      </c>
      <c r="J328">
        <v>471</v>
      </c>
      <c r="K328">
        <v>1.5640000000000001</v>
      </c>
      <c r="L328">
        <v>0</v>
      </c>
      <c r="M328">
        <v>0</v>
      </c>
      <c r="N328">
        <v>0</v>
      </c>
      <c r="O328">
        <v>0</v>
      </c>
      <c r="P328" s="81">
        <v>55.110000000000014</v>
      </c>
      <c r="Q328">
        <v>0</v>
      </c>
    </row>
    <row r="329" spans="1:17" x14ac:dyDescent="0.3">
      <c r="A329" s="59">
        <v>45430.833333333336</v>
      </c>
      <c r="B329">
        <v>354.85</v>
      </c>
      <c r="C329">
        <v>299.73724819138573</v>
      </c>
      <c r="D329">
        <v>38.002141731943098</v>
      </c>
      <c r="E329">
        <v>1.9567668692037095</v>
      </c>
      <c r="F329">
        <v>101.40090501716109</v>
      </c>
      <c r="G329">
        <v>0</v>
      </c>
      <c r="H329">
        <v>1</v>
      </c>
      <c r="I329">
        <v>0</v>
      </c>
      <c r="J329">
        <v>471</v>
      </c>
      <c r="K329">
        <v>1.562570154103103</v>
      </c>
      <c r="L329">
        <v>0</v>
      </c>
      <c r="M329">
        <v>0</v>
      </c>
      <c r="N329">
        <v>0</v>
      </c>
      <c r="O329">
        <v>0</v>
      </c>
      <c r="P329" s="81">
        <v>55.112751808614291</v>
      </c>
      <c r="Q329">
        <v>0</v>
      </c>
    </row>
    <row r="330" spans="1:17" x14ac:dyDescent="0.3">
      <c r="A330" s="59">
        <v>45431.333333333336</v>
      </c>
      <c r="B330">
        <v>354.85</v>
      </c>
      <c r="C330">
        <v>299.73473080104401</v>
      </c>
      <c r="D330">
        <v>37.26742218865833</v>
      </c>
      <c r="E330">
        <v>1.9530902173473104</v>
      </c>
      <c r="F330">
        <v>101.1883440453109</v>
      </c>
      <c r="G330">
        <v>0</v>
      </c>
      <c r="H330">
        <v>1</v>
      </c>
      <c r="I330">
        <v>0</v>
      </c>
      <c r="J330">
        <v>471</v>
      </c>
      <c r="K330">
        <v>1.5633335803451394</v>
      </c>
      <c r="L330">
        <v>0</v>
      </c>
      <c r="M330">
        <v>0</v>
      </c>
      <c r="N330">
        <v>0</v>
      </c>
      <c r="O330">
        <v>0</v>
      </c>
      <c r="P330" s="81">
        <v>55.115269198956014</v>
      </c>
      <c r="Q330">
        <v>0</v>
      </c>
    </row>
    <row r="331" spans="1:17" x14ac:dyDescent="0.3">
      <c r="A331" s="59">
        <v>45431.833333333336</v>
      </c>
      <c r="B331">
        <v>354.85</v>
      </c>
      <c r="C331">
        <v>299.74</v>
      </c>
      <c r="D331">
        <v>37.877740000999971</v>
      </c>
      <c r="E331">
        <v>1.9675621512709238</v>
      </c>
      <c r="F331">
        <v>101.3</v>
      </c>
      <c r="G331">
        <v>0</v>
      </c>
      <c r="H331">
        <v>1</v>
      </c>
      <c r="I331">
        <v>0</v>
      </c>
      <c r="J331">
        <v>471</v>
      </c>
      <c r="K331">
        <v>1.5646161414547932</v>
      </c>
      <c r="L331">
        <v>0</v>
      </c>
      <c r="M331">
        <v>0</v>
      </c>
      <c r="N331">
        <v>0</v>
      </c>
      <c r="O331">
        <v>0</v>
      </c>
      <c r="P331" s="81">
        <v>55.110000000000014</v>
      </c>
      <c r="Q331">
        <v>0</v>
      </c>
    </row>
    <row r="332" spans="1:17" x14ac:dyDescent="0.3">
      <c r="A332" s="59">
        <v>45432.333333333336</v>
      </c>
      <c r="B332">
        <v>354.86703516114579</v>
      </c>
      <c r="C332">
        <v>299.73486779106992</v>
      </c>
      <c r="D332">
        <v>36.843406984745265</v>
      </c>
      <c r="E332">
        <v>1.98</v>
      </c>
      <c r="F332">
        <v>101.05333846928062</v>
      </c>
      <c r="G332">
        <v>0</v>
      </c>
      <c r="H332">
        <v>1.0189589845894051</v>
      </c>
      <c r="I332">
        <v>0</v>
      </c>
      <c r="J332">
        <v>470</v>
      </c>
      <c r="K332">
        <v>1.5620853731127016</v>
      </c>
      <c r="L332">
        <v>0</v>
      </c>
      <c r="M332">
        <v>0</v>
      </c>
      <c r="N332">
        <v>0</v>
      </c>
      <c r="O332">
        <v>0</v>
      </c>
      <c r="P332" s="81">
        <v>55.132167370075877</v>
      </c>
      <c r="Q332">
        <v>0</v>
      </c>
    </row>
    <row r="333" spans="1:17" x14ac:dyDescent="0.3">
      <c r="A333" s="59">
        <v>45432.833333333336</v>
      </c>
      <c r="B333">
        <v>354.96</v>
      </c>
      <c r="C333">
        <v>299.73073015836081</v>
      </c>
      <c r="D333">
        <v>37.528781518868719</v>
      </c>
      <c r="E333">
        <v>1.9523023346392649</v>
      </c>
      <c r="F333">
        <v>101.2</v>
      </c>
      <c r="G333">
        <v>0</v>
      </c>
      <c r="H333">
        <v>1</v>
      </c>
      <c r="I333">
        <v>0</v>
      </c>
      <c r="J333">
        <v>470</v>
      </c>
      <c r="K333">
        <v>1.5619984089579131</v>
      </c>
      <c r="L333">
        <v>0</v>
      </c>
      <c r="M333">
        <v>0</v>
      </c>
      <c r="N333">
        <v>0</v>
      </c>
      <c r="O333">
        <v>0</v>
      </c>
      <c r="P333" s="81">
        <v>55.229269841639166</v>
      </c>
      <c r="Q333">
        <v>0</v>
      </c>
    </row>
    <row r="334" spans="1:17" x14ac:dyDescent="0.3">
      <c r="A334" s="59">
        <v>45433.333333333336</v>
      </c>
      <c r="B334">
        <v>354.96492035177863</v>
      </c>
      <c r="C334">
        <v>299.73904722009229</v>
      </c>
      <c r="D334">
        <v>38.150236055336606</v>
      </c>
      <c r="E334">
        <v>1.9593044137721827</v>
      </c>
      <c r="F334">
        <v>100.99231657673835</v>
      </c>
      <c r="G334">
        <v>0</v>
      </c>
      <c r="H334">
        <v>1.0417400961915213</v>
      </c>
      <c r="I334">
        <v>0</v>
      </c>
      <c r="J334">
        <v>468.01479421744904</v>
      </c>
      <c r="K334">
        <v>1.5610950552755143</v>
      </c>
      <c r="L334">
        <v>0</v>
      </c>
      <c r="M334">
        <v>0</v>
      </c>
      <c r="N334">
        <v>0</v>
      </c>
      <c r="O334">
        <v>0</v>
      </c>
      <c r="P334" s="81">
        <v>55.225873131686342</v>
      </c>
      <c r="Q334">
        <v>0</v>
      </c>
    </row>
    <row r="335" spans="1:17" x14ac:dyDescent="0.3">
      <c r="A335" s="59">
        <v>45433.833333333336</v>
      </c>
      <c r="B335">
        <v>354.99</v>
      </c>
      <c r="C335">
        <v>299.73292747713168</v>
      </c>
      <c r="D335">
        <v>37.299999999999997</v>
      </c>
      <c r="E335">
        <v>1.9700399995939126</v>
      </c>
      <c r="F335">
        <v>101.2</v>
      </c>
      <c r="G335">
        <v>0</v>
      </c>
      <c r="H335">
        <v>1</v>
      </c>
      <c r="I335">
        <v>0</v>
      </c>
      <c r="J335">
        <v>470.98858771912211</v>
      </c>
      <c r="K335">
        <v>1.5627774306503635</v>
      </c>
      <c r="L335">
        <v>0</v>
      </c>
      <c r="M335">
        <v>0</v>
      </c>
      <c r="N335">
        <v>0</v>
      </c>
      <c r="O335">
        <v>0</v>
      </c>
      <c r="P335" s="81">
        <v>55.257072522868327</v>
      </c>
      <c r="Q335">
        <v>0</v>
      </c>
    </row>
    <row r="336" spans="1:17" x14ac:dyDescent="0.3">
      <c r="A336" s="59">
        <v>45434.333333333336</v>
      </c>
      <c r="B336">
        <v>354.99767975560246</v>
      </c>
      <c r="C336">
        <v>299.73357879016527</v>
      </c>
      <c r="D336">
        <v>37.700000000000003</v>
      </c>
      <c r="E336">
        <v>1.9754812023163895</v>
      </c>
      <c r="F336">
        <v>100.98199645205142</v>
      </c>
      <c r="G336">
        <v>0</v>
      </c>
      <c r="H336">
        <v>1</v>
      </c>
      <c r="I336">
        <v>0</v>
      </c>
      <c r="J336">
        <v>467</v>
      </c>
      <c r="K336">
        <v>1.5607267441471613</v>
      </c>
      <c r="L336">
        <v>0</v>
      </c>
      <c r="M336">
        <v>0</v>
      </c>
      <c r="N336">
        <v>0</v>
      </c>
      <c r="O336">
        <v>0</v>
      </c>
      <c r="P336" s="81">
        <v>55.264100965437194</v>
      </c>
      <c r="Q336">
        <v>0</v>
      </c>
    </row>
    <row r="337" spans="1:17" x14ac:dyDescent="0.3">
      <c r="A337" s="59">
        <v>45434.833333333336</v>
      </c>
      <c r="B337">
        <v>355.01</v>
      </c>
      <c r="C337">
        <v>299.73221817301282</v>
      </c>
      <c r="D337">
        <v>37.342888895670569</v>
      </c>
      <c r="E337">
        <v>1.9943659395436044</v>
      </c>
      <c r="F337">
        <v>101.2</v>
      </c>
      <c r="G337">
        <v>0</v>
      </c>
      <c r="H337">
        <v>1</v>
      </c>
      <c r="I337">
        <v>0</v>
      </c>
      <c r="J337">
        <v>470</v>
      </c>
      <c r="K337">
        <v>1.5620000000000001</v>
      </c>
      <c r="L337">
        <v>0</v>
      </c>
      <c r="M337">
        <v>0</v>
      </c>
      <c r="N337">
        <v>0</v>
      </c>
      <c r="O337">
        <v>0</v>
      </c>
      <c r="P337" s="81">
        <v>55.277781826987166</v>
      </c>
      <c r="Q337">
        <v>0</v>
      </c>
    </row>
    <row r="338" spans="1:17" x14ac:dyDescent="0.3">
      <c r="A338" s="59">
        <v>45435.333333333336</v>
      </c>
      <c r="B338">
        <v>355.03005277373353</v>
      </c>
      <c r="C338">
        <v>299.74</v>
      </c>
      <c r="D338">
        <v>38.4562192532279</v>
      </c>
      <c r="E338">
        <v>1.9550902836174604</v>
      </c>
      <c r="F338">
        <v>100.9</v>
      </c>
      <c r="G338">
        <v>0</v>
      </c>
      <c r="H338">
        <v>1</v>
      </c>
      <c r="I338">
        <v>0</v>
      </c>
      <c r="J338">
        <v>471</v>
      </c>
      <c r="K338">
        <v>1.5629640703374363</v>
      </c>
      <c r="L338">
        <v>0</v>
      </c>
      <c r="M338">
        <v>0</v>
      </c>
      <c r="N338">
        <v>0</v>
      </c>
      <c r="O338">
        <v>0</v>
      </c>
      <c r="P338" s="81">
        <v>55.290052773733521</v>
      </c>
      <c r="Q338">
        <v>0</v>
      </c>
    </row>
    <row r="339" spans="1:17" x14ac:dyDescent="0.3">
      <c r="A339" s="59">
        <v>45435.833333333336</v>
      </c>
      <c r="B339">
        <v>355.04</v>
      </c>
      <c r="C339">
        <v>299.74</v>
      </c>
      <c r="D339">
        <v>36.881017482443958</v>
      </c>
      <c r="E339">
        <v>1.9775712608092237</v>
      </c>
      <c r="F339">
        <v>101.0585613426926</v>
      </c>
      <c r="G339">
        <v>0</v>
      </c>
      <c r="H339">
        <v>1</v>
      </c>
      <c r="I339">
        <v>0</v>
      </c>
      <c r="J339">
        <v>472</v>
      </c>
      <c r="K339">
        <v>1.5645451754710133</v>
      </c>
      <c r="L339">
        <v>0</v>
      </c>
      <c r="M339">
        <v>0</v>
      </c>
      <c r="N339">
        <v>0</v>
      </c>
      <c r="O339">
        <v>0</v>
      </c>
      <c r="P339" s="81">
        <v>55.300000000000011</v>
      </c>
      <c r="Q339">
        <v>0</v>
      </c>
    </row>
    <row r="340" spans="1:17" x14ac:dyDescent="0.3">
      <c r="A340" s="59">
        <v>45436.833333333336</v>
      </c>
      <c r="B340">
        <v>355.06</v>
      </c>
      <c r="C340">
        <v>299.74</v>
      </c>
      <c r="D340">
        <v>36.77306077237845</v>
      </c>
      <c r="E340">
        <v>1.9604800415039063</v>
      </c>
      <c r="F340">
        <v>101.1</v>
      </c>
      <c r="G340">
        <v>0</v>
      </c>
      <c r="H340">
        <v>1</v>
      </c>
      <c r="I340">
        <v>0</v>
      </c>
      <c r="J340">
        <v>474</v>
      </c>
      <c r="K340">
        <v>1.5643638936529609</v>
      </c>
      <c r="L340">
        <v>0</v>
      </c>
      <c r="M340">
        <v>0</v>
      </c>
      <c r="N340">
        <v>0</v>
      </c>
      <c r="O340">
        <v>0</v>
      </c>
      <c r="P340" s="81">
        <v>55.319999999999993</v>
      </c>
      <c r="Q340">
        <v>0</v>
      </c>
    </row>
    <row r="341" spans="1:17" x14ac:dyDescent="0.3">
      <c r="A341" s="59">
        <v>45437.333333333336</v>
      </c>
      <c r="B341">
        <v>355.06</v>
      </c>
      <c r="C341">
        <v>299.74</v>
      </c>
      <c r="D341">
        <v>37.633311952455657</v>
      </c>
      <c r="E341">
        <v>1.96927978515625</v>
      </c>
      <c r="F341">
        <v>101</v>
      </c>
      <c r="G341">
        <v>0</v>
      </c>
      <c r="H341">
        <v>1</v>
      </c>
      <c r="I341">
        <v>0</v>
      </c>
      <c r="J341">
        <v>472</v>
      </c>
      <c r="K341">
        <v>1.5637710758348875</v>
      </c>
      <c r="L341">
        <v>0</v>
      </c>
      <c r="M341">
        <v>0</v>
      </c>
      <c r="N341">
        <v>0</v>
      </c>
      <c r="O341">
        <v>0</v>
      </c>
      <c r="P341" s="81">
        <v>55.319999999999993</v>
      </c>
      <c r="Q341">
        <v>0</v>
      </c>
    </row>
    <row r="342" spans="1:17" x14ac:dyDescent="0.3">
      <c r="A342" s="59">
        <v>45437.833333333336</v>
      </c>
      <c r="B342">
        <v>355.06</v>
      </c>
      <c r="C342">
        <v>299.74</v>
      </c>
      <c r="D342">
        <v>36.92601889280234</v>
      </c>
      <c r="E342">
        <v>1.9416485777872625</v>
      </c>
      <c r="F342">
        <v>101.17422592117492</v>
      </c>
      <c r="G342">
        <v>0</v>
      </c>
      <c r="H342">
        <v>1</v>
      </c>
      <c r="I342">
        <v>0</v>
      </c>
      <c r="J342">
        <v>472</v>
      </c>
      <c r="K342">
        <v>1.5638306442934977</v>
      </c>
      <c r="L342">
        <v>0</v>
      </c>
      <c r="M342">
        <v>0</v>
      </c>
      <c r="N342">
        <v>0</v>
      </c>
      <c r="O342">
        <v>0</v>
      </c>
      <c r="P342" s="81">
        <v>55.319999999999993</v>
      </c>
      <c r="Q342">
        <v>0</v>
      </c>
    </row>
    <row r="343" spans="1:17" x14ac:dyDescent="0.3">
      <c r="A343" s="59">
        <v>45438.333333333336</v>
      </c>
      <c r="B343">
        <v>355.06</v>
      </c>
      <c r="C343">
        <v>299.74</v>
      </c>
      <c r="D343">
        <v>37.616788841060767</v>
      </c>
      <c r="E343">
        <v>1.9808948885181252</v>
      </c>
      <c r="F343">
        <v>100.9</v>
      </c>
      <c r="G343">
        <v>0</v>
      </c>
      <c r="H343">
        <v>1</v>
      </c>
      <c r="I343">
        <v>0</v>
      </c>
      <c r="J343">
        <v>475</v>
      </c>
      <c r="K343">
        <v>1.5640000000000001</v>
      </c>
      <c r="L343">
        <v>0</v>
      </c>
      <c r="M343">
        <v>0</v>
      </c>
      <c r="N343">
        <v>0</v>
      </c>
      <c r="O343">
        <v>0</v>
      </c>
      <c r="P343" s="81">
        <v>55.319999999999993</v>
      </c>
      <c r="Q343">
        <v>0</v>
      </c>
    </row>
    <row r="344" spans="1:17" x14ac:dyDescent="0.3">
      <c r="A344" s="59">
        <v>45438.833333333336</v>
      </c>
      <c r="B344">
        <v>355.06</v>
      </c>
      <c r="C344">
        <v>299.74</v>
      </c>
      <c r="D344">
        <v>38.123745192637031</v>
      </c>
      <c r="E344">
        <v>1.9502105343628162</v>
      </c>
      <c r="F344">
        <v>101.09929915460842</v>
      </c>
      <c r="G344">
        <v>0</v>
      </c>
      <c r="H344">
        <v>1</v>
      </c>
      <c r="I344">
        <v>0</v>
      </c>
      <c r="J344">
        <v>474</v>
      </c>
      <c r="K344">
        <v>1.5640000000000001</v>
      </c>
      <c r="L344">
        <v>0</v>
      </c>
      <c r="M344">
        <v>0</v>
      </c>
      <c r="N344">
        <v>0</v>
      </c>
      <c r="O344">
        <v>0</v>
      </c>
      <c r="P344" s="81">
        <v>55.319999999999993</v>
      </c>
      <c r="Q344">
        <v>0</v>
      </c>
    </row>
    <row r="345" spans="1:17" x14ac:dyDescent="0.3">
      <c r="A345" s="59">
        <v>45439.333333333336</v>
      </c>
      <c r="B345">
        <v>355.10057962828017</v>
      </c>
      <c r="C345">
        <v>299.74</v>
      </c>
      <c r="D345">
        <v>37.368862944162437</v>
      </c>
      <c r="E345">
        <v>2.0075546317023769</v>
      </c>
      <c r="F345">
        <v>100.9</v>
      </c>
      <c r="G345">
        <v>0</v>
      </c>
      <c r="H345">
        <v>1</v>
      </c>
      <c r="I345">
        <v>0</v>
      </c>
      <c r="J345">
        <v>474</v>
      </c>
      <c r="K345">
        <v>1.5640000000000001</v>
      </c>
      <c r="L345">
        <v>0</v>
      </c>
      <c r="M345">
        <v>0</v>
      </c>
      <c r="N345">
        <v>0</v>
      </c>
      <c r="O345">
        <v>0</v>
      </c>
      <c r="P345" s="81">
        <v>55.360579628280163</v>
      </c>
      <c r="Q345">
        <v>0</v>
      </c>
    </row>
    <row r="346" spans="1:17" x14ac:dyDescent="0.3">
      <c r="A346" s="59">
        <v>45449.833333333336</v>
      </c>
      <c r="B346">
        <v>355.4</v>
      </c>
      <c r="C346">
        <v>299.74474524210575</v>
      </c>
      <c r="D346">
        <v>39.014000902452274</v>
      </c>
      <c r="E346">
        <v>2.0092577174428747</v>
      </c>
      <c r="F346">
        <v>1.5088530718482331</v>
      </c>
      <c r="G346">
        <v>0</v>
      </c>
      <c r="H346">
        <v>1</v>
      </c>
      <c r="I346">
        <v>0</v>
      </c>
      <c r="J346">
        <v>479</v>
      </c>
      <c r="K346">
        <v>1.5701020191759238</v>
      </c>
      <c r="L346">
        <v>0</v>
      </c>
      <c r="M346">
        <v>0</v>
      </c>
      <c r="N346">
        <v>0</v>
      </c>
      <c r="O346">
        <v>0</v>
      </c>
      <c r="P346" s="81">
        <v>55.655254757894227</v>
      </c>
      <c r="Q346">
        <v>0</v>
      </c>
    </row>
    <row r="347" spans="1:17" x14ac:dyDescent="0.3">
      <c r="A347" s="59">
        <v>45450.333333333336</v>
      </c>
      <c r="B347">
        <v>355.4</v>
      </c>
      <c r="C347">
        <v>299.74086783319183</v>
      </c>
      <c r="D347">
        <v>38.496487295057598</v>
      </c>
      <c r="E347">
        <v>2.0004016913319238</v>
      </c>
      <c r="F347">
        <v>1.2212679575265459</v>
      </c>
      <c r="G347">
        <v>0</v>
      </c>
      <c r="H347">
        <v>1</v>
      </c>
      <c r="I347">
        <v>0</v>
      </c>
      <c r="J347">
        <v>479</v>
      </c>
      <c r="K347">
        <v>1.5694609469984473</v>
      </c>
      <c r="L347">
        <v>0</v>
      </c>
      <c r="M347">
        <v>0</v>
      </c>
      <c r="N347">
        <v>0</v>
      </c>
      <c r="O347">
        <v>0</v>
      </c>
      <c r="P347" s="81">
        <v>55.659132166808149</v>
      </c>
      <c r="Q347">
        <v>0</v>
      </c>
    </row>
    <row r="348" spans="1:17" x14ac:dyDescent="0.3">
      <c r="A348" s="59">
        <v>45450.833333333336</v>
      </c>
      <c r="B348">
        <v>355.4</v>
      </c>
      <c r="C348">
        <v>299.74935187262628</v>
      </c>
      <c r="D348">
        <v>39.016817638097528</v>
      </c>
      <c r="E348">
        <v>2.0014474545814487</v>
      </c>
      <c r="F348">
        <v>1.6</v>
      </c>
      <c r="G348">
        <v>0</v>
      </c>
      <c r="H348">
        <v>1</v>
      </c>
      <c r="I348">
        <v>0</v>
      </c>
      <c r="J348">
        <v>481</v>
      </c>
      <c r="K348">
        <v>1.5710303737729039</v>
      </c>
      <c r="L348">
        <v>0</v>
      </c>
      <c r="M348">
        <v>0</v>
      </c>
      <c r="N348">
        <v>0</v>
      </c>
      <c r="O348">
        <v>0</v>
      </c>
      <c r="P348" s="81">
        <v>55.650648127373699</v>
      </c>
      <c r="Q348">
        <v>0</v>
      </c>
    </row>
    <row r="349" spans="1:17" x14ac:dyDescent="0.3">
      <c r="A349" s="59">
        <v>45451.333333333336</v>
      </c>
      <c r="B349">
        <v>355.4</v>
      </c>
      <c r="C349">
        <v>299.74</v>
      </c>
      <c r="D349">
        <v>38.6</v>
      </c>
      <c r="E349">
        <v>2.0234537956315868</v>
      </c>
      <c r="F349">
        <v>1.3855635146354057</v>
      </c>
      <c r="G349">
        <v>0</v>
      </c>
      <c r="H349">
        <v>1</v>
      </c>
      <c r="I349">
        <v>0</v>
      </c>
      <c r="J349">
        <v>481</v>
      </c>
      <c r="K349">
        <v>1.5704197821396342</v>
      </c>
      <c r="L349">
        <v>0</v>
      </c>
      <c r="M349">
        <v>0</v>
      </c>
      <c r="N349">
        <v>0</v>
      </c>
      <c r="O349">
        <v>0</v>
      </c>
      <c r="P349" s="81">
        <v>55.659999999999968</v>
      </c>
      <c r="Q349">
        <v>0</v>
      </c>
    </row>
    <row r="350" spans="1:17" x14ac:dyDescent="0.3">
      <c r="A350" s="59">
        <v>45451.833333333336</v>
      </c>
      <c r="B350">
        <v>355.4</v>
      </c>
      <c r="C350">
        <v>299.74522480431091</v>
      </c>
      <c r="D350">
        <v>38.964571707589286</v>
      </c>
      <c r="E350">
        <v>2</v>
      </c>
      <c r="F350">
        <v>1.6</v>
      </c>
      <c r="G350">
        <v>0</v>
      </c>
      <c r="H350">
        <v>1</v>
      </c>
      <c r="I350">
        <v>0</v>
      </c>
      <c r="J350">
        <v>479</v>
      </c>
      <c r="K350">
        <v>1.5706117122609926</v>
      </c>
      <c r="L350">
        <v>0</v>
      </c>
      <c r="M350">
        <v>0</v>
      </c>
      <c r="N350">
        <v>0</v>
      </c>
      <c r="O350">
        <v>0</v>
      </c>
      <c r="P350" s="81">
        <v>55.654775195689069</v>
      </c>
      <c r="Q350">
        <v>0</v>
      </c>
    </row>
    <row r="351" spans="1:17" x14ac:dyDescent="0.3">
      <c r="A351" s="59">
        <v>45452.333333333336</v>
      </c>
      <c r="B351">
        <v>355.4</v>
      </c>
      <c r="C351">
        <v>299.74</v>
      </c>
      <c r="D351">
        <v>35.794833125407294</v>
      </c>
      <c r="E351">
        <v>1.9785942335386217</v>
      </c>
      <c r="F351">
        <v>1.5548665364583334</v>
      </c>
      <c r="G351">
        <v>0</v>
      </c>
      <c r="H351">
        <v>1</v>
      </c>
      <c r="I351">
        <v>0</v>
      </c>
      <c r="J351">
        <v>471</v>
      </c>
      <c r="K351">
        <v>1.5641496094078426</v>
      </c>
      <c r="L351">
        <v>0</v>
      </c>
      <c r="M351">
        <v>0</v>
      </c>
      <c r="N351">
        <v>0</v>
      </c>
      <c r="O351">
        <v>0</v>
      </c>
      <c r="P351" s="81">
        <v>55.659999999999968</v>
      </c>
      <c r="Q351">
        <v>0</v>
      </c>
    </row>
    <row r="352" spans="1:17" x14ac:dyDescent="0.3">
      <c r="A352" s="59">
        <v>45452.833333333336</v>
      </c>
      <c r="B352">
        <v>355.4</v>
      </c>
      <c r="C352">
        <v>299.74</v>
      </c>
      <c r="D352">
        <v>34.1</v>
      </c>
      <c r="E352">
        <v>1.939546138566183</v>
      </c>
      <c r="F352">
        <v>1.5497708564295505</v>
      </c>
      <c r="G352">
        <v>0</v>
      </c>
      <c r="H352">
        <v>1</v>
      </c>
      <c r="I352">
        <v>0</v>
      </c>
      <c r="J352">
        <v>471</v>
      </c>
      <c r="K352">
        <v>1.5620000000000001</v>
      </c>
      <c r="L352">
        <v>0</v>
      </c>
      <c r="M352">
        <v>0</v>
      </c>
      <c r="N352">
        <v>0</v>
      </c>
      <c r="O352">
        <v>0</v>
      </c>
      <c r="P352" s="81">
        <v>55.659999999999968</v>
      </c>
      <c r="Q352">
        <v>0</v>
      </c>
    </row>
    <row r="353" spans="1:17" x14ac:dyDescent="0.3">
      <c r="A353" s="59">
        <v>45453.333333333336</v>
      </c>
      <c r="B353">
        <v>355.4</v>
      </c>
      <c r="C353">
        <v>299.74</v>
      </c>
      <c r="D353">
        <v>36.200000000000003</v>
      </c>
      <c r="E353">
        <v>1.9808801269531249</v>
      </c>
      <c r="F353">
        <v>1.3</v>
      </c>
      <c r="G353">
        <v>0</v>
      </c>
      <c r="H353">
        <v>1.0281593551930233</v>
      </c>
      <c r="I353">
        <v>0</v>
      </c>
      <c r="J353">
        <v>472</v>
      </c>
      <c r="K353">
        <v>1.5623927255743713</v>
      </c>
      <c r="L353">
        <v>0</v>
      </c>
      <c r="M353">
        <v>0</v>
      </c>
      <c r="N353">
        <v>0</v>
      </c>
      <c r="O353">
        <v>0</v>
      </c>
      <c r="P353" s="81">
        <v>55.659999999999968</v>
      </c>
      <c r="Q353">
        <v>0</v>
      </c>
    </row>
    <row r="354" spans="1:17" x14ac:dyDescent="0.3">
      <c r="A354" s="59">
        <v>45453.833333333336</v>
      </c>
      <c r="B354">
        <v>355.4</v>
      </c>
      <c r="C354">
        <v>299.74</v>
      </c>
      <c r="D354">
        <v>36.539831252261635</v>
      </c>
      <c r="E354">
        <v>1.9855860699557049</v>
      </c>
      <c r="F354">
        <v>1.3696276576257524</v>
      </c>
      <c r="G354">
        <v>0</v>
      </c>
      <c r="H354">
        <v>1.0527748955452478</v>
      </c>
      <c r="I354">
        <v>0</v>
      </c>
      <c r="J354">
        <v>474</v>
      </c>
      <c r="K354">
        <v>1.5637736398972586</v>
      </c>
      <c r="L354">
        <v>0</v>
      </c>
      <c r="M354">
        <v>0</v>
      </c>
      <c r="N354">
        <v>0</v>
      </c>
      <c r="O354">
        <v>0</v>
      </c>
      <c r="P354" s="81">
        <v>55.659999999999968</v>
      </c>
      <c r="Q354">
        <v>0</v>
      </c>
    </row>
    <row r="355" spans="1:17" x14ac:dyDescent="0.3">
      <c r="A355" s="59">
        <v>45454.333333333336</v>
      </c>
      <c r="B355">
        <v>355.4</v>
      </c>
      <c r="C355">
        <v>299.74</v>
      </c>
      <c r="D355">
        <v>34.299999999999997</v>
      </c>
      <c r="E355">
        <v>1.95</v>
      </c>
      <c r="F355">
        <v>1.1000000000000001</v>
      </c>
      <c r="G355">
        <v>0</v>
      </c>
      <c r="H355">
        <v>1.1635064667808206</v>
      </c>
      <c r="I355">
        <v>0</v>
      </c>
      <c r="J355">
        <v>470</v>
      </c>
      <c r="K355">
        <v>1.5626271203477895</v>
      </c>
      <c r="L355">
        <v>0</v>
      </c>
      <c r="M355">
        <v>0</v>
      </c>
      <c r="N355">
        <v>0</v>
      </c>
      <c r="O355">
        <v>0</v>
      </c>
      <c r="P355" s="81">
        <v>55.659999999999968</v>
      </c>
      <c r="Q355">
        <v>0</v>
      </c>
    </row>
    <row r="356" spans="1:17" x14ac:dyDescent="0.3">
      <c r="A356" s="59">
        <v>45454.833333333336</v>
      </c>
      <c r="B356">
        <v>355.4</v>
      </c>
      <c r="C356">
        <v>299.99</v>
      </c>
      <c r="D356">
        <v>58.924125202111107</v>
      </c>
      <c r="E356">
        <v>4.4736909626918777</v>
      </c>
      <c r="F356">
        <v>1.3812789170693764</v>
      </c>
      <c r="G356">
        <v>0</v>
      </c>
      <c r="H356">
        <v>1</v>
      </c>
      <c r="I356">
        <v>0</v>
      </c>
      <c r="J356">
        <v>845</v>
      </c>
      <c r="K356">
        <v>1.8022553543632933</v>
      </c>
      <c r="L356">
        <v>0</v>
      </c>
      <c r="M356">
        <v>0</v>
      </c>
      <c r="N356">
        <v>0</v>
      </c>
      <c r="O356">
        <v>0</v>
      </c>
      <c r="P356" s="81">
        <v>55.409999999999968</v>
      </c>
      <c r="Q356">
        <v>0</v>
      </c>
    </row>
    <row r="357" spans="1:17" x14ac:dyDescent="0.3">
      <c r="A357" s="59">
        <v>45455.333333333336</v>
      </c>
      <c r="B357">
        <v>355.4</v>
      </c>
      <c r="C357">
        <v>299.99</v>
      </c>
      <c r="D357">
        <v>60.531447978945664</v>
      </c>
      <c r="E357">
        <v>4.4311188853828449</v>
      </c>
      <c r="F357">
        <v>1.3013992999687349</v>
      </c>
      <c r="G357">
        <v>0</v>
      </c>
      <c r="H357">
        <v>1</v>
      </c>
      <c r="I357">
        <v>0</v>
      </c>
      <c r="J357">
        <v>849</v>
      </c>
      <c r="K357">
        <v>1.8049999999999999</v>
      </c>
      <c r="L357">
        <v>0</v>
      </c>
      <c r="M357">
        <v>0</v>
      </c>
      <c r="N357">
        <v>0</v>
      </c>
      <c r="O357">
        <v>0</v>
      </c>
      <c r="P357" s="81">
        <v>55.409999999999968</v>
      </c>
      <c r="Q357">
        <v>0</v>
      </c>
    </row>
    <row r="358" spans="1:17" x14ac:dyDescent="0.3">
      <c r="A358" s="59">
        <v>45455.833333333336</v>
      </c>
      <c r="B358">
        <v>355.4</v>
      </c>
      <c r="C358">
        <v>300.13</v>
      </c>
      <c r="D358">
        <v>83.2</v>
      </c>
      <c r="E358">
        <v>6.6951546407436142</v>
      </c>
      <c r="F358">
        <v>1.3</v>
      </c>
      <c r="G358">
        <v>0</v>
      </c>
      <c r="H358">
        <v>1.0203296077311712</v>
      </c>
      <c r="I358">
        <v>0</v>
      </c>
      <c r="J358">
        <v>1184</v>
      </c>
      <c r="K358">
        <v>1.9581900342155696</v>
      </c>
      <c r="L358">
        <v>0</v>
      </c>
      <c r="M358">
        <v>0</v>
      </c>
      <c r="N358">
        <v>0</v>
      </c>
      <c r="O358">
        <v>0</v>
      </c>
      <c r="P358" s="81">
        <v>55.269999999999982</v>
      </c>
      <c r="Q358">
        <v>0</v>
      </c>
    </row>
    <row r="359" spans="1:17" x14ac:dyDescent="0.3">
      <c r="A359" s="59">
        <v>45456.333333333336</v>
      </c>
      <c r="B359">
        <v>355.4</v>
      </c>
      <c r="C359">
        <v>300.12511031266723</v>
      </c>
      <c r="D359">
        <v>80.225206624485622</v>
      </c>
      <c r="E359">
        <v>6.6694018168545703</v>
      </c>
      <c r="F359">
        <v>0.9955031858784793</v>
      </c>
      <c r="G359">
        <v>0</v>
      </c>
      <c r="H359">
        <v>1.1235348199319348</v>
      </c>
      <c r="I359">
        <v>0</v>
      </c>
      <c r="J359">
        <v>1182</v>
      </c>
      <c r="K359">
        <v>1.9564693311360775</v>
      </c>
      <c r="L359">
        <v>0</v>
      </c>
      <c r="M359">
        <v>0</v>
      </c>
      <c r="N359">
        <v>0</v>
      </c>
      <c r="O359">
        <v>0</v>
      </c>
      <c r="P359" s="81">
        <v>55.274889687332745</v>
      </c>
      <c r="Q359">
        <v>0</v>
      </c>
    </row>
    <row r="360" spans="1:17" x14ac:dyDescent="0.3">
      <c r="A360" s="59">
        <v>45456.833333333336</v>
      </c>
      <c r="B360">
        <v>355.4</v>
      </c>
      <c r="C360">
        <v>300.3</v>
      </c>
      <c r="D360">
        <v>88.4</v>
      </c>
      <c r="E360">
        <v>7.0047707338821885</v>
      </c>
      <c r="F360">
        <v>1.2</v>
      </c>
      <c r="G360">
        <v>0</v>
      </c>
      <c r="H360">
        <v>0.1</v>
      </c>
      <c r="I360">
        <v>0</v>
      </c>
      <c r="J360">
        <v>1690</v>
      </c>
      <c r="K360">
        <v>2.1349999999999998</v>
      </c>
      <c r="L360">
        <v>13</v>
      </c>
      <c r="M360">
        <v>0</v>
      </c>
      <c r="N360">
        <v>0</v>
      </c>
      <c r="O360">
        <v>0</v>
      </c>
      <c r="P360" s="81">
        <v>55.099999999999966</v>
      </c>
      <c r="Q360">
        <v>0</v>
      </c>
    </row>
    <row r="361" spans="1:17" x14ac:dyDescent="0.3">
      <c r="A361" s="59">
        <v>45457.333333333336</v>
      </c>
      <c r="B361">
        <v>355.4</v>
      </c>
      <c r="C361">
        <v>300.30046664573973</v>
      </c>
      <c r="D361">
        <v>87.9</v>
      </c>
      <c r="E361">
        <v>6.9845030091126166</v>
      </c>
      <c r="F361">
        <v>1.1953856043098303</v>
      </c>
      <c r="G361">
        <v>0</v>
      </c>
      <c r="H361">
        <v>0.19793852395272477</v>
      </c>
      <c r="I361">
        <v>0</v>
      </c>
      <c r="J361">
        <v>1687</v>
      </c>
      <c r="K361">
        <v>2.1341039346525097</v>
      </c>
      <c r="L361">
        <v>13</v>
      </c>
      <c r="M361">
        <v>0</v>
      </c>
      <c r="N361">
        <v>0</v>
      </c>
      <c r="O361">
        <v>0</v>
      </c>
      <c r="P361" s="81">
        <v>55.099533354260245</v>
      </c>
      <c r="Q361">
        <v>0</v>
      </c>
    </row>
    <row r="362" spans="1:17" x14ac:dyDescent="0.3">
      <c r="A362" s="59">
        <v>45459.833333333336</v>
      </c>
      <c r="B362">
        <v>355.4</v>
      </c>
      <c r="C362">
        <v>300.03819820039507</v>
      </c>
      <c r="D362">
        <v>70.230224514092896</v>
      </c>
      <c r="E362">
        <v>5.3403601074218745</v>
      </c>
      <c r="F362">
        <v>1.3</v>
      </c>
      <c r="G362">
        <v>0</v>
      </c>
      <c r="H362">
        <v>1.7803355834028881E-2</v>
      </c>
      <c r="I362">
        <v>0</v>
      </c>
      <c r="J362">
        <v>950</v>
      </c>
      <c r="K362">
        <v>1.8554707005527262</v>
      </c>
      <c r="L362">
        <v>0</v>
      </c>
      <c r="M362">
        <v>0</v>
      </c>
      <c r="N362">
        <v>0</v>
      </c>
      <c r="O362">
        <v>0</v>
      </c>
      <c r="P362" s="81">
        <v>55.361801799604905</v>
      </c>
      <c r="Q362">
        <v>0</v>
      </c>
    </row>
    <row r="363" spans="1:17" x14ac:dyDescent="0.3">
      <c r="A363" s="59">
        <v>45460.333333333336</v>
      </c>
      <c r="B363">
        <v>355.4</v>
      </c>
      <c r="C363">
        <v>300.03235992431638</v>
      </c>
      <c r="D363">
        <v>69.649976121840467</v>
      </c>
      <c r="E363">
        <v>5.3528062804068997</v>
      </c>
      <c r="F363">
        <v>0.93027761521826136</v>
      </c>
      <c r="G363">
        <v>0</v>
      </c>
      <c r="H363">
        <v>1</v>
      </c>
      <c r="I363">
        <v>0</v>
      </c>
      <c r="J363">
        <v>950</v>
      </c>
      <c r="K363">
        <v>1.8544281914254064</v>
      </c>
      <c r="L363">
        <v>0</v>
      </c>
      <c r="M363">
        <v>0</v>
      </c>
      <c r="N363">
        <v>0</v>
      </c>
      <c r="O363">
        <v>0</v>
      </c>
      <c r="P363" s="81">
        <v>55.367640075683596</v>
      </c>
      <c r="Q363">
        <v>0</v>
      </c>
    </row>
    <row r="364" spans="1:17" x14ac:dyDescent="0.3">
      <c r="A364" s="59">
        <v>45460.833333333336</v>
      </c>
      <c r="B364">
        <v>355.99</v>
      </c>
      <c r="C364">
        <v>299.75841334025063</v>
      </c>
      <c r="D364">
        <v>36.897847121986239</v>
      </c>
      <c r="E364">
        <v>2.17</v>
      </c>
      <c r="F364">
        <v>1.3</v>
      </c>
      <c r="G364">
        <v>0</v>
      </c>
      <c r="H364">
        <v>1</v>
      </c>
      <c r="I364">
        <v>0</v>
      </c>
      <c r="J364">
        <v>488</v>
      </c>
      <c r="K364">
        <v>1.5780000000000001</v>
      </c>
      <c r="L364">
        <v>0</v>
      </c>
      <c r="M364">
        <v>0</v>
      </c>
      <c r="N364">
        <v>0</v>
      </c>
      <c r="O364">
        <v>0</v>
      </c>
      <c r="P364" s="81">
        <v>56.231586659749382</v>
      </c>
      <c r="Q364">
        <v>0</v>
      </c>
    </row>
    <row r="365" spans="1:17" x14ac:dyDescent="0.3">
      <c r="A365" s="59">
        <v>45461.333333333336</v>
      </c>
      <c r="B365">
        <v>356.03</v>
      </c>
      <c r="C365">
        <v>299.75031501770019</v>
      </c>
      <c r="D365">
        <v>35.732463315171074</v>
      </c>
      <c r="E365">
        <v>2.1780621017651902</v>
      </c>
      <c r="F365">
        <v>0.98402419371289851</v>
      </c>
      <c r="G365">
        <v>0</v>
      </c>
      <c r="H365">
        <v>1.0726765897017831</v>
      </c>
      <c r="I365">
        <v>0</v>
      </c>
      <c r="J365">
        <v>488</v>
      </c>
      <c r="K365">
        <v>1.577</v>
      </c>
      <c r="L365">
        <v>0</v>
      </c>
      <c r="M365">
        <v>0</v>
      </c>
      <c r="N365">
        <v>0</v>
      </c>
      <c r="O365">
        <v>0</v>
      </c>
      <c r="P365" s="81">
        <v>56.279684982299784</v>
      </c>
      <c r="Q365">
        <v>0</v>
      </c>
    </row>
    <row r="366" spans="1:17" x14ac:dyDescent="0.3">
      <c r="A366" s="59">
        <v>45461.833333333336</v>
      </c>
      <c r="B366">
        <v>356.03</v>
      </c>
      <c r="C366">
        <v>299.75309331417969</v>
      </c>
      <c r="D366">
        <v>36.331396866442262</v>
      </c>
      <c r="E366">
        <v>2.1703892366028597</v>
      </c>
      <c r="F366">
        <v>1.134621935903759</v>
      </c>
      <c r="G366">
        <v>0</v>
      </c>
      <c r="H366">
        <v>1</v>
      </c>
      <c r="I366">
        <v>0</v>
      </c>
      <c r="J366">
        <v>490</v>
      </c>
      <c r="K366">
        <v>1.577</v>
      </c>
      <c r="L366">
        <v>0</v>
      </c>
      <c r="M366">
        <v>0</v>
      </c>
      <c r="N366">
        <v>0</v>
      </c>
      <c r="O366">
        <v>0</v>
      </c>
      <c r="P366" s="81">
        <v>56.276906685820279</v>
      </c>
      <c r="Q366">
        <v>0</v>
      </c>
    </row>
    <row r="367" spans="1:17" x14ac:dyDescent="0.3">
      <c r="A367" s="59">
        <v>45462.333333333336</v>
      </c>
      <c r="B367">
        <v>356.07</v>
      </c>
      <c r="C367">
        <v>299.75852298335639</v>
      </c>
      <c r="D367">
        <v>35.408569411921881</v>
      </c>
      <c r="E367">
        <v>2.1610946965671167</v>
      </c>
      <c r="F367">
        <v>0.82407548550349075</v>
      </c>
      <c r="G367">
        <v>0</v>
      </c>
      <c r="H367">
        <v>1.087053125357538</v>
      </c>
      <c r="I367">
        <v>0</v>
      </c>
      <c r="J367">
        <v>487</v>
      </c>
      <c r="K367">
        <v>1.577</v>
      </c>
      <c r="L367">
        <v>0</v>
      </c>
      <c r="M367">
        <v>0</v>
      </c>
      <c r="N367">
        <v>0</v>
      </c>
      <c r="O367">
        <v>0</v>
      </c>
      <c r="P367" s="81">
        <v>56.311477016643607</v>
      </c>
      <c r="Q367">
        <v>0</v>
      </c>
    </row>
    <row r="368" spans="1:17" x14ac:dyDescent="0.3">
      <c r="A368" s="59">
        <v>45462.833333333336</v>
      </c>
      <c r="B368">
        <v>356.07</v>
      </c>
      <c r="C368">
        <v>299.83999999999997</v>
      </c>
      <c r="D368">
        <v>47.8</v>
      </c>
      <c r="E368">
        <v>3.0171848873863585</v>
      </c>
      <c r="F368">
        <v>0.90312788702652769</v>
      </c>
      <c r="G368">
        <v>0</v>
      </c>
      <c r="H368">
        <v>1</v>
      </c>
      <c r="I368">
        <v>0</v>
      </c>
      <c r="J368">
        <v>598</v>
      </c>
      <c r="K368">
        <v>1.663</v>
      </c>
      <c r="L368">
        <v>0</v>
      </c>
      <c r="M368">
        <v>0</v>
      </c>
      <c r="N368">
        <v>0</v>
      </c>
      <c r="O368">
        <v>0</v>
      </c>
      <c r="P368" s="81">
        <v>56.230000000000018</v>
      </c>
      <c r="Q368">
        <v>0</v>
      </c>
    </row>
    <row r="369" spans="1:17" x14ac:dyDescent="0.3">
      <c r="A369" s="59">
        <v>45463.333333333336</v>
      </c>
      <c r="B369">
        <v>356.11</v>
      </c>
      <c r="C369">
        <v>299.84377997209549</v>
      </c>
      <c r="D369">
        <v>47.895803138255104</v>
      </c>
      <c r="E369">
        <v>2.99</v>
      </c>
      <c r="F369">
        <v>0.8</v>
      </c>
      <c r="G369">
        <v>0</v>
      </c>
      <c r="H369">
        <v>1.1246367856299189</v>
      </c>
      <c r="I369">
        <v>0</v>
      </c>
      <c r="J369">
        <v>599</v>
      </c>
      <c r="K369">
        <v>1.6623759880031714</v>
      </c>
      <c r="L369">
        <v>0</v>
      </c>
      <c r="M369">
        <v>0</v>
      </c>
      <c r="N369">
        <v>0</v>
      </c>
      <c r="O369">
        <v>0</v>
      </c>
      <c r="P369" s="81">
        <v>56.266220027904524</v>
      </c>
      <c r="Q369">
        <v>0</v>
      </c>
    </row>
    <row r="370" spans="1:17" x14ac:dyDescent="0.3">
      <c r="A370" s="59">
        <v>45463.833333333336</v>
      </c>
      <c r="B370">
        <v>356.11</v>
      </c>
      <c r="C370">
        <v>299.75943646744821</v>
      </c>
      <c r="D370">
        <v>37.200000000000003</v>
      </c>
      <c r="E370">
        <v>2.1607792564137744</v>
      </c>
      <c r="F370">
        <v>1.1000000000000001</v>
      </c>
      <c r="G370">
        <v>0</v>
      </c>
      <c r="H370">
        <v>1.0659332275390625</v>
      </c>
      <c r="I370">
        <v>0</v>
      </c>
      <c r="J370">
        <v>487</v>
      </c>
      <c r="K370">
        <v>1.575106799915295</v>
      </c>
      <c r="L370">
        <v>0</v>
      </c>
      <c r="M370">
        <v>0</v>
      </c>
      <c r="N370">
        <v>0</v>
      </c>
      <c r="O370">
        <v>0</v>
      </c>
      <c r="P370" s="81">
        <v>56.350563532551803</v>
      </c>
      <c r="Q370">
        <v>0</v>
      </c>
    </row>
    <row r="371" spans="1:17" x14ac:dyDescent="0.3">
      <c r="A371" s="59">
        <v>45464.333333333336</v>
      </c>
      <c r="B371">
        <v>356.11179091636296</v>
      </c>
      <c r="C371">
        <v>299.75271011352538</v>
      </c>
      <c r="D371">
        <v>35.4</v>
      </c>
      <c r="E371">
        <v>2.1805410028867747</v>
      </c>
      <c r="F371">
        <v>1.0914360385004551</v>
      </c>
      <c r="G371">
        <v>0</v>
      </c>
      <c r="H371">
        <v>1.1000000000000001</v>
      </c>
      <c r="I371">
        <v>0</v>
      </c>
      <c r="J371">
        <v>486</v>
      </c>
      <c r="K371">
        <v>1.5763157987180347</v>
      </c>
      <c r="L371">
        <v>0</v>
      </c>
      <c r="M371">
        <v>0</v>
      </c>
      <c r="N371">
        <v>0</v>
      </c>
      <c r="O371">
        <v>0</v>
      </c>
      <c r="P371" s="81">
        <v>56.359080802837582</v>
      </c>
      <c r="Q371">
        <v>0</v>
      </c>
    </row>
    <row r="372" spans="1:17" x14ac:dyDescent="0.3">
      <c r="A372" s="59">
        <v>45464.833333333336</v>
      </c>
      <c r="B372">
        <v>356.14</v>
      </c>
      <c r="C372">
        <v>299.75</v>
      </c>
      <c r="D372">
        <v>36.700000000000003</v>
      </c>
      <c r="E372">
        <v>2.1841374267224043</v>
      </c>
      <c r="F372">
        <v>1.1000000000000001</v>
      </c>
      <c r="G372">
        <v>0</v>
      </c>
      <c r="H372">
        <v>1.0875862290586573</v>
      </c>
      <c r="I372">
        <v>0</v>
      </c>
      <c r="J372">
        <v>487</v>
      </c>
      <c r="K372">
        <v>1.5760000000000001</v>
      </c>
      <c r="L372">
        <v>0</v>
      </c>
      <c r="M372">
        <v>0</v>
      </c>
      <c r="N372">
        <v>0</v>
      </c>
      <c r="O372">
        <v>0</v>
      </c>
      <c r="P372" s="81">
        <v>56.389999999999986</v>
      </c>
      <c r="Q372">
        <v>0</v>
      </c>
    </row>
    <row r="373" spans="1:17" x14ac:dyDescent="0.3">
      <c r="A373" s="59">
        <v>45465.333333333336</v>
      </c>
      <c r="B373">
        <v>356.14</v>
      </c>
      <c r="C373">
        <v>299.75513821491364</v>
      </c>
      <c r="D373">
        <v>35.4</v>
      </c>
      <c r="E373">
        <v>2.157155302991796</v>
      </c>
      <c r="F373">
        <v>0.80792240754169697</v>
      </c>
      <c r="G373">
        <v>0</v>
      </c>
      <c r="H373">
        <v>1.0484251710211736</v>
      </c>
      <c r="I373">
        <v>0</v>
      </c>
      <c r="J373">
        <v>486</v>
      </c>
      <c r="K373">
        <v>1.5760000000000001</v>
      </c>
      <c r="L373">
        <v>0</v>
      </c>
      <c r="M373">
        <v>0</v>
      </c>
      <c r="N373">
        <v>0</v>
      </c>
      <c r="O373">
        <v>0</v>
      </c>
      <c r="P373" s="81">
        <v>56.384861785086343</v>
      </c>
      <c r="Q373">
        <v>0</v>
      </c>
    </row>
    <row r="374" spans="1:17" x14ac:dyDescent="0.3">
      <c r="A374" s="59">
        <v>45465.833333333336</v>
      </c>
      <c r="B374">
        <v>356.14</v>
      </c>
      <c r="C374">
        <v>299.75522106811286</v>
      </c>
      <c r="D374">
        <v>35.776476607963829</v>
      </c>
      <c r="E374">
        <v>2.1588187136289352</v>
      </c>
      <c r="F374">
        <v>1.0103706945894078</v>
      </c>
      <c r="G374">
        <v>0</v>
      </c>
      <c r="H374">
        <v>1.0021639564687592</v>
      </c>
      <c r="I374">
        <v>0</v>
      </c>
      <c r="J374">
        <v>486</v>
      </c>
      <c r="K374">
        <v>1.5757773290533361</v>
      </c>
      <c r="L374">
        <v>0</v>
      </c>
      <c r="M374">
        <v>0</v>
      </c>
      <c r="N374">
        <v>0</v>
      </c>
      <c r="O374">
        <v>0</v>
      </c>
      <c r="P374" s="81">
        <v>56.384778931887126</v>
      </c>
      <c r="Q374">
        <v>0</v>
      </c>
    </row>
    <row r="375" spans="1:17" x14ac:dyDescent="0.3">
      <c r="A375" s="59">
        <v>45466.333333333336</v>
      </c>
      <c r="B375">
        <v>356.14</v>
      </c>
      <c r="C375">
        <v>299.75409928458078</v>
      </c>
      <c r="D375">
        <v>36.482619421044788</v>
      </c>
      <c r="E375">
        <v>2.1705707870660294</v>
      </c>
      <c r="F375">
        <v>0.78426717122395839</v>
      </c>
      <c r="G375">
        <v>0</v>
      </c>
      <c r="H375">
        <v>1.1000000000000001</v>
      </c>
      <c r="I375">
        <v>0</v>
      </c>
      <c r="J375">
        <v>487</v>
      </c>
      <c r="K375">
        <v>1.5742646028968046</v>
      </c>
      <c r="L375">
        <v>0</v>
      </c>
      <c r="M375">
        <v>0</v>
      </c>
      <c r="N375">
        <v>0</v>
      </c>
      <c r="O375">
        <v>0</v>
      </c>
      <c r="P375" s="81">
        <v>56.385900715419211</v>
      </c>
      <c r="Q375">
        <v>0</v>
      </c>
    </row>
    <row r="376" spans="1:17" x14ac:dyDescent="0.3">
      <c r="A376" s="59">
        <v>45466.833333333336</v>
      </c>
      <c r="B376">
        <v>356.14</v>
      </c>
      <c r="C376">
        <v>299.75</v>
      </c>
      <c r="D376">
        <v>34.609633661913492</v>
      </c>
      <c r="E376">
        <v>2.1879943046841688</v>
      </c>
      <c r="F376">
        <v>0.9</v>
      </c>
      <c r="G376">
        <v>0</v>
      </c>
      <c r="H376">
        <v>1.1522504627409769</v>
      </c>
      <c r="I376">
        <v>0</v>
      </c>
      <c r="J376">
        <v>487</v>
      </c>
      <c r="K376">
        <v>1.5755896737166066</v>
      </c>
      <c r="L376">
        <v>0</v>
      </c>
      <c r="M376">
        <v>0</v>
      </c>
      <c r="N376">
        <v>0</v>
      </c>
      <c r="O376">
        <v>0</v>
      </c>
      <c r="P376" s="81">
        <v>56.389999999999986</v>
      </c>
      <c r="Q376">
        <v>0</v>
      </c>
    </row>
    <row r="377" spans="1:17" x14ac:dyDescent="0.3">
      <c r="A377" s="59">
        <v>45467.333333333336</v>
      </c>
      <c r="B377">
        <v>356.14658891656205</v>
      </c>
      <c r="C377">
        <v>299.75166804997082</v>
      </c>
      <c r="D377">
        <v>36</v>
      </c>
      <c r="E377">
        <v>2.1513604736328125</v>
      </c>
      <c r="F377">
        <v>0.7</v>
      </c>
      <c r="G377">
        <v>0</v>
      </c>
      <c r="H377">
        <v>1.1897951551211219</v>
      </c>
      <c r="I377">
        <v>0</v>
      </c>
      <c r="J377">
        <v>486</v>
      </c>
      <c r="K377">
        <v>1.5740000000000001</v>
      </c>
      <c r="L377">
        <v>0</v>
      </c>
      <c r="M377">
        <v>0</v>
      </c>
      <c r="N377">
        <v>0</v>
      </c>
      <c r="O377">
        <v>0</v>
      </c>
      <c r="P377" s="81">
        <v>56.394920866591235</v>
      </c>
      <c r="Q377">
        <v>0</v>
      </c>
    </row>
    <row r="378" spans="1:17" x14ac:dyDescent="0.3">
      <c r="A378" s="59">
        <v>45467.833333333336</v>
      </c>
      <c r="B378">
        <v>356.23</v>
      </c>
      <c r="C378">
        <v>299.75059037130467</v>
      </c>
      <c r="D378">
        <v>35.6</v>
      </c>
      <c r="E378">
        <v>2.1788800048828123</v>
      </c>
      <c r="F378">
        <v>0.88504051163938469</v>
      </c>
      <c r="G378">
        <v>0</v>
      </c>
      <c r="H378">
        <v>1.1860377817908812</v>
      </c>
      <c r="I378">
        <v>0</v>
      </c>
      <c r="J378">
        <v>484</v>
      </c>
      <c r="K378">
        <v>1.573225989999907</v>
      </c>
      <c r="L378">
        <v>0</v>
      </c>
      <c r="M378">
        <v>0</v>
      </c>
      <c r="N378">
        <v>0</v>
      </c>
      <c r="O378">
        <v>0</v>
      </c>
      <c r="P378" s="81">
        <v>56.47940962869535</v>
      </c>
      <c r="Q378">
        <v>0</v>
      </c>
    </row>
    <row r="379" spans="1:17" x14ac:dyDescent="0.3">
      <c r="A379" s="59">
        <v>45468.333333333336</v>
      </c>
      <c r="B379">
        <v>356.23242771730895</v>
      </c>
      <c r="C379">
        <v>299.74045466983648</v>
      </c>
      <c r="D379">
        <v>34.299999999999997</v>
      </c>
      <c r="E379">
        <v>2.1658661669256789</v>
      </c>
      <c r="F379">
        <v>0.7</v>
      </c>
      <c r="G379">
        <v>0</v>
      </c>
      <c r="H379">
        <v>1.2</v>
      </c>
      <c r="I379">
        <v>0</v>
      </c>
      <c r="J379">
        <v>485</v>
      </c>
      <c r="K379">
        <v>1.5736931333912711</v>
      </c>
      <c r="L379">
        <v>0</v>
      </c>
      <c r="M379">
        <v>0</v>
      </c>
      <c r="N379">
        <v>0</v>
      </c>
      <c r="O379">
        <v>0</v>
      </c>
      <c r="P379" s="81">
        <v>56.49197304747247</v>
      </c>
      <c r="Q379">
        <v>0</v>
      </c>
    </row>
    <row r="380" spans="1:17" x14ac:dyDescent="0.3">
      <c r="A380" s="59">
        <v>45468.833333333336</v>
      </c>
      <c r="B380">
        <v>356.26</v>
      </c>
      <c r="C380">
        <v>299.76</v>
      </c>
      <c r="D380">
        <v>1.8169556766991144E-2</v>
      </c>
      <c r="E380">
        <v>0</v>
      </c>
      <c r="F380">
        <v>42.677247318828407</v>
      </c>
      <c r="G380">
        <v>2.2173693966970003</v>
      </c>
      <c r="H380">
        <v>1.2</v>
      </c>
      <c r="I380">
        <v>0</v>
      </c>
      <c r="J380">
        <v>491</v>
      </c>
      <c r="K380">
        <v>1.581</v>
      </c>
      <c r="L380">
        <v>0</v>
      </c>
      <c r="M380">
        <v>0</v>
      </c>
      <c r="N380">
        <v>0</v>
      </c>
      <c r="O380">
        <v>0</v>
      </c>
      <c r="P380" s="81">
        <v>56.5</v>
      </c>
      <c r="Q380">
        <v>0</v>
      </c>
    </row>
    <row r="381" spans="1:17" x14ac:dyDescent="0.3">
      <c r="A381" s="59">
        <v>45469.333333333336</v>
      </c>
      <c r="B381">
        <v>356.26189199039936</v>
      </c>
      <c r="C381">
        <v>299.76</v>
      </c>
      <c r="D381">
        <v>4.5613862060382343E-2</v>
      </c>
      <c r="E381">
        <v>0</v>
      </c>
      <c r="F381">
        <v>42.7</v>
      </c>
      <c r="G381">
        <v>2.1964066569010416</v>
      </c>
      <c r="H381">
        <v>1.1925985750814581</v>
      </c>
      <c r="I381">
        <v>0</v>
      </c>
      <c r="J381">
        <v>491</v>
      </c>
      <c r="K381">
        <v>1.581</v>
      </c>
      <c r="L381">
        <v>0</v>
      </c>
      <c r="M381">
        <v>0</v>
      </c>
      <c r="N381">
        <v>0</v>
      </c>
      <c r="O381">
        <v>0</v>
      </c>
      <c r="P381" s="81">
        <v>56.501891990399372</v>
      </c>
      <c r="Q381">
        <v>0</v>
      </c>
    </row>
    <row r="382" spans="1:17" x14ac:dyDescent="0.3">
      <c r="A382" s="59">
        <v>45469.833333333336</v>
      </c>
      <c r="B382">
        <v>356.28</v>
      </c>
      <c r="C382">
        <v>299.75373184200845</v>
      </c>
      <c r="D382">
        <v>1.0005500793457032</v>
      </c>
      <c r="E382">
        <v>0</v>
      </c>
      <c r="F382">
        <v>40.799999999999997</v>
      </c>
      <c r="G382">
        <v>2.1705001831054687</v>
      </c>
      <c r="H382">
        <v>1.0559269244854268</v>
      </c>
      <c r="I382">
        <v>0</v>
      </c>
      <c r="J382">
        <v>496</v>
      </c>
      <c r="K382">
        <v>1.583</v>
      </c>
      <c r="L382">
        <v>0</v>
      </c>
      <c r="M382">
        <v>0</v>
      </c>
      <c r="N382">
        <v>0</v>
      </c>
      <c r="O382">
        <v>0</v>
      </c>
      <c r="P382" s="81">
        <v>56.526268157991524</v>
      </c>
      <c r="Q382">
        <v>0</v>
      </c>
    </row>
    <row r="383" spans="1:17" x14ac:dyDescent="0.3">
      <c r="A383" s="59">
        <v>45470.333333333336</v>
      </c>
      <c r="B383">
        <v>356.28209186170631</v>
      </c>
      <c r="C383">
        <v>299.75730277197221</v>
      </c>
      <c r="D383">
        <v>0.8</v>
      </c>
      <c r="E383">
        <v>0</v>
      </c>
      <c r="F383">
        <v>38.122729964076342</v>
      </c>
      <c r="G383">
        <v>2.1738574768730308</v>
      </c>
      <c r="H383">
        <v>1.2</v>
      </c>
      <c r="I383">
        <v>0</v>
      </c>
      <c r="J383">
        <v>491</v>
      </c>
      <c r="K383">
        <v>1.579</v>
      </c>
      <c r="L383">
        <v>0</v>
      </c>
      <c r="M383">
        <v>0</v>
      </c>
      <c r="N383">
        <v>0</v>
      </c>
      <c r="O383">
        <v>0</v>
      </c>
      <c r="P383" s="81">
        <v>56.524789089734099</v>
      </c>
      <c r="Q383">
        <v>0</v>
      </c>
    </row>
    <row r="384" spans="1:17" x14ac:dyDescent="0.3">
      <c r="A384" s="59">
        <v>45470.833333333336</v>
      </c>
      <c r="B384">
        <v>356.3</v>
      </c>
      <c r="C384">
        <v>299.76</v>
      </c>
      <c r="D384">
        <v>0.18398694135777435</v>
      </c>
      <c r="E384">
        <v>0</v>
      </c>
      <c r="F384">
        <v>38.460187684973462</v>
      </c>
      <c r="G384">
        <v>2.175560068950011</v>
      </c>
      <c r="H384">
        <v>1.1962086443532058</v>
      </c>
      <c r="I384">
        <v>0</v>
      </c>
      <c r="J384">
        <v>491</v>
      </c>
      <c r="K384">
        <v>1.5799831453697717</v>
      </c>
      <c r="L384">
        <v>0</v>
      </c>
      <c r="M384">
        <v>0</v>
      </c>
      <c r="N384">
        <v>0</v>
      </c>
      <c r="O384">
        <v>0</v>
      </c>
      <c r="P384" s="81">
        <v>56.54000000000002</v>
      </c>
      <c r="Q384">
        <v>0</v>
      </c>
    </row>
    <row r="385" spans="1:17" x14ac:dyDescent="0.3">
      <c r="A385" s="59">
        <v>45471.333333333336</v>
      </c>
      <c r="B385">
        <v>356.30218831980034</v>
      </c>
      <c r="C385">
        <v>299.76</v>
      </c>
      <c r="D385">
        <v>0</v>
      </c>
      <c r="E385">
        <v>0</v>
      </c>
      <c r="F385">
        <v>38.134335196596524</v>
      </c>
      <c r="G385">
        <v>2.2016867359132273</v>
      </c>
      <c r="H385">
        <v>1.2</v>
      </c>
      <c r="I385">
        <v>0</v>
      </c>
      <c r="J385">
        <v>491</v>
      </c>
      <c r="K385">
        <v>1.579</v>
      </c>
      <c r="L385">
        <v>0</v>
      </c>
      <c r="M385">
        <v>0</v>
      </c>
      <c r="N385">
        <v>0</v>
      </c>
      <c r="O385">
        <v>0</v>
      </c>
      <c r="P385" s="81">
        <v>56.542188319800346</v>
      </c>
      <c r="Q385">
        <v>0</v>
      </c>
    </row>
    <row r="386" spans="1:17" x14ac:dyDescent="0.3">
      <c r="A386" s="59">
        <v>45471.833333333336</v>
      </c>
      <c r="B386">
        <v>356.32</v>
      </c>
      <c r="C386">
        <v>299.75571111819556</v>
      </c>
      <c r="D386">
        <v>0.1</v>
      </c>
      <c r="E386">
        <v>0</v>
      </c>
      <c r="F386">
        <v>38.336524607150622</v>
      </c>
      <c r="G386">
        <v>2.1812878418712311</v>
      </c>
      <c r="H386">
        <v>1.2</v>
      </c>
      <c r="I386">
        <v>0</v>
      </c>
      <c r="J386">
        <v>491</v>
      </c>
      <c r="K386">
        <v>1.579</v>
      </c>
      <c r="L386">
        <v>0</v>
      </c>
      <c r="M386">
        <v>0</v>
      </c>
      <c r="N386">
        <v>0</v>
      </c>
      <c r="O386">
        <v>0</v>
      </c>
      <c r="P386" s="81">
        <v>56.56428888180443</v>
      </c>
      <c r="Q386">
        <v>0</v>
      </c>
    </row>
    <row r="387" spans="1:17" x14ac:dyDescent="0.3">
      <c r="A387" s="59">
        <v>45472.333333333336</v>
      </c>
      <c r="B387">
        <v>356.32</v>
      </c>
      <c r="C387">
        <v>299.75781442733791</v>
      </c>
      <c r="D387">
        <v>0.86487163225816577</v>
      </c>
      <c r="E387">
        <v>0</v>
      </c>
      <c r="F387">
        <v>37.201466878255211</v>
      </c>
      <c r="G387">
        <v>2.1420800781250002</v>
      </c>
      <c r="H387">
        <v>1.2</v>
      </c>
      <c r="I387">
        <v>0</v>
      </c>
      <c r="J387">
        <v>486</v>
      </c>
      <c r="K387">
        <v>1.575</v>
      </c>
      <c r="L387">
        <v>0</v>
      </c>
      <c r="M387">
        <v>0</v>
      </c>
      <c r="N387">
        <v>0</v>
      </c>
      <c r="O387">
        <v>0</v>
      </c>
      <c r="P387" s="81">
        <v>56.562185572662088</v>
      </c>
      <c r="Q387">
        <v>0</v>
      </c>
    </row>
    <row r="388" spans="1:17" x14ac:dyDescent="0.3">
      <c r="A388" s="59">
        <v>45472.833333333336</v>
      </c>
      <c r="B388">
        <v>356.32</v>
      </c>
      <c r="C388">
        <v>299.75057413545517</v>
      </c>
      <c r="D388">
        <v>1.3738487579678509</v>
      </c>
      <c r="E388">
        <v>0</v>
      </c>
      <c r="F388">
        <v>37.838605989868185</v>
      </c>
      <c r="G388">
        <v>2.1476654690008408</v>
      </c>
      <c r="H388">
        <v>1.1017092195866067</v>
      </c>
      <c r="I388">
        <v>0</v>
      </c>
      <c r="J388">
        <v>488</v>
      </c>
      <c r="K388">
        <v>1.5776746805602484</v>
      </c>
      <c r="L388">
        <v>0</v>
      </c>
      <c r="M388">
        <v>0</v>
      </c>
      <c r="N388">
        <v>0</v>
      </c>
      <c r="O388">
        <v>0</v>
      </c>
      <c r="P388" s="81">
        <v>56.569425864544826</v>
      </c>
      <c r="Q388">
        <v>0</v>
      </c>
    </row>
    <row r="389" spans="1:17" x14ac:dyDescent="0.3">
      <c r="A389" s="59">
        <v>45473.333333333336</v>
      </c>
      <c r="B389">
        <v>356.32</v>
      </c>
      <c r="C389">
        <v>299.75790195737278</v>
      </c>
      <c r="D389">
        <v>1.3</v>
      </c>
      <c r="E389">
        <v>0</v>
      </c>
      <c r="F389">
        <v>37.850410311942952</v>
      </c>
      <c r="G389">
        <v>2.1455906064862886</v>
      </c>
      <c r="H389">
        <v>1.1000000000000001</v>
      </c>
      <c r="I389">
        <v>0</v>
      </c>
      <c r="J389">
        <v>488</v>
      </c>
      <c r="K389">
        <v>1.577</v>
      </c>
      <c r="L389">
        <v>0</v>
      </c>
      <c r="M389">
        <v>0</v>
      </c>
      <c r="N389">
        <v>0</v>
      </c>
      <c r="O389">
        <v>0</v>
      </c>
      <c r="P389" s="81">
        <v>56.562098042627213</v>
      </c>
      <c r="Q389">
        <v>0</v>
      </c>
    </row>
    <row r="390" spans="1:17" x14ac:dyDescent="0.3">
      <c r="A390" s="59">
        <v>45473.833333333336</v>
      </c>
      <c r="B390">
        <v>356.32</v>
      </c>
      <c r="C390">
        <v>299.75514522094807</v>
      </c>
      <c r="D390">
        <v>1.1312965131443857</v>
      </c>
      <c r="E390">
        <v>0</v>
      </c>
      <c r="F390">
        <v>37.715748280901281</v>
      </c>
      <c r="G390">
        <v>2.1444228302693458</v>
      </c>
      <c r="H390">
        <v>1.1000000000000001</v>
      </c>
      <c r="I390">
        <v>0</v>
      </c>
      <c r="J390">
        <v>488</v>
      </c>
      <c r="K390">
        <v>1.5763305187765093</v>
      </c>
      <c r="L390">
        <v>0</v>
      </c>
      <c r="M390">
        <v>0</v>
      </c>
      <c r="N390">
        <v>0</v>
      </c>
      <c r="O390">
        <v>0</v>
      </c>
      <c r="P390" s="81">
        <v>56.564854779051927</v>
      </c>
      <c r="Q390">
        <v>0</v>
      </c>
    </row>
    <row r="391" spans="1:17" x14ac:dyDescent="0.3">
      <c r="A391" s="59">
        <v>45474.333333333336</v>
      </c>
      <c r="B391">
        <v>356.32811998060356</v>
      </c>
      <c r="C391">
        <v>299.75534894724393</v>
      </c>
      <c r="D391">
        <v>0.88990930558465253</v>
      </c>
      <c r="E391">
        <v>0</v>
      </c>
      <c r="F391">
        <v>37.4</v>
      </c>
      <c r="G391">
        <v>2.17</v>
      </c>
      <c r="H391">
        <v>1.2</v>
      </c>
      <c r="I391">
        <v>0</v>
      </c>
      <c r="J391">
        <v>487</v>
      </c>
      <c r="K391">
        <v>1.5760000000000001</v>
      </c>
      <c r="L391">
        <v>0</v>
      </c>
      <c r="M391">
        <v>0</v>
      </c>
      <c r="N391">
        <v>0</v>
      </c>
      <c r="O391">
        <v>0</v>
      </c>
      <c r="P391" s="81">
        <v>56.572771033359629</v>
      </c>
      <c r="Q391">
        <v>0</v>
      </c>
    </row>
    <row r="392" spans="1:17" x14ac:dyDescent="0.3">
      <c r="A392" s="59">
        <v>45474.833333333336</v>
      </c>
      <c r="B392">
        <v>356.39</v>
      </c>
      <c r="C392">
        <v>299.80474626595623</v>
      </c>
      <c r="D392">
        <v>0.94050736716035355</v>
      </c>
      <c r="E392">
        <v>0</v>
      </c>
      <c r="F392">
        <v>41.648094917742036</v>
      </c>
      <c r="G392">
        <v>2.5657643938354595</v>
      </c>
      <c r="H392">
        <v>1.1301378240847373</v>
      </c>
      <c r="I392">
        <v>0</v>
      </c>
      <c r="J392">
        <v>543</v>
      </c>
      <c r="K392">
        <v>1.6200696720547061</v>
      </c>
      <c r="L392">
        <v>0</v>
      </c>
      <c r="M392">
        <v>0</v>
      </c>
      <c r="N392">
        <v>0</v>
      </c>
      <c r="O392">
        <v>0</v>
      </c>
      <c r="P392" s="81">
        <v>56.585253734043761</v>
      </c>
      <c r="Q392">
        <v>0</v>
      </c>
    </row>
    <row r="393" spans="1:17" x14ac:dyDescent="0.3">
      <c r="A393" s="59">
        <v>45475.333333333336</v>
      </c>
      <c r="B393">
        <v>356.39257473761319</v>
      </c>
      <c r="C393">
        <v>299.80604084859158</v>
      </c>
      <c r="D393">
        <v>0.82465986660475088</v>
      </c>
      <c r="E393">
        <v>0</v>
      </c>
      <c r="F393">
        <v>41.7</v>
      </c>
      <c r="G393">
        <v>2.6062847564382587</v>
      </c>
      <c r="H393">
        <v>1.2</v>
      </c>
      <c r="I393">
        <v>0</v>
      </c>
      <c r="J393">
        <v>540</v>
      </c>
      <c r="K393">
        <v>1.6217248891157861</v>
      </c>
      <c r="L393">
        <v>0</v>
      </c>
      <c r="M393">
        <v>0</v>
      </c>
      <c r="N393">
        <v>0</v>
      </c>
      <c r="O393">
        <v>0</v>
      </c>
      <c r="P393" s="81">
        <v>56.586533889021609</v>
      </c>
      <c r="Q393">
        <v>0</v>
      </c>
    </row>
    <row r="394" spans="1:17" x14ac:dyDescent="0.3">
      <c r="A394" s="59">
        <v>45475.833333333336</v>
      </c>
      <c r="B394">
        <v>356.41</v>
      </c>
      <c r="C394">
        <v>299.80914681796799</v>
      </c>
      <c r="D394">
        <v>1.2128930401719293</v>
      </c>
      <c r="E394">
        <v>0</v>
      </c>
      <c r="F394">
        <v>43.635849715970892</v>
      </c>
      <c r="G394">
        <v>2.608100813936884</v>
      </c>
      <c r="H394">
        <v>1.1805027420152046</v>
      </c>
      <c r="I394">
        <v>0</v>
      </c>
      <c r="J394">
        <v>539</v>
      </c>
      <c r="K394">
        <v>1.6171990849174123</v>
      </c>
      <c r="L394">
        <v>0</v>
      </c>
      <c r="M394">
        <v>0</v>
      </c>
      <c r="N394">
        <v>0</v>
      </c>
      <c r="O394">
        <v>0</v>
      </c>
      <c r="P394" s="81">
        <v>56.60085318203204</v>
      </c>
      <c r="Q394">
        <v>0</v>
      </c>
    </row>
    <row r="395" spans="1:17" x14ac:dyDescent="0.3">
      <c r="A395" s="59">
        <v>45476.333333333336</v>
      </c>
      <c r="B395">
        <v>356.41290662886848</v>
      </c>
      <c r="C395">
        <v>299.76</v>
      </c>
      <c r="D395">
        <v>1.0650430586941917</v>
      </c>
      <c r="E395">
        <v>0</v>
      </c>
      <c r="F395">
        <v>38.9</v>
      </c>
      <c r="G395">
        <v>2.1601866658528648</v>
      </c>
      <c r="H395">
        <v>1.1183190427865655</v>
      </c>
      <c r="I395">
        <v>0</v>
      </c>
      <c r="J395">
        <v>488</v>
      </c>
      <c r="K395">
        <v>1.577</v>
      </c>
      <c r="L395">
        <v>0</v>
      </c>
      <c r="M395">
        <v>0</v>
      </c>
      <c r="N395">
        <v>0</v>
      </c>
      <c r="O395">
        <v>0</v>
      </c>
      <c r="P395" s="81">
        <v>56.652906628868493</v>
      </c>
      <c r="Q395">
        <v>0</v>
      </c>
    </row>
    <row r="396" spans="1:17" x14ac:dyDescent="0.3">
      <c r="A396" s="59">
        <v>45476.833333333336</v>
      </c>
      <c r="B396">
        <v>356.43</v>
      </c>
      <c r="C396">
        <v>299.76</v>
      </c>
      <c r="D396">
        <v>1.3</v>
      </c>
      <c r="E396">
        <v>0</v>
      </c>
      <c r="F396">
        <v>39.164740371560562</v>
      </c>
      <c r="G396">
        <v>2.1800000000000002</v>
      </c>
      <c r="H396">
        <v>1.0683214817600986</v>
      </c>
      <c r="I396">
        <v>0</v>
      </c>
      <c r="J396">
        <v>490</v>
      </c>
      <c r="K396">
        <v>1.577</v>
      </c>
      <c r="L396">
        <v>0</v>
      </c>
      <c r="M396">
        <v>0</v>
      </c>
      <c r="N396">
        <v>0</v>
      </c>
      <c r="O396">
        <v>0</v>
      </c>
      <c r="P396" s="81">
        <v>56.670000000000016</v>
      </c>
      <c r="Q396">
        <v>0</v>
      </c>
    </row>
    <row r="397" spans="1:17" x14ac:dyDescent="0.3">
      <c r="A397" s="59">
        <v>45477.333333333336</v>
      </c>
      <c r="B397">
        <v>356.4333231031913</v>
      </c>
      <c r="C397">
        <v>299.76</v>
      </c>
      <c r="D397">
        <v>1.0028028104475333</v>
      </c>
      <c r="E397">
        <v>0</v>
      </c>
      <c r="F397">
        <v>38.700000000000003</v>
      </c>
      <c r="G397">
        <v>2.15</v>
      </c>
      <c r="H397">
        <v>1.1767619054020899</v>
      </c>
      <c r="I397">
        <v>0</v>
      </c>
      <c r="J397">
        <v>488</v>
      </c>
      <c r="K397">
        <v>1.5773017992316309</v>
      </c>
      <c r="L397">
        <v>0</v>
      </c>
      <c r="M397">
        <v>0</v>
      </c>
      <c r="N397">
        <v>0</v>
      </c>
      <c r="O397">
        <v>0</v>
      </c>
      <c r="P397" s="81">
        <v>56.673323103191308</v>
      </c>
      <c r="Q397">
        <v>0</v>
      </c>
    </row>
    <row r="398" spans="1:17" x14ac:dyDescent="0.3">
      <c r="A398" s="59">
        <v>45477.833333333336</v>
      </c>
      <c r="B398">
        <v>356.45</v>
      </c>
      <c r="C398">
        <v>299.76376796121997</v>
      </c>
      <c r="D398">
        <v>1.3108483072909354</v>
      </c>
      <c r="E398">
        <v>0</v>
      </c>
      <c r="F398">
        <v>39.6</v>
      </c>
      <c r="G398">
        <v>2.1608208339697574</v>
      </c>
      <c r="H398">
        <v>0.12320349155945406</v>
      </c>
      <c r="I398">
        <v>0</v>
      </c>
      <c r="J398">
        <v>491</v>
      </c>
      <c r="K398">
        <v>1.579</v>
      </c>
      <c r="L398">
        <v>0</v>
      </c>
      <c r="M398">
        <v>0</v>
      </c>
      <c r="N398">
        <v>0</v>
      </c>
      <c r="O398">
        <v>0</v>
      </c>
      <c r="P398" s="81">
        <v>56.68623203878002</v>
      </c>
      <c r="Q398">
        <v>0</v>
      </c>
    </row>
    <row r="399" spans="1:17" x14ac:dyDescent="0.3">
      <c r="A399" s="59">
        <v>45478.333333333336</v>
      </c>
      <c r="B399">
        <v>356.45</v>
      </c>
      <c r="C399">
        <v>299.76</v>
      </c>
      <c r="D399">
        <v>1.3928875830487837</v>
      </c>
      <c r="E399">
        <v>0</v>
      </c>
      <c r="F399">
        <v>39.6</v>
      </c>
      <c r="G399">
        <v>2.19</v>
      </c>
      <c r="H399">
        <v>0.17222102695498376</v>
      </c>
      <c r="I399">
        <v>0</v>
      </c>
      <c r="J399">
        <v>491</v>
      </c>
      <c r="K399">
        <v>1.5789286339601418</v>
      </c>
      <c r="L399">
        <v>0</v>
      </c>
      <c r="M399">
        <v>0</v>
      </c>
      <c r="N399">
        <v>0</v>
      </c>
      <c r="O399">
        <v>0</v>
      </c>
      <c r="P399" s="81">
        <v>56.69</v>
      </c>
      <c r="Q399">
        <v>0</v>
      </c>
    </row>
    <row r="400" spans="1:17" x14ac:dyDescent="0.3">
      <c r="A400" s="59">
        <v>45478.833333333336</v>
      </c>
      <c r="B400">
        <v>356.45</v>
      </c>
      <c r="C400">
        <v>299.76</v>
      </c>
      <c r="D400">
        <v>1.343345784995841</v>
      </c>
      <c r="E400">
        <v>0</v>
      </c>
      <c r="F400">
        <v>39.6</v>
      </c>
      <c r="G400">
        <v>2.1842090578901447</v>
      </c>
      <c r="H400">
        <v>0.12105212566206704</v>
      </c>
      <c r="I400">
        <v>0</v>
      </c>
      <c r="J400">
        <v>491</v>
      </c>
      <c r="K400">
        <v>1.579</v>
      </c>
      <c r="L400">
        <v>0</v>
      </c>
      <c r="M400">
        <v>0</v>
      </c>
      <c r="N400">
        <v>0</v>
      </c>
      <c r="O400">
        <v>0</v>
      </c>
      <c r="P400" s="81">
        <v>56.69</v>
      </c>
      <c r="Q400">
        <v>0</v>
      </c>
    </row>
    <row r="401" spans="1:17" x14ac:dyDescent="0.3">
      <c r="A401" s="59">
        <v>45479.333333333336</v>
      </c>
      <c r="B401">
        <v>356.45</v>
      </c>
      <c r="C401">
        <v>299.76</v>
      </c>
      <c r="D401">
        <v>1.2227398564681715</v>
      </c>
      <c r="E401">
        <v>0</v>
      </c>
      <c r="F401">
        <v>39.449732462565102</v>
      </c>
      <c r="G401">
        <v>2.1772669925156558</v>
      </c>
      <c r="H401">
        <v>1</v>
      </c>
      <c r="I401">
        <v>0</v>
      </c>
      <c r="J401">
        <v>491</v>
      </c>
      <c r="K401">
        <v>1.579</v>
      </c>
      <c r="L401">
        <v>0</v>
      </c>
      <c r="M401">
        <v>0</v>
      </c>
      <c r="N401">
        <v>0</v>
      </c>
      <c r="O401">
        <v>0</v>
      </c>
      <c r="P401" s="81">
        <v>56.69</v>
      </c>
      <c r="Q401">
        <v>0</v>
      </c>
    </row>
    <row r="402" spans="1:17" x14ac:dyDescent="0.3">
      <c r="A402" s="59">
        <v>45479.833333333336</v>
      </c>
      <c r="B402">
        <v>356.45</v>
      </c>
      <c r="C402">
        <v>299.76060542992991</v>
      </c>
      <c r="D402">
        <v>1.4</v>
      </c>
      <c r="E402">
        <v>0</v>
      </c>
      <c r="F402">
        <v>39.412968269537643</v>
      </c>
      <c r="G402">
        <v>2.1695292500381855</v>
      </c>
      <c r="H402">
        <v>1</v>
      </c>
      <c r="I402">
        <v>0</v>
      </c>
      <c r="J402">
        <v>493</v>
      </c>
      <c r="K402">
        <v>1.5808530179126616</v>
      </c>
      <c r="L402">
        <v>0</v>
      </c>
      <c r="M402">
        <v>0</v>
      </c>
      <c r="N402">
        <v>0</v>
      </c>
      <c r="O402">
        <v>0</v>
      </c>
      <c r="P402" s="81">
        <v>56.689394570070078</v>
      </c>
      <c r="Q402">
        <v>0</v>
      </c>
    </row>
    <row r="403" spans="1:17" x14ac:dyDescent="0.3">
      <c r="A403" s="59">
        <v>45480.333333333336</v>
      </c>
      <c r="B403">
        <v>356.45</v>
      </c>
      <c r="C403">
        <v>299.76</v>
      </c>
      <c r="D403">
        <v>1.3568849358078037</v>
      </c>
      <c r="E403">
        <v>0</v>
      </c>
      <c r="F403">
        <v>39.476210172769207</v>
      </c>
      <c r="G403">
        <v>2.1618420650679702</v>
      </c>
      <c r="H403">
        <v>1</v>
      </c>
      <c r="I403">
        <v>0</v>
      </c>
      <c r="J403">
        <v>491</v>
      </c>
      <c r="K403">
        <v>1.579</v>
      </c>
      <c r="L403">
        <v>0</v>
      </c>
      <c r="M403">
        <v>0</v>
      </c>
      <c r="N403">
        <v>0</v>
      </c>
      <c r="O403">
        <v>0</v>
      </c>
      <c r="P403" s="81">
        <v>56.69</v>
      </c>
      <c r="Q403">
        <v>0</v>
      </c>
    </row>
    <row r="404" spans="1:17" x14ac:dyDescent="0.3">
      <c r="A404" s="59">
        <v>45480.833333333336</v>
      </c>
      <c r="B404">
        <v>356.45</v>
      </c>
      <c r="C404">
        <v>299.76</v>
      </c>
      <c r="D404">
        <v>1.4232608961022417</v>
      </c>
      <c r="E404">
        <v>0</v>
      </c>
      <c r="F404">
        <v>39.691739450280672</v>
      </c>
      <c r="G404">
        <v>2.1976929552028652</v>
      </c>
      <c r="H404">
        <v>1</v>
      </c>
      <c r="I404">
        <v>0</v>
      </c>
      <c r="J404">
        <v>491</v>
      </c>
      <c r="K404">
        <v>1.579</v>
      </c>
      <c r="L404">
        <v>0</v>
      </c>
      <c r="M404">
        <v>0</v>
      </c>
      <c r="N404">
        <v>0</v>
      </c>
      <c r="O404">
        <v>0</v>
      </c>
      <c r="P404" s="81">
        <v>56.69</v>
      </c>
      <c r="Q404">
        <v>0</v>
      </c>
    </row>
    <row r="405" spans="1:17" x14ac:dyDescent="0.3">
      <c r="A405" s="59">
        <v>45481.333333333336</v>
      </c>
      <c r="B405">
        <v>356.46101349314006</v>
      </c>
      <c r="C405">
        <v>299.7666958209212</v>
      </c>
      <c r="D405">
        <v>1.5</v>
      </c>
      <c r="E405">
        <v>0</v>
      </c>
      <c r="F405">
        <v>39.56875859640887</v>
      </c>
      <c r="G405">
        <v>2.1337563195146614</v>
      </c>
      <c r="H405">
        <v>1</v>
      </c>
      <c r="I405">
        <v>0</v>
      </c>
      <c r="J405">
        <v>490</v>
      </c>
      <c r="K405">
        <v>1.5793530218958562</v>
      </c>
      <c r="L405">
        <v>0</v>
      </c>
      <c r="M405">
        <v>0</v>
      </c>
      <c r="N405">
        <v>0</v>
      </c>
      <c r="O405">
        <v>0</v>
      </c>
      <c r="P405" s="81">
        <v>56.694317672218858</v>
      </c>
      <c r="Q405">
        <v>0</v>
      </c>
    </row>
    <row r="406" spans="1:17" x14ac:dyDescent="0.3">
      <c r="A406" s="59">
        <v>45481.833333333336</v>
      </c>
      <c r="B406">
        <v>356.51</v>
      </c>
      <c r="C406">
        <v>299.76272547970336</v>
      </c>
      <c r="D406">
        <v>1.4767970145730831</v>
      </c>
      <c r="E406">
        <v>0</v>
      </c>
      <c r="F406">
        <v>40.81540392036316</v>
      </c>
      <c r="G406">
        <v>2.1881884832747827</v>
      </c>
      <c r="H406">
        <v>0.17912172897757397</v>
      </c>
      <c r="I406">
        <v>0</v>
      </c>
      <c r="J406">
        <v>497</v>
      </c>
      <c r="K406">
        <v>1.5840940963664081</v>
      </c>
      <c r="L406">
        <v>0</v>
      </c>
      <c r="M406">
        <v>0</v>
      </c>
      <c r="N406">
        <v>0</v>
      </c>
      <c r="O406">
        <v>0</v>
      </c>
      <c r="P406" s="81">
        <v>56.747274520296628</v>
      </c>
      <c r="Q406">
        <v>0</v>
      </c>
    </row>
    <row r="407" spans="1:17" x14ac:dyDescent="0.3">
      <c r="A407" s="59">
        <v>45482.333333333336</v>
      </c>
      <c r="B407">
        <v>356.51</v>
      </c>
      <c r="C407">
        <v>299.76461769076548</v>
      </c>
      <c r="D407">
        <v>1.4320663452148437</v>
      </c>
      <c r="E407">
        <v>0</v>
      </c>
      <c r="F407">
        <v>40.892812328683682</v>
      </c>
      <c r="G407">
        <v>2.2046153259858845</v>
      </c>
      <c r="H407">
        <v>0.11197662353515625</v>
      </c>
      <c r="I407">
        <v>0</v>
      </c>
      <c r="J407">
        <v>493</v>
      </c>
      <c r="K407">
        <v>1.581</v>
      </c>
      <c r="L407">
        <v>0</v>
      </c>
      <c r="M407">
        <v>0</v>
      </c>
      <c r="N407">
        <v>0</v>
      </c>
      <c r="O407">
        <v>0</v>
      </c>
      <c r="P407" s="81">
        <v>56.745382309234515</v>
      </c>
      <c r="Q407">
        <v>0</v>
      </c>
    </row>
    <row r="408" spans="1:17" x14ac:dyDescent="0.3">
      <c r="A408" s="59">
        <v>45482.833333333336</v>
      </c>
      <c r="B408">
        <v>356.51</v>
      </c>
      <c r="C408">
        <v>299.76</v>
      </c>
      <c r="D408">
        <v>1.4458619850301222</v>
      </c>
      <c r="E408">
        <v>0</v>
      </c>
      <c r="F408">
        <v>39.168159409428547</v>
      </c>
      <c r="G408">
        <v>2.1909449615850574</v>
      </c>
      <c r="H408">
        <v>1</v>
      </c>
      <c r="I408">
        <v>0</v>
      </c>
      <c r="J408">
        <v>494</v>
      </c>
      <c r="K408">
        <v>1.581</v>
      </c>
      <c r="L408">
        <v>0</v>
      </c>
      <c r="M408">
        <v>0</v>
      </c>
      <c r="N408">
        <v>0</v>
      </c>
      <c r="O408">
        <v>0</v>
      </c>
      <c r="P408" s="81">
        <v>56.75</v>
      </c>
      <c r="Q408">
        <v>0</v>
      </c>
    </row>
    <row r="409" spans="1:17" x14ac:dyDescent="0.3">
      <c r="A409" s="59">
        <v>45483.333333333336</v>
      </c>
      <c r="B409">
        <v>356.52759691771496</v>
      </c>
      <c r="C409">
        <v>299.76</v>
      </c>
      <c r="D409">
        <v>1.4155850740843088</v>
      </c>
      <c r="E409">
        <v>0</v>
      </c>
      <c r="F409">
        <v>37.4</v>
      </c>
      <c r="G409">
        <v>2.1977426859944251</v>
      </c>
      <c r="H409">
        <v>1</v>
      </c>
      <c r="I409">
        <v>0</v>
      </c>
      <c r="J409">
        <v>491</v>
      </c>
      <c r="K409">
        <v>1.579</v>
      </c>
      <c r="L409">
        <v>0</v>
      </c>
      <c r="M409">
        <v>0</v>
      </c>
      <c r="N409">
        <v>0</v>
      </c>
      <c r="O409">
        <v>0</v>
      </c>
      <c r="P409" s="81">
        <v>56.767596917714968</v>
      </c>
      <c r="Q409">
        <v>0</v>
      </c>
    </row>
    <row r="410" spans="1:17" x14ac:dyDescent="0.3">
      <c r="A410" s="59">
        <v>45483.833333333336</v>
      </c>
      <c r="B410">
        <v>356.6</v>
      </c>
      <c r="C410">
        <v>299.84502606283189</v>
      </c>
      <c r="D410">
        <v>1.3101971504128602</v>
      </c>
      <c r="E410">
        <v>0</v>
      </c>
      <c r="F410">
        <v>49.932889723232826</v>
      </c>
      <c r="G410">
        <v>3.0161432948481219</v>
      </c>
      <c r="H410">
        <v>0.13896318022691645</v>
      </c>
      <c r="I410">
        <v>0</v>
      </c>
      <c r="J410">
        <v>598</v>
      </c>
      <c r="K410">
        <v>1.6610720216862798</v>
      </c>
      <c r="L410">
        <v>0</v>
      </c>
      <c r="M410">
        <v>0</v>
      </c>
      <c r="N410">
        <v>0</v>
      </c>
      <c r="O410">
        <v>0</v>
      </c>
      <c r="P410" s="81">
        <v>56.754973937168131</v>
      </c>
      <c r="Q410">
        <v>0</v>
      </c>
    </row>
    <row r="411" spans="1:17" x14ac:dyDescent="0.3">
      <c r="A411" s="59">
        <v>45484.333333333336</v>
      </c>
      <c r="B411">
        <v>356.6</v>
      </c>
      <c r="C411">
        <v>299.84278019920532</v>
      </c>
      <c r="D411">
        <v>1.2411057218830017</v>
      </c>
      <c r="E411">
        <v>0</v>
      </c>
      <c r="F411">
        <v>47.987083677086197</v>
      </c>
      <c r="G411">
        <v>3.0183691473239214</v>
      </c>
      <c r="H411">
        <v>0.12168095943707447</v>
      </c>
      <c r="I411">
        <v>0</v>
      </c>
      <c r="J411">
        <v>596</v>
      </c>
      <c r="K411">
        <v>1.6606478713953929</v>
      </c>
      <c r="L411">
        <v>0</v>
      </c>
      <c r="M411">
        <v>0</v>
      </c>
      <c r="N411">
        <v>0</v>
      </c>
      <c r="O411">
        <v>0</v>
      </c>
      <c r="P411" s="81">
        <v>56.757219800794701</v>
      </c>
      <c r="Q411">
        <v>0</v>
      </c>
    </row>
    <row r="412" spans="1:17" x14ac:dyDescent="0.3">
      <c r="A412" s="59">
        <v>45484.833333333336</v>
      </c>
      <c r="B412">
        <v>356.6</v>
      </c>
      <c r="C412">
        <v>299.8455180053711</v>
      </c>
      <c r="D412">
        <v>1.3</v>
      </c>
      <c r="E412">
        <v>0</v>
      </c>
      <c r="F412">
        <v>48.4</v>
      </c>
      <c r="G412">
        <v>2.9374786376953126</v>
      </c>
      <c r="H412">
        <v>0.18667696439302886</v>
      </c>
      <c r="I412">
        <v>0</v>
      </c>
      <c r="J412">
        <v>593</v>
      </c>
      <c r="K412">
        <v>1.66</v>
      </c>
      <c r="L412">
        <v>0</v>
      </c>
      <c r="M412">
        <v>0</v>
      </c>
      <c r="N412">
        <v>0</v>
      </c>
      <c r="O412">
        <v>0</v>
      </c>
      <c r="P412" s="81">
        <v>56.754481994628918</v>
      </c>
      <c r="Q412">
        <v>0</v>
      </c>
    </row>
    <row r="413" spans="1:17" x14ac:dyDescent="0.3">
      <c r="A413" s="59">
        <v>45485.333333333336</v>
      </c>
      <c r="B413">
        <v>356.6</v>
      </c>
      <c r="C413">
        <v>299.84989233643853</v>
      </c>
      <c r="D413">
        <v>1</v>
      </c>
      <c r="E413">
        <v>0</v>
      </c>
      <c r="F413">
        <v>48.378337023010168</v>
      </c>
      <c r="G413">
        <v>2.9935501734315095</v>
      </c>
      <c r="H413">
        <v>1.0859074168833565</v>
      </c>
      <c r="I413">
        <v>0</v>
      </c>
      <c r="J413">
        <v>596</v>
      </c>
      <c r="K413">
        <v>1.6584526143070699</v>
      </c>
      <c r="L413">
        <v>0</v>
      </c>
      <c r="M413">
        <v>0</v>
      </c>
      <c r="N413">
        <v>0</v>
      </c>
      <c r="O413">
        <v>0</v>
      </c>
      <c r="P413" s="81">
        <v>56.750107663561494</v>
      </c>
      <c r="Q413">
        <v>0</v>
      </c>
    </row>
    <row r="414" spans="1:17" x14ac:dyDescent="0.3">
      <c r="A414" s="59">
        <v>45485.833333333336</v>
      </c>
      <c r="B414">
        <v>356.6</v>
      </c>
      <c r="C414">
        <v>299.95999999999998</v>
      </c>
      <c r="D414">
        <v>1.3</v>
      </c>
      <c r="E414">
        <v>0</v>
      </c>
      <c r="F414">
        <v>61.885869769728195</v>
      </c>
      <c r="G414">
        <v>4.1708067060943215</v>
      </c>
      <c r="H414">
        <v>1</v>
      </c>
      <c r="I414">
        <v>0</v>
      </c>
      <c r="J414">
        <v>791</v>
      </c>
      <c r="K414">
        <v>1.7757196296871378</v>
      </c>
      <c r="L414">
        <v>0</v>
      </c>
      <c r="M414">
        <v>0</v>
      </c>
      <c r="N414">
        <v>0</v>
      </c>
      <c r="O414">
        <v>0</v>
      </c>
      <c r="P414" s="81">
        <v>56.640000000000043</v>
      </c>
      <c r="Q414">
        <v>0</v>
      </c>
    </row>
    <row r="415" spans="1:17" x14ac:dyDescent="0.3">
      <c r="A415" s="59">
        <v>45486.333333333336</v>
      </c>
      <c r="B415">
        <v>356.6</v>
      </c>
      <c r="C415">
        <v>299.95999999999998</v>
      </c>
      <c r="D415">
        <v>1.1080998738606771</v>
      </c>
      <c r="E415">
        <v>0</v>
      </c>
      <c r="F415">
        <v>61.518610395441804</v>
      </c>
      <c r="G415">
        <v>4.2932494687894556</v>
      </c>
      <c r="H415">
        <v>1.1919934444240268</v>
      </c>
      <c r="I415">
        <v>0</v>
      </c>
      <c r="J415">
        <v>791</v>
      </c>
      <c r="K415">
        <v>1.7729999999999999</v>
      </c>
      <c r="L415">
        <v>0</v>
      </c>
      <c r="M415">
        <v>0</v>
      </c>
      <c r="N415">
        <v>0</v>
      </c>
      <c r="O415">
        <v>0</v>
      </c>
      <c r="P415" s="81">
        <v>56.640000000000043</v>
      </c>
      <c r="Q415">
        <v>0</v>
      </c>
    </row>
    <row r="416" spans="1:17" x14ac:dyDescent="0.3">
      <c r="A416" s="59">
        <v>45486.833333333336</v>
      </c>
      <c r="B416">
        <v>356.6</v>
      </c>
      <c r="C416">
        <v>299.74</v>
      </c>
      <c r="D416">
        <v>1.3018604698320002</v>
      </c>
      <c r="E416">
        <v>0</v>
      </c>
      <c r="F416">
        <v>40.594501759083514</v>
      </c>
      <c r="G416">
        <v>1.9996902486242587</v>
      </c>
      <c r="H416">
        <v>1.0779792271269284</v>
      </c>
      <c r="I416">
        <v>0</v>
      </c>
      <c r="J416">
        <v>462</v>
      </c>
      <c r="K416">
        <v>1.556</v>
      </c>
      <c r="L416">
        <v>0</v>
      </c>
      <c r="M416">
        <v>0</v>
      </c>
      <c r="N416">
        <v>0</v>
      </c>
      <c r="O416">
        <v>0</v>
      </c>
      <c r="P416" s="81">
        <v>56.860000000000014</v>
      </c>
      <c r="Q416">
        <v>0</v>
      </c>
    </row>
    <row r="417" spans="1:17" x14ac:dyDescent="0.3">
      <c r="A417" s="59">
        <v>45487.333333333336</v>
      </c>
      <c r="B417">
        <v>356.6</v>
      </c>
      <c r="C417">
        <v>299.74</v>
      </c>
      <c r="D417">
        <v>1.2159772865925196</v>
      </c>
      <c r="E417">
        <v>0</v>
      </c>
      <c r="F417">
        <v>40.4</v>
      </c>
      <c r="G417">
        <v>2.0045002285772338</v>
      </c>
      <c r="H417">
        <v>1.1000000000000001</v>
      </c>
      <c r="I417">
        <v>0</v>
      </c>
      <c r="J417">
        <v>462</v>
      </c>
      <c r="K417">
        <v>1.556</v>
      </c>
      <c r="L417">
        <v>0</v>
      </c>
      <c r="M417">
        <v>0</v>
      </c>
      <c r="N417">
        <v>0</v>
      </c>
      <c r="O417">
        <v>0</v>
      </c>
      <c r="P417" s="81">
        <v>56.860000000000014</v>
      </c>
      <c r="Q417">
        <v>0</v>
      </c>
    </row>
    <row r="418" spans="1:17" x14ac:dyDescent="0.3">
      <c r="A418" s="59">
        <v>45487.833333333336</v>
      </c>
      <c r="B418">
        <v>356.6</v>
      </c>
      <c r="C418">
        <v>299.74</v>
      </c>
      <c r="D418">
        <v>1.1585648607385299</v>
      </c>
      <c r="E418">
        <v>0</v>
      </c>
      <c r="F418">
        <v>40.406592301189626</v>
      </c>
      <c r="G418">
        <v>2.0045811551787938</v>
      </c>
      <c r="H418">
        <v>1.1000000000000001</v>
      </c>
      <c r="I418">
        <v>0</v>
      </c>
      <c r="J418">
        <v>462</v>
      </c>
      <c r="K418">
        <v>1.5568772331091325</v>
      </c>
      <c r="L418">
        <v>0</v>
      </c>
      <c r="M418">
        <v>0</v>
      </c>
      <c r="N418">
        <v>0</v>
      </c>
      <c r="O418">
        <v>0</v>
      </c>
      <c r="P418" s="81">
        <v>56.860000000000014</v>
      </c>
      <c r="Q418">
        <v>0</v>
      </c>
    </row>
    <row r="419" spans="1:17" x14ac:dyDescent="0.3">
      <c r="A419" s="59">
        <v>45488.333333333336</v>
      </c>
      <c r="B419">
        <v>356.6</v>
      </c>
      <c r="C419">
        <v>299.73967788088288</v>
      </c>
      <c r="D419">
        <v>1</v>
      </c>
      <c r="E419">
        <v>0</v>
      </c>
      <c r="F419">
        <v>40.4</v>
      </c>
      <c r="G419">
        <v>1.9950776351987822</v>
      </c>
      <c r="H419">
        <v>1.1506666192264878</v>
      </c>
      <c r="I419">
        <v>0</v>
      </c>
      <c r="J419">
        <v>462</v>
      </c>
      <c r="K419">
        <v>1.555355741944799</v>
      </c>
      <c r="L419">
        <v>0</v>
      </c>
      <c r="M419">
        <v>0</v>
      </c>
      <c r="N419">
        <v>0</v>
      </c>
      <c r="O419">
        <v>0</v>
      </c>
      <c r="P419" s="81">
        <v>56.860322119117143</v>
      </c>
      <c r="Q419">
        <v>0</v>
      </c>
    </row>
    <row r="420" spans="1:17" x14ac:dyDescent="0.3">
      <c r="A420" s="59">
        <v>45488.833333333336</v>
      </c>
      <c r="B420">
        <v>356.6</v>
      </c>
      <c r="C420">
        <v>299.73829077384147</v>
      </c>
      <c r="D420">
        <v>1.096932888515227</v>
      </c>
      <c r="E420">
        <v>0</v>
      </c>
      <c r="F420">
        <v>40.439320177982232</v>
      </c>
      <c r="G420">
        <v>1.9625773997347602</v>
      </c>
      <c r="H420">
        <v>1.1877120110764969</v>
      </c>
      <c r="I420">
        <v>0</v>
      </c>
      <c r="J420">
        <v>462</v>
      </c>
      <c r="K420">
        <v>1.5547950675627265</v>
      </c>
      <c r="L420">
        <v>0</v>
      </c>
      <c r="M420">
        <v>0</v>
      </c>
      <c r="N420">
        <v>0</v>
      </c>
      <c r="O420">
        <v>0</v>
      </c>
      <c r="P420" s="81">
        <v>56.861709226158553</v>
      </c>
      <c r="Q420">
        <v>0</v>
      </c>
    </row>
    <row r="421" spans="1:17" x14ac:dyDescent="0.3">
      <c r="A421" s="59">
        <v>45489.333333333336</v>
      </c>
      <c r="B421">
        <v>356.6</v>
      </c>
      <c r="C421">
        <v>299.73581382198108</v>
      </c>
      <c r="D421">
        <v>0.96828699479627944</v>
      </c>
      <c r="E421">
        <v>0</v>
      </c>
      <c r="F421">
        <v>40.4</v>
      </c>
      <c r="G421">
        <v>2.0130252636458454</v>
      </c>
      <c r="H421">
        <v>1.1396614534870737</v>
      </c>
      <c r="I421">
        <v>0</v>
      </c>
      <c r="J421">
        <v>464</v>
      </c>
      <c r="K421">
        <v>1.556</v>
      </c>
      <c r="L421">
        <v>0</v>
      </c>
      <c r="M421">
        <v>0</v>
      </c>
      <c r="N421">
        <v>0</v>
      </c>
      <c r="O421">
        <v>0</v>
      </c>
      <c r="P421" s="81">
        <v>56.86418617801894</v>
      </c>
      <c r="Q421">
        <v>0</v>
      </c>
    </row>
    <row r="422" spans="1:17" x14ac:dyDescent="0.3">
      <c r="A422" s="59">
        <v>45489.833333333336</v>
      </c>
      <c r="B422">
        <v>356.6</v>
      </c>
      <c r="C422">
        <v>299.73263118561209</v>
      </c>
      <c r="D422">
        <v>1.1000000000000001</v>
      </c>
      <c r="E422">
        <v>0</v>
      </c>
      <c r="F422">
        <v>40.4</v>
      </c>
      <c r="G422">
        <v>1.9716416679395143</v>
      </c>
      <c r="H422">
        <v>1.1712248136832768</v>
      </c>
      <c r="I422">
        <v>0</v>
      </c>
      <c r="J422">
        <v>459</v>
      </c>
      <c r="K422">
        <v>1.5540976985911561</v>
      </c>
      <c r="L422">
        <v>0</v>
      </c>
      <c r="M422">
        <v>0</v>
      </c>
      <c r="N422">
        <v>0</v>
      </c>
      <c r="O422">
        <v>0</v>
      </c>
      <c r="P422" s="81">
        <v>56.86736881438793</v>
      </c>
      <c r="Q422">
        <v>0</v>
      </c>
    </row>
    <row r="423" spans="1:17" x14ac:dyDescent="0.3">
      <c r="A423" s="59">
        <v>45490.333333333336</v>
      </c>
      <c r="B423">
        <v>356.6</v>
      </c>
      <c r="C423">
        <v>299.73254456280267</v>
      </c>
      <c r="D423">
        <v>0.98143162096975411</v>
      </c>
      <c r="E423">
        <v>0</v>
      </c>
      <c r="F423">
        <v>38.516490209117137</v>
      </c>
      <c r="G423">
        <v>2.0102899301850554</v>
      </c>
      <c r="H423">
        <v>1.2</v>
      </c>
      <c r="I423">
        <v>0</v>
      </c>
      <c r="J423">
        <v>396.43808420425239</v>
      </c>
      <c r="K423">
        <v>1.5543012652432813</v>
      </c>
      <c r="L423">
        <v>0</v>
      </c>
      <c r="M423">
        <v>0</v>
      </c>
      <c r="N423">
        <v>0</v>
      </c>
      <c r="O423">
        <v>0</v>
      </c>
      <c r="P423" s="81">
        <v>56.86745543719735</v>
      </c>
      <c r="Q423">
        <v>0</v>
      </c>
    </row>
    <row r="424" spans="1:17" x14ac:dyDescent="0.3">
      <c r="A424" s="59">
        <v>45490.833333333336</v>
      </c>
      <c r="B424">
        <v>356.6</v>
      </c>
      <c r="C424">
        <v>299.74</v>
      </c>
      <c r="D424">
        <v>1</v>
      </c>
      <c r="E424">
        <v>0</v>
      </c>
      <c r="F424">
        <v>38</v>
      </c>
      <c r="G424">
        <v>1.9913829217949699</v>
      </c>
      <c r="H424">
        <v>1.1051205474575267</v>
      </c>
      <c r="I424">
        <v>0</v>
      </c>
      <c r="J424">
        <v>461</v>
      </c>
      <c r="K424">
        <v>1.5544672174046559</v>
      </c>
      <c r="L424">
        <v>0</v>
      </c>
      <c r="M424">
        <v>0</v>
      </c>
      <c r="N424">
        <v>0</v>
      </c>
      <c r="O424">
        <v>0</v>
      </c>
      <c r="P424" s="81">
        <v>56.860000000000014</v>
      </c>
      <c r="Q424">
        <v>0</v>
      </c>
    </row>
    <row r="425" spans="1:17" x14ac:dyDescent="0.3">
      <c r="A425" s="59">
        <v>45491.333333333336</v>
      </c>
      <c r="B425">
        <v>356.6</v>
      </c>
      <c r="C425">
        <v>299.7326726745074</v>
      </c>
      <c r="D425">
        <v>0.8548587232873901</v>
      </c>
      <c r="E425">
        <v>0</v>
      </c>
      <c r="F425">
        <v>38.478671217653599</v>
      </c>
      <c r="G425">
        <v>1.9735935858193614</v>
      </c>
      <c r="H425">
        <v>1.2</v>
      </c>
      <c r="I425">
        <v>0</v>
      </c>
      <c r="J425">
        <v>349.30855019983255</v>
      </c>
      <c r="K425">
        <v>1.5549999999999999</v>
      </c>
      <c r="L425">
        <v>0</v>
      </c>
      <c r="M425">
        <v>0</v>
      </c>
      <c r="N425">
        <v>0</v>
      </c>
      <c r="O425">
        <v>0</v>
      </c>
      <c r="P425" s="81">
        <v>56.867327325492624</v>
      </c>
      <c r="Q425">
        <v>0</v>
      </c>
    </row>
    <row r="426" spans="1:17" x14ac:dyDescent="0.3">
      <c r="A426" s="59">
        <v>45491.833333333336</v>
      </c>
      <c r="B426">
        <v>356.6</v>
      </c>
      <c r="C426">
        <v>299.94</v>
      </c>
      <c r="D426">
        <v>0.94641779629603562</v>
      </c>
      <c r="E426">
        <v>0</v>
      </c>
      <c r="F426">
        <v>55.9</v>
      </c>
      <c r="G426">
        <v>4.0247831309357789</v>
      </c>
      <c r="H426">
        <v>1.2</v>
      </c>
      <c r="I426">
        <v>0</v>
      </c>
      <c r="J426">
        <v>740</v>
      </c>
      <c r="K426">
        <v>1.7466760903316556</v>
      </c>
      <c r="L426">
        <v>0</v>
      </c>
      <c r="M426">
        <v>92.682465190207481</v>
      </c>
      <c r="N426">
        <v>0</v>
      </c>
      <c r="O426">
        <v>0</v>
      </c>
      <c r="P426" s="81">
        <v>56.660000000000025</v>
      </c>
      <c r="Q426">
        <v>0</v>
      </c>
    </row>
    <row r="427" spans="1:17" x14ac:dyDescent="0.3">
      <c r="A427" s="59">
        <v>45492.333333333336</v>
      </c>
      <c r="B427">
        <v>356.6</v>
      </c>
      <c r="C427">
        <v>299.94</v>
      </c>
      <c r="D427">
        <v>1</v>
      </c>
      <c r="E427">
        <v>0</v>
      </c>
      <c r="F427">
        <v>59.8</v>
      </c>
      <c r="G427">
        <v>4.05</v>
      </c>
      <c r="H427">
        <v>1.2</v>
      </c>
      <c r="I427">
        <v>0</v>
      </c>
      <c r="J427">
        <v>634.67194797880654</v>
      </c>
      <c r="K427">
        <v>1.7559594903114304</v>
      </c>
      <c r="L427">
        <v>0</v>
      </c>
      <c r="M427">
        <v>91.745150644907881</v>
      </c>
      <c r="N427">
        <v>0</v>
      </c>
      <c r="O427">
        <v>0</v>
      </c>
      <c r="P427" s="81">
        <v>56.660000000000025</v>
      </c>
      <c r="Q427">
        <v>0</v>
      </c>
    </row>
    <row r="428" spans="1:17" x14ac:dyDescent="0.3">
      <c r="A428" s="59">
        <v>45492.833333333336</v>
      </c>
      <c r="B428">
        <v>356.6</v>
      </c>
      <c r="C428">
        <v>299.70453608564571</v>
      </c>
      <c r="D428">
        <v>1.0760522895803073</v>
      </c>
      <c r="E428">
        <v>0</v>
      </c>
      <c r="F428">
        <v>29.8</v>
      </c>
      <c r="G428">
        <v>1.7614447726472704</v>
      </c>
      <c r="H428">
        <v>1.1319688700119535</v>
      </c>
      <c r="I428">
        <v>0</v>
      </c>
      <c r="J428">
        <v>398.93336247399282</v>
      </c>
      <c r="K428">
        <v>1.528</v>
      </c>
      <c r="L428">
        <v>0</v>
      </c>
      <c r="M428">
        <v>92.492170399001935</v>
      </c>
      <c r="N428">
        <v>0</v>
      </c>
      <c r="O428">
        <v>0</v>
      </c>
      <c r="P428" s="81">
        <v>56.895463914354309</v>
      </c>
      <c r="Q428">
        <v>0</v>
      </c>
    </row>
    <row r="429" spans="1:17" x14ac:dyDescent="0.3">
      <c r="A429" s="59">
        <v>45493.333333333336</v>
      </c>
      <c r="B429">
        <v>356.6</v>
      </c>
      <c r="C429">
        <v>299.70999999999998</v>
      </c>
      <c r="D429">
        <v>1.051956718039762</v>
      </c>
      <c r="E429">
        <v>0</v>
      </c>
      <c r="F429">
        <v>29.900466711631861</v>
      </c>
      <c r="G429">
        <v>1.7893030888115027</v>
      </c>
      <c r="H429">
        <v>1.130170596924295</v>
      </c>
      <c r="I429">
        <v>0</v>
      </c>
      <c r="J429">
        <v>431</v>
      </c>
      <c r="K429">
        <v>1.531961904441566</v>
      </c>
      <c r="L429">
        <v>0</v>
      </c>
      <c r="M429">
        <v>92.923376105887172</v>
      </c>
      <c r="N429">
        <v>0</v>
      </c>
      <c r="O429">
        <v>0</v>
      </c>
      <c r="P429" s="81">
        <v>56.890000000000043</v>
      </c>
      <c r="Q429">
        <v>0</v>
      </c>
    </row>
    <row r="430" spans="1:17" x14ac:dyDescent="0.3">
      <c r="A430" s="59">
        <v>45493.833333333336</v>
      </c>
      <c r="B430">
        <v>356.6</v>
      </c>
      <c r="C430">
        <v>299.70999999999998</v>
      </c>
      <c r="D430">
        <v>1.0891269026177643</v>
      </c>
      <c r="E430">
        <v>0</v>
      </c>
      <c r="F430">
        <v>29.648900071159908</v>
      </c>
      <c r="G430">
        <v>1.771280517578125</v>
      </c>
      <c r="H430">
        <v>1.1611780544408798</v>
      </c>
      <c r="I430">
        <v>0</v>
      </c>
      <c r="J430">
        <v>208.5442634336828</v>
      </c>
      <c r="K430">
        <v>1.532</v>
      </c>
      <c r="L430">
        <v>0</v>
      </c>
      <c r="M430">
        <v>93</v>
      </c>
      <c r="N430">
        <v>0</v>
      </c>
      <c r="O430">
        <v>0</v>
      </c>
      <c r="P430" s="81">
        <v>56.890000000000043</v>
      </c>
      <c r="Q430">
        <v>0</v>
      </c>
    </row>
    <row r="431" spans="1:17" x14ac:dyDescent="0.3">
      <c r="A431" s="59">
        <v>45494.333333333336</v>
      </c>
      <c r="B431">
        <v>356.6</v>
      </c>
      <c r="C431">
        <v>299.70119427832537</v>
      </c>
      <c r="D431">
        <v>1</v>
      </c>
      <c r="E431">
        <v>0</v>
      </c>
      <c r="F431">
        <v>29.662701804421165</v>
      </c>
      <c r="G431">
        <v>1.8048046433480984</v>
      </c>
      <c r="H431">
        <v>1.2</v>
      </c>
      <c r="I431">
        <v>0</v>
      </c>
      <c r="J431">
        <v>335.2493596874462</v>
      </c>
      <c r="K431">
        <v>1.5309999999999999</v>
      </c>
      <c r="L431">
        <v>0</v>
      </c>
      <c r="M431">
        <v>93</v>
      </c>
      <c r="N431">
        <v>0</v>
      </c>
      <c r="O431">
        <v>0</v>
      </c>
      <c r="P431" s="81">
        <v>56.898805721674648</v>
      </c>
      <c r="Q431">
        <v>0</v>
      </c>
    </row>
    <row r="432" spans="1:17" x14ac:dyDescent="0.3">
      <c r="A432" s="59">
        <v>45494.833333333336</v>
      </c>
      <c r="B432">
        <v>356.6</v>
      </c>
      <c r="C432">
        <v>299.72077636482896</v>
      </c>
      <c r="D432">
        <v>1.0871433369463994</v>
      </c>
      <c r="E432">
        <v>0</v>
      </c>
      <c r="F432">
        <v>39.14849550486209</v>
      </c>
      <c r="G432">
        <v>1.9402200317382812</v>
      </c>
      <c r="H432">
        <v>1.158884391760024</v>
      </c>
      <c r="I432">
        <v>0</v>
      </c>
      <c r="J432">
        <v>144.01779865176803</v>
      </c>
      <c r="K432">
        <v>1.548</v>
      </c>
      <c r="L432">
        <v>0</v>
      </c>
      <c r="M432">
        <v>92.113538690361025</v>
      </c>
      <c r="N432">
        <v>0</v>
      </c>
      <c r="O432">
        <v>0</v>
      </c>
      <c r="P432" s="81">
        <v>56.879223635171059</v>
      </c>
      <c r="Q432">
        <v>0</v>
      </c>
    </row>
    <row r="433" spans="1:17" x14ac:dyDescent="0.3">
      <c r="A433" s="59">
        <v>45495.333333333336</v>
      </c>
      <c r="B433">
        <v>357.02</v>
      </c>
      <c r="C433">
        <v>299.74</v>
      </c>
      <c r="D433">
        <v>1.0589996982939527</v>
      </c>
      <c r="E433">
        <v>0</v>
      </c>
      <c r="F433">
        <v>40.768346680464163</v>
      </c>
      <c r="G433">
        <v>2.1096183779146367</v>
      </c>
      <c r="H433">
        <v>1.2</v>
      </c>
      <c r="I433">
        <v>0</v>
      </c>
      <c r="J433">
        <v>453</v>
      </c>
      <c r="K433">
        <v>1.5487661810238642</v>
      </c>
      <c r="L433">
        <v>0</v>
      </c>
      <c r="M433">
        <v>90.87987685497302</v>
      </c>
      <c r="N433">
        <v>0</v>
      </c>
      <c r="O433">
        <v>0</v>
      </c>
      <c r="P433" s="81">
        <v>57.279999999999973</v>
      </c>
      <c r="Q433">
        <v>0</v>
      </c>
    </row>
    <row r="434" spans="1:17" x14ac:dyDescent="0.3">
      <c r="A434" s="59">
        <v>45499.833333333336</v>
      </c>
      <c r="B434">
        <v>357.07</v>
      </c>
      <c r="C434">
        <v>299.96319293703397</v>
      </c>
      <c r="D434">
        <v>58.4</v>
      </c>
      <c r="E434">
        <v>4.3395891688581738</v>
      </c>
      <c r="F434">
        <v>0.30166908957741478</v>
      </c>
      <c r="G434">
        <v>0</v>
      </c>
      <c r="H434">
        <v>1</v>
      </c>
      <c r="I434">
        <v>0</v>
      </c>
      <c r="J434">
        <v>791</v>
      </c>
      <c r="K434">
        <v>1.7749333173375592</v>
      </c>
      <c r="L434">
        <v>0</v>
      </c>
      <c r="M434">
        <v>65</v>
      </c>
      <c r="N434">
        <v>0</v>
      </c>
      <c r="O434">
        <v>0</v>
      </c>
      <c r="P434" s="81">
        <v>57.106807062966027</v>
      </c>
      <c r="Q434">
        <v>0</v>
      </c>
    </row>
    <row r="435" spans="1:17" x14ac:dyDescent="0.3">
      <c r="A435" s="59">
        <v>45500.333333333336</v>
      </c>
      <c r="B435">
        <v>357.07</v>
      </c>
      <c r="C435">
        <v>299.96847322170947</v>
      </c>
      <c r="D435">
        <v>56.625526195203911</v>
      </c>
      <c r="E435">
        <v>4.2776578585611729</v>
      </c>
      <c r="F435">
        <v>0</v>
      </c>
      <c r="G435">
        <v>0</v>
      </c>
      <c r="H435">
        <v>1.0976952834566895</v>
      </c>
      <c r="I435">
        <v>0</v>
      </c>
      <c r="J435">
        <v>787</v>
      </c>
      <c r="K435">
        <v>1.7749023022263639</v>
      </c>
      <c r="L435">
        <v>0</v>
      </c>
      <c r="M435">
        <v>65</v>
      </c>
      <c r="N435">
        <v>0</v>
      </c>
      <c r="O435">
        <v>0</v>
      </c>
      <c r="P435" s="81">
        <v>57.10152677829052</v>
      </c>
      <c r="Q435">
        <v>0</v>
      </c>
    </row>
    <row r="436" spans="1:17" x14ac:dyDescent="0.3">
      <c r="A436" s="59">
        <v>45501.333333333336</v>
      </c>
      <c r="B436">
        <v>357.07</v>
      </c>
      <c r="C436">
        <v>300.24</v>
      </c>
      <c r="D436">
        <v>79.92765816292399</v>
      </c>
      <c r="E436">
        <v>6.5101466393455123</v>
      </c>
      <c r="F436">
        <v>0</v>
      </c>
      <c r="G436">
        <v>0</v>
      </c>
      <c r="H436">
        <v>1.07552001953125</v>
      </c>
      <c r="I436">
        <v>0</v>
      </c>
      <c r="J436">
        <v>1467</v>
      </c>
      <c r="K436">
        <v>2.0636173796883419</v>
      </c>
      <c r="L436">
        <v>10</v>
      </c>
      <c r="M436">
        <v>65</v>
      </c>
      <c r="N436">
        <v>0</v>
      </c>
      <c r="O436">
        <v>0</v>
      </c>
      <c r="P436" s="81">
        <v>56.829999999999984</v>
      </c>
      <c r="Q436">
        <v>0</v>
      </c>
    </row>
    <row r="437" spans="1:17" x14ac:dyDescent="0.3">
      <c r="A437" s="59">
        <v>45501.833333333336</v>
      </c>
      <c r="B437">
        <v>357.07</v>
      </c>
      <c r="C437">
        <v>300.23743220079587</v>
      </c>
      <c r="D437">
        <v>79.099999999999994</v>
      </c>
      <c r="E437">
        <v>6.5108409958759736</v>
      </c>
      <c r="F437">
        <v>0.2</v>
      </c>
      <c r="G437">
        <v>0</v>
      </c>
      <c r="H437">
        <v>1.064948698859788</v>
      </c>
      <c r="I437">
        <v>0</v>
      </c>
      <c r="J437">
        <v>1467</v>
      </c>
      <c r="K437">
        <v>2.0630000000000002</v>
      </c>
      <c r="L437">
        <v>10</v>
      </c>
      <c r="M437">
        <v>65</v>
      </c>
      <c r="N437">
        <v>0</v>
      </c>
      <c r="O437">
        <v>0</v>
      </c>
      <c r="P437" s="81">
        <v>56.832567799204128</v>
      </c>
      <c r="Q437">
        <v>0</v>
      </c>
    </row>
    <row r="438" spans="1:17" x14ac:dyDescent="0.3">
      <c r="A438" s="59">
        <v>45502.333333333336</v>
      </c>
      <c r="B438">
        <v>357.07</v>
      </c>
      <c r="C438">
        <v>300.23</v>
      </c>
      <c r="D438">
        <v>78.235896228266412</v>
      </c>
      <c r="E438">
        <v>6.510971208323423</v>
      </c>
      <c r="F438">
        <v>-0.2</v>
      </c>
      <c r="G438">
        <v>0</v>
      </c>
      <c r="H438">
        <v>1.2</v>
      </c>
      <c r="I438">
        <v>0</v>
      </c>
      <c r="J438">
        <v>1452</v>
      </c>
      <c r="K438">
        <v>2.0572471715526124</v>
      </c>
      <c r="L438">
        <v>0</v>
      </c>
      <c r="M438">
        <v>65</v>
      </c>
      <c r="N438">
        <v>0</v>
      </c>
      <c r="O438">
        <v>10</v>
      </c>
      <c r="P438" s="81">
        <v>56.839999999999975</v>
      </c>
      <c r="Q438">
        <v>0</v>
      </c>
    </row>
    <row r="439" spans="1:17" x14ac:dyDescent="0.3">
      <c r="A439" s="59">
        <v>45503.833333333336</v>
      </c>
      <c r="B439">
        <v>357.07</v>
      </c>
      <c r="C439">
        <v>299.86722146162731</v>
      </c>
      <c r="D439">
        <v>46.834418090643872</v>
      </c>
      <c r="E439">
        <v>3.2091925613923546</v>
      </c>
      <c r="F439">
        <v>-0.11333078845811938</v>
      </c>
      <c r="G439">
        <v>0</v>
      </c>
      <c r="H439">
        <v>0.2</v>
      </c>
      <c r="I439">
        <v>0</v>
      </c>
      <c r="J439">
        <v>625</v>
      </c>
      <c r="K439">
        <v>1.6790288949323533</v>
      </c>
      <c r="L439">
        <v>100</v>
      </c>
      <c r="M439">
        <v>64.249507165578962</v>
      </c>
      <c r="N439">
        <v>0</v>
      </c>
      <c r="O439">
        <v>0</v>
      </c>
      <c r="P439" s="81">
        <v>57.202778538372684</v>
      </c>
      <c r="Q439">
        <v>0</v>
      </c>
    </row>
    <row r="440" spans="1:17" x14ac:dyDescent="0.3">
      <c r="A440" s="59">
        <v>45504.333333333336</v>
      </c>
      <c r="B440">
        <v>357.07</v>
      </c>
      <c r="C440">
        <v>299.8693971169979</v>
      </c>
      <c r="D440">
        <v>47.930020633948125</v>
      </c>
      <c r="E440">
        <v>3.1463767188999041</v>
      </c>
      <c r="F440" t="str">
        <v>Bad</v>
      </c>
      <c r="G440">
        <v>0</v>
      </c>
      <c r="H440">
        <v>0.23507692933277083</v>
      </c>
      <c r="I440">
        <v>0</v>
      </c>
      <c r="J440">
        <v>626</v>
      </c>
      <c r="K440">
        <v>1.6786016155354833</v>
      </c>
      <c r="L440">
        <v>100</v>
      </c>
      <c r="M440">
        <v>64.949348893009613</v>
      </c>
      <c r="N440">
        <v>0</v>
      </c>
      <c r="O440">
        <v>0</v>
      </c>
      <c r="P440" s="81">
        <v>57.200602883002091</v>
      </c>
      <c r="Q440">
        <v>0</v>
      </c>
    </row>
    <row r="441" spans="1:17" x14ac:dyDescent="0.3">
      <c r="A441" s="59">
        <v>45504.833333333336</v>
      </c>
      <c r="B441">
        <v>357.07</v>
      </c>
      <c r="C441">
        <v>299.73849955891109</v>
      </c>
      <c r="D441">
        <v>35.4</v>
      </c>
      <c r="E441">
        <v>1.96</v>
      </c>
      <c r="F441">
        <v>-0.2</v>
      </c>
      <c r="G441">
        <v>0</v>
      </c>
      <c r="H441">
        <v>1.2</v>
      </c>
      <c r="I441">
        <v>0</v>
      </c>
      <c r="J441">
        <v>458</v>
      </c>
      <c r="K441">
        <v>1.5529981384657052</v>
      </c>
      <c r="L441">
        <v>100.14090525266296</v>
      </c>
      <c r="M441">
        <v>65</v>
      </c>
      <c r="N441">
        <v>0</v>
      </c>
      <c r="O441">
        <v>0</v>
      </c>
      <c r="P441" s="81">
        <v>57.331500441088906</v>
      </c>
      <c r="Q441">
        <v>0</v>
      </c>
    </row>
    <row r="442" spans="1:17" x14ac:dyDescent="0.3">
      <c r="A442" s="59">
        <v>45505.333333333336</v>
      </c>
      <c r="B442">
        <v>357.07</v>
      </c>
      <c r="C442">
        <v>299.73934480175745</v>
      </c>
      <c r="D442">
        <v>32.415620325163687</v>
      </c>
      <c r="E442">
        <v>1.9727722621047807</v>
      </c>
      <c r="F442">
        <v>-0.5</v>
      </c>
      <c r="G442">
        <v>0</v>
      </c>
      <c r="H442">
        <v>1.3</v>
      </c>
      <c r="I442">
        <v>0</v>
      </c>
      <c r="J442">
        <v>457</v>
      </c>
      <c r="K442">
        <v>1.5527428877469738</v>
      </c>
      <c r="L442">
        <v>100.05186836710423</v>
      </c>
      <c r="M442">
        <v>65</v>
      </c>
      <c r="N442">
        <v>0</v>
      </c>
      <c r="O442">
        <v>0</v>
      </c>
      <c r="P442" s="81">
        <v>57.330655198242539</v>
      </c>
      <c r="Q442">
        <v>0</v>
      </c>
    </row>
    <row r="443" spans="1:17" x14ac:dyDescent="0.3">
      <c r="A443" s="59">
        <v>45505.833333333336</v>
      </c>
      <c r="B443">
        <v>357.07</v>
      </c>
      <c r="C443">
        <v>299.94</v>
      </c>
      <c r="D443">
        <v>59.271828927657637</v>
      </c>
      <c r="E443">
        <v>3.9905999755859374</v>
      </c>
      <c r="F443">
        <v>-0.2</v>
      </c>
      <c r="G443">
        <v>0</v>
      </c>
      <c r="H443">
        <v>1.2</v>
      </c>
      <c r="I443">
        <v>0</v>
      </c>
      <c r="J443">
        <v>745</v>
      </c>
      <c r="K443">
        <v>1.75</v>
      </c>
      <c r="L443">
        <v>0</v>
      </c>
      <c r="M443">
        <v>65</v>
      </c>
      <c r="N443">
        <v>0</v>
      </c>
      <c r="O443">
        <v>0</v>
      </c>
      <c r="P443" s="81">
        <v>57.129999999999995</v>
      </c>
      <c r="Q443">
        <v>0</v>
      </c>
    </row>
    <row r="444" spans="1:17" x14ac:dyDescent="0.3">
      <c r="A444" s="59">
        <v>45506.333333333336</v>
      </c>
      <c r="B444">
        <v>357.07</v>
      </c>
      <c r="C444">
        <v>299.94</v>
      </c>
      <c r="D444">
        <v>56.774519826363729</v>
      </c>
      <c r="E444">
        <v>4.03</v>
      </c>
      <c r="F444">
        <v>-0.53497666367879326</v>
      </c>
      <c r="G444">
        <v>0</v>
      </c>
      <c r="H444">
        <v>1.2463844716119741</v>
      </c>
      <c r="I444">
        <v>0</v>
      </c>
      <c r="J444">
        <v>437.72786122784913</v>
      </c>
      <c r="K444">
        <v>1.75</v>
      </c>
      <c r="L444">
        <v>0</v>
      </c>
      <c r="M444">
        <v>65.322971281807995</v>
      </c>
      <c r="N444">
        <v>0</v>
      </c>
      <c r="O444">
        <v>0</v>
      </c>
      <c r="P444" s="81">
        <v>57.129999999999995</v>
      </c>
      <c r="Q444">
        <v>0</v>
      </c>
    </row>
    <row r="445" spans="1:17" x14ac:dyDescent="0.3">
      <c r="A445" s="59">
        <v>45506.833333333336</v>
      </c>
      <c r="B445">
        <v>357.07</v>
      </c>
      <c r="C445">
        <v>299.94</v>
      </c>
      <c r="D445">
        <v>58.576608997840651</v>
      </c>
      <c r="E445">
        <v>3.9990399169921873</v>
      </c>
      <c r="F445">
        <v>-0.2</v>
      </c>
      <c r="G445">
        <v>0</v>
      </c>
      <c r="H445">
        <v>1.2</v>
      </c>
      <c r="I445">
        <v>0</v>
      </c>
      <c r="J445">
        <v>745</v>
      </c>
      <c r="K445">
        <v>1.75</v>
      </c>
      <c r="L445">
        <v>0</v>
      </c>
      <c r="M445">
        <v>64.902034635961343</v>
      </c>
      <c r="N445">
        <v>0</v>
      </c>
      <c r="O445">
        <v>0</v>
      </c>
      <c r="P445" s="81">
        <v>57.129999999999995</v>
      </c>
      <c r="Q445">
        <v>0</v>
      </c>
    </row>
    <row r="446" spans="1:17" x14ac:dyDescent="0.3">
      <c r="A446" s="59">
        <v>45507.333333333336</v>
      </c>
      <c r="B446">
        <v>357.07</v>
      </c>
      <c r="C446">
        <v>299.94</v>
      </c>
      <c r="D446">
        <v>57.917334770238426</v>
      </c>
      <c r="E446">
        <v>4.0222966023875113</v>
      </c>
      <c r="F446">
        <v>-0.55053426094751101</v>
      </c>
      <c r="G446">
        <v>0</v>
      </c>
      <c r="H446">
        <v>1.2603782720070806</v>
      </c>
      <c r="I446">
        <v>0</v>
      </c>
      <c r="J446">
        <v>745</v>
      </c>
      <c r="K446">
        <v>1.75</v>
      </c>
      <c r="L446">
        <v>0</v>
      </c>
      <c r="M446">
        <v>65</v>
      </c>
      <c r="N446">
        <v>0</v>
      </c>
      <c r="O446">
        <v>0</v>
      </c>
      <c r="P446" s="81">
        <v>57.129999999999995</v>
      </c>
      <c r="Q446">
        <v>0</v>
      </c>
    </row>
    <row r="447" spans="1:17" x14ac:dyDescent="0.3">
      <c r="A447" s="59">
        <v>45507.833333333336</v>
      </c>
      <c r="B447">
        <v>357.07</v>
      </c>
      <c r="C447">
        <v>299.73571507244407</v>
      </c>
      <c r="D447">
        <v>33.200000000000003</v>
      </c>
      <c r="E447">
        <v>1.9121981372235179</v>
      </c>
      <c r="F447">
        <v>-0.2</v>
      </c>
      <c r="G447">
        <v>0</v>
      </c>
      <c r="H447">
        <v>1.2</v>
      </c>
      <c r="I447">
        <v>0</v>
      </c>
      <c r="J447">
        <v>144.81335087908411</v>
      </c>
      <c r="K447">
        <v>1.554</v>
      </c>
      <c r="L447">
        <v>0</v>
      </c>
      <c r="M447">
        <v>65</v>
      </c>
      <c r="N447">
        <v>0</v>
      </c>
      <c r="O447">
        <v>0</v>
      </c>
      <c r="P447" s="81">
        <v>57.334284927555927</v>
      </c>
      <c r="Q447">
        <v>0</v>
      </c>
    </row>
    <row r="448" spans="1:17" x14ac:dyDescent="0.3">
      <c r="A448" s="59">
        <v>45508.333333333336</v>
      </c>
      <c r="B448">
        <v>357.07</v>
      </c>
      <c r="C448">
        <v>299.73614633086891</v>
      </c>
      <c r="D448">
        <v>31.9</v>
      </c>
      <c r="E448">
        <v>1.9696789550781251</v>
      </c>
      <c r="F448">
        <v>-0.5</v>
      </c>
      <c r="G448">
        <v>0</v>
      </c>
      <c r="H448">
        <v>1.228466796875</v>
      </c>
      <c r="I448">
        <v>0</v>
      </c>
      <c r="J448">
        <v>385.72359988191488</v>
      </c>
      <c r="K448">
        <v>1.5529999999999999</v>
      </c>
      <c r="L448">
        <v>0</v>
      </c>
      <c r="M448">
        <v>65</v>
      </c>
      <c r="N448">
        <v>0</v>
      </c>
      <c r="O448">
        <v>0</v>
      </c>
      <c r="P448" s="81">
        <v>57.333853669131088</v>
      </c>
      <c r="Q448">
        <v>0</v>
      </c>
    </row>
    <row r="449" spans="1:17" x14ac:dyDescent="0.3">
      <c r="A449" s="59">
        <v>45508.833333333336</v>
      </c>
      <c r="B449">
        <v>357.07</v>
      </c>
      <c r="C449">
        <v>299.73207235076387</v>
      </c>
      <c r="D449">
        <v>31.6</v>
      </c>
      <c r="E449">
        <v>1.9948501553267954</v>
      </c>
      <c r="F449">
        <v>-0.2</v>
      </c>
      <c r="G449">
        <v>0</v>
      </c>
      <c r="H449">
        <v>1.2</v>
      </c>
      <c r="I449">
        <v>0</v>
      </c>
      <c r="J449">
        <v>426.63371286215278</v>
      </c>
      <c r="K449">
        <v>1.554</v>
      </c>
      <c r="L449">
        <v>0</v>
      </c>
      <c r="M449">
        <v>65</v>
      </c>
      <c r="N449">
        <v>0</v>
      </c>
      <c r="O449">
        <v>0</v>
      </c>
      <c r="P449" s="81">
        <v>57.337927649236121</v>
      </c>
      <c r="Q449">
        <v>0</v>
      </c>
    </row>
    <row r="450" spans="1:17" x14ac:dyDescent="0.3">
      <c r="A450" s="59">
        <v>45509.333333333336</v>
      </c>
      <c r="B450">
        <v>357.35</v>
      </c>
      <c r="C450">
        <v>299.73409133925577</v>
      </c>
      <c r="D450">
        <v>32.445570561937501</v>
      </c>
      <c r="E450">
        <v>1.9884613039435373</v>
      </c>
      <c r="F450">
        <v>-0.2</v>
      </c>
      <c r="G450">
        <v>0</v>
      </c>
      <c r="H450">
        <v>1.2</v>
      </c>
      <c r="I450">
        <v>0</v>
      </c>
      <c r="J450">
        <v>459</v>
      </c>
      <c r="K450">
        <v>1.554649656224528</v>
      </c>
      <c r="L450">
        <v>0</v>
      </c>
      <c r="M450">
        <v>65</v>
      </c>
      <c r="N450">
        <v>0</v>
      </c>
      <c r="O450">
        <v>0</v>
      </c>
      <c r="P450" s="81">
        <v>57.615908660744253</v>
      </c>
      <c r="Q450">
        <v>0</v>
      </c>
    </row>
    <row r="451" spans="1:17" x14ac:dyDescent="0.3">
      <c r="A451" s="59">
        <v>45509.833333333336</v>
      </c>
      <c r="B451">
        <v>357.35</v>
      </c>
      <c r="C451">
        <v>299.83999999999997</v>
      </c>
      <c r="D451">
        <v>50.066455484525676</v>
      </c>
      <c r="E451">
        <v>2.9912001037597657</v>
      </c>
      <c r="F451">
        <v>1.1685956694467703</v>
      </c>
      <c r="G451">
        <v>0</v>
      </c>
      <c r="H451">
        <v>1.2</v>
      </c>
      <c r="I451">
        <v>0</v>
      </c>
      <c r="J451">
        <v>596</v>
      </c>
      <c r="K451">
        <v>1.661</v>
      </c>
      <c r="L451">
        <v>0</v>
      </c>
      <c r="M451">
        <v>65</v>
      </c>
      <c r="N451">
        <v>0</v>
      </c>
      <c r="O451">
        <v>0</v>
      </c>
      <c r="P451" s="81">
        <v>57.510000000000048</v>
      </c>
      <c r="Q451">
        <v>0</v>
      </c>
    </row>
    <row r="452" spans="1:17" x14ac:dyDescent="0.3">
      <c r="A452" s="59">
        <v>45510.333333333336</v>
      </c>
      <c r="B452">
        <v>357.37</v>
      </c>
      <c r="C452">
        <v>299.84842570533584</v>
      </c>
      <c r="D452">
        <v>49.149607795748757</v>
      </c>
      <c r="E452">
        <v>3.0807217045975257</v>
      </c>
      <c r="F452">
        <v>0.92722621133208405</v>
      </c>
      <c r="G452">
        <v>0</v>
      </c>
      <c r="H452">
        <v>1.2892557075435827</v>
      </c>
      <c r="I452">
        <v>0</v>
      </c>
      <c r="J452">
        <v>593</v>
      </c>
      <c r="K452">
        <v>1.66</v>
      </c>
      <c r="L452">
        <v>0</v>
      </c>
      <c r="M452">
        <v>65.683859022328875</v>
      </c>
      <c r="N452">
        <v>0</v>
      </c>
      <c r="O452">
        <v>0</v>
      </c>
      <c r="P452" s="81">
        <v>57.521574294664163</v>
      </c>
      <c r="Q452">
        <v>0</v>
      </c>
    </row>
    <row r="453" spans="1:17" x14ac:dyDescent="0.3">
      <c r="A453" s="59">
        <v>45510.833333333336</v>
      </c>
      <c r="B453">
        <v>357.37</v>
      </c>
      <c r="C453">
        <v>299.76080939640724</v>
      </c>
      <c r="D453">
        <v>37.299999999999997</v>
      </c>
      <c r="E453">
        <v>2.2774198913574217</v>
      </c>
      <c r="F453">
        <v>0</v>
      </c>
      <c r="G453">
        <v>0</v>
      </c>
      <c r="H453">
        <v>1.2</v>
      </c>
      <c r="I453">
        <v>0</v>
      </c>
      <c r="J453">
        <v>498</v>
      </c>
      <c r="K453">
        <v>1.5849513458708457</v>
      </c>
      <c r="L453">
        <v>0</v>
      </c>
      <c r="M453">
        <v>65</v>
      </c>
      <c r="N453">
        <v>0</v>
      </c>
      <c r="O453">
        <v>0</v>
      </c>
      <c r="P453" s="81">
        <v>57.609190603592765</v>
      </c>
      <c r="Q453">
        <v>0</v>
      </c>
    </row>
    <row r="454" spans="1:17" x14ac:dyDescent="0.3">
      <c r="A454" s="59">
        <v>45511.333333333336</v>
      </c>
      <c r="B454">
        <v>357.39</v>
      </c>
      <c r="C454">
        <v>299.76382349686463</v>
      </c>
      <c r="D454">
        <v>37.200634170100052</v>
      </c>
      <c r="E454">
        <v>2.2692030152892184</v>
      </c>
      <c r="F454">
        <v>-0.24337158203125001</v>
      </c>
      <c r="G454">
        <v>0</v>
      </c>
      <c r="H454">
        <v>1.3</v>
      </c>
      <c r="I454">
        <v>0</v>
      </c>
      <c r="J454">
        <v>499</v>
      </c>
      <c r="K454">
        <v>1.5855474817204058</v>
      </c>
      <c r="L454">
        <v>0</v>
      </c>
      <c r="M454">
        <v>65</v>
      </c>
      <c r="N454">
        <v>0</v>
      </c>
      <c r="O454">
        <v>0</v>
      </c>
      <c r="P454" s="81">
        <v>57.626176503135355</v>
      </c>
      <c r="Q454">
        <v>0</v>
      </c>
    </row>
    <row r="455" spans="1:17" x14ac:dyDescent="0.3">
      <c r="A455" s="59">
        <v>45511.833333333336</v>
      </c>
      <c r="B455">
        <v>357.39</v>
      </c>
      <c r="C455">
        <v>299.76382499694824</v>
      </c>
      <c r="D455">
        <v>35.522719542633645</v>
      </c>
      <c r="E455">
        <v>2.2561782902422918</v>
      </c>
      <c r="F455">
        <v>0</v>
      </c>
      <c r="G455">
        <v>0</v>
      </c>
      <c r="H455">
        <v>1.2</v>
      </c>
      <c r="I455">
        <v>0</v>
      </c>
      <c r="J455">
        <v>498</v>
      </c>
      <c r="K455">
        <v>1.585</v>
      </c>
      <c r="L455">
        <v>0</v>
      </c>
      <c r="M455">
        <v>64</v>
      </c>
      <c r="N455">
        <v>0</v>
      </c>
      <c r="O455">
        <v>0</v>
      </c>
      <c r="P455" s="81">
        <v>57.626175003051742</v>
      </c>
      <c r="Q455">
        <v>0</v>
      </c>
    </row>
    <row r="456" spans="1:17" x14ac:dyDescent="0.3">
      <c r="A456" s="59">
        <v>45512.333333333336</v>
      </c>
      <c r="B456">
        <v>357.39243500839359</v>
      </c>
      <c r="C456">
        <v>299.76629130677173</v>
      </c>
      <c r="D456">
        <v>36.943501570309238</v>
      </c>
      <c r="E456">
        <v>2.298364875555285</v>
      </c>
      <c r="F456">
        <v>-0.2</v>
      </c>
      <c r="G456">
        <v>0</v>
      </c>
      <c r="H456">
        <v>1.2674777821108147</v>
      </c>
      <c r="I456">
        <v>0</v>
      </c>
      <c r="J456">
        <v>497</v>
      </c>
      <c r="K456">
        <v>1.5838639816784474</v>
      </c>
      <c r="L456">
        <v>0</v>
      </c>
      <c r="M456">
        <v>64</v>
      </c>
      <c r="N456">
        <v>0</v>
      </c>
      <c r="O456">
        <v>0</v>
      </c>
      <c r="P456" s="81">
        <v>57.626143701621857</v>
      </c>
      <c r="Q456">
        <v>0</v>
      </c>
    </row>
    <row r="457" spans="1:17" x14ac:dyDescent="0.3">
      <c r="A457" s="59">
        <v>45512.833333333336</v>
      </c>
      <c r="B457">
        <v>357.41</v>
      </c>
      <c r="C457">
        <v>299.76547358324649</v>
      </c>
      <c r="D457">
        <v>35.986025165514263</v>
      </c>
      <c r="E457">
        <v>2.2177062918932107</v>
      </c>
      <c r="F457">
        <v>-0.1</v>
      </c>
      <c r="G457">
        <v>0</v>
      </c>
      <c r="H457">
        <v>1.2</v>
      </c>
      <c r="I457">
        <v>0</v>
      </c>
      <c r="J457">
        <v>503</v>
      </c>
      <c r="K457">
        <v>1.5896729341275653</v>
      </c>
      <c r="L457">
        <v>0</v>
      </c>
      <c r="M457">
        <v>65</v>
      </c>
      <c r="N457">
        <v>0</v>
      </c>
      <c r="O457">
        <v>0</v>
      </c>
      <c r="P457" s="81">
        <v>57.644526416753536</v>
      </c>
      <c r="Q457">
        <v>0</v>
      </c>
    </row>
    <row r="458" spans="1:17" x14ac:dyDescent="0.3">
      <c r="A458" s="59">
        <v>45513.333333333336</v>
      </c>
      <c r="B458">
        <v>357.41</v>
      </c>
      <c r="C458">
        <v>299.76512996980756</v>
      </c>
      <c r="D458">
        <v>37.33513068460514</v>
      </c>
      <c r="E458">
        <v>2.2602601429312079</v>
      </c>
      <c r="F458">
        <v>-0.2</v>
      </c>
      <c r="G458">
        <v>0</v>
      </c>
      <c r="H458">
        <v>1.2201480441623263</v>
      </c>
      <c r="I458">
        <v>0</v>
      </c>
      <c r="J458">
        <v>503</v>
      </c>
      <c r="K458">
        <v>1.589</v>
      </c>
      <c r="L458">
        <v>0</v>
      </c>
      <c r="M458">
        <v>65</v>
      </c>
      <c r="N458">
        <v>0</v>
      </c>
      <c r="O458">
        <v>0</v>
      </c>
      <c r="P458" s="81">
        <v>57.644870030192465</v>
      </c>
      <c r="Q458">
        <v>0</v>
      </c>
    </row>
    <row r="459" spans="1:17" x14ac:dyDescent="0.3">
      <c r="A459" s="59">
        <v>45513.833333333336</v>
      </c>
      <c r="B459">
        <v>357.41</v>
      </c>
      <c r="C459">
        <v>299.76748080580046</v>
      </c>
      <c r="D459">
        <v>37.003100585937503</v>
      </c>
      <c r="E459">
        <v>2.27</v>
      </c>
      <c r="F459">
        <v>0</v>
      </c>
      <c r="G459">
        <v>0</v>
      </c>
      <c r="H459">
        <v>1.2</v>
      </c>
      <c r="I459">
        <v>0</v>
      </c>
      <c r="J459">
        <v>503</v>
      </c>
      <c r="K459">
        <v>1.5897810019990319</v>
      </c>
      <c r="L459">
        <v>0</v>
      </c>
      <c r="M459">
        <v>65.293443898876731</v>
      </c>
      <c r="N459">
        <v>0</v>
      </c>
      <c r="O459">
        <v>0</v>
      </c>
      <c r="P459" s="81">
        <v>57.642519194199565</v>
      </c>
      <c r="Q459">
        <v>0</v>
      </c>
    </row>
    <row r="460" spans="1:17" x14ac:dyDescent="0.3">
      <c r="A460" s="59">
        <v>45514.333333333336</v>
      </c>
      <c r="B460">
        <v>357.41</v>
      </c>
      <c r="C460">
        <v>299.76225899419069</v>
      </c>
      <c r="D460">
        <v>36.498403045685279</v>
      </c>
      <c r="E460">
        <v>2.3101200103759765</v>
      </c>
      <c r="F460">
        <v>-0.2</v>
      </c>
      <c r="G460">
        <v>0</v>
      </c>
      <c r="H460">
        <v>1.2522665109560835</v>
      </c>
      <c r="I460">
        <v>0</v>
      </c>
      <c r="J460">
        <v>502</v>
      </c>
      <c r="K460">
        <v>1.589</v>
      </c>
      <c r="L460">
        <v>0</v>
      </c>
      <c r="M460">
        <v>65</v>
      </c>
      <c r="N460">
        <v>0</v>
      </c>
      <c r="O460">
        <v>0</v>
      </c>
      <c r="P460" s="81">
        <v>57.647741005809337</v>
      </c>
      <c r="Q460">
        <v>0</v>
      </c>
    </row>
    <row r="461" spans="1:17" x14ac:dyDescent="0.3">
      <c r="A461" s="59">
        <v>45514.833333333336</v>
      </c>
      <c r="B461">
        <v>357.41</v>
      </c>
      <c r="C461">
        <v>299.76123801046316</v>
      </c>
      <c r="D461">
        <v>36.854907523732663</v>
      </c>
      <c r="E461">
        <v>2.242018383412459</v>
      </c>
      <c r="F461">
        <v>0</v>
      </c>
      <c r="G461">
        <v>0</v>
      </c>
      <c r="H461">
        <v>1.2</v>
      </c>
      <c r="I461">
        <v>0</v>
      </c>
      <c r="J461">
        <v>503</v>
      </c>
      <c r="K461">
        <v>1.5899796514825346</v>
      </c>
      <c r="L461">
        <v>0</v>
      </c>
      <c r="M461">
        <v>65</v>
      </c>
      <c r="N461">
        <v>0</v>
      </c>
      <c r="O461">
        <v>0</v>
      </c>
      <c r="P461" s="81">
        <v>57.648761989536865</v>
      </c>
      <c r="Q461">
        <v>0</v>
      </c>
    </row>
    <row r="462" spans="1:17" x14ac:dyDescent="0.3">
      <c r="A462" s="59">
        <v>45515.333333333336</v>
      </c>
      <c r="B462">
        <v>357.41</v>
      </c>
      <c r="C462">
        <v>299.76563503265379</v>
      </c>
      <c r="D462">
        <v>37.299999999999997</v>
      </c>
      <c r="E462">
        <v>2.2704632973247079</v>
      </c>
      <c r="F462">
        <v>0.21794183625856933</v>
      </c>
      <c r="G462">
        <v>0</v>
      </c>
      <c r="H462">
        <v>1.2</v>
      </c>
      <c r="I462">
        <v>0</v>
      </c>
      <c r="J462">
        <v>503</v>
      </c>
      <c r="K462">
        <v>1.5887017674375563</v>
      </c>
      <c r="L462">
        <v>0</v>
      </c>
      <c r="M462">
        <v>65</v>
      </c>
      <c r="N462">
        <v>0</v>
      </c>
      <c r="O462">
        <v>0</v>
      </c>
      <c r="P462" s="81">
        <v>57.644364967346235</v>
      </c>
      <c r="Q462">
        <v>0</v>
      </c>
    </row>
    <row r="463" spans="1:17" x14ac:dyDescent="0.3">
      <c r="A463" s="59">
        <v>45515.833333333336</v>
      </c>
      <c r="B463">
        <v>357.41</v>
      </c>
      <c r="C463">
        <v>299.77</v>
      </c>
      <c r="D463">
        <v>37.701468940242911</v>
      </c>
      <c r="E463">
        <v>2.2667866262368337</v>
      </c>
      <c r="F463">
        <v>0.9</v>
      </c>
      <c r="G463">
        <v>0</v>
      </c>
      <c r="H463">
        <v>1.2</v>
      </c>
      <c r="I463">
        <v>0</v>
      </c>
      <c r="J463">
        <v>505</v>
      </c>
      <c r="K463">
        <v>1.589</v>
      </c>
      <c r="L463">
        <v>0</v>
      </c>
      <c r="M463">
        <v>65</v>
      </c>
      <c r="N463">
        <v>0</v>
      </c>
      <c r="O463">
        <v>0</v>
      </c>
      <c r="P463" s="81">
        <v>57.640000000000043</v>
      </c>
      <c r="Q463">
        <v>0</v>
      </c>
    </row>
    <row r="464" spans="1:17" x14ac:dyDescent="0.3">
      <c r="A464" s="59">
        <v>45516.333333333336</v>
      </c>
      <c r="B464">
        <v>357.45821973911455</v>
      </c>
      <c r="C464">
        <v>299.76651516936028</v>
      </c>
      <c r="D464">
        <v>35.550502349010756</v>
      </c>
      <c r="E464">
        <v>2.2811700439453122</v>
      </c>
      <c r="F464">
        <v>0.7</v>
      </c>
      <c r="G464">
        <v>0</v>
      </c>
      <c r="H464">
        <v>1.2</v>
      </c>
      <c r="I464">
        <v>0</v>
      </c>
      <c r="J464">
        <v>503</v>
      </c>
      <c r="K464">
        <v>1.5904826664638256</v>
      </c>
      <c r="L464">
        <v>0</v>
      </c>
      <c r="M464">
        <v>65</v>
      </c>
      <c r="N464">
        <v>0</v>
      </c>
      <c r="O464">
        <v>0</v>
      </c>
      <c r="P464" s="81">
        <v>57.691704569754279</v>
      </c>
      <c r="Q464">
        <v>0</v>
      </c>
    </row>
    <row r="465" spans="1:17" x14ac:dyDescent="0.3">
      <c r="A465" s="59">
        <v>45516.833333333336</v>
      </c>
      <c r="B465">
        <v>357.5</v>
      </c>
      <c r="C465">
        <v>299.77</v>
      </c>
      <c r="D465">
        <v>37.200000000000003</v>
      </c>
      <c r="E465">
        <v>2.2736358647602208</v>
      </c>
      <c r="F465">
        <v>1.01820068359375</v>
      </c>
      <c r="G465">
        <v>0</v>
      </c>
      <c r="H465">
        <v>1.2</v>
      </c>
      <c r="I465">
        <v>0</v>
      </c>
      <c r="J465">
        <v>509</v>
      </c>
      <c r="K465">
        <v>1.593367791262984</v>
      </c>
      <c r="L465">
        <v>0</v>
      </c>
      <c r="M465">
        <v>65</v>
      </c>
      <c r="N465">
        <v>0</v>
      </c>
      <c r="O465">
        <v>0</v>
      </c>
      <c r="P465" s="81">
        <v>57.730000000000018</v>
      </c>
      <c r="Q465">
        <v>0</v>
      </c>
    </row>
    <row r="466" spans="1:17" x14ac:dyDescent="0.3">
      <c r="A466" s="59">
        <v>45517.333333333336</v>
      </c>
      <c r="B466">
        <v>357.51846278225406</v>
      </c>
      <c r="C466">
        <v>299.77</v>
      </c>
      <c r="D466">
        <v>37.602031930755153</v>
      </c>
      <c r="E466">
        <v>2.283153683633945</v>
      </c>
      <c r="F466">
        <v>0.90894630509512409</v>
      </c>
      <c r="G466">
        <v>0</v>
      </c>
      <c r="H466">
        <v>1.2</v>
      </c>
      <c r="I466">
        <v>0</v>
      </c>
      <c r="J466">
        <v>506</v>
      </c>
      <c r="K466">
        <v>1.5918719110370001</v>
      </c>
      <c r="L466">
        <v>0</v>
      </c>
      <c r="M466">
        <v>64.568205000474421</v>
      </c>
      <c r="N466">
        <v>0</v>
      </c>
      <c r="O466">
        <v>0</v>
      </c>
      <c r="P466" s="81">
        <v>57.74846278225408</v>
      </c>
      <c r="Q466">
        <v>0</v>
      </c>
    </row>
    <row r="467" spans="1:17" x14ac:dyDescent="0.3">
      <c r="A467" s="59">
        <v>45517.833333333336</v>
      </c>
      <c r="B467">
        <v>357.53</v>
      </c>
      <c r="C467">
        <v>299.76018982633207</v>
      </c>
      <c r="D467">
        <v>37.667561102690414</v>
      </c>
      <c r="E467">
        <v>2.3068953737303191</v>
      </c>
      <c r="F467">
        <v>1.7707903944678267</v>
      </c>
      <c r="G467">
        <v>0</v>
      </c>
      <c r="H467">
        <v>1.1647198260589617</v>
      </c>
      <c r="I467">
        <v>0</v>
      </c>
      <c r="J467">
        <v>503</v>
      </c>
      <c r="K467">
        <v>1.589</v>
      </c>
      <c r="L467">
        <v>0</v>
      </c>
      <c r="M467">
        <v>64</v>
      </c>
      <c r="N467">
        <v>0</v>
      </c>
      <c r="O467">
        <v>0</v>
      </c>
      <c r="P467" s="81">
        <v>57.769810173667906</v>
      </c>
      <c r="Q467">
        <v>0</v>
      </c>
    </row>
    <row r="468" spans="1:17" x14ac:dyDescent="0.3">
      <c r="A468" s="59">
        <v>45518.333333333336</v>
      </c>
      <c r="B468">
        <v>357.53520042583347</v>
      </c>
      <c r="C468">
        <v>299.77</v>
      </c>
      <c r="D468">
        <v>36.768990952105938</v>
      </c>
      <c r="E468">
        <v>2.2989175139515328</v>
      </c>
      <c r="F468">
        <v>1.6</v>
      </c>
      <c r="G468">
        <v>0</v>
      </c>
      <c r="H468">
        <v>1.2</v>
      </c>
      <c r="I468">
        <v>0</v>
      </c>
      <c r="J468">
        <v>503</v>
      </c>
      <c r="K468">
        <v>1.589</v>
      </c>
      <c r="L468">
        <v>0</v>
      </c>
      <c r="M468">
        <v>64</v>
      </c>
      <c r="N468">
        <v>0</v>
      </c>
      <c r="O468">
        <v>0</v>
      </c>
      <c r="P468" s="81">
        <v>57.765200425833484</v>
      </c>
      <c r="Q468">
        <v>0</v>
      </c>
    </row>
    <row r="469" spans="1:17" x14ac:dyDescent="0.3">
      <c r="A469" s="59">
        <v>45518.833333333336</v>
      </c>
      <c r="B469">
        <v>357.55</v>
      </c>
      <c r="C469">
        <v>299.76973853329883</v>
      </c>
      <c r="D469">
        <v>34.700000000000003</v>
      </c>
      <c r="E469">
        <v>2.2505999755859376</v>
      </c>
      <c r="F469">
        <v>0.85704588920310398</v>
      </c>
      <c r="G469">
        <v>0</v>
      </c>
      <c r="H469">
        <v>1.1540192976888177</v>
      </c>
      <c r="I469">
        <v>0</v>
      </c>
      <c r="J469">
        <v>500</v>
      </c>
      <c r="K469">
        <v>1.5884076716515469</v>
      </c>
      <c r="L469">
        <v>0</v>
      </c>
      <c r="M469">
        <v>65</v>
      </c>
      <c r="N469">
        <v>0</v>
      </c>
      <c r="O469">
        <v>0</v>
      </c>
      <c r="P469" s="81">
        <v>57.780261466701177</v>
      </c>
      <c r="Q469">
        <v>0</v>
      </c>
    </row>
    <row r="470" spans="1:17" x14ac:dyDescent="0.3">
      <c r="A470" s="59">
        <v>45519.333333333336</v>
      </c>
      <c r="B470">
        <v>357.55798930422867</v>
      </c>
      <c r="C470">
        <v>299.77</v>
      </c>
      <c r="D470">
        <v>37.148800713398323</v>
      </c>
      <c r="E470">
        <v>2.2799999999999998</v>
      </c>
      <c r="F470">
        <v>0.75692879040201588</v>
      </c>
      <c r="G470">
        <v>0</v>
      </c>
      <c r="H470">
        <v>1.1925472714217329</v>
      </c>
      <c r="I470">
        <v>0</v>
      </c>
      <c r="J470">
        <v>500</v>
      </c>
      <c r="K470">
        <v>1.5875186568185331</v>
      </c>
      <c r="L470">
        <v>0</v>
      </c>
      <c r="M470">
        <v>64.645996066183855</v>
      </c>
      <c r="N470">
        <v>0</v>
      </c>
      <c r="O470">
        <v>0</v>
      </c>
      <c r="P470" s="81">
        <v>57.787989304228688</v>
      </c>
      <c r="Q470">
        <v>0</v>
      </c>
    </row>
    <row r="471" spans="1:17" x14ac:dyDescent="0.3">
      <c r="A471" s="59">
        <v>45519.833333333336</v>
      </c>
      <c r="B471">
        <v>357.58</v>
      </c>
      <c r="C471">
        <v>299.77274532445983</v>
      </c>
      <c r="D471">
        <v>37.700000000000003</v>
      </c>
      <c r="E471">
        <v>2.2610248699365467</v>
      </c>
      <c r="F471">
        <v>0.9</v>
      </c>
      <c r="G471">
        <v>0</v>
      </c>
      <c r="H471">
        <v>1.2</v>
      </c>
      <c r="I471">
        <v>0</v>
      </c>
      <c r="J471">
        <v>503</v>
      </c>
      <c r="K471">
        <v>1.589</v>
      </c>
      <c r="L471">
        <v>0</v>
      </c>
      <c r="M471">
        <v>65</v>
      </c>
      <c r="N471">
        <v>0</v>
      </c>
      <c r="O471">
        <v>0</v>
      </c>
      <c r="P471" s="81">
        <v>57.80725467554015</v>
      </c>
      <c r="Q471">
        <v>0</v>
      </c>
    </row>
    <row r="472" spans="1:17" x14ac:dyDescent="0.3">
      <c r="A472" s="59">
        <v>45520.333333333336</v>
      </c>
      <c r="B472">
        <v>357.58</v>
      </c>
      <c r="C472">
        <v>299.77</v>
      </c>
      <c r="D472">
        <v>36.616010097925447</v>
      </c>
      <c r="E472">
        <v>2.255571286598884</v>
      </c>
      <c r="F472">
        <v>1.4344507937997957</v>
      </c>
      <c r="G472">
        <v>0</v>
      </c>
      <c r="H472">
        <v>1.1858861177426727</v>
      </c>
      <c r="I472">
        <v>0</v>
      </c>
      <c r="J472">
        <v>503</v>
      </c>
      <c r="K472">
        <v>1.5870783490716378</v>
      </c>
      <c r="L472">
        <v>0</v>
      </c>
      <c r="M472">
        <v>65.291347633325017</v>
      </c>
      <c r="N472">
        <v>0</v>
      </c>
      <c r="O472">
        <v>0</v>
      </c>
      <c r="P472" s="81">
        <v>57.81</v>
      </c>
      <c r="Q472">
        <v>0</v>
      </c>
    </row>
    <row r="473" spans="1:17" x14ac:dyDescent="0.3">
      <c r="A473" s="59">
        <v>45520.833333333336</v>
      </c>
      <c r="B473">
        <v>357.58</v>
      </c>
      <c r="C473">
        <v>299.77702584816916</v>
      </c>
      <c r="D473">
        <v>37.891480917589703</v>
      </c>
      <c r="E473">
        <v>2.2607985746265244</v>
      </c>
      <c r="F473">
        <v>1.6</v>
      </c>
      <c r="G473">
        <v>0</v>
      </c>
      <c r="H473">
        <v>1.2</v>
      </c>
      <c r="I473">
        <v>0</v>
      </c>
      <c r="J473">
        <v>502</v>
      </c>
      <c r="K473">
        <v>1.5888610142946009</v>
      </c>
      <c r="L473">
        <v>0</v>
      </c>
      <c r="M473">
        <v>65.341630534368818</v>
      </c>
      <c r="N473">
        <v>0</v>
      </c>
      <c r="O473">
        <v>0</v>
      </c>
      <c r="P473" s="81">
        <v>57.802974151830824</v>
      </c>
      <c r="Q473">
        <v>0</v>
      </c>
    </row>
    <row r="474" spans="1:17" x14ac:dyDescent="0.3">
      <c r="A474" s="59">
        <v>45521.333333333336</v>
      </c>
      <c r="B474">
        <v>357.58</v>
      </c>
      <c r="C474">
        <v>299.77</v>
      </c>
      <c r="D474">
        <v>36.9</v>
      </c>
      <c r="E474">
        <v>2.2509140086370181</v>
      </c>
      <c r="F474">
        <v>1.4045029711248469</v>
      </c>
      <c r="G474">
        <v>0</v>
      </c>
      <c r="H474">
        <v>1.1590036119733538</v>
      </c>
      <c r="I474">
        <v>0</v>
      </c>
      <c r="J474">
        <v>503</v>
      </c>
      <c r="K474">
        <v>1.589</v>
      </c>
      <c r="L474">
        <v>0</v>
      </c>
      <c r="M474">
        <v>65</v>
      </c>
      <c r="N474">
        <v>0</v>
      </c>
      <c r="O474">
        <v>0</v>
      </c>
      <c r="P474" s="81">
        <v>57.81</v>
      </c>
      <c r="Q474">
        <v>0</v>
      </c>
    </row>
    <row r="475" spans="1:17" x14ac:dyDescent="0.3">
      <c r="A475" s="59">
        <v>45521.833333333336</v>
      </c>
      <c r="B475">
        <v>357.58</v>
      </c>
      <c r="C475">
        <v>299.77</v>
      </c>
      <c r="D475">
        <v>38.1</v>
      </c>
      <c r="E475">
        <v>2.2784562494113212</v>
      </c>
      <c r="F475">
        <v>1.5581183412268338</v>
      </c>
      <c r="G475">
        <v>0</v>
      </c>
      <c r="H475">
        <v>1.1875400319444782</v>
      </c>
      <c r="I475">
        <v>0</v>
      </c>
      <c r="J475">
        <v>502</v>
      </c>
      <c r="K475">
        <v>1.5883678901925957</v>
      </c>
      <c r="L475">
        <v>0</v>
      </c>
      <c r="M475">
        <v>65.737771792143732</v>
      </c>
      <c r="N475">
        <v>0</v>
      </c>
      <c r="O475">
        <v>0</v>
      </c>
      <c r="P475" s="81">
        <v>57.81</v>
      </c>
      <c r="Q475">
        <v>0</v>
      </c>
    </row>
    <row r="476" spans="1:17" x14ac:dyDescent="0.3">
      <c r="A476" s="59">
        <v>45522.333333333336</v>
      </c>
      <c r="B476">
        <v>357.58</v>
      </c>
      <c r="C476">
        <v>299.76081021058076</v>
      </c>
      <c r="D476">
        <v>35.47182174785025</v>
      </c>
      <c r="E476">
        <v>2.2592599487304685</v>
      </c>
      <c r="F476">
        <v>1.3</v>
      </c>
      <c r="G476">
        <v>0</v>
      </c>
      <c r="H476">
        <v>1.2</v>
      </c>
      <c r="I476">
        <v>0</v>
      </c>
      <c r="J476">
        <v>500</v>
      </c>
      <c r="K476">
        <v>1.5879109228857893</v>
      </c>
      <c r="L476">
        <v>0</v>
      </c>
      <c r="M476">
        <v>65.089563736259024</v>
      </c>
      <c r="N476">
        <v>0</v>
      </c>
      <c r="O476">
        <v>0</v>
      </c>
      <c r="P476" s="81">
        <v>57.819189789419227</v>
      </c>
      <c r="Q476">
        <v>0</v>
      </c>
    </row>
    <row r="477" spans="1:17" x14ac:dyDescent="0.3">
      <c r="A477" s="59">
        <v>45522.833333333336</v>
      </c>
      <c r="B477">
        <v>357.58</v>
      </c>
      <c r="C477">
        <v>299.76495841311777</v>
      </c>
      <c r="D477">
        <v>36.091134911314548</v>
      </c>
      <c r="E477">
        <v>2.2599999999999998</v>
      </c>
      <c r="F477">
        <v>1.6</v>
      </c>
      <c r="G477">
        <v>0</v>
      </c>
      <c r="H477">
        <v>1.1688774896805996</v>
      </c>
      <c r="I477">
        <v>0</v>
      </c>
      <c r="J477">
        <v>500</v>
      </c>
      <c r="K477">
        <v>1.5876724814712164</v>
      </c>
      <c r="L477">
        <v>0</v>
      </c>
      <c r="M477">
        <v>65.796382515197308</v>
      </c>
      <c r="N477">
        <v>0</v>
      </c>
      <c r="O477">
        <v>0</v>
      </c>
      <c r="P477" s="81">
        <v>57.815041586882217</v>
      </c>
      <c r="Q477">
        <v>0</v>
      </c>
    </row>
    <row r="478" spans="1:17" x14ac:dyDescent="0.3">
      <c r="A478" s="59">
        <v>45523.333333333336</v>
      </c>
      <c r="B478">
        <v>357.61079978234068</v>
      </c>
      <c r="C478">
        <v>299.76800938678127</v>
      </c>
      <c r="D478">
        <v>35.447147045330588</v>
      </c>
      <c r="E478">
        <v>2.29</v>
      </c>
      <c r="F478">
        <v>1.4899160284745065</v>
      </c>
      <c r="G478">
        <v>0</v>
      </c>
      <c r="H478">
        <v>1.2</v>
      </c>
      <c r="I478">
        <v>0</v>
      </c>
      <c r="J478">
        <v>499</v>
      </c>
      <c r="K478">
        <v>1.5861548088393331</v>
      </c>
      <c r="L478">
        <v>0</v>
      </c>
      <c r="M478">
        <v>65</v>
      </c>
      <c r="N478">
        <v>0</v>
      </c>
      <c r="O478">
        <v>0</v>
      </c>
      <c r="P478" s="81">
        <v>57.842790395559405</v>
      </c>
      <c r="Q478">
        <v>0</v>
      </c>
    </row>
    <row r="479" spans="1:17" x14ac:dyDescent="0.3">
      <c r="A479" s="59">
        <v>45523.833333333336</v>
      </c>
      <c r="B479">
        <v>357.69</v>
      </c>
      <c r="C479">
        <v>299.76597018757479</v>
      </c>
      <c r="D479">
        <v>0.55740007672991065</v>
      </c>
      <c r="E479">
        <v>0</v>
      </c>
      <c r="F479">
        <v>39.462873012166725</v>
      </c>
      <c r="G479">
        <v>2.31</v>
      </c>
      <c r="H479">
        <v>1.1382656583107369</v>
      </c>
      <c r="I479">
        <v>0</v>
      </c>
      <c r="J479">
        <v>499</v>
      </c>
      <c r="K479">
        <v>1.5855205306743265</v>
      </c>
      <c r="L479">
        <v>0</v>
      </c>
      <c r="M479">
        <v>65</v>
      </c>
      <c r="N479">
        <v>0</v>
      </c>
      <c r="O479">
        <v>0</v>
      </c>
      <c r="P479" s="81">
        <v>57.924029812425204</v>
      </c>
      <c r="Q479">
        <v>0</v>
      </c>
    </row>
    <row r="480" spans="1:17" x14ac:dyDescent="0.3">
      <c r="A480" s="59">
        <v>45524.333333333336</v>
      </c>
      <c r="B480">
        <v>357.69579495043752</v>
      </c>
      <c r="C480">
        <v>299.76653704332568</v>
      </c>
      <c r="D480">
        <v>1.3489005586762497</v>
      </c>
      <c r="E480">
        <v>0</v>
      </c>
      <c r="F480">
        <v>39.1</v>
      </c>
      <c r="G480">
        <v>2.2801464926093358</v>
      </c>
      <c r="H480">
        <v>1.1670188475108536</v>
      </c>
      <c r="I480">
        <v>0</v>
      </c>
      <c r="J480">
        <v>498</v>
      </c>
      <c r="K480">
        <v>1.5846551968170373</v>
      </c>
      <c r="L480">
        <v>0</v>
      </c>
      <c r="M480">
        <v>65</v>
      </c>
      <c r="N480">
        <v>0</v>
      </c>
      <c r="O480">
        <v>0</v>
      </c>
      <c r="P480" s="81">
        <v>57.929257907111833</v>
      </c>
      <c r="Q480">
        <v>0</v>
      </c>
    </row>
    <row r="481" spans="1:17" x14ac:dyDescent="0.3">
      <c r="A481" s="59">
        <v>45524.833333333336</v>
      </c>
      <c r="B481">
        <v>357.71</v>
      </c>
      <c r="C481">
        <v>299.77</v>
      </c>
      <c r="D481">
        <v>1.6</v>
      </c>
      <c r="E481">
        <v>0</v>
      </c>
      <c r="F481">
        <v>39.4</v>
      </c>
      <c r="G481">
        <v>2.2857170377234266</v>
      </c>
      <c r="H481">
        <v>1.1918325784978268</v>
      </c>
      <c r="I481">
        <v>0</v>
      </c>
      <c r="J481">
        <v>498</v>
      </c>
      <c r="K481">
        <v>1.5863266416866817</v>
      </c>
      <c r="L481">
        <v>0</v>
      </c>
      <c r="M481">
        <v>65</v>
      </c>
      <c r="N481">
        <v>0</v>
      </c>
      <c r="O481">
        <v>0</v>
      </c>
      <c r="P481" s="81">
        <v>57.94</v>
      </c>
      <c r="Q481">
        <v>0</v>
      </c>
    </row>
    <row r="482" spans="1:17" x14ac:dyDescent="0.3">
      <c r="A482" s="59">
        <v>45525.333333333336</v>
      </c>
      <c r="B482">
        <v>357.71585023568355</v>
      </c>
      <c r="C482">
        <v>299.77</v>
      </c>
      <c r="D482">
        <v>1.6356501169210216</v>
      </c>
      <c r="E482">
        <v>0</v>
      </c>
      <c r="F482">
        <v>39.403595148975747</v>
      </c>
      <c r="G482">
        <v>2.2744948533079401</v>
      </c>
      <c r="H482">
        <v>1.1867063703884457</v>
      </c>
      <c r="I482">
        <v>0</v>
      </c>
      <c r="J482">
        <v>500</v>
      </c>
      <c r="K482">
        <v>1.585456822459397</v>
      </c>
      <c r="L482">
        <v>0</v>
      </c>
      <c r="M482">
        <v>65</v>
      </c>
      <c r="N482">
        <v>0</v>
      </c>
      <c r="O482">
        <v>0</v>
      </c>
      <c r="P482" s="81">
        <v>57.945850235683565</v>
      </c>
      <c r="Q482">
        <v>0</v>
      </c>
    </row>
    <row r="483" spans="1:17" x14ac:dyDescent="0.3">
      <c r="A483" s="59">
        <v>45525.833333333336</v>
      </c>
      <c r="B483">
        <v>357.73</v>
      </c>
      <c r="C483">
        <v>299.77841797901306</v>
      </c>
      <c r="D483">
        <v>1.7</v>
      </c>
      <c r="E483">
        <v>0</v>
      </c>
      <c r="F483">
        <v>38.076000976562504</v>
      </c>
      <c r="G483">
        <v>2.255260009765625</v>
      </c>
      <c r="H483">
        <v>1.1626911659765016</v>
      </c>
      <c r="I483">
        <v>0</v>
      </c>
      <c r="J483">
        <v>500</v>
      </c>
      <c r="K483">
        <v>1.589</v>
      </c>
      <c r="L483">
        <v>0</v>
      </c>
      <c r="M483">
        <v>65</v>
      </c>
      <c r="N483">
        <v>0</v>
      </c>
      <c r="O483">
        <v>0</v>
      </c>
      <c r="P483" s="81">
        <v>57.951582020986962</v>
      </c>
      <c r="Q483">
        <v>0</v>
      </c>
    </row>
    <row r="484" spans="1:17" x14ac:dyDescent="0.3">
      <c r="A484" s="59">
        <v>45526.333333333336</v>
      </c>
      <c r="B484">
        <v>357.73595598203087</v>
      </c>
      <c r="C484">
        <v>299.77</v>
      </c>
      <c r="D484">
        <v>1.6</v>
      </c>
      <c r="E484">
        <v>0</v>
      </c>
      <c r="F484">
        <v>37.927076951826905</v>
      </c>
      <c r="G484">
        <v>2.2891015274034143</v>
      </c>
      <c r="H484">
        <v>1.1989374924010106</v>
      </c>
      <c r="I484">
        <v>0</v>
      </c>
      <c r="J484">
        <v>502</v>
      </c>
      <c r="K484">
        <v>1.5877727325959174</v>
      </c>
      <c r="L484">
        <v>0</v>
      </c>
      <c r="M484">
        <v>65.514854617741278</v>
      </c>
      <c r="N484">
        <v>0</v>
      </c>
      <c r="O484">
        <v>0</v>
      </c>
      <c r="P484" s="81">
        <v>57.965955982030891</v>
      </c>
      <c r="Q484">
        <v>0</v>
      </c>
    </row>
    <row r="485" spans="1:17" x14ac:dyDescent="0.3">
      <c r="A485" s="59">
        <v>45526.833333333336</v>
      </c>
      <c r="B485">
        <v>357.75</v>
      </c>
      <c r="C485">
        <v>299.76708800720689</v>
      </c>
      <c r="D485">
        <v>0.68394507715613195</v>
      </c>
      <c r="E485">
        <v>0</v>
      </c>
      <c r="F485">
        <v>38.010840454101562</v>
      </c>
      <c r="G485">
        <v>2.2774985571519699</v>
      </c>
      <c r="H485">
        <v>1.0643612781380623</v>
      </c>
      <c r="I485">
        <v>0</v>
      </c>
      <c r="J485">
        <v>499</v>
      </c>
      <c r="K485">
        <v>1.5867528921596536</v>
      </c>
      <c r="L485">
        <v>0</v>
      </c>
      <c r="M485">
        <v>65.143084059402995</v>
      </c>
      <c r="N485">
        <v>0</v>
      </c>
      <c r="O485">
        <v>0</v>
      </c>
      <c r="P485" s="81">
        <v>57.982911992793106</v>
      </c>
      <c r="Q485">
        <v>0</v>
      </c>
    </row>
    <row r="486" spans="1:17" x14ac:dyDescent="0.3">
      <c r="A486" s="59">
        <v>45527.333333333336</v>
      </c>
      <c r="B486">
        <v>357.75</v>
      </c>
      <c r="C486">
        <v>299.76068578631373</v>
      </c>
      <c r="D486">
        <v>1.4</v>
      </c>
      <c r="E486">
        <v>0</v>
      </c>
      <c r="F486">
        <v>38.318775000938999</v>
      </c>
      <c r="G486">
        <v>2.2424870892832387</v>
      </c>
      <c r="H486">
        <v>1.1130354484675289</v>
      </c>
      <c r="I486">
        <v>0</v>
      </c>
      <c r="J486">
        <v>493</v>
      </c>
      <c r="K486">
        <v>1.5824830690953082</v>
      </c>
      <c r="L486">
        <v>0</v>
      </c>
      <c r="M486">
        <v>65.475985080222259</v>
      </c>
      <c r="N486">
        <v>0</v>
      </c>
      <c r="O486">
        <v>0</v>
      </c>
      <c r="P486" s="81">
        <v>57.989314213686271</v>
      </c>
      <c r="Q486">
        <v>0</v>
      </c>
    </row>
    <row r="487" spans="1:17" x14ac:dyDescent="0.3">
      <c r="A487" s="59">
        <v>45527.833333333336</v>
      </c>
      <c r="B487">
        <v>357.75</v>
      </c>
      <c r="C487">
        <v>299.76788409251043</v>
      </c>
      <c r="D487">
        <v>1.6869629505422894</v>
      </c>
      <c r="E487">
        <v>0</v>
      </c>
      <c r="F487">
        <v>38.7117673742367</v>
      </c>
      <c r="G487">
        <v>2.2766204833984376</v>
      </c>
      <c r="H487">
        <v>1.1134287858492471</v>
      </c>
      <c r="I487">
        <v>0</v>
      </c>
      <c r="J487">
        <v>491</v>
      </c>
      <c r="K487">
        <v>1.5793135608182507</v>
      </c>
      <c r="L487">
        <v>0</v>
      </c>
      <c r="M487">
        <v>66</v>
      </c>
      <c r="N487">
        <v>0</v>
      </c>
      <c r="O487">
        <v>0</v>
      </c>
      <c r="P487" s="81">
        <v>57.982115907489572</v>
      </c>
      <c r="Q487">
        <v>0</v>
      </c>
    </row>
    <row r="488" spans="1:17" x14ac:dyDescent="0.3">
      <c r="A488" s="59">
        <v>45528.333333333336</v>
      </c>
      <c r="B488">
        <v>357.75</v>
      </c>
      <c r="C488">
        <v>299.76996205317528</v>
      </c>
      <c r="D488">
        <v>1.5895203594613221</v>
      </c>
      <c r="E488">
        <v>0</v>
      </c>
      <c r="F488">
        <v>38.503969118982745</v>
      </c>
      <c r="G488">
        <v>2.2222827732364521</v>
      </c>
      <c r="H488">
        <v>1.1720450844499775</v>
      </c>
      <c r="I488">
        <v>0</v>
      </c>
      <c r="J488">
        <v>493</v>
      </c>
      <c r="K488">
        <v>1.581</v>
      </c>
      <c r="L488">
        <v>0</v>
      </c>
      <c r="M488">
        <v>65</v>
      </c>
      <c r="N488">
        <v>0</v>
      </c>
      <c r="O488">
        <v>0</v>
      </c>
      <c r="P488" s="81">
        <v>57.980037946824723</v>
      </c>
      <c r="Q488">
        <v>0</v>
      </c>
    </row>
    <row r="489" spans="1:17" x14ac:dyDescent="0.3">
      <c r="A489" s="59">
        <v>45528.833333333336</v>
      </c>
      <c r="B489">
        <v>357.75</v>
      </c>
      <c r="C489">
        <v>299.76430891270354</v>
      </c>
      <c r="D489">
        <v>1.8</v>
      </c>
      <c r="E489">
        <v>0</v>
      </c>
      <c r="F489">
        <v>38.946952028170301</v>
      </c>
      <c r="G489">
        <v>2.2403602860915832</v>
      </c>
      <c r="H489">
        <v>1.0642420443686358</v>
      </c>
      <c r="I489">
        <v>0</v>
      </c>
      <c r="J489">
        <v>491</v>
      </c>
      <c r="K489">
        <v>1.581</v>
      </c>
      <c r="L489">
        <v>0</v>
      </c>
      <c r="M489">
        <v>65</v>
      </c>
      <c r="N489">
        <v>0</v>
      </c>
      <c r="O489">
        <v>0</v>
      </c>
      <c r="P489" s="81">
        <v>57.985691087296459</v>
      </c>
      <c r="Q489">
        <v>0</v>
      </c>
    </row>
    <row r="490" spans="1:17" x14ac:dyDescent="0.3">
      <c r="A490" s="59">
        <v>45529.333333333336</v>
      </c>
      <c r="B490">
        <v>357.75</v>
      </c>
      <c r="C490">
        <v>299.76806982312502</v>
      </c>
      <c r="D490">
        <v>1.7964132648408766</v>
      </c>
      <c r="E490">
        <v>0</v>
      </c>
      <c r="F490">
        <v>38.700000000000003</v>
      </c>
      <c r="G490">
        <v>2.2410526718140815</v>
      </c>
      <c r="H490">
        <v>1.0243499755859375</v>
      </c>
      <c r="I490">
        <v>0</v>
      </c>
      <c r="J490">
        <v>494</v>
      </c>
      <c r="K490">
        <v>1.5820000000000001</v>
      </c>
      <c r="L490">
        <v>0</v>
      </c>
      <c r="M490">
        <v>66</v>
      </c>
      <c r="N490">
        <v>0</v>
      </c>
      <c r="O490">
        <v>0</v>
      </c>
      <c r="P490" s="81">
        <v>57.981930176874982</v>
      </c>
      <c r="Q490">
        <v>0</v>
      </c>
    </row>
    <row r="491" spans="1:17" x14ac:dyDescent="0.3">
      <c r="A491" s="59">
        <v>45529.833333333336</v>
      </c>
      <c r="B491">
        <v>357.75</v>
      </c>
      <c r="C491">
        <v>299.76715564895608</v>
      </c>
      <c r="D491">
        <v>1.8</v>
      </c>
      <c r="E491">
        <v>0</v>
      </c>
      <c r="F491">
        <v>38.790188267907709</v>
      </c>
      <c r="G491">
        <v>2.2563562855722505</v>
      </c>
      <c r="H491">
        <v>1.0010435960307036</v>
      </c>
      <c r="I491">
        <v>0</v>
      </c>
      <c r="J491">
        <v>493</v>
      </c>
      <c r="K491">
        <v>1.5820000000000001</v>
      </c>
      <c r="L491">
        <v>0</v>
      </c>
      <c r="M491">
        <v>66</v>
      </c>
      <c r="N491">
        <v>0</v>
      </c>
      <c r="O491">
        <v>0</v>
      </c>
      <c r="P491" s="81">
        <v>57.982844351043923</v>
      </c>
      <c r="Q491">
        <v>0</v>
      </c>
    </row>
    <row r="492" spans="1:17" x14ac:dyDescent="0.3">
      <c r="A492" s="59">
        <v>45530.333333333336</v>
      </c>
      <c r="B492">
        <v>357.75</v>
      </c>
      <c r="C492">
        <v>299.76165096599766</v>
      </c>
      <c r="D492">
        <v>1.6628908187638796</v>
      </c>
      <c r="E492">
        <v>0</v>
      </c>
      <c r="F492">
        <v>38.602000427246097</v>
      </c>
      <c r="G492">
        <v>2.2696940121340017</v>
      </c>
      <c r="H492">
        <v>1.1000000000000001</v>
      </c>
      <c r="I492">
        <v>0</v>
      </c>
      <c r="J492">
        <v>494</v>
      </c>
      <c r="K492">
        <v>1.5823877997632496</v>
      </c>
      <c r="L492">
        <v>0</v>
      </c>
      <c r="M492">
        <v>65.666279635908239</v>
      </c>
      <c r="N492">
        <v>0</v>
      </c>
      <c r="O492">
        <v>0</v>
      </c>
      <c r="P492" s="81">
        <v>57.98834903400234</v>
      </c>
      <c r="Q492">
        <v>0</v>
      </c>
    </row>
    <row r="493" spans="1:17" x14ac:dyDescent="0.3">
      <c r="A493" s="59">
        <v>45530.833333333336</v>
      </c>
      <c r="B493">
        <v>357.75</v>
      </c>
      <c r="C493">
        <v>299.76765434811801</v>
      </c>
      <c r="D493">
        <v>1.7065593776956014</v>
      </c>
      <c r="E493">
        <v>0</v>
      </c>
      <c r="F493">
        <v>38.700000000000003</v>
      </c>
      <c r="G493">
        <v>2.2765422717407326</v>
      </c>
      <c r="H493">
        <v>1</v>
      </c>
      <c r="I493">
        <v>0</v>
      </c>
      <c r="J493">
        <v>493</v>
      </c>
      <c r="K493">
        <v>1.5816310741386332</v>
      </c>
      <c r="L493">
        <v>0</v>
      </c>
      <c r="M493">
        <v>65</v>
      </c>
      <c r="N493">
        <v>0</v>
      </c>
      <c r="O493">
        <v>0</v>
      </c>
      <c r="P493" s="81">
        <v>57.982345651881985</v>
      </c>
      <c r="Q493">
        <v>0</v>
      </c>
    </row>
    <row r="494" spans="1:17" x14ac:dyDescent="0.3">
      <c r="A494" s="59">
        <v>45531.333333333336</v>
      </c>
      <c r="B494">
        <v>357.75</v>
      </c>
      <c r="C494">
        <v>299.76</v>
      </c>
      <c r="D494">
        <v>1.4327640972787949</v>
      </c>
      <c r="E494">
        <v>0</v>
      </c>
      <c r="F494">
        <v>38.344848663344081</v>
      </c>
      <c r="G494">
        <v>2.2470402018229167</v>
      </c>
      <c r="H494">
        <v>1.2</v>
      </c>
      <c r="I494">
        <v>0</v>
      </c>
      <c r="J494">
        <v>494</v>
      </c>
      <c r="K494">
        <v>1.5831171189977593</v>
      </c>
      <c r="L494">
        <v>0</v>
      </c>
      <c r="M494">
        <v>65</v>
      </c>
      <c r="N494">
        <v>0</v>
      </c>
      <c r="O494">
        <v>0</v>
      </c>
      <c r="P494" s="81">
        <v>57.990000000000009</v>
      </c>
      <c r="Q494">
        <v>0</v>
      </c>
    </row>
    <row r="495" spans="1:17" x14ac:dyDescent="0.3">
      <c r="A495" s="59">
        <v>45532.833333333336</v>
      </c>
      <c r="B495">
        <v>357.96</v>
      </c>
      <c r="C495">
        <v>300.14475789085088</v>
      </c>
      <c r="D495">
        <v>1.9013988926702901</v>
      </c>
      <c r="E495">
        <v>0</v>
      </c>
      <c r="F495">
        <v>84.9</v>
      </c>
      <c r="G495">
        <v>7.0396401305289267</v>
      </c>
      <c r="H495">
        <v>1.3666862403067304E-2</v>
      </c>
      <c r="I495">
        <v>0</v>
      </c>
      <c r="J495">
        <v>1207</v>
      </c>
      <c r="K495">
        <v>1.9669179665097762</v>
      </c>
      <c r="L495">
        <v>0</v>
      </c>
      <c r="M495">
        <v>65</v>
      </c>
      <c r="N495">
        <v>0</v>
      </c>
      <c r="O495">
        <v>0</v>
      </c>
      <c r="P495" s="81">
        <v>57.815242109149096</v>
      </c>
      <c r="Q495">
        <v>0</v>
      </c>
    </row>
    <row r="496" spans="1:17" x14ac:dyDescent="0.3">
      <c r="A496" s="59">
        <v>45533.333333333336</v>
      </c>
      <c r="B496">
        <v>357.96560855507585</v>
      </c>
      <c r="C496">
        <v>300.14342553165517</v>
      </c>
      <c r="D496">
        <v>1.8</v>
      </c>
      <c r="E496">
        <v>0</v>
      </c>
      <c r="F496">
        <v>83.511748290024812</v>
      </c>
      <c r="G496">
        <v>7.0290400390625001</v>
      </c>
      <c r="H496">
        <v>0.18267334125233328</v>
      </c>
      <c r="I496">
        <v>0</v>
      </c>
      <c r="J496">
        <v>1205</v>
      </c>
      <c r="K496">
        <v>1.9667807935466424</v>
      </c>
      <c r="L496">
        <v>0</v>
      </c>
      <c r="M496">
        <v>65.105566389768498</v>
      </c>
      <c r="N496">
        <v>0</v>
      </c>
      <c r="O496">
        <v>0</v>
      </c>
      <c r="P496" s="81">
        <v>57.822183023420678</v>
      </c>
      <c r="Q496">
        <v>0</v>
      </c>
    </row>
    <row r="497" spans="1:17" x14ac:dyDescent="0.3">
      <c r="A497" s="59">
        <v>45533.833333333336</v>
      </c>
      <c r="B497">
        <v>357.99</v>
      </c>
      <c r="C497">
        <v>299.76</v>
      </c>
      <c r="D497">
        <v>1.8414305396376405</v>
      </c>
      <c r="E497">
        <v>0</v>
      </c>
      <c r="F497">
        <v>34.803992873132621</v>
      </c>
      <c r="G497">
        <v>2.2985403290529693</v>
      </c>
      <c r="H497">
        <v>1</v>
      </c>
      <c r="I497">
        <v>0</v>
      </c>
      <c r="J497">
        <v>487</v>
      </c>
      <c r="K497">
        <v>1.5778114605964071</v>
      </c>
      <c r="L497">
        <v>0</v>
      </c>
      <c r="M497">
        <v>65.598325983002866</v>
      </c>
      <c r="N497">
        <v>0</v>
      </c>
      <c r="O497">
        <v>0</v>
      </c>
      <c r="P497" s="81">
        <v>58.230000000000018</v>
      </c>
      <c r="Q497">
        <v>0</v>
      </c>
    </row>
    <row r="498" spans="1:17" x14ac:dyDescent="0.3">
      <c r="A498" s="59">
        <v>45534.333333333336</v>
      </c>
      <c r="B498">
        <v>357.99</v>
      </c>
      <c r="C498">
        <v>299.76</v>
      </c>
      <c r="D498">
        <v>1.6</v>
      </c>
      <c r="E498">
        <v>0</v>
      </c>
      <c r="F498">
        <v>34.511090508368753</v>
      </c>
      <c r="G498">
        <v>2.2435598754882813</v>
      </c>
      <c r="H498">
        <v>1.2</v>
      </c>
      <c r="I498">
        <v>0</v>
      </c>
      <c r="J498">
        <v>491</v>
      </c>
      <c r="K498">
        <v>1.5783277307233436</v>
      </c>
      <c r="L498">
        <v>0</v>
      </c>
      <c r="M498">
        <v>65.900125301327435</v>
      </c>
      <c r="N498">
        <v>0</v>
      </c>
      <c r="O498">
        <v>0</v>
      </c>
      <c r="P498" s="81">
        <v>58.230000000000018</v>
      </c>
      <c r="Q498">
        <v>0</v>
      </c>
    </row>
    <row r="499" spans="1:17" x14ac:dyDescent="0.3">
      <c r="A499" s="59">
        <v>45534.833333333336</v>
      </c>
      <c r="B499">
        <v>357.99</v>
      </c>
      <c r="C499">
        <v>299.76</v>
      </c>
      <c r="D499">
        <v>1.9977027759476294</v>
      </c>
      <c r="E499">
        <v>0</v>
      </c>
      <c r="F499">
        <v>34.9</v>
      </c>
      <c r="G499">
        <v>2.2680236347577134</v>
      </c>
      <c r="H499">
        <v>1.0671277830684669</v>
      </c>
      <c r="I499">
        <v>0</v>
      </c>
      <c r="J499">
        <v>488</v>
      </c>
      <c r="K499">
        <v>1.5783589822850992</v>
      </c>
      <c r="L499">
        <v>0</v>
      </c>
      <c r="M499">
        <v>65.285125218285145</v>
      </c>
      <c r="N499">
        <v>0</v>
      </c>
      <c r="O499">
        <v>0</v>
      </c>
      <c r="P499" s="81">
        <v>58.230000000000018</v>
      </c>
      <c r="Q499">
        <v>0</v>
      </c>
    </row>
    <row r="500" spans="1:17" x14ac:dyDescent="0.3">
      <c r="A500" s="59">
        <v>45535.333333333336</v>
      </c>
      <c r="B500">
        <v>357.99</v>
      </c>
      <c r="C500">
        <v>299.76</v>
      </c>
      <c r="D500">
        <v>1.8</v>
      </c>
      <c r="E500">
        <v>0</v>
      </c>
      <c r="F500">
        <v>34.718145247883179</v>
      </c>
      <c r="G500">
        <v>2.2340623633656738</v>
      </c>
      <c r="H500">
        <v>1.1000000000000001</v>
      </c>
      <c r="I500">
        <v>0</v>
      </c>
      <c r="J500">
        <v>488</v>
      </c>
      <c r="K500">
        <v>1.5775287883184159</v>
      </c>
      <c r="L500">
        <v>0</v>
      </c>
      <c r="M500">
        <v>65</v>
      </c>
      <c r="N500">
        <v>0</v>
      </c>
      <c r="O500">
        <v>0</v>
      </c>
      <c r="P500" s="81">
        <v>58.230000000000018</v>
      </c>
      <c r="Q500">
        <v>0</v>
      </c>
    </row>
    <row r="501" spans="1:17" x14ac:dyDescent="0.3">
      <c r="A501" s="59">
        <v>45535.833333333336</v>
      </c>
      <c r="B501">
        <v>357.99</v>
      </c>
      <c r="C501">
        <v>299.76</v>
      </c>
      <c r="D501">
        <v>1.9</v>
      </c>
      <c r="E501">
        <v>0</v>
      </c>
      <c r="F501">
        <v>34.836704448271369</v>
      </c>
      <c r="G501">
        <v>2.251905082257966</v>
      </c>
      <c r="H501">
        <v>1.0454538981361237</v>
      </c>
      <c r="I501">
        <v>0</v>
      </c>
      <c r="J501">
        <v>490</v>
      </c>
      <c r="K501">
        <v>1.5782338166132415</v>
      </c>
      <c r="L501">
        <v>0</v>
      </c>
      <c r="M501">
        <v>66</v>
      </c>
      <c r="N501">
        <v>0</v>
      </c>
      <c r="O501">
        <v>0</v>
      </c>
      <c r="P501" s="81">
        <v>58.230000000000018</v>
      </c>
      <c r="Q501">
        <v>0</v>
      </c>
    </row>
    <row r="502" spans="1:17" x14ac:dyDescent="0.3">
      <c r="A502" s="59">
        <v>45536.333333333336</v>
      </c>
      <c r="B502">
        <v>357.99</v>
      </c>
      <c r="C502">
        <v>299.76</v>
      </c>
      <c r="D502">
        <v>1.8</v>
      </c>
      <c r="E502">
        <v>0</v>
      </c>
      <c r="F502">
        <v>34.607138296274037</v>
      </c>
      <c r="G502">
        <v>2.229669952392578</v>
      </c>
      <c r="H502">
        <v>1.1551812529060452</v>
      </c>
      <c r="I502">
        <v>0</v>
      </c>
      <c r="J502">
        <v>488</v>
      </c>
      <c r="K502">
        <v>1.5770140813992037</v>
      </c>
      <c r="L502">
        <v>0</v>
      </c>
      <c r="M502">
        <v>65.569849306026711</v>
      </c>
      <c r="N502">
        <v>0</v>
      </c>
      <c r="O502">
        <v>0</v>
      </c>
      <c r="P502" s="81">
        <v>58.230000000000018</v>
      </c>
      <c r="Q502">
        <v>0</v>
      </c>
    </row>
    <row r="503" spans="1:17" x14ac:dyDescent="0.3">
      <c r="A503" s="59">
        <v>45536.833333333336</v>
      </c>
      <c r="B503">
        <v>357.99</v>
      </c>
      <c r="C503">
        <v>299.76</v>
      </c>
      <c r="D503">
        <v>1.9301828772861269</v>
      </c>
      <c r="E503">
        <v>0</v>
      </c>
      <c r="F503">
        <v>34.984467569986982</v>
      </c>
      <c r="G503">
        <v>2.2278680637228696</v>
      </c>
      <c r="H503">
        <v>1.1000000000000001</v>
      </c>
      <c r="I503">
        <v>0</v>
      </c>
      <c r="J503">
        <v>491</v>
      </c>
      <c r="K503">
        <v>1.579</v>
      </c>
      <c r="L503">
        <v>0</v>
      </c>
      <c r="M503">
        <v>66</v>
      </c>
      <c r="N503">
        <v>0</v>
      </c>
      <c r="O503">
        <v>0</v>
      </c>
      <c r="P503" s="81">
        <v>58.230000000000018</v>
      </c>
      <c r="Q503">
        <v>0</v>
      </c>
    </row>
    <row r="504" spans="1:17" x14ac:dyDescent="0.3">
      <c r="A504" s="59">
        <v>45537.333333333336</v>
      </c>
      <c r="B504">
        <v>357.99</v>
      </c>
      <c r="C504">
        <v>299.76</v>
      </c>
      <c r="D504">
        <v>1.9</v>
      </c>
      <c r="E504">
        <v>0</v>
      </c>
      <c r="F504">
        <v>34.741207286654351</v>
      </c>
      <c r="G504">
        <v>2.2511211241790132</v>
      </c>
      <c r="H504">
        <v>1.0271686938633551</v>
      </c>
      <c r="I504">
        <v>0</v>
      </c>
      <c r="J504">
        <v>490</v>
      </c>
      <c r="K504">
        <v>1.5787605175681976</v>
      </c>
      <c r="L504">
        <v>0</v>
      </c>
      <c r="M504">
        <v>65.896191561542963</v>
      </c>
      <c r="N504">
        <v>0</v>
      </c>
      <c r="O504">
        <v>0</v>
      </c>
      <c r="P504" s="81">
        <v>58.230000000000018</v>
      </c>
      <c r="Q504">
        <v>0</v>
      </c>
    </row>
    <row r="505" spans="1:17" x14ac:dyDescent="0.3">
      <c r="A505" s="59">
        <v>45537.833333333336</v>
      </c>
      <c r="B505">
        <v>357.99</v>
      </c>
      <c r="C505">
        <v>299.76</v>
      </c>
      <c r="D505">
        <v>1.8405954668547946</v>
      </c>
      <c r="E505">
        <v>0</v>
      </c>
      <c r="F505">
        <v>34.736307438321305</v>
      </c>
      <c r="G505">
        <v>2.254484428220128</v>
      </c>
      <c r="H505">
        <v>1.070189290805091</v>
      </c>
      <c r="I505">
        <v>0</v>
      </c>
      <c r="J505">
        <v>490</v>
      </c>
      <c r="K505">
        <v>1.5782869373564263</v>
      </c>
      <c r="L505">
        <v>0</v>
      </c>
      <c r="M505">
        <v>65.221531420023766</v>
      </c>
      <c r="N505">
        <v>0</v>
      </c>
      <c r="O505">
        <v>0</v>
      </c>
      <c r="P505" s="81">
        <v>58.230000000000018</v>
      </c>
      <c r="Q505">
        <v>0</v>
      </c>
    </row>
    <row r="506" spans="1:17" x14ac:dyDescent="0.3">
      <c r="A506" s="59">
        <v>45538.333333333336</v>
      </c>
      <c r="B506">
        <v>358.128699674296</v>
      </c>
      <c r="C506">
        <v>299.75501114553094</v>
      </c>
      <c r="D506">
        <v>1.5962202335810709</v>
      </c>
      <c r="E506">
        <v>0</v>
      </c>
      <c r="F506">
        <v>34.426479288736978</v>
      </c>
      <c r="G506">
        <v>2.2358404541015626</v>
      </c>
      <c r="H506">
        <v>1.2</v>
      </c>
      <c r="I506">
        <v>0</v>
      </c>
      <c r="J506">
        <v>491</v>
      </c>
      <c r="K506">
        <v>1.579</v>
      </c>
      <c r="L506">
        <v>0</v>
      </c>
      <c r="M506">
        <v>65.988502083864859</v>
      </c>
      <c r="N506">
        <v>0</v>
      </c>
      <c r="O506">
        <v>0</v>
      </c>
      <c r="P506" s="81">
        <v>58.373688528765058</v>
      </c>
      <c r="Q506">
        <v>0</v>
      </c>
    </row>
    <row r="507" spans="1:17" x14ac:dyDescent="0.3">
      <c r="A507" s="59">
        <v>45538.833333333336</v>
      </c>
      <c r="B507">
        <v>358.15</v>
      </c>
      <c r="C507">
        <v>299.7596198890667</v>
      </c>
      <c r="D507">
        <v>1.8</v>
      </c>
      <c r="E507">
        <v>0</v>
      </c>
      <c r="F507">
        <v>34.700000000000003</v>
      </c>
      <c r="G507">
        <v>2.2377822322490171</v>
      </c>
      <c r="H507">
        <v>1.122387039961132</v>
      </c>
      <c r="I507">
        <v>0</v>
      </c>
      <c r="J507">
        <v>490</v>
      </c>
      <c r="K507">
        <v>1.5774278774309656</v>
      </c>
      <c r="L507">
        <v>0</v>
      </c>
      <c r="M507">
        <v>66</v>
      </c>
      <c r="N507">
        <v>0</v>
      </c>
      <c r="O507">
        <v>0</v>
      </c>
      <c r="P507" s="81">
        <v>58.390380110933279</v>
      </c>
      <c r="Q507">
        <v>0</v>
      </c>
    </row>
    <row r="508" spans="1:17" x14ac:dyDescent="0.3">
      <c r="A508" s="59">
        <v>45539.333333333336</v>
      </c>
      <c r="B508">
        <v>358.17627008249769</v>
      </c>
      <c r="C508">
        <v>299.76</v>
      </c>
      <c r="D508">
        <v>1.3224585520637766</v>
      </c>
      <c r="E508">
        <v>0</v>
      </c>
      <c r="F508">
        <v>34.203969833642162</v>
      </c>
      <c r="G508">
        <v>2.2731535233735607</v>
      </c>
      <c r="H508">
        <v>1.2</v>
      </c>
      <c r="I508">
        <v>0</v>
      </c>
      <c r="J508">
        <v>490</v>
      </c>
      <c r="K508">
        <v>1.5775894085980617</v>
      </c>
      <c r="L508">
        <v>0</v>
      </c>
      <c r="M508">
        <v>64</v>
      </c>
      <c r="N508">
        <v>0</v>
      </c>
      <c r="O508">
        <v>0</v>
      </c>
      <c r="P508" s="81">
        <v>58.416270082497704</v>
      </c>
      <c r="Q508">
        <v>0</v>
      </c>
    </row>
    <row r="509" spans="1:17" x14ac:dyDescent="0.3">
      <c r="A509" s="59">
        <v>45539.833333333336</v>
      </c>
      <c r="B509">
        <v>358.18</v>
      </c>
      <c r="C509">
        <v>299.76</v>
      </c>
      <c r="D509">
        <v>1.8</v>
      </c>
      <c r="E509">
        <v>0</v>
      </c>
      <c r="F509">
        <v>34.643533325195314</v>
      </c>
      <c r="G509">
        <v>2.266050109863281</v>
      </c>
      <c r="H509">
        <v>1.2</v>
      </c>
      <c r="I509">
        <v>0</v>
      </c>
      <c r="J509">
        <v>488</v>
      </c>
      <c r="K509">
        <v>1.5786431295589456</v>
      </c>
      <c r="L509">
        <v>0</v>
      </c>
      <c r="M509">
        <v>64.113670123721818</v>
      </c>
      <c r="N509">
        <v>0</v>
      </c>
      <c r="O509">
        <v>0</v>
      </c>
      <c r="P509" s="81">
        <v>58.420000000000016</v>
      </c>
      <c r="Q509">
        <v>0</v>
      </c>
    </row>
    <row r="510" spans="1:17" x14ac:dyDescent="0.3">
      <c r="A510" s="59">
        <v>45540.333333333336</v>
      </c>
      <c r="B510">
        <v>358.1888937102475</v>
      </c>
      <c r="C510">
        <v>299.76</v>
      </c>
      <c r="D510">
        <v>1.4</v>
      </c>
      <c r="E510">
        <v>0</v>
      </c>
      <c r="F510">
        <v>34.37726194742902</v>
      </c>
      <c r="G510">
        <v>2.2400000000000002</v>
      </c>
      <c r="H510">
        <v>1.2</v>
      </c>
      <c r="I510">
        <v>0</v>
      </c>
      <c r="J510">
        <v>488</v>
      </c>
      <c r="K510">
        <v>1.5780000000000001</v>
      </c>
      <c r="L510">
        <v>0</v>
      </c>
      <c r="M510">
        <v>63.112073411732368</v>
      </c>
      <c r="N510">
        <v>0</v>
      </c>
      <c r="O510">
        <v>0</v>
      </c>
      <c r="P510" s="81">
        <v>58.428893710247507</v>
      </c>
      <c r="Q510">
        <v>0</v>
      </c>
    </row>
    <row r="511" spans="1:17" x14ac:dyDescent="0.3">
      <c r="A511" s="59">
        <v>45540.833333333336</v>
      </c>
      <c r="B511">
        <v>358.19</v>
      </c>
      <c r="C511">
        <v>300.24871925287357</v>
      </c>
      <c r="D511">
        <v>1.997405076142132</v>
      </c>
      <c r="E511">
        <v>0</v>
      </c>
      <c r="F511">
        <v>85.197405076142132</v>
      </c>
      <c r="G511">
        <v>6.9703552509045386</v>
      </c>
      <c r="H511">
        <v>1.1122646398341682</v>
      </c>
      <c r="I511">
        <v>0</v>
      </c>
      <c r="J511">
        <v>1499</v>
      </c>
      <c r="K511">
        <v>2.0739002646995837</v>
      </c>
      <c r="L511">
        <v>0</v>
      </c>
      <c r="M511">
        <v>64.539813579953986</v>
      </c>
      <c r="N511">
        <v>0</v>
      </c>
      <c r="O511">
        <v>10</v>
      </c>
      <c r="P511" s="81">
        <v>57.941280747126427</v>
      </c>
      <c r="Q511">
        <v>0</v>
      </c>
    </row>
    <row r="512" spans="1:17" x14ac:dyDescent="0.3">
      <c r="A512" s="59">
        <v>45541.333333333336</v>
      </c>
      <c r="B512">
        <v>358.19</v>
      </c>
      <c r="C512">
        <v>300.24637843981998</v>
      </c>
      <c r="D512">
        <v>1.9398937073920424</v>
      </c>
      <c r="E512">
        <v>0</v>
      </c>
      <c r="F512">
        <v>85.203992450493814</v>
      </c>
      <c r="G512">
        <v>6.9527263947700764</v>
      </c>
      <c r="H512">
        <v>1.1000000000000001</v>
      </c>
      <c r="I512">
        <v>0</v>
      </c>
      <c r="J512">
        <v>1502</v>
      </c>
      <c r="K512">
        <v>2.0741499353256931</v>
      </c>
      <c r="L512">
        <v>0</v>
      </c>
      <c r="M512">
        <v>64.791871500260513</v>
      </c>
      <c r="N512">
        <v>0</v>
      </c>
      <c r="O512">
        <v>10</v>
      </c>
      <c r="P512" s="81">
        <v>57.94362156018002</v>
      </c>
      <c r="Q512">
        <v>0</v>
      </c>
    </row>
    <row r="513" spans="1:17" x14ac:dyDescent="0.3">
      <c r="A513" s="59">
        <v>45541.833333333336</v>
      </c>
      <c r="B513">
        <v>358.19</v>
      </c>
      <c r="C513">
        <v>300.24474404433266</v>
      </c>
      <c r="D513">
        <v>2.2000000000000002</v>
      </c>
      <c r="E513">
        <v>0</v>
      </c>
      <c r="F513">
        <v>85.565107609675479</v>
      </c>
      <c r="G513">
        <v>6.9553197001097162</v>
      </c>
      <c r="H513">
        <v>1.0009030456770514</v>
      </c>
      <c r="I513">
        <v>0</v>
      </c>
      <c r="J513">
        <v>1504</v>
      </c>
      <c r="K513">
        <v>2.0759298641133936</v>
      </c>
      <c r="L513">
        <v>0</v>
      </c>
      <c r="M513">
        <v>64.88237017005774</v>
      </c>
      <c r="N513">
        <v>0</v>
      </c>
      <c r="O513">
        <v>10</v>
      </c>
      <c r="P513" s="81">
        <v>57.945255955667335</v>
      </c>
      <c r="Q513">
        <v>0</v>
      </c>
    </row>
    <row r="514" spans="1:17" x14ac:dyDescent="0.3">
      <c r="A514" s="59">
        <v>45542.333333333336</v>
      </c>
      <c r="B514">
        <v>358.19</v>
      </c>
      <c r="C514">
        <v>300.25100276850139</v>
      </c>
      <c r="D514">
        <v>2.2000000000000002</v>
      </c>
      <c r="E514">
        <v>0</v>
      </c>
      <c r="F514">
        <v>85.411384465144238</v>
      </c>
      <c r="G514">
        <v>6.9375642309823924</v>
      </c>
      <c r="H514">
        <v>1.0702919978198799</v>
      </c>
      <c r="I514">
        <v>0</v>
      </c>
      <c r="J514">
        <v>1504</v>
      </c>
      <c r="K514">
        <v>2.0758848585349918</v>
      </c>
      <c r="L514">
        <v>0</v>
      </c>
      <c r="M514">
        <v>64</v>
      </c>
      <c r="N514">
        <v>0</v>
      </c>
      <c r="O514">
        <v>10</v>
      </c>
      <c r="P514" s="81">
        <v>57.938997231498604</v>
      </c>
      <c r="Q514">
        <v>0</v>
      </c>
    </row>
    <row r="515" spans="1:17" x14ac:dyDescent="0.3">
      <c r="A515" s="59">
        <v>45542.833333333336</v>
      </c>
      <c r="B515">
        <v>358.19</v>
      </c>
      <c r="C515">
        <v>299.76</v>
      </c>
      <c r="D515">
        <v>2.2000000000000002</v>
      </c>
      <c r="E515">
        <v>0</v>
      </c>
      <c r="F515">
        <v>39.5</v>
      </c>
      <c r="G515">
        <v>2.3080817365588939</v>
      </c>
      <c r="H515">
        <v>1.0411199951171874</v>
      </c>
      <c r="I515">
        <v>0</v>
      </c>
      <c r="J515">
        <v>490</v>
      </c>
      <c r="K515">
        <v>1.579</v>
      </c>
      <c r="L515">
        <v>0</v>
      </c>
      <c r="M515">
        <v>64.238617030597041</v>
      </c>
      <c r="N515">
        <v>0</v>
      </c>
      <c r="O515">
        <v>0</v>
      </c>
      <c r="P515" s="81">
        <v>58.430000000000007</v>
      </c>
      <c r="Q515">
        <v>0</v>
      </c>
    </row>
    <row r="516" spans="1:17" x14ac:dyDescent="0.3">
      <c r="A516" s="59">
        <v>45543.333333333336</v>
      </c>
      <c r="B516">
        <v>358.19</v>
      </c>
      <c r="C516">
        <v>299.76</v>
      </c>
      <c r="D516">
        <v>1.8</v>
      </c>
      <c r="E516">
        <v>0</v>
      </c>
      <c r="F516">
        <v>38.972099304199219</v>
      </c>
      <c r="G516">
        <v>2.2634830688396388</v>
      </c>
      <c r="H516">
        <v>1.2</v>
      </c>
      <c r="I516">
        <v>0</v>
      </c>
      <c r="J516">
        <v>491</v>
      </c>
      <c r="K516">
        <v>1.579</v>
      </c>
      <c r="L516">
        <v>0</v>
      </c>
      <c r="M516">
        <v>64.979768064224217</v>
      </c>
      <c r="N516">
        <v>0</v>
      </c>
      <c r="O516">
        <v>0</v>
      </c>
      <c r="P516" s="81">
        <v>58.430000000000007</v>
      </c>
      <c r="Q516">
        <v>0</v>
      </c>
    </row>
    <row r="517" spans="1:17" x14ac:dyDescent="0.3">
      <c r="A517" s="59">
        <v>45543.833333333336</v>
      </c>
      <c r="B517">
        <v>358.19</v>
      </c>
      <c r="C517">
        <v>299.76</v>
      </c>
      <c r="D517">
        <v>2.1520084566596194</v>
      </c>
      <c r="E517">
        <v>0</v>
      </c>
      <c r="F517">
        <v>39.454287678502268</v>
      </c>
      <c r="G517">
        <v>2.253898035128771</v>
      </c>
      <c r="H517">
        <v>1.1744750926307121</v>
      </c>
      <c r="I517">
        <v>0</v>
      </c>
      <c r="J517">
        <v>491</v>
      </c>
      <c r="K517">
        <v>1.5789801116913373</v>
      </c>
      <c r="L517">
        <v>0</v>
      </c>
      <c r="M517">
        <v>65</v>
      </c>
      <c r="N517">
        <v>0</v>
      </c>
      <c r="O517">
        <v>0</v>
      </c>
      <c r="P517" s="81">
        <v>58.430000000000007</v>
      </c>
      <c r="Q517">
        <v>0</v>
      </c>
    </row>
    <row r="518" spans="1:17" x14ac:dyDescent="0.3">
      <c r="A518" s="59">
        <v>45544.333333333336</v>
      </c>
      <c r="B518">
        <v>358.19523325987029</v>
      </c>
      <c r="C518">
        <v>299.76</v>
      </c>
      <c r="D518">
        <v>1.8293415895974441</v>
      </c>
      <c r="E518">
        <v>0</v>
      </c>
      <c r="F518">
        <v>39.149129311313338</v>
      </c>
      <c r="G518">
        <v>2.2126226879076234</v>
      </c>
      <c r="H518">
        <v>1.1681860226451783</v>
      </c>
      <c r="I518">
        <v>0</v>
      </c>
      <c r="J518">
        <v>491</v>
      </c>
      <c r="K518">
        <v>1.5803396728783079</v>
      </c>
      <c r="L518">
        <v>0</v>
      </c>
      <c r="M518">
        <v>64.995871418852431</v>
      </c>
      <c r="N518">
        <v>0</v>
      </c>
      <c r="O518">
        <v>0</v>
      </c>
      <c r="P518" s="81">
        <v>58.435233259870301</v>
      </c>
      <c r="Q518">
        <v>0</v>
      </c>
    </row>
    <row r="519" spans="1:17" x14ac:dyDescent="0.3">
      <c r="A519" s="59">
        <v>45544.833333333336</v>
      </c>
      <c r="B519">
        <v>358.21</v>
      </c>
      <c r="C519">
        <v>299.76</v>
      </c>
      <c r="D519">
        <v>2</v>
      </c>
      <c r="E519">
        <v>0</v>
      </c>
      <c r="F519">
        <v>39.216277436287172</v>
      </c>
      <c r="G519">
        <v>2.2578449306551889</v>
      </c>
      <c r="H519">
        <v>1.1000000000000001</v>
      </c>
      <c r="I519">
        <v>0</v>
      </c>
      <c r="J519">
        <v>491</v>
      </c>
      <c r="K519">
        <v>1.579</v>
      </c>
      <c r="L519">
        <v>0</v>
      </c>
      <c r="M519">
        <v>65</v>
      </c>
      <c r="N519">
        <v>0</v>
      </c>
      <c r="O519">
        <v>0</v>
      </c>
      <c r="P519" s="81">
        <v>58.449999999999989</v>
      </c>
      <c r="Q519">
        <v>0</v>
      </c>
    </row>
    <row r="520" spans="1:17" x14ac:dyDescent="0.3">
      <c r="A520" s="59">
        <v>45545.833333333336</v>
      </c>
      <c r="B520">
        <v>358.23</v>
      </c>
      <c r="C520">
        <v>299.76</v>
      </c>
      <c r="D520">
        <v>40.754145837311974</v>
      </c>
      <c r="E520">
        <v>2.2253607177734374</v>
      </c>
      <c r="F520">
        <v>2.2328914969308036</v>
      </c>
      <c r="G520">
        <v>0</v>
      </c>
      <c r="H520">
        <v>1.153062056172828</v>
      </c>
      <c r="I520">
        <v>0</v>
      </c>
      <c r="J520">
        <v>494</v>
      </c>
      <c r="K520">
        <v>1.5807209450403932</v>
      </c>
      <c r="L520">
        <v>0</v>
      </c>
      <c r="M520">
        <v>63.904965376861632</v>
      </c>
      <c r="N520">
        <v>0</v>
      </c>
      <c r="O520">
        <v>0</v>
      </c>
      <c r="P520" s="81">
        <v>58.470000000000027</v>
      </c>
      <c r="Q520">
        <v>0</v>
      </c>
    </row>
    <row r="521" spans="1:17" x14ac:dyDescent="0.3">
      <c r="A521" s="59">
        <v>45547.833333333336</v>
      </c>
      <c r="B521">
        <v>358.26</v>
      </c>
      <c r="C521">
        <v>299.7611787395677</v>
      </c>
      <c r="D521">
        <v>36.185641798033132</v>
      </c>
      <c r="E521">
        <v>2.2646705346673364</v>
      </c>
      <c r="F521">
        <v>2.2182017135099739</v>
      </c>
      <c r="G521">
        <v>0</v>
      </c>
      <c r="H521">
        <v>1.123699951171875</v>
      </c>
      <c r="I521">
        <v>0</v>
      </c>
      <c r="J521">
        <v>493</v>
      </c>
      <c r="K521">
        <v>1.581</v>
      </c>
      <c r="L521">
        <v>0</v>
      </c>
      <c r="M521">
        <v>65</v>
      </c>
      <c r="N521">
        <v>0</v>
      </c>
      <c r="O521">
        <v>0</v>
      </c>
      <c r="P521" s="81">
        <v>58.498821260432294</v>
      </c>
      <c r="Q521">
        <v>0</v>
      </c>
    </row>
    <row r="522" spans="1:17" x14ac:dyDescent="0.3">
      <c r="A522" s="59">
        <v>45548.333333333336</v>
      </c>
      <c r="B522">
        <v>358.26</v>
      </c>
      <c r="C522">
        <v>299.76</v>
      </c>
      <c r="D522">
        <v>35.825095265043316</v>
      </c>
      <c r="E522">
        <v>2.2869499206542967</v>
      </c>
      <c r="F522">
        <v>1.9</v>
      </c>
      <c r="G522">
        <v>0</v>
      </c>
      <c r="H522">
        <v>1.2</v>
      </c>
      <c r="I522">
        <v>0</v>
      </c>
      <c r="J522">
        <v>493</v>
      </c>
      <c r="K522">
        <v>1.581</v>
      </c>
      <c r="L522">
        <v>0</v>
      </c>
      <c r="M522">
        <v>65</v>
      </c>
      <c r="N522">
        <v>0</v>
      </c>
      <c r="O522">
        <v>0</v>
      </c>
      <c r="P522" s="81">
        <v>58.5</v>
      </c>
      <c r="Q522">
        <v>0</v>
      </c>
    </row>
    <row r="523" spans="1:17" x14ac:dyDescent="0.3">
      <c r="A523" s="59">
        <v>45548.833333333336</v>
      </c>
      <c r="B523">
        <v>358.26</v>
      </c>
      <c r="C523">
        <v>299.76646199138554</v>
      </c>
      <c r="D523">
        <v>35.799999999999997</v>
      </c>
      <c r="E523">
        <v>2.2804602050781249</v>
      </c>
      <c r="F523">
        <v>2.2777441481384884</v>
      </c>
      <c r="G523">
        <v>0</v>
      </c>
      <c r="H523">
        <v>1.1021369611554928</v>
      </c>
      <c r="I523">
        <v>0</v>
      </c>
      <c r="J523">
        <v>497</v>
      </c>
      <c r="K523">
        <v>1.5824725445189693</v>
      </c>
      <c r="L523">
        <v>0</v>
      </c>
      <c r="M523">
        <v>65.662108087708361</v>
      </c>
      <c r="N523">
        <v>0</v>
      </c>
      <c r="O523">
        <v>0</v>
      </c>
      <c r="P523" s="81">
        <v>58.493538008614451</v>
      </c>
      <c r="Q523">
        <v>0</v>
      </c>
    </row>
    <row r="524" spans="1:17" x14ac:dyDescent="0.3">
      <c r="A524" s="59">
        <v>45549.333333333336</v>
      </c>
      <c r="B524">
        <v>358.26</v>
      </c>
      <c r="C524">
        <v>299.76</v>
      </c>
      <c r="D524">
        <v>35.702466837565105</v>
      </c>
      <c r="E524">
        <v>2.2985257910574788</v>
      </c>
      <c r="F524">
        <v>1.7643779789242955</v>
      </c>
      <c r="G524">
        <v>0</v>
      </c>
      <c r="H524">
        <v>1.2</v>
      </c>
      <c r="I524">
        <v>0</v>
      </c>
      <c r="J524">
        <v>496</v>
      </c>
      <c r="K524">
        <v>1.5820551997107273</v>
      </c>
      <c r="L524">
        <v>0</v>
      </c>
      <c r="M524">
        <v>65.509221300858741</v>
      </c>
      <c r="N524">
        <v>0</v>
      </c>
      <c r="O524">
        <v>0</v>
      </c>
      <c r="P524" s="81">
        <v>58.5</v>
      </c>
      <c r="Q524">
        <v>0</v>
      </c>
    </row>
    <row r="525" spans="1:17" x14ac:dyDescent="0.3">
      <c r="A525" s="59">
        <v>45549.833333333336</v>
      </c>
      <c r="B525">
        <v>358.26</v>
      </c>
      <c r="C525">
        <v>299.76</v>
      </c>
      <c r="D525">
        <v>37.407443765180759</v>
      </c>
      <c r="E525">
        <v>2.2990484336576498</v>
      </c>
      <c r="F525">
        <v>2.2580795320607621</v>
      </c>
      <c r="G525">
        <v>0</v>
      </c>
      <c r="H525">
        <v>1.1731567123740212</v>
      </c>
      <c r="I525">
        <v>0</v>
      </c>
      <c r="J525">
        <v>493</v>
      </c>
      <c r="K525">
        <v>1.5812577301959025</v>
      </c>
      <c r="L525">
        <v>0</v>
      </c>
      <c r="M525">
        <v>65</v>
      </c>
      <c r="N525">
        <v>0</v>
      </c>
      <c r="O525">
        <v>0</v>
      </c>
      <c r="P525" s="81">
        <v>58.5</v>
      </c>
      <c r="Q525">
        <v>0</v>
      </c>
    </row>
    <row r="526" spans="1:17" x14ac:dyDescent="0.3">
      <c r="A526" s="59">
        <v>45550.333333333336</v>
      </c>
      <c r="B526">
        <v>358.26</v>
      </c>
      <c r="C526">
        <v>299.76</v>
      </c>
      <c r="D526">
        <v>36.865931389236707</v>
      </c>
      <c r="E526">
        <v>2.292602679048739</v>
      </c>
      <c r="F526">
        <v>1.6</v>
      </c>
      <c r="G526">
        <v>0</v>
      </c>
      <c r="H526">
        <v>1.2048149448620531</v>
      </c>
      <c r="I526">
        <v>0</v>
      </c>
      <c r="J526">
        <v>494</v>
      </c>
      <c r="K526">
        <v>1.5817445252579003</v>
      </c>
      <c r="L526">
        <v>0</v>
      </c>
      <c r="M526">
        <v>65</v>
      </c>
      <c r="N526">
        <v>0</v>
      </c>
      <c r="O526">
        <v>0</v>
      </c>
      <c r="P526" s="81">
        <v>58.5</v>
      </c>
      <c r="Q526">
        <v>0</v>
      </c>
    </row>
    <row r="527" spans="1:17" x14ac:dyDescent="0.3">
      <c r="A527" s="59">
        <v>45550.833333333336</v>
      </c>
      <c r="B527">
        <v>358.26</v>
      </c>
      <c r="C527">
        <v>299.76</v>
      </c>
      <c r="D527">
        <v>37.059471981314495</v>
      </c>
      <c r="E527">
        <v>2.2702640093427524</v>
      </c>
      <c r="F527">
        <v>2.1330684116450094</v>
      </c>
      <c r="G527">
        <v>0</v>
      </c>
      <c r="H527">
        <v>1.2</v>
      </c>
      <c r="I527">
        <v>0</v>
      </c>
      <c r="J527">
        <v>491</v>
      </c>
      <c r="K527">
        <v>1.5791605234021486</v>
      </c>
      <c r="L527">
        <v>0</v>
      </c>
      <c r="M527">
        <v>64.419255669392186</v>
      </c>
      <c r="N527">
        <v>0</v>
      </c>
      <c r="O527">
        <v>0</v>
      </c>
      <c r="P527" s="81">
        <v>58.5</v>
      </c>
      <c r="Q527">
        <v>0</v>
      </c>
    </row>
    <row r="528" spans="1:17" x14ac:dyDescent="0.3">
      <c r="A528" s="59">
        <v>45551.333333333336</v>
      </c>
      <c r="B528">
        <v>358.27193287425615</v>
      </c>
      <c r="C528">
        <v>299.76</v>
      </c>
      <c r="D528">
        <v>35.766972299774714</v>
      </c>
      <c r="E528">
        <v>2.2752343571721965</v>
      </c>
      <c r="F528">
        <v>1.6</v>
      </c>
      <c r="G528">
        <v>0</v>
      </c>
      <c r="H528">
        <v>1.3</v>
      </c>
      <c r="I528">
        <v>0</v>
      </c>
      <c r="J528">
        <v>494</v>
      </c>
      <c r="K528">
        <v>1.5815060556811842</v>
      </c>
      <c r="L528">
        <v>0</v>
      </c>
      <c r="M528">
        <v>64.334420646108299</v>
      </c>
      <c r="N528">
        <v>0</v>
      </c>
      <c r="O528">
        <v>0</v>
      </c>
      <c r="P528" s="81">
        <v>58.511932874256161</v>
      </c>
      <c r="Q528">
        <v>0</v>
      </c>
    </row>
    <row r="529" spans="1:17" x14ac:dyDescent="0.3">
      <c r="A529" s="59">
        <v>45551.833333333336</v>
      </c>
      <c r="B529">
        <v>358.3</v>
      </c>
      <c r="C529">
        <v>299.76</v>
      </c>
      <c r="D529">
        <v>34.625333658854167</v>
      </c>
      <c r="E529">
        <v>2.2932535015503048</v>
      </c>
      <c r="F529">
        <v>2.1353533981025814</v>
      </c>
      <c r="G529">
        <v>0</v>
      </c>
      <c r="H529">
        <v>1.2</v>
      </c>
      <c r="I529">
        <v>0</v>
      </c>
      <c r="J529">
        <v>493</v>
      </c>
      <c r="K529">
        <v>1.5818467952227933</v>
      </c>
      <c r="L529">
        <v>0</v>
      </c>
      <c r="M529">
        <v>65</v>
      </c>
      <c r="N529">
        <v>0</v>
      </c>
      <c r="O529">
        <v>0</v>
      </c>
      <c r="P529" s="81">
        <v>58.54000000000002</v>
      </c>
      <c r="Q529">
        <v>0</v>
      </c>
    </row>
    <row r="530" spans="1:17" x14ac:dyDescent="0.3">
      <c r="A530" s="59">
        <v>45552.333333333336</v>
      </c>
      <c r="B530">
        <v>358.30300483012115</v>
      </c>
      <c r="C530">
        <v>299.76</v>
      </c>
      <c r="D530">
        <v>36.415922537358952</v>
      </c>
      <c r="E530">
        <v>2.2752296400073093</v>
      </c>
      <c r="F530">
        <v>1.752296400073095</v>
      </c>
      <c r="G530">
        <v>0</v>
      </c>
      <c r="H530">
        <v>1.3</v>
      </c>
      <c r="I530">
        <v>0</v>
      </c>
      <c r="J530">
        <v>493</v>
      </c>
      <c r="K530">
        <v>1.580750299251753</v>
      </c>
      <c r="L530">
        <v>0</v>
      </c>
      <c r="M530">
        <v>65</v>
      </c>
      <c r="N530">
        <v>0</v>
      </c>
      <c r="O530">
        <v>0</v>
      </c>
      <c r="P530" s="81">
        <v>58.543004830121163</v>
      </c>
      <c r="Q530">
        <v>0</v>
      </c>
    </row>
    <row r="531" spans="1:17" x14ac:dyDescent="0.3">
      <c r="A531" s="59">
        <v>45552.833333333336</v>
      </c>
      <c r="B531">
        <v>358.31</v>
      </c>
      <c r="C531">
        <v>299.76</v>
      </c>
      <c r="D531">
        <v>34.625288078152032</v>
      </c>
      <c r="E531">
        <v>2.2109602864583331</v>
      </c>
      <c r="F531">
        <v>2.2000000000000002</v>
      </c>
      <c r="G531">
        <v>0</v>
      </c>
      <c r="H531">
        <v>1.2</v>
      </c>
      <c r="I531">
        <v>0</v>
      </c>
      <c r="J531">
        <v>494</v>
      </c>
      <c r="K531">
        <v>1.5825055598093953</v>
      </c>
      <c r="L531">
        <v>0</v>
      </c>
      <c r="M531">
        <v>65.118358083630113</v>
      </c>
      <c r="N531">
        <v>0</v>
      </c>
      <c r="O531">
        <v>0</v>
      </c>
      <c r="P531" s="81">
        <v>58.550000000000011</v>
      </c>
      <c r="Q531">
        <v>0</v>
      </c>
    </row>
    <row r="532" spans="1:17" x14ac:dyDescent="0.3">
      <c r="A532" s="59">
        <v>45553.333333333336</v>
      </c>
      <c r="B532">
        <v>358.31305311938598</v>
      </c>
      <c r="C532">
        <v>299.76</v>
      </c>
      <c r="D532">
        <v>34.9</v>
      </c>
      <c r="E532">
        <v>2.27</v>
      </c>
      <c r="F532">
        <v>1.7</v>
      </c>
      <c r="G532">
        <v>0</v>
      </c>
      <c r="H532">
        <v>1.3</v>
      </c>
      <c r="I532">
        <v>0</v>
      </c>
      <c r="J532">
        <v>496</v>
      </c>
      <c r="K532">
        <v>1.581852194204507</v>
      </c>
      <c r="L532">
        <v>0</v>
      </c>
      <c r="M532">
        <v>65</v>
      </c>
      <c r="N532">
        <v>0</v>
      </c>
      <c r="O532">
        <v>0</v>
      </c>
      <c r="P532" s="81">
        <v>58.553053119385993</v>
      </c>
      <c r="Q532">
        <v>0</v>
      </c>
    </row>
    <row r="533" spans="1:17" x14ac:dyDescent="0.3">
      <c r="A533" s="59">
        <v>45553.833333333336</v>
      </c>
      <c r="B533">
        <v>358.32</v>
      </c>
      <c r="C533">
        <v>299.76</v>
      </c>
      <c r="D533">
        <v>34.1</v>
      </c>
      <c r="E533">
        <v>2.2825911731605681</v>
      </c>
      <c r="F533">
        <v>2.4</v>
      </c>
      <c r="G533">
        <v>0</v>
      </c>
      <c r="H533">
        <v>1.2</v>
      </c>
      <c r="I533">
        <v>0</v>
      </c>
      <c r="J533">
        <v>496</v>
      </c>
      <c r="K533">
        <v>1.5826647106409761</v>
      </c>
      <c r="L533">
        <v>0</v>
      </c>
      <c r="M533">
        <v>65</v>
      </c>
      <c r="N533">
        <v>0</v>
      </c>
      <c r="O533">
        <v>0</v>
      </c>
      <c r="P533" s="81">
        <v>58.56</v>
      </c>
      <c r="Q533">
        <v>0</v>
      </c>
    </row>
    <row r="534" spans="1:17" x14ac:dyDescent="0.3">
      <c r="A534" s="59">
        <v>45554.333333333336</v>
      </c>
      <c r="B534">
        <v>358.32311975093279</v>
      </c>
      <c r="C534">
        <v>299.76</v>
      </c>
      <c r="D534">
        <v>34.499944315580279</v>
      </c>
      <c r="E534">
        <v>2.2783811469162525</v>
      </c>
      <c r="F534">
        <v>1.8026980884729125</v>
      </c>
      <c r="G534">
        <v>0</v>
      </c>
      <c r="H534">
        <v>1.2416522974811324</v>
      </c>
      <c r="I534">
        <v>0</v>
      </c>
      <c r="J534">
        <v>493</v>
      </c>
      <c r="K534">
        <v>1.5809643657452301</v>
      </c>
      <c r="L534">
        <v>0</v>
      </c>
      <c r="M534">
        <v>65</v>
      </c>
      <c r="N534">
        <v>0</v>
      </c>
      <c r="O534">
        <v>0</v>
      </c>
      <c r="P534" s="81">
        <v>58.563119750932799</v>
      </c>
      <c r="Q534">
        <v>0</v>
      </c>
    </row>
    <row r="535" spans="1:17" x14ac:dyDescent="0.3">
      <c r="A535" s="59">
        <v>45554.833333333336</v>
      </c>
      <c r="B535">
        <v>358.33</v>
      </c>
      <c r="C535">
        <v>299.76</v>
      </c>
      <c r="D535">
        <v>34.1</v>
      </c>
      <c r="E535">
        <v>2.2877767373317162</v>
      </c>
      <c r="F535">
        <v>2.4</v>
      </c>
      <c r="G535">
        <v>0</v>
      </c>
      <c r="H535">
        <v>1.2</v>
      </c>
      <c r="I535">
        <v>0</v>
      </c>
      <c r="J535">
        <v>496</v>
      </c>
      <c r="K535">
        <v>1.5828886425030901</v>
      </c>
      <c r="L535">
        <v>0</v>
      </c>
      <c r="M535">
        <v>65</v>
      </c>
      <c r="N535">
        <v>0</v>
      </c>
      <c r="O535">
        <v>0</v>
      </c>
      <c r="P535" s="81">
        <v>58.569999999999993</v>
      </c>
      <c r="Q535">
        <v>0</v>
      </c>
    </row>
    <row r="536" spans="1:17" x14ac:dyDescent="0.3">
      <c r="A536" s="59">
        <v>45555.333333333336</v>
      </c>
      <c r="B536">
        <v>358.33</v>
      </c>
      <c r="C536">
        <v>299.76</v>
      </c>
      <c r="D536">
        <v>36.682654546565011</v>
      </c>
      <c r="E536">
        <v>2.2668838179364497</v>
      </c>
      <c r="F536">
        <v>2.151106366443309</v>
      </c>
      <c r="G536">
        <v>0</v>
      </c>
      <c r="H536">
        <v>1.2</v>
      </c>
      <c r="I536">
        <v>0</v>
      </c>
      <c r="J536">
        <v>494</v>
      </c>
      <c r="K536">
        <v>1.5820000000000001</v>
      </c>
      <c r="L536">
        <v>0</v>
      </c>
      <c r="M536">
        <v>65.218766681587837</v>
      </c>
      <c r="N536">
        <v>0</v>
      </c>
      <c r="O536">
        <v>0</v>
      </c>
      <c r="P536" s="81">
        <v>58.569999999999993</v>
      </c>
      <c r="Q536">
        <v>0</v>
      </c>
    </row>
    <row r="537" spans="1:17" x14ac:dyDescent="0.3">
      <c r="A537" s="59">
        <v>45555.833333333336</v>
      </c>
      <c r="B537">
        <v>358.33</v>
      </c>
      <c r="C537">
        <v>299.76</v>
      </c>
      <c r="D537">
        <v>37.200000000000003</v>
      </c>
      <c r="E537">
        <v>2.2507295503298659</v>
      </c>
      <c r="F537">
        <v>2.2999999999999998</v>
      </c>
      <c r="G537">
        <v>0</v>
      </c>
      <c r="H537">
        <v>1.2</v>
      </c>
      <c r="I537">
        <v>0</v>
      </c>
      <c r="J537">
        <v>494</v>
      </c>
      <c r="K537">
        <v>1.5814477146895702</v>
      </c>
      <c r="L537">
        <v>0</v>
      </c>
      <c r="M537">
        <v>65</v>
      </c>
      <c r="N537">
        <v>0</v>
      </c>
      <c r="O537">
        <v>0</v>
      </c>
      <c r="P537" s="81">
        <v>58.569999999999993</v>
      </c>
      <c r="Q537">
        <v>0</v>
      </c>
    </row>
    <row r="538" spans="1:17" x14ac:dyDescent="0.3">
      <c r="A538" s="59">
        <v>45556.333333333336</v>
      </c>
      <c r="B538">
        <v>358.33</v>
      </c>
      <c r="C538">
        <v>299.76</v>
      </c>
      <c r="D538">
        <v>37.319854923636179</v>
      </c>
      <c r="E538">
        <v>2.2694799804687498</v>
      </c>
      <c r="F538">
        <v>2.2000000000000002</v>
      </c>
      <c r="G538">
        <v>0</v>
      </c>
      <c r="H538">
        <v>1.2</v>
      </c>
      <c r="I538">
        <v>0</v>
      </c>
      <c r="J538">
        <v>497</v>
      </c>
      <c r="K538">
        <v>1.5823870831857707</v>
      </c>
      <c r="L538">
        <v>0</v>
      </c>
      <c r="M538">
        <v>66</v>
      </c>
      <c r="N538">
        <v>0</v>
      </c>
      <c r="O538">
        <v>0</v>
      </c>
      <c r="P538" s="81">
        <v>58.569999999999993</v>
      </c>
      <c r="Q538">
        <v>0</v>
      </c>
    </row>
    <row r="539" spans="1:17" x14ac:dyDescent="0.3">
      <c r="A539" s="59">
        <v>45556.833333333336</v>
      </c>
      <c r="B539">
        <v>358.33</v>
      </c>
      <c r="C539">
        <v>299.76</v>
      </c>
      <c r="D539">
        <v>35.203990882570331</v>
      </c>
      <c r="E539">
        <v>2.3167558155519234</v>
      </c>
      <c r="F539">
        <v>2.3067557987297875</v>
      </c>
      <c r="G539">
        <v>0</v>
      </c>
      <c r="H539">
        <v>1.2</v>
      </c>
      <c r="I539">
        <v>0</v>
      </c>
      <c r="J539">
        <v>494</v>
      </c>
      <c r="K539">
        <v>1.582891155765727</v>
      </c>
      <c r="L539">
        <v>0</v>
      </c>
      <c r="M539">
        <v>66</v>
      </c>
      <c r="N539">
        <v>0</v>
      </c>
      <c r="O539">
        <v>0</v>
      </c>
      <c r="P539" s="81">
        <v>58.569999999999993</v>
      </c>
      <c r="Q539">
        <v>0</v>
      </c>
    </row>
    <row r="540" spans="1:17" x14ac:dyDescent="0.3">
      <c r="A540" s="59">
        <v>45557.333333333336</v>
      </c>
      <c r="B540">
        <v>358.33</v>
      </c>
      <c r="C540">
        <v>299.76</v>
      </c>
      <c r="D540">
        <v>35.096128789167906</v>
      </c>
      <c r="E540">
        <v>2.2332753439008055</v>
      </c>
      <c r="F540">
        <v>2.2999999999999998</v>
      </c>
      <c r="G540">
        <v>0</v>
      </c>
      <c r="H540">
        <v>1.2</v>
      </c>
      <c r="I540">
        <v>0</v>
      </c>
      <c r="J540">
        <v>493</v>
      </c>
      <c r="K540">
        <v>1.5808483236590114</v>
      </c>
      <c r="L540">
        <v>0</v>
      </c>
      <c r="M540">
        <v>66</v>
      </c>
      <c r="N540">
        <v>0</v>
      </c>
      <c r="O540">
        <v>0</v>
      </c>
      <c r="P540" s="81">
        <v>58.569999999999993</v>
      </c>
      <c r="Q540">
        <v>0</v>
      </c>
    </row>
    <row r="541" spans="1:17" x14ac:dyDescent="0.3">
      <c r="A541" s="59">
        <v>45557.833333333336</v>
      </c>
      <c r="B541">
        <v>358.33</v>
      </c>
      <c r="C541">
        <v>299.76</v>
      </c>
      <c r="D541">
        <v>35.793228340996244</v>
      </c>
      <c r="E541">
        <v>2.2538916976305052</v>
      </c>
      <c r="F541">
        <v>2.4882052461278188</v>
      </c>
      <c r="G541">
        <v>0</v>
      </c>
      <c r="H541">
        <v>1.1615730079444679</v>
      </c>
      <c r="I541">
        <v>0</v>
      </c>
      <c r="J541">
        <v>494</v>
      </c>
      <c r="K541">
        <v>1.5820000000000001</v>
      </c>
      <c r="L541">
        <v>0</v>
      </c>
      <c r="M541">
        <v>66</v>
      </c>
      <c r="N541">
        <v>0</v>
      </c>
      <c r="O541">
        <v>0</v>
      </c>
      <c r="P541" s="81">
        <v>58.569999999999993</v>
      </c>
      <c r="Q541">
        <v>0</v>
      </c>
    </row>
    <row r="542" spans="1:17" x14ac:dyDescent="0.3">
      <c r="A542" s="59">
        <v>45558.333333333336</v>
      </c>
      <c r="B542">
        <v>358.33962683129681</v>
      </c>
      <c r="C542">
        <v>299.76243066003985</v>
      </c>
      <c r="D542">
        <v>37.200000000000003</v>
      </c>
      <c r="E542">
        <v>2.236231480773641</v>
      </c>
      <c r="F542">
        <v>2.1487841740244984</v>
      </c>
      <c r="G542">
        <v>0</v>
      </c>
      <c r="H542">
        <v>1.2</v>
      </c>
      <c r="I542">
        <v>0</v>
      </c>
      <c r="J542">
        <v>497</v>
      </c>
      <c r="K542">
        <v>1.5831761301255378</v>
      </c>
      <c r="L542">
        <v>0</v>
      </c>
      <c r="M542">
        <v>66</v>
      </c>
      <c r="N542">
        <v>0</v>
      </c>
      <c r="O542">
        <v>0</v>
      </c>
      <c r="P542" s="81">
        <v>58.577196171256958</v>
      </c>
      <c r="Q542">
        <v>0</v>
      </c>
    </row>
    <row r="543" spans="1:17" x14ac:dyDescent="0.3">
      <c r="A543" s="59">
        <v>45558.833333333336</v>
      </c>
      <c r="B543">
        <v>358.36</v>
      </c>
      <c r="C543">
        <v>299.76891153180958</v>
      </c>
      <c r="D543">
        <v>36.803615528388022</v>
      </c>
      <c r="E543">
        <v>2.2632042414920597</v>
      </c>
      <c r="F543">
        <v>2.5981994628906251</v>
      </c>
      <c r="G543">
        <v>0</v>
      </c>
      <c r="H543">
        <v>1.1451606503673535</v>
      </c>
      <c r="I543">
        <v>0</v>
      </c>
      <c r="J543">
        <v>494</v>
      </c>
      <c r="K543">
        <v>1.5830472514927223</v>
      </c>
      <c r="L543">
        <v>0</v>
      </c>
      <c r="M543">
        <v>65</v>
      </c>
      <c r="N543">
        <v>0</v>
      </c>
      <c r="O543">
        <v>0</v>
      </c>
      <c r="P543" s="81">
        <v>58.591088468190435</v>
      </c>
      <c r="Q543">
        <v>0</v>
      </c>
    </row>
    <row r="544" spans="1:17" x14ac:dyDescent="0.3">
      <c r="A544" s="59">
        <v>45559.333333333336</v>
      </c>
      <c r="B544">
        <v>358.36329047066693</v>
      </c>
      <c r="C544">
        <v>299.76</v>
      </c>
      <c r="D544">
        <v>36.967921261328257</v>
      </c>
      <c r="E544">
        <v>2.2848793209245244</v>
      </c>
      <c r="F544">
        <v>2.2764777760806476</v>
      </c>
      <c r="G544">
        <v>0</v>
      </c>
      <c r="H544">
        <v>1.1063447457787918</v>
      </c>
      <c r="I544">
        <v>0</v>
      </c>
      <c r="J544">
        <v>491</v>
      </c>
      <c r="K544">
        <v>1.5792703235403522</v>
      </c>
      <c r="L544">
        <v>0</v>
      </c>
      <c r="M544">
        <v>65</v>
      </c>
      <c r="N544">
        <v>0</v>
      </c>
      <c r="O544">
        <v>0</v>
      </c>
      <c r="P544" s="81">
        <v>58.603290470666934</v>
      </c>
      <c r="Q544">
        <v>0</v>
      </c>
    </row>
    <row r="545" spans="1:17" x14ac:dyDescent="0.3">
      <c r="A545" s="59">
        <v>45559.833333333336</v>
      </c>
      <c r="B545">
        <v>358.37</v>
      </c>
      <c r="C545">
        <v>299.76</v>
      </c>
      <c r="D545">
        <v>35.799999999999997</v>
      </c>
      <c r="E545">
        <v>2.2558702087402347</v>
      </c>
      <c r="F545">
        <v>2.7056112775977006</v>
      </c>
      <c r="G545">
        <v>0</v>
      </c>
      <c r="H545">
        <v>1.1302153606642449</v>
      </c>
      <c r="I545">
        <v>0</v>
      </c>
      <c r="J545">
        <v>494</v>
      </c>
      <c r="K545">
        <v>1.582034166898405</v>
      </c>
      <c r="L545">
        <v>0</v>
      </c>
      <c r="M545">
        <v>65</v>
      </c>
      <c r="N545">
        <v>0</v>
      </c>
      <c r="O545">
        <v>0</v>
      </c>
      <c r="P545" s="81">
        <v>58.610000000000014</v>
      </c>
      <c r="Q545">
        <v>0</v>
      </c>
    </row>
    <row r="546" spans="1:17" x14ac:dyDescent="0.3">
      <c r="A546" s="59">
        <v>45560.333333333336</v>
      </c>
      <c r="B546">
        <v>358.37</v>
      </c>
      <c r="C546">
        <v>299.76866746322031</v>
      </c>
      <c r="D546">
        <v>35.496940844253743</v>
      </c>
      <c r="E546">
        <v>2.2992402670650285</v>
      </c>
      <c r="F546">
        <v>2.6</v>
      </c>
      <c r="G546">
        <v>0</v>
      </c>
      <c r="H546">
        <v>1.1029790456955315</v>
      </c>
      <c r="I546">
        <v>0</v>
      </c>
      <c r="J546">
        <v>494</v>
      </c>
      <c r="K546">
        <v>1.5840000000000001</v>
      </c>
      <c r="L546">
        <v>0</v>
      </c>
      <c r="M546">
        <v>65</v>
      </c>
      <c r="N546">
        <v>0</v>
      </c>
      <c r="O546">
        <v>0</v>
      </c>
      <c r="P546" s="81">
        <v>58.601332536779694</v>
      </c>
      <c r="Q546">
        <v>0</v>
      </c>
    </row>
    <row r="547" spans="1:17" x14ac:dyDescent="0.3">
      <c r="A547" s="59">
        <v>45560.833333333336</v>
      </c>
      <c r="B547">
        <v>358.37</v>
      </c>
      <c r="C547">
        <v>299.76040716547107</v>
      </c>
      <c r="D547">
        <v>35.767876760776367</v>
      </c>
      <c r="E547">
        <v>2.308678478692531</v>
      </c>
      <c r="F547">
        <v>2.5</v>
      </c>
      <c r="G547">
        <v>0</v>
      </c>
      <c r="H547">
        <v>1.1212508038145275</v>
      </c>
      <c r="I547">
        <v>0</v>
      </c>
      <c r="J547">
        <v>497</v>
      </c>
      <c r="K547">
        <v>1.5840000000000001</v>
      </c>
      <c r="L547">
        <v>0</v>
      </c>
      <c r="M547">
        <v>65</v>
      </c>
      <c r="N547">
        <v>0</v>
      </c>
      <c r="O547">
        <v>0</v>
      </c>
      <c r="P547" s="81">
        <v>58.609592834528939</v>
      </c>
      <c r="Q547">
        <v>0</v>
      </c>
    </row>
    <row r="548" spans="1:17" x14ac:dyDescent="0.3">
      <c r="A548" s="59">
        <v>45561.333333333336</v>
      </c>
      <c r="B548">
        <v>358.42254935122133</v>
      </c>
      <c r="C548">
        <v>299.77</v>
      </c>
      <c r="D548">
        <v>35.793833282178142</v>
      </c>
      <c r="E548">
        <v>2.2929450798116324</v>
      </c>
      <c r="F548">
        <v>2.2000000000000002</v>
      </c>
      <c r="G548">
        <v>0</v>
      </c>
      <c r="H548">
        <v>1.1313566464910294</v>
      </c>
      <c r="I548">
        <v>0</v>
      </c>
      <c r="J548">
        <v>496</v>
      </c>
      <c r="K548">
        <v>1.5811997730219163</v>
      </c>
      <c r="L548">
        <v>0</v>
      </c>
      <c r="M548">
        <v>64.043364623860441</v>
      </c>
      <c r="N548">
        <v>0</v>
      </c>
      <c r="O548">
        <v>0</v>
      </c>
      <c r="P548" s="81">
        <v>58.652549351221353</v>
      </c>
      <c r="Q548">
        <v>0</v>
      </c>
    </row>
    <row r="549" spans="1:17" x14ac:dyDescent="0.3">
      <c r="A549" s="59">
        <v>45561.833333333336</v>
      </c>
      <c r="B549">
        <v>358.43</v>
      </c>
      <c r="C549">
        <v>299.76</v>
      </c>
      <c r="D549">
        <v>36.48284392073608</v>
      </c>
      <c r="E549">
        <v>2.2763470073659433</v>
      </c>
      <c r="F549">
        <v>2.2999999999999998</v>
      </c>
      <c r="G549">
        <v>0</v>
      </c>
      <c r="H549">
        <v>1.1646804465637222</v>
      </c>
      <c r="I549">
        <v>0</v>
      </c>
      <c r="J549">
        <v>490</v>
      </c>
      <c r="K549">
        <v>1.5770216631877478</v>
      </c>
      <c r="L549">
        <v>0</v>
      </c>
      <c r="M549">
        <v>64</v>
      </c>
      <c r="N549">
        <v>0</v>
      </c>
      <c r="O549">
        <v>0</v>
      </c>
      <c r="P549" s="81">
        <v>58.670000000000016</v>
      </c>
      <c r="Q549">
        <v>0</v>
      </c>
    </row>
    <row r="550" spans="1:17" x14ac:dyDescent="0.3">
      <c r="A550" s="59">
        <v>45562.333333333336</v>
      </c>
      <c r="B550">
        <v>358.43</v>
      </c>
      <c r="C550">
        <v>299.75841117397977</v>
      </c>
      <c r="D550">
        <v>37.14880473916871</v>
      </c>
      <c r="E550">
        <v>2.2605174001373891</v>
      </c>
      <c r="F550">
        <v>2.0858505375283869</v>
      </c>
      <c r="G550">
        <v>0</v>
      </c>
      <c r="H550">
        <v>1.2</v>
      </c>
      <c r="I550">
        <v>0</v>
      </c>
      <c r="J550">
        <v>490</v>
      </c>
      <c r="K550">
        <v>1.577</v>
      </c>
      <c r="L550">
        <v>0</v>
      </c>
      <c r="M550">
        <v>65</v>
      </c>
      <c r="N550">
        <v>0</v>
      </c>
      <c r="O550">
        <v>0</v>
      </c>
      <c r="P550" s="81">
        <v>58.671588826020241</v>
      </c>
      <c r="Q550">
        <v>0</v>
      </c>
    </row>
    <row r="551" spans="1:17" x14ac:dyDescent="0.3">
      <c r="A551" s="59">
        <v>45562.833333333336</v>
      </c>
      <c r="B551">
        <v>358.43</v>
      </c>
      <c r="C551">
        <v>300.10607692718304</v>
      </c>
      <c r="D551">
        <v>76.983048699622231</v>
      </c>
      <c r="E551">
        <v>6.4465126492426794</v>
      </c>
      <c r="F551">
        <v>2.4</v>
      </c>
      <c r="G551">
        <v>0</v>
      </c>
      <c r="H551">
        <v>1.1992599141954323</v>
      </c>
      <c r="I551">
        <v>0</v>
      </c>
      <c r="J551">
        <v>1088</v>
      </c>
      <c r="K551">
        <v>1.92</v>
      </c>
      <c r="L551">
        <v>0</v>
      </c>
      <c r="M551">
        <v>65.267356243580778</v>
      </c>
      <c r="N551">
        <v>0</v>
      </c>
      <c r="O551">
        <v>0</v>
      </c>
      <c r="P551" s="81">
        <v>58.323923072816967</v>
      </c>
      <c r="Q551">
        <v>0</v>
      </c>
    </row>
    <row r="552" spans="1:17" x14ac:dyDescent="0.3">
      <c r="A552" s="59">
        <v>45563.333333333336</v>
      </c>
      <c r="B552">
        <v>358.43</v>
      </c>
      <c r="C552">
        <v>300.10174062676134</v>
      </c>
      <c r="D552">
        <v>75.885143827777284</v>
      </c>
      <c r="E552">
        <v>6.43</v>
      </c>
      <c r="F552">
        <v>2.2999999999999998</v>
      </c>
      <c r="G552">
        <v>0</v>
      </c>
      <c r="H552">
        <v>1.2</v>
      </c>
      <c r="I552">
        <v>0</v>
      </c>
      <c r="J552">
        <v>1088</v>
      </c>
      <c r="K552">
        <v>1.916764760883257</v>
      </c>
      <c r="L552">
        <v>0</v>
      </c>
      <c r="M552">
        <v>65</v>
      </c>
      <c r="N552">
        <v>0</v>
      </c>
      <c r="O552">
        <v>0</v>
      </c>
      <c r="P552" s="81">
        <v>58.328259373238666</v>
      </c>
      <c r="Q552">
        <v>0</v>
      </c>
    </row>
    <row r="553" spans="1:17" x14ac:dyDescent="0.3">
      <c r="A553" s="59">
        <v>45563.833333333336</v>
      </c>
      <c r="B553">
        <v>358.43</v>
      </c>
      <c r="C553">
        <v>300.19</v>
      </c>
      <c r="D553">
        <v>70.8</v>
      </c>
      <c r="E553">
        <v>5.959427915518825</v>
      </c>
      <c r="F553">
        <v>2.5340440888690092</v>
      </c>
      <c r="G553">
        <v>0</v>
      </c>
      <c r="H553">
        <v>1.1675171131843609</v>
      </c>
      <c r="I553">
        <v>0</v>
      </c>
      <c r="J553">
        <v>1336</v>
      </c>
      <c r="K553">
        <v>2.0152352738248562</v>
      </c>
      <c r="L553">
        <v>0</v>
      </c>
      <c r="M553">
        <v>65</v>
      </c>
      <c r="N553">
        <v>0</v>
      </c>
      <c r="O553">
        <v>10</v>
      </c>
      <c r="P553" s="81">
        <v>58.240000000000009</v>
      </c>
      <c r="Q553">
        <v>0</v>
      </c>
    </row>
    <row r="554" spans="1:17" x14ac:dyDescent="0.3">
      <c r="A554" s="59">
        <v>45564.333333333336</v>
      </c>
      <c r="B554">
        <v>358.43</v>
      </c>
      <c r="C554">
        <v>300.19</v>
      </c>
      <c r="D554">
        <v>71.400000000000006</v>
      </c>
      <c r="E554">
        <v>5.9106007331602264</v>
      </c>
      <c r="F554">
        <v>2.354193048735465</v>
      </c>
      <c r="G554">
        <v>0</v>
      </c>
      <c r="H554">
        <v>1.1510654021841231</v>
      </c>
      <c r="I554">
        <v>0</v>
      </c>
      <c r="J554">
        <v>1331</v>
      </c>
      <c r="K554">
        <v>2.0139999999999998</v>
      </c>
      <c r="L554">
        <v>0</v>
      </c>
      <c r="M554">
        <v>65</v>
      </c>
      <c r="N554">
        <v>0</v>
      </c>
      <c r="O554">
        <v>10</v>
      </c>
      <c r="P554" s="81">
        <v>58.240000000000009</v>
      </c>
      <c r="Q554">
        <v>0</v>
      </c>
    </row>
    <row r="555" spans="1:17" x14ac:dyDescent="0.3">
      <c r="A555" s="59">
        <v>45564.833333333336</v>
      </c>
      <c r="B555">
        <v>358.43</v>
      </c>
      <c r="C555">
        <v>299.75170672978197</v>
      </c>
      <c r="D555">
        <v>36.43633265196717</v>
      </c>
      <c r="E555">
        <v>2.256869659423828</v>
      </c>
      <c r="F555">
        <v>2.6</v>
      </c>
      <c r="G555">
        <v>0</v>
      </c>
      <c r="H555">
        <v>1.1460428982636417</v>
      </c>
      <c r="I555">
        <v>0</v>
      </c>
      <c r="J555">
        <v>490</v>
      </c>
      <c r="K555">
        <v>1.5772047423927904</v>
      </c>
      <c r="L555">
        <v>0</v>
      </c>
      <c r="M555">
        <v>64.895711121958115</v>
      </c>
      <c r="N555">
        <v>0</v>
      </c>
      <c r="O555">
        <v>0</v>
      </c>
      <c r="P555" s="81">
        <v>58.678293270218035</v>
      </c>
      <c r="Q555">
        <v>0</v>
      </c>
    </row>
    <row r="556" spans="1:17" x14ac:dyDescent="0.3">
      <c r="A556" s="59">
        <v>45565.333333333336</v>
      </c>
      <c r="B556">
        <v>358.43</v>
      </c>
      <c r="C556">
        <v>299.75446671622137</v>
      </c>
      <c r="D556">
        <v>37.460977737991897</v>
      </c>
      <c r="E556">
        <v>2.274650504066031</v>
      </c>
      <c r="F556">
        <v>2.4</v>
      </c>
      <c r="G556">
        <v>0</v>
      </c>
      <c r="H556">
        <v>1.1271733662596608</v>
      </c>
      <c r="I556">
        <v>0</v>
      </c>
      <c r="J556">
        <v>491</v>
      </c>
      <c r="K556">
        <v>1.5787779104866846</v>
      </c>
      <c r="L556">
        <v>0</v>
      </c>
      <c r="M556">
        <v>65.872060930595239</v>
      </c>
      <c r="N556">
        <v>0</v>
      </c>
      <c r="O556">
        <v>0</v>
      </c>
      <c r="P556" s="81">
        <v>58.675533283778634</v>
      </c>
      <c r="Q556">
        <v>0</v>
      </c>
    </row>
    <row r="557" spans="1:17" x14ac:dyDescent="0.3">
      <c r="A557" s="59">
        <v>45565.833333333336</v>
      </c>
      <c r="B557">
        <v>358.43</v>
      </c>
      <c r="C557">
        <v>299.75001345122507</v>
      </c>
      <c r="D557">
        <v>37.705018199573864</v>
      </c>
      <c r="E557">
        <v>2.2999999999999998</v>
      </c>
      <c r="F557">
        <v>2.6307398852453407</v>
      </c>
      <c r="G557">
        <v>0</v>
      </c>
      <c r="H557">
        <v>1.151340764982614</v>
      </c>
      <c r="I557">
        <v>0</v>
      </c>
      <c r="J557">
        <v>490</v>
      </c>
      <c r="K557">
        <v>1.5775652499616923</v>
      </c>
      <c r="L557">
        <v>0</v>
      </c>
      <c r="M557">
        <v>65</v>
      </c>
      <c r="N557">
        <v>0</v>
      </c>
      <c r="O557">
        <v>0</v>
      </c>
      <c r="P557" s="81">
        <v>58.679986548774934</v>
      </c>
      <c r="Q557">
        <v>0</v>
      </c>
    </row>
    <row r="558" spans="1:17" x14ac:dyDescent="0.3">
      <c r="A558" s="59">
        <v>45566.333333333336</v>
      </c>
      <c r="B558">
        <v>358.43</v>
      </c>
      <c r="C558">
        <v>299.75761948089092</v>
      </c>
      <c r="D558">
        <v>36.475800069173175</v>
      </c>
      <c r="E558">
        <v>2.2591669718424479</v>
      </c>
      <c r="F558">
        <v>2.2000000000000002</v>
      </c>
      <c r="G558">
        <v>0</v>
      </c>
      <c r="H558">
        <v>1.2</v>
      </c>
      <c r="I558">
        <v>0</v>
      </c>
      <c r="J558">
        <v>491</v>
      </c>
      <c r="K558">
        <v>1.5781817753130507</v>
      </c>
      <c r="L558">
        <v>0</v>
      </c>
      <c r="M558">
        <v>65</v>
      </c>
      <c r="N558">
        <v>0</v>
      </c>
      <c r="O558">
        <v>0</v>
      </c>
      <c r="P558" s="81">
        <v>58.672380519109083</v>
      </c>
      <c r="Q558">
        <v>0</v>
      </c>
    </row>
    <row r="559" spans="1:17" x14ac:dyDescent="0.3">
      <c r="A559" s="59">
        <v>45566.833333333336</v>
      </c>
      <c r="B559">
        <v>358.43</v>
      </c>
      <c r="C559">
        <v>299.76</v>
      </c>
      <c r="D559">
        <v>36.78228585379464</v>
      </c>
      <c r="E559">
        <v>2.3372364091960112</v>
      </c>
      <c r="F559">
        <v>2.6576439525904503</v>
      </c>
      <c r="G559">
        <v>0</v>
      </c>
      <c r="H559">
        <v>1.1487380568811616</v>
      </c>
      <c r="I559">
        <v>0</v>
      </c>
      <c r="J559">
        <v>490</v>
      </c>
      <c r="K559">
        <v>1.5774125200140308</v>
      </c>
      <c r="L559">
        <v>0</v>
      </c>
      <c r="M559">
        <v>65</v>
      </c>
      <c r="N559">
        <v>0</v>
      </c>
      <c r="O559">
        <v>0</v>
      </c>
      <c r="P559" s="81">
        <v>58.670000000000016</v>
      </c>
      <c r="Q559">
        <v>0</v>
      </c>
    </row>
    <row r="560" spans="1:17" x14ac:dyDescent="0.3">
      <c r="A560" s="59">
        <v>45567.333333333336</v>
      </c>
      <c r="B560">
        <v>358.43</v>
      </c>
      <c r="C560">
        <v>299.75465043815524</v>
      </c>
      <c r="D560">
        <v>36.134119206756147</v>
      </c>
      <c r="E560">
        <v>2.2868445379396167</v>
      </c>
      <c r="F560">
        <v>2.6</v>
      </c>
      <c r="G560">
        <v>0</v>
      </c>
      <c r="H560">
        <v>1.1743125562384664</v>
      </c>
      <c r="I560">
        <v>0</v>
      </c>
      <c r="J560">
        <v>488</v>
      </c>
      <c r="K560">
        <v>1.5785261966432738</v>
      </c>
      <c r="L560">
        <v>0</v>
      </c>
      <c r="M560">
        <v>64</v>
      </c>
      <c r="N560">
        <v>0</v>
      </c>
      <c r="O560">
        <v>0</v>
      </c>
      <c r="P560" s="81">
        <v>58.675349561844769</v>
      </c>
      <c r="Q560">
        <v>0</v>
      </c>
    </row>
    <row r="561" spans="1:17" x14ac:dyDescent="0.3">
      <c r="A561" s="59">
        <v>45573.833333333336</v>
      </c>
      <c r="B561">
        <v>358.55</v>
      </c>
      <c r="C561">
        <v>299.83402243595543</v>
      </c>
      <c r="D561">
        <v>47.782262061087813</v>
      </c>
      <c r="E561">
        <v>3.0463872264607792</v>
      </c>
      <c r="F561">
        <v>2.9</v>
      </c>
      <c r="G561">
        <v>0</v>
      </c>
      <c r="H561">
        <v>-3.7500000000000006E-2</v>
      </c>
      <c r="I561">
        <v>0</v>
      </c>
      <c r="J561">
        <v>578</v>
      </c>
      <c r="K561">
        <v>1.6472242806500403</v>
      </c>
      <c r="L561">
        <v>0</v>
      </c>
      <c r="M561">
        <v>65</v>
      </c>
      <c r="N561">
        <v>0</v>
      </c>
      <c r="O561">
        <v>0</v>
      </c>
      <c r="P561" s="81">
        <v>58.715977564044579</v>
      </c>
      <c r="Q561">
        <v>0</v>
      </c>
    </row>
    <row r="562" spans="1:17" x14ac:dyDescent="0.3">
      <c r="A562" s="59">
        <v>45574.333333333336</v>
      </c>
      <c r="B562">
        <v>358.55</v>
      </c>
      <c r="C562">
        <v>299.83</v>
      </c>
      <c r="D562">
        <v>46.014859629824478</v>
      </c>
      <c r="E562">
        <v>2.9819139554615886</v>
      </c>
      <c r="F562">
        <v>2.5</v>
      </c>
      <c r="G562">
        <v>0</v>
      </c>
      <c r="H562">
        <v>1</v>
      </c>
      <c r="I562">
        <v>0</v>
      </c>
      <c r="J562">
        <v>517.29165026360499</v>
      </c>
      <c r="K562">
        <v>1.6468560774630694</v>
      </c>
      <c r="L562">
        <v>0</v>
      </c>
      <c r="M562">
        <v>64.168344495211116</v>
      </c>
      <c r="N562">
        <v>0</v>
      </c>
      <c r="O562">
        <v>0</v>
      </c>
      <c r="P562" s="81">
        <v>58.720000000000027</v>
      </c>
      <c r="Q562">
        <v>0</v>
      </c>
    </row>
    <row r="563" spans="1:17" x14ac:dyDescent="0.3">
      <c r="A563" s="59">
        <v>45610.833333333336</v>
      </c>
      <c r="B563">
        <v>355.89</v>
      </c>
      <c r="C563">
        <v>300.05975090428279</v>
      </c>
      <c r="D563">
        <v>68.612205547837505</v>
      </c>
      <c r="E563">
        <v>5.4724350130202382</v>
      </c>
      <c r="F563">
        <v>3</v>
      </c>
      <c r="G563">
        <v>0</v>
      </c>
      <c r="H563">
        <v>0.87116707451010622</v>
      </c>
      <c r="I563">
        <v>0</v>
      </c>
      <c r="J563">
        <v>979</v>
      </c>
      <c r="K563">
        <v>1.869461180892557</v>
      </c>
      <c r="L563">
        <v>0</v>
      </c>
      <c r="M563">
        <v>0</v>
      </c>
      <c r="N563">
        <v>0</v>
      </c>
      <c r="O563">
        <v>0</v>
      </c>
      <c r="P563" s="81">
        <v>55.830249095717193</v>
      </c>
      <c r="Q563">
        <v>0</v>
      </c>
    </row>
    <row r="564" spans="1:17" x14ac:dyDescent="0.3">
      <c r="A564" s="59">
        <v>45611.333333333336</v>
      </c>
      <c r="B564">
        <v>355.89</v>
      </c>
      <c r="C564">
        <v>300.05</v>
      </c>
      <c r="D564">
        <v>68.914219274283894</v>
      </c>
      <c r="E564">
        <v>5.4291145678849597</v>
      </c>
      <c r="F564">
        <v>2.9</v>
      </c>
      <c r="G564">
        <v>0</v>
      </c>
      <c r="H564">
        <v>0.9</v>
      </c>
      <c r="I564">
        <v>0</v>
      </c>
      <c r="J564">
        <v>962</v>
      </c>
      <c r="K564">
        <v>1.861</v>
      </c>
      <c r="L564">
        <v>0</v>
      </c>
      <c r="M564">
        <v>0</v>
      </c>
      <c r="N564">
        <v>0</v>
      </c>
      <c r="O564">
        <v>0</v>
      </c>
      <c r="P564" s="81">
        <v>55.839999999999975</v>
      </c>
      <c r="Q564">
        <v>0</v>
      </c>
    </row>
    <row r="565" spans="1:17" x14ac:dyDescent="0.3">
      <c r="A565" s="59">
        <v>45611.833333333336</v>
      </c>
      <c r="B565">
        <v>355.89</v>
      </c>
      <c r="C565">
        <v>300.0586431479644</v>
      </c>
      <c r="D565">
        <v>70.400000000000006</v>
      </c>
      <c r="E565">
        <v>5.4108796498905907</v>
      </c>
      <c r="F565">
        <v>3.2</v>
      </c>
      <c r="G565">
        <v>0</v>
      </c>
      <c r="H565">
        <v>0.88650858993358583</v>
      </c>
      <c r="I565">
        <v>0</v>
      </c>
      <c r="J565">
        <v>962</v>
      </c>
      <c r="K565">
        <v>1.861</v>
      </c>
      <c r="L565">
        <v>0</v>
      </c>
      <c r="M565">
        <v>0</v>
      </c>
      <c r="N565">
        <v>0</v>
      </c>
      <c r="O565">
        <v>0</v>
      </c>
      <c r="P565" s="81">
        <v>55.831356852035583</v>
      </c>
      <c r="Q565">
        <v>0</v>
      </c>
    </row>
    <row r="566" spans="1:17" x14ac:dyDescent="0.3">
      <c r="A566" s="59">
        <v>45612.333333333336</v>
      </c>
      <c r="B566">
        <v>355.89</v>
      </c>
      <c r="C566">
        <v>300.05</v>
      </c>
      <c r="D566">
        <v>70.176276519374994</v>
      </c>
      <c r="E566">
        <v>5.4384273462734019</v>
      </c>
      <c r="F566">
        <v>3.0880012965730854</v>
      </c>
      <c r="G566">
        <v>0</v>
      </c>
      <c r="H566">
        <v>0.9</v>
      </c>
      <c r="I566">
        <v>0</v>
      </c>
      <c r="J566">
        <v>962</v>
      </c>
      <c r="K566">
        <v>1.861</v>
      </c>
      <c r="L566">
        <v>0</v>
      </c>
      <c r="M566">
        <v>0</v>
      </c>
      <c r="N566">
        <v>0</v>
      </c>
      <c r="O566">
        <v>0</v>
      </c>
      <c r="P566" s="81">
        <v>55.839999999999975</v>
      </c>
      <c r="Q566">
        <v>0</v>
      </c>
    </row>
    <row r="567" spans="1:17" x14ac:dyDescent="0.3">
      <c r="A567" s="59">
        <v>45612.833333333336</v>
      </c>
      <c r="B567">
        <v>355.89</v>
      </c>
      <c r="C567">
        <v>300.05661856343755</v>
      </c>
      <c r="D567">
        <v>69.557631275047441</v>
      </c>
      <c r="E567">
        <v>5.4476499938964844</v>
      </c>
      <c r="F567">
        <v>3.3</v>
      </c>
      <c r="G567">
        <v>0</v>
      </c>
      <c r="H567">
        <v>0.8</v>
      </c>
      <c r="I567">
        <v>0</v>
      </c>
      <c r="J567">
        <v>962</v>
      </c>
      <c r="K567">
        <v>1.861</v>
      </c>
      <c r="L567">
        <v>0</v>
      </c>
      <c r="M567">
        <v>0</v>
      </c>
      <c r="N567">
        <v>0</v>
      </c>
      <c r="O567">
        <v>0</v>
      </c>
      <c r="P567" s="81">
        <v>55.833381436562433</v>
      </c>
      <c r="Q567">
        <v>0</v>
      </c>
    </row>
    <row r="568" spans="1:17" x14ac:dyDescent="0.3">
      <c r="A568" s="59">
        <v>45613.333333333336</v>
      </c>
      <c r="B568">
        <v>355.89</v>
      </c>
      <c r="C568">
        <v>300.05</v>
      </c>
      <c r="D568">
        <v>70.8</v>
      </c>
      <c r="E568">
        <v>5.44</v>
      </c>
      <c r="F568">
        <v>3.2</v>
      </c>
      <c r="G568">
        <v>0</v>
      </c>
      <c r="H568">
        <v>0.9</v>
      </c>
      <c r="I568">
        <v>0</v>
      </c>
      <c r="J568">
        <v>962</v>
      </c>
      <c r="K568">
        <v>1.861</v>
      </c>
      <c r="L568">
        <v>0</v>
      </c>
      <c r="M568">
        <v>0</v>
      </c>
      <c r="N568">
        <v>0</v>
      </c>
      <c r="O568">
        <v>0</v>
      </c>
      <c r="P568" s="81">
        <v>55.839999999999975</v>
      </c>
      <c r="Q568">
        <v>0</v>
      </c>
    </row>
    <row r="569" spans="1:17" x14ac:dyDescent="0.3">
      <c r="A569" s="59">
        <v>45613.833333333336</v>
      </c>
      <c r="B569">
        <v>355.86</v>
      </c>
      <c r="C569">
        <v>300.05</v>
      </c>
      <c r="D569">
        <v>70.228050819577618</v>
      </c>
      <c r="E569">
        <v>5.4321099853515626</v>
      </c>
      <c r="F569">
        <v>3.1981212899400289</v>
      </c>
      <c r="G569">
        <v>0</v>
      </c>
      <c r="H569">
        <v>0.8</v>
      </c>
      <c r="I569">
        <v>0</v>
      </c>
      <c r="J569">
        <v>962</v>
      </c>
      <c r="K569">
        <v>1.861</v>
      </c>
      <c r="L569">
        <v>0</v>
      </c>
      <c r="M569">
        <v>0</v>
      </c>
      <c r="N569">
        <v>0</v>
      </c>
      <c r="O569">
        <v>0</v>
      </c>
      <c r="P569" s="81">
        <v>55.81</v>
      </c>
      <c r="Q569">
        <v>0</v>
      </c>
    </row>
    <row r="570" spans="1:17" x14ac:dyDescent="0.3">
      <c r="A570" s="59">
        <v>45614.333333333336</v>
      </c>
      <c r="B570">
        <v>355.84</v>
      </c>
      <c r="C570">
        <v>300.05</v>
      </c>
      <c r="D570">
        <v>69.13155878251564</v>
      </c>
      <c r="E570">
        <v>5.4289192438405989</v>
      </c>
      <c r="F570">
        <v>2.8600011408687713</v>
      </c>
      <c r="G570">
        <v>0</v>
      </c>
      <c r="H570">
        <v>0.9</v>
      </c>
      <c r="I570">
        <v>0</v>
      </c>
      <c r="J570">
        <v>962</v>
      </c>
      <c r="K570">
        <v>1.861</v>
      </c>
      <c r="L570">
        <v>0</v>
      </c>
      <c r="M570">
        <v>0</v>
      </c>
      <c r="N570">
        <v>0</v>
      </c>
      <c r="O570">
        <v>0</v>
      </c>
      <c r="P570" s="81">
        <v>55.789999999999964</v>
      </c>
      <c r="Q570">
        <v>0</v>
      </c>
    </row>
    <row r="571" spans="1:17" x14ac:dyDescent="0.3">
      <c r="A571" s="59">
        <v>45614.833333333336</v>
      </c>
      <c r="B571">
        <v>355.84</v>
      </c>
      <c r="C571">
        <v>300.05</v>
      </c>
      <c r="D571">
        <v>69</v>
      </c>
      <c r="E571">
        <v>5.4404105697265921</v>
      </c>
      <c r="F571">
        <v>3.2206957532273957</v>
      </c>
      <c r="G571">
        <v>0</v>
      </c>
      <c r="H571">
        <v>0.8462730779829154</v>
      </c>
      <c r="I571">
        <v>0</v>
      </c>
      <c r="J571">
        <v>962</v>
      </c>
      <c r="K571">
        <v>1.861</v>
      </c>
      <c r="L571">
        <v>0</v>
      </c>
      <c r="M571">
        <v>0</v>
      </c>
      <c r="N571">
        <v>0</v>
      </c>
      <c r="O571">
        <v>0</v>
      </c>
      <c r="P571" s="81">
        <v>55.789999999999964</v>
      </c>
      <c r="Q571">
        <v>0</v>
      </c>
    </row>
    <row r="572" spans="1:17" x14ac:dyDescent="0.3">
      <c r="A572" s="59">
        <v>45615.333333333336</v>
      </c>
      <c r="B572">
        <v>355.83</v>
      </c>
      <c r="C572">
        <v>300.05</v>
      </c>
      <c r="D572">
        <v>69.323476418401881</v>
      </c>
      <c r="E572">
        <v>5.4464626747560008</v>
      </c>
      <c r="F572">
        <v>2.93699618308968</v>
      </c>
      <c r="G572">
        <v>0</v>
      </c>
      <c r="H572">
        <v>0.9</v>
      </c>
      <c r="I572">
        <v>0</v>
      </c>
      <c r="J572">
        <v>962</v>
      </c>
      <c r="K572">
        <v>1.861</v>
      </c>
      <c r="L572">
        <v>0</v>
      </c>
      <c r="M572">
        <v>0</v>
      </c>
      <c r="N572">
        <v>0</v>
      </c>
      <c r="O572">
        <v>0</v>
      </c>
      <c r="P572" s="81">
        <v>55.779999999999973</v>
      </c>
      <c r="Q572">
        <v>0</v>
      </c>
    </row>
    <row r="573" spans="1:17" x14ac:dyDescent="0.3">
      <c r="A573" s="59">
        <v>45615.833333333336</v>
      </c>
      <c r="B573">
        <v>355.83</v>
      </c>
      <c r="C573">
        <v>300.05</v>
      </c>
      <c r="D573">
        <v>69.406548567941726</v>
      </c>
      <c r="E573">
        <v>5.4426174506874796</v>
      </c>
      <c r="F573">
        <v>3.3</v>
      </c>
      <c r="G573">
        <v>0</v>
      </c>
      <c r="H573">
        <v>0.85748378127896208</v>
      </c>
      <c r="I573">
        <v>0</v>
      </c>
      <c r="J573">
        <v>962</v>
      </c>
      <c r="K573">
        <v>1.861</v>
      </c>
      <c r="L573">
        <v>0</v>
      </c>
      <c r="M573">
        <v>0</v>
      </c>
      <c r="N573">
        <v>0</v>
      </c>
      <c r="O573">
        <v>0</v>
      </c>
      <c r="P573" s="81">
        <v>55.779999999999973</v>
      </c>
      <c r="Q573">
        <v>0</v>
      </c>
    </row>
    <row r="574" spans="1:17" x14ac:dyDescent="0.3">
      <c r="A574" s="59">
        <v>45616.333333333336</v>
      </c>
      <c r="B574">
        <v>355.83</v>
      </c>
      <c r="C574">
        <v>300.05</v>
      </c>
      <c r="D574">
        <v>69.400000000000006</v>
      </c>
      <c r="E574">
        <v>5.4301251078186663</v>
      </c>
      <c r="F574">
        <v>3.0808480522253747</v>
      </c>
      <c r="G574">
        <v>0</v>
      </c>
      <c r="H574">
        <v>0.87277982456140357</v>
      </c>
      <c r="I574">
        <v>0</v>
      </c>
      <c r="J574">
        <v>962</v>
      </c>
      <c r="K574">
        <v>1.861</v>
      </c>
      <c r="L574">
        <v>0</v>
      </c>
      <c r="M574">
        <v>0</v>
      </c>
      <c r="N574">
        <v>0</v>
      </c>
      <c r="O574">
        <v>0</v>
      </c>
      <c r="P574" s="81">
        <v>55.779999999999973</v>
      </c>
      <c r="Q574">
        <v>0</v>
      </c>
    </row>
    <row r="575" spans="1:17" x14ac:dyDescent="0.3">
      <c r="A575" s="59">
        <v>45616.833333333336</v>
      </c>
      <c r="B575">
        <v>355.83</v>
      </c>
      <c r="C575">
        <v>300.05</v>
      </c>
      <c r="D575">
        <v>68.779212976869928</v>
      </c>
      <c r="E575">
        <v>5.4254714127628176</v>
      </c>
      <c r="F575">
        <v>3.3</v>
      </c>
      <c r="G575">
        <v>0</v>
      </c>
      <c r="H575">
        <v>0.81661584273818033</v>
      </c>
      <c r="I575">
        <v>0</v>
      </c>
      <c r="J575">
        <v>962</v>
      </c>
      <c r="K575">
        <v>1.861</v>
      </c>
      <c r="L575">
        <v>0</v>
      </c>
      <c r="M575">
        <v>0</v>
      </c>
      <c r="N575">
        <v>0</v>
      </c>
      <c r="O575">
        <v>0</v>
      </c>
      <c r="P575" s="81">
        <v>55.779999999999973</v>
      </c>
      <c r="Q575">
        <v>0</v>
      </c>
    </row>
    <row r="576" spans="1:17" x14ac:dyDescent="0.3">
      <c r="A576" s="59">
        <v>45617.333333333336</v>
      </c>
      <c r="B576">
        <v>355.84478860620084</v>
      </c>
      <c r="C576">
        <v>300.05</v>
      </c>
      <c r="D576">
        <v>69.599999999999994</v>
      </c>
      <c r="E576">
        <v>5.4283470342499731</v>
      </c>
      <c r="F576">
        <v>3.2111899595915361</v>
      </c>
      <c r="G576">
        <v>0</v>
      </c>
      <c r="H576">
        <v>0.84542983083341849</v>
      </c>
      <c r="I576">
        <v>0</v>
      </c>
      <c r="J576">
        <v>962</v>
      </c>
      <c r="K576">
        <v>1.861</v>
      </c>
      <c r="L576">
        <v>0</v>
      </c>
      <c r="M576">
        <v>0</v>
      </c>
      <c r="N576">
        <v>0</v>
      </c>
      <c r="O576">
        <v>0</v>
      </c>
      <c r="P576" s="81">
        <v>55.794788606200825</v>
      </c>
      <c r="Q576">
        <v>0</v>
      </c>
    </row>
    <row r="577" spans="1:17" x14ac:dyDescent="0.3">
      <c r="A577" s="59">
        <v>45620.833333333336</v>
      </c>
      <c r="B577">
        <v>355.86</v>
      </c>
      <c r="C577">
        <v>300.24936909643628</v>
      </c>
      <c r="D577">
        <v>80.8</v>
      </c>
      <c r="E577">
        <v>6.4341362101864084</v>
      </c>
      <c r="F577">
        <v>3.9</v>
      </c>
      <c r="G577">
        <v>0</v>
      </c>
      <c r="H577">
        <v>0.57297834283443605</v>
      </c>
      <c r="I577">
        <v>0</v>
      </c>
      <c r="J577">
        <v>1496</v>
      </c>
      <c r="K577">
        <v>2.0739999999999998</v>
      </c>
      <c r="L577">
        <v>1</v>
      </c>
      <c r="M577">
        <v>0</v>
      </c>
      <c r="N577">
        <v>10</v>
      </c>
      <c r="O577">
        <v>0</v>
      </c>
      <c r="P577" s="81">
        <v>55.610630903563731</v>
      </c>
      <c r="Q577">
        <v>0</v>
      </c>
    </row>
    <row r="578" spans="1:17" x14ac:dyDescent="0.3">
      <c r="A578" s="59">
        <v>45621.333333333336</v>
      </c>
      <c r="B578">
        <v>355.86</v>
      </c>
      <c r="C578">
        <v>300.24814922496381</v>
      </c>
      <c r="D578">
        <v>81.885935713436865</v>
      </c>
      <c r="E578">
        <v>6.4371842167555853</v>
      </c>
      <c r="F578">
        <v>3.7235461659288562</v>
      </c>
      <c r="G578">
        <v>0</v>
      </c>
      <c r="H578">
        <v>0.7</v>
      </c>
      <c r="I578">
        <v>0</v>
      </c>
      <c r="J578">
        <v>1502</v>
      </c>
      <c r="K578">
        <v>2.0735216166899821</v>
      </c>
      <c r="L578">
        <v>0</v>
      </c>
      <c r="M578">
        <v>0</v>
      </c>
      <c r="N578">
        <v>10</v>
      </c>
      <c r="O578">
        <v>0</v>
      </c>
      <c r="P578" s="81">
        <v>55.611850775036203</v>
      </c>
      <c r="Q578">
        <v>0</v>
      </c>
    </row>
    <row r="579" spans="1:17" x14ac:dyDescent="0.3">
      <c r="A579" s="59">
        <v>45621.833333333336</v>
      </c>
      <c r="B579">
        <v>355.86</v>
      </c>
      <c r="C579">
        <v>300.24</v>
      </c>
      <c r="D579">
        <v>80.917542921223898</v>
      </c>
      <c r="E579">
        <v>6.4064063478486659</v>
      </c>
      <c r="F579">
        <v>3.9426666259765626</v>
      </c>
      <c r="G579">
        <v>0</v>
      </c>
      <c r="H579">
        <v>0.7</v>
      </c>
      <c r="I579">
        <v>0</v>
      </c>
      <c r="J579">
        <v>1502</v>
      </c>
      <c r="K579">
        <v>2.0749364540205177</v>
      </c>
      <c r="L579">
        <v>1</v>
      </c>
      <c r="M579">
        <v>0</v>
      </c>
      <c r="N579">
        <v>10</v>
      </c>
      <c r="O579">
        <v>0</v>
      </c>
      <c r="P579" s="81">
        <v>55.620000000000005</v>
      </c>
      <c r="Q579">
        <v>0</v>
      </c>
    </row>
    <row r="580" spans="1:17" x14ac:dyDescent="0.3">
      <c r="A580" s="59">
        <v>45622.333333333336</v>
      </c>
      <c r="B580">
        <v>355.86</v>
      </c>
      <c r="C580">
        <v>300.26798631324311</v>
      </c>
      <c r="D580">
        <v>82.479583231608075</v>
      </c>
      <c r="E580">
        <v>6.44</v>
      </c>
      <c r="F580">
        <v>3.8</v>
      </c>
      <c r="G580">
        <v>0</v>
      </c>
      <c r="H580">
        <v>0.73765365046659193</v>
      </c>
      <c r="I580">
        <v>0</v>
      </c>
      <c r="J580">
        <v>1570</v>
      </c>
      <c r="K580">
        <v>2.0979999999999999</v>
      </c>
      <c r="L580">
        <v>11.612950809334587</v>
      </c>
      <c r="M580">
        <v>11.571182913662801</v>
      </c>
      <c r="N580">
        <v>0</v>
      </c>
      <c r="O580">
        <v>0</v>
      </c>
      <c r="P580" s="81">
        <v>55.5920136867569</v>
      </c>
      <c r="Q580">
        <v>0</v>
      </c>
    </row>
    <row r="581" spans="1:17" x14ac:dyDescent="0.3">
      <c r="A581" s="59">
        <v>45622.833333333336</v>
      </c>
      <c r="B581">
        <v>355.86</v>
      </c>
      <c r="C581">
        <v>300.24</v>
      </c>
      <c r="D581">
        <v>82.488352369313816</v>
      </c>
      <c r="E581">
        <v>6.4344814015876022</v>
      </c>
      <c r="F581">
        <v>3.9</v>
      </c>
      <c r="G581">
        <v>0</v>
      </c>
      <c r="H581">
        <v>0.7</v>
      </c>
      <c r="I581">
        <v>0</v>
      </c>
      <c r="J581">
        <v>1478</v>
      </c>
      <c r="K581">
        <v>2.0669482680379816</v>
      </c>
      <c r="L581">
        <v>11</v>
      </c>
      <c r="M581">
        <v>0</v>
      </c>
      <c r="N581">
        <v>0</v>
      </c>
      <c r="O581">
        <v>0</v>
      </c>
      <c r="P581" s="81">
        <v>55.620000000000005</v>
      </c>
      <c r="Q581">
        <v>0</v>
      </c>
    </row>
    <row r="582" spans="1:17" x14ac:dyDescent="0.3">
      <c r="A582" s="59">
        <v>45623.333333333336</v>
      </c>
      <c r="B582">
        <v>355.72468497963786</v>
      </c>
      <c r="C582">
        <v>300.24</v>
      </c>
      <c r="D582">
        <v>81.418376257709099</v>
      </c>
      <c r="E582">
        <v>6.4235970372907474</v>
      </c>
      <c r="F582">
        <v>3.5</v>
      </c>
      <c r="G582">
        <v>0</v>
      </c>
      <c r="H582">
        <v>0.72406176685002321</v>
      </c>
      <c r="I582">
        <v>0</v>
      </c>
      <c r="J582">
        <v>1475</v>
      </c>
      <c r="K582">
        <v>2.0667563685511801</v>
      </c>
      <c r="L582">
        <v>11</v>
      </c>
      <c r="M582">
        <v>0</v>
      </c>
      <c r="N582">
        <v>0</v>
      </c>
      <c r="O582">
        <v>0</v>
      </c>
      <c r="P582" s="81">
        <v>55.484684979637848</v>
      </c>
      <c r="Q582">
        <v>0</v>
      </c>
    </row>
    <row r="583" spans="1:17" x14ac:dyDescent="0.3">
      <c r="A583" s="59">
        <v>45623.833333333336</v>
      </c>
      <c r="B583">
        <v>355.59</v>
      </c>
      <c r="C583">
        <v>300.06</v>
      </c>
      <c r="D583">
        <v>70.171175040921369</v>
      </c>
      <c r="E583">
        <v>5.4638306675552588</v>
      </c>
      <c r="F583">
        <v>3.5</v>
      </c>
      <c r="G583">
        <v>0</v>
      </c>
      <c r="H583">
        <v>0.8</v>
      </c>
      <c r="I583">
        <v>0</v>
      </c>
      <c r="J583">
        <v>985</v>
      </c>
      <c r="K583">
        <v>1.8705488096636045</v>
      </c>
      <c r="L583">
        <v>1</v>
      </c>
      <c r="M583">
        <v>0</v>
      </c>
      <c r="N583">
        <v>0</v>
      </c>
      <c r="O583">
        <v>0</v>
      </c>
      <c r="P583" s="81">
        <v>55.529999999999973</v>
      </c>
      <c r="Q583">
        <v>0</v>
      </c>
    </row>
    <row r="584" spans="1:17" x14ac:dyDescent="0.3">
      <c r="A584" s="59">
        <v>45624.333333333336</v>
      </c>
      <c r="B584">
        <v>355.58005584944885</v>
      </c>
      <c r="C584">
        <v>300.05377893289341</v>
      </c>
      <c r="D584">
        <v>71.164873266589211</v>
      </c>
      <c r="E584">
        <v>5.4284622024985563</v>
      </c>
      <c r="F584">
        <v>3.4</v>
      </c>
      <c r="G584">
        <v>0</v>
      </c>
      <c r="H584">
        <v>0.82797000626041939</v>
      </c>
      <c r="I584">
        <v>0</v>
      </c>
      <c r="J584">
        <v>981</v>
      </c>
      <c r="K584">
        <v>1.8680000000000001</v>
      </c>
      <c r="L584">
        <v>1</v>
      </c>
      <c r="M584">
        <v>0</v>
      </c>
      <c r="N584">
        <v>80</v>
      </c>
      <c r="O584">
        <v>0</v>
      </c>
      <c r="P584" s="81">
        <v>55.526276916555446</v>
      </c>
      <c r="Q584">
        <v>0</v>
      </c>
    </row>
    <row r="585" spans="1:17" x14ac:dyDescent="0.3">
      <c r="A585" s="59">
        <v>45624.833333333336</v>
      </c>
      <c r="B585">
        <v>355.58</v>
      </c>
      <c r="C585">
        <v>300.05287477317665</v>
      </c>
      <c r="D585">
        <v>71.627036305854574</v>
      </c>
      <c r="E585">
        <v>5.4343887317483377</v>
      </c>
      <c r="F585">
        <v>3.7170622342374351</v>
      </c>
      <c r="G585">
        <v>0</v>
      </c>
      <c r="H585">
        <v>0.79058928811595408</v>
      </c>
      <c r="I585">
        <v>0</v>
      </c>
      <c r="J585">
        <v>979</v>
      </c>
      <c r="K585">
        <v>1.8707438095788116</v>
      </c>
      <c r="L585">
        <v>1</v>
      </c>
      <c r="M585">
        <v>0</v>
      </c>
      <c r="N585">
        <v>0</v>
      </c>
      <c r="O585">
        <v>0</v>
      </c>
      <c r="P585" s="81">
        <v>55.52712522682333</v>
      </c>
      <c r="Q585">
        <v>0</v>
      </c>
    </row>
    <row r="586" spans="1:17" x14ac:dyDescent="0.3">
      <c r="A586" s="59">
        <v>45625.333333333336</v>
      </c>
      <c r="B586">
        <v>355.58</v>
      </c>
      <c r="C586">
        <v>300.05366272252428</v>
      </c>
      <c r="D586">
        <v>70.589907807375411</v>
      </c>
      <c r="E586">
        <v>5.4333124991507802</v>
      </c>
      <c r="F586">
        <v>3.5</v>
      </c>
      <c r="G586">
        <v>0</v>
      </c>
      <c r="H586">
        <v>0.7220578003806607</v>
      </c>
      <c r="I586">
        <v>0</v>
      </c>
      <c r="J586">
        <v>981</v>
      </c>
      <c r="K586">
        <v>1.8696209947308204</v>
      </c>
      <c r="L586">
        <v>1</v>
      </c>
      <c r="M586">
        <v>0</v>
      </c>
      <c r="N586">
        <v>0</v>
      </c>
      <c r="O586">
        <v>0</v>
      </c>
      <c r="P586" s="81">
        <v>55.526337277475704</v>
      </c>
      <c r="Q586">
        <v>0</v>
      </c>
    </row>
    <row r="587" spans="1:17" x14ac:dyDescent="0.3">
      <c r="A587" s="59">
        <v>45625.833333333336</v>
      </c>
      <c r="B587">
        <v>355.58</v>
      </c>
      <c r="C587">
        <v>300.06</v>
      </c>
      <c r="D587">
        <v>72.148762951279863</v>
      </c>
      <c r="E587">
        <v>5.4411561917242075</v>
      </c>
      <c r="F587">
        <v>3.5</v>
      </c>
      <c r="G587">
        <v>0</v>
      </c>
      <c r="H587">
        <v>0.84423359049122382</v>
      </c>
      <c r="I587">
        <v>0</v>
      </c>
      <c r="J587">
        <v>979</v>
      </c>
      <c r="K587">
        <v>1.8685600010787127</v>
      </c>
      <c r="L587">
        <v>1</v>
      </c>
      <c r="M587">
        <v>0</v>
      </c>
      <c r="N587">
        <v>0</v>
      </c>
      <c r="O587">
        <v>0</v>
      </c>
      <c r="P587" s="81">
        <v>55.519999999999982</v>
      </c>
      <c r="Q587">
        <v>0</v>
      </c>
    </row>
    <row r="588" spans="1:17" x14ac:dyDescent="0.3">
      <c r="A588" s="59">
        <v>45626.333333333336</v>
      </c>
      <c r="B588">
        <v>355.58</v>
      </c>
      <c r="C588">
        <v>300.07846180715137</v>
      </c>
      <c r="D588">
        <v>71.3</v>
      </c>
      <c r="E588">
        <v>5.4470703509930409</v>
      </c>
      <c r="F588">
        <v>3.3</v>
      </c>
      <c r="G588">
        <v>0</v>
      </c>
      <c r="H588">
        <v>0.87900789446562921</v>
      </c>
      <c r="I588">
        <v>0</v>
      </c>
      <c r="J588">
        <v>1018</v>
      </c>
      <c r="K588">
        <v>1.887</v>
      </c>
      <c r="L588">
        <v>0</v>
      </c>
      <c r="M588">
        <v>0</v>
      </c>
      <c r="N588">
        <v>0</v>
      </c>
      <c r="O588">
        <v>0</v>
      </c>
      <c r="P588" s="81">
        <v>55.501538192848614</v>
      </c>
      <c r="Q588">
        <v>0</v>
      </c>
    </row>
    <row r="589" spans="1:17" x14ac:dyDescent="0.3">
      <c r="A589" s="59">
        <v>45626.833333333336</v>
      </c>
      <c r="B589">
        <v>355.58</v>
      </c>
      <c r="C589">
        <v>300.05181479887494</v>
      </c>
      <c r="D589">
        <v>69.155988180079959</v>
      </c>
      <c r="E589">
        <v>5.4327405521714089</v>
      </c>
      <c r="F589">
        <v>3.3</v>
      </c>
      <c r="G589">
        <v>0</v>
      </c>
      <c r="H589">
        <v>0.8</v>
      </c>
      <c r="I589">
        <v>0</v>
      </c>
      <c r="J589">
        <v>981</v>
      </c>
      <c r="K589">
        <v>1.8700485640371116</v>
      </c>
      <c r="L589">
        <v>0</v>
      </c>
      <c r="M589">
        <v>0</v>
      </c>
      <c r="N589">
        <v>0</v>
      </c>
      <c r="O589">
        <v>0</v>
      </c>
      <c r="P589" s="81">
        <v>55.528185201125041</v>
      </c>
      <c r="Q589">
        <v>0</v>
      </c>
    </row>
    <row r="590" spans="1:17" x14ac:dyDescent="0.3">
      <c r="A590" s="59">
        <v>45627.333333333336</v>
      </c>
      <c r="B590">
        <v>355.58</v>
      </c>
      <c r="C590">
        <v>300.0505428618419</v>
      </c>
      <c r="D590">
        <v>68.048705480989355</v>
      </c>
      <c r="E590">
        <v>5.4542312478325616</v>
      </c>
      <c r="F590">
        <v>3.1</v>
      </c>
      <c r="G590">
        <v>0</v>
      </c>
      <c r="H590">
        <v>0.8</v>
      </c>
      <c r="I590">
        <v>0</v>
      </c>
      <c r="J590">
        <v>988</v>
      </c>
      <c r="K590">
        <v>1.8720000000000001</v>
      </c>
      <c r="L590">
        <v>0</v>
      </c>
      <c r="M590">
        <v>0</v>
      </c>
      <c r="N590">
        <v>0</v>
      </c>
      <c r="O590">
        <v>0</v>
      </c>
      <c r="P590" s="81">
        <v>55.529457138158079</v>
      </c>
      <c r="Q590">
        <v>0</v>
      </c>
    </row>
    <row r="591" spans="1:17" x14ac:dyDescent="0.3">
      <c r="A591" s="59">
        <v>45627.833333333336</v>
      </c>
      <c r="B591">
        <v>355.58</v>
      </c>
      <c r="C591">
        <v>299.77</v>
      </c>
      <c r="D591">
        <v>38.612053189321379</v>
      </c>
      <c r="E591">
        <v>2.292873324661278</v>
      </c>
      <c r="F591">
        <v>3.391151879073897</v>
      </c>
      <c r="G591">
        <v>0</v>
      </c>
      <c r="H591">
        <v>0.87592000230540912</v>
      </c>
      <c r="I591">
        <v>0</v>
      </c>
      <c r="J591">
        <v>505</v>
      </c>
      <c r="K591">
        <v>1.5928633909754482</v>
      </c>
      <c r="L591">
        <v>1</v>
      </c>
      <c r="M591">
        <v>0</v>
      </c>
      <c r="N591">
        <v>0</v>
      </c>
      <c r="O591">
        <v>0</v>
      </c>
      <c r="P591" s="81">
        <v>55.81</v>
      </c>
      <c r="Q591">
        <v>0</v>
      </c>
    </row>
    <row r="592" spans="1:17" x14ac:dyDescent="0.3">
      <c r="A592" s="59">
        <v>45628.333333333336</v>
      </c>
      <c r="B592">
        <v>355.58</v>
      </c>
      <c r="C592">
        <v>299.77075140816822</v>
      </c>
      <c r="D592">
        <v>37.93057165726055</v>
      </c>
      <c r="E592">
        <v>2.276994419386897</v>
      </c>
      <c r="F592">
        <v>3.0920528683051134</v>
      </c>
      <c r="G592">
        <v>0</v>
      </c>
      <c r="H592">
        <v>0.9</v>
      </c>
      <c r="I592">
        <v>0</v>
      </c>
      <c r="J592">
        <v>509</v>
      </c>
      <c r="K592">
        <v>1.5929872103058116</v>
      </c>
      <c r="L592">
        <v>0</v>
      </c>
      <c r="M592">
        <v>0</v>
      </c>
      <c r="N592">
        <v>0</v>
      </c>
      <c r="O592">
        <v>0</v>
      </c>
      <c r="P592" s="81">
        <v>55.809248591831761</v>
      </c>
      <c r="Q592">
        <v>0</v>
      </c>
    </row>
    <row r="593" spans="1:17" x14ac:dyDescent="0.3">
      <c r="A593" s="59">
        <v>45628.833333333336</v>
      </c>
      <c r="B593">
        <v>355.58</v>
      </c>
      <c r="C593">
        <v>299.77</v>
      </c>
      <c r="D593">
        <v>41.379327392578126</v>
      </c>
      <c r="E593">
        <v>2.2909301970368108</v>
      </c>
      <c r="F593">
        <v>3.5</v>
      </c>
      <c r="G593">
        <v>0</v>
      </c>
      <c r="H593">
        <v>0.85884027083156278</v>
      </c>
      <c r="I593">
        <v>0</v>
      </c>
      <c r="J593">
        <v>503</v>
      </c>
      <c r="K593">
        <v>1.5891667030579479</v>
      </c>
      <c r="L593">
        <v>1</v>
      </c>
      <c r="M593">
        <v>0</v>
      </c>
      <c r="N593">
        <v>0</v>
      </c>
      <c r="O593">
        <v>0</v>
      </c>
      <c r="P593" s="81">
        <v>55.81</v>
      </c>
      <c r="Q593">
        <v>0</v>
      </c>
    </row>
    <row r="594" spans="1:17" x14ac:dyDescent="0.3">
      <c r="A594" s="59">
        <v>45629.333333333336</v>
      </c>
      <c r="B594">
        <v>356.0129534252045</v>
      </c>
      <c r="C594">
        <v>299.77835536222182</v>
      </c>
      <c r="D594">
        <v>37.221080330013187</v>
      </c>
      <c r="E594">
        <v>2.2426650867670666</v>
      </c>
      <c r="F594">
        <v>3.3</v>
      </c>
      <c r="G594">
        <v>0</v>
      </c>
      <c r="H594">
        <v>0.88947939759957195</v>
      </c>
      <c r="I594">
        <v>0</v>
      </c>
      <c r="J594">
        <v>506</v>
      </c>
      <c r="K594">
        <v>1.5920000000000001</v>
      </c>
      <c r="L594">
        <v>0</v>
      </c>
      <c r="M594">
        <v>0</v>
      </c>
      <c r="N594">
        <v>0</v>
      </c>
      <c r="O594">
        <v>0</v>
      </c>
      <c r="P594" s="81">
        <v>56.234598062982684</v>
      </c>
      <c r="Q594">
        <v>0</v>
      </c>
    </row>
    <row r="595" spans="1:17" x14ac:dyDescent="0.3">
      <c r="A595" s="59">
        <v>45629.833333333336</v>
      </c>
      <c r="B595">
        <v>356.11</v>
      </c>
      <c r="C595">
        <v>299.79201614987863</v>
      </c>
      <c r="D595">
        <v>38.863110354736584</v>
      </c>
      <c r="E595">
        <v>2.2455686125570624</v>
      </c>
      <c r="F595">
        <v>3.3017573277278398</v>
      </c>
      <c r="G595">
        <v>0</v>
      </c>
      <c r="H595">
        <v>0.86310119628906257</v>
      </c>
      <c r="I595">
        <v>0</v>
      </c>
      <c r="J595">
        <v>544</v>
      </c>
      <c r="K595">
        <v>1.6231868756096086</v>
      </c>
      <c r="L595">
        <v>1</v>
      </c>
      <c r="M595">
        <v>0</v>
      </c>
      <c r="N595">
        <v>0</v>
      </c>
      <c r="O595">
        <v>0</v>
      </c>
      <c r="P595" s="81">
        <v>56.317983850121379</v>
      </c>
      <c r="Q595">
        <v>0</v>
      </c>
    </row>
    <row r="596" spans="1:17" x14ac:dyDescent="0.3">
      <c r="A596" s="59">
        <v>45630.333333333336</v>
      </c>
      <c r="B596">
        <v>356.36</v>
      </c>
      <c r="C596">
        <v>299.77058496319216</v>
      </c>
      <c r="D596">
        <v>38.304195058002165</v>
      </c>
      <c r="E596">
        <v>2.2408390116004333</v>
      </c>
      <c r="F596">
        <v>3.297901431327543</v>
      </c>
      <c r="G596">
        <v>0</v>
      </c>
      <c r="H596">
        <v>0.9</v>
      </c>
      <c r="I596">
        <v>0</v>
      </c>
      <c r="J596">
        <v>509</v>
      </c>
      <c r="K596">
        <v>1.5941585534965079</v>
      </c>
      <c r="L596">
        <v>0</v>
      </c>
      <c r="M596">
        <v>0</v>
      </c>
      <c r="N596">
        <v>0</v>
      </c>
      <c r="O596">
        <v>0</v>
      </c>
      <c r="P596" s="81">
        <v>56.58941503680785</v>
      </c>
      <c r="Q596">
        <v>0</v>
      </c>
    </row>
    <row r="597" spans="1:17" x14ac:dyDescent="0.3">
      <c r="A597" s="59">
        <v>45670.833333333336</v>
      </c>
      <c r="B597">
        <v>353.86</v>
      </c>
      <c r="C597">
        <v>300.56</v>
      </c>
      <c r="D597">
        <v>1.9</v>
      </c>
      <c r="E597">
        <v>0</v>
      </c>
      <c r="F597">
        <v>3.6106757314450793</v>
      </c>
      <c r="G597">
        <v>0</v>
      </c>
      <c r="H597">
        <v>86.816544368378842</v>
      </c>
      <c r="I597">
        <v>14.94</v>
      </c>
      <c r="J597">
        <v>2936</v>
      </c>
      <c r="K597">
        <v>2.4586638453730525</v>
      </c>
      <c r="L597">
        <v>1</v>
      </c>
      <c r="M597">
        <v>0</v>
      </c>
      <c r="N597">
        <v>0</v>
      </c>
      <c r="O597">
        <v>0</v>
      </c>
      <c r="P597" s="81">
        <v>53.300000000000011</v>
      </c>
      <c r="Q597">
        <v>0</v>
      </c>
    </row>
    <row r="598" spans="1:17" x14ac:dyDescent="0.3">
      <c r="A598" s="59">
        <v>45671.333333333336</v>
      </c>
      <c r="B598">
        <v>353.86</v>
      </c>
      <c r="C598">
        <v>300.56</v>
      </c>
      <c r="D598">
        <v>1.8535003662109375</v>
      </c>
      <c r="E598">
        <v>0</v>
      </c>
      <c r="F598">
        <v>3.657749938964844</v>
      </c>
      <c r="G598">
        <v>0</v>
      </c>
      <c r="H598">
        <v>87</v>
      </c>
      <c r="I598">
        <v>14.768402487481351</v>
      </c>
      <c r="J598">
        <v>2940</v>
      </c>
      <c r="K598">
        <v>2.4590000000000001</v>
      </c>
      <c r="L598">
        <v>0</v>
      </c>
      <c r="M598">
        <v>0</v>
      </c>
      <c r="N598">
        <v>0</v>
      </c>
      <c r="O598">
        <v>0</v>
      </c>
      <c r="P598" s="81">
        <v>53.300000000000011</v>
      </c>
      <c r="Q598">
        <v>0</v>
      </c>
    </row>
    <row r="599" spans="1:17" x14ac:dyDescent="0.3">
      <c r="A599" s="59">
        <v>45674.833333333336</v>
      </c>
      <c r="B599">
        <v>353.86</v>
      </c>
      <c r="C599">
        <v>300.56536946409693</v>
      </c>
      <c r="D599">
        <v>1.8780819636560764</v>
      </c>
      <c r="E599">
        <v>0</v>
      </c>
      <c r="F599">
        <v>3.3</v>
      </c>
      <c r="G599">
        <v>0</v>
      </c>
      <c r="H599">
        <v>89.219156416551129</v>
      </c>
      <c r="I599">
        <v>14.997153244615173</v>
      </c>
      <c r="J599">
        <v>3026.0044906912558</v>
      </c>
      <c r="K599">
        <v>2.4750159998355152</v>
      </c>
      <c r="L599">
        <v>1</v>
      </c>
      <c r="M599">
        <v>0</v>
      </c>
      <c r="N599">
        <v>0</v>
      </c>
      <c r="O599">
        <v>0</v>
      </c>
      <c r="P599" s="81">
        <v>53.294630535903082</v>
      </c>
      <c r="Q599">
        <v>0</v>
      </c>
    </row>
    <row r="600" spans="1:17" x14ac:dyDescent="0.3">
      <c r="A600" s="59">
        <v>45675.333333333336</v>
      </c>
      <c r="B600">
        <v>353.86</v>
      </c>
      <c r="C600">
        <v>300.56754495157304</v>
      </c>
      <c r="D600">
        <v>1.8081013436168816</v>
      </c>
      <c r="E600">
        <v>0</v>
      </c>
      <c r="F600">
        <v>3.3</v>
      </c>
      <c r="G600">
        <v>0</v>
      </c>
      <c r="H600">
        <v>90.078359985351554</v>
      </c>
      <c r="I600">
        <v>15.187022804182799</v>
      </c>
      <c r="J600">
        <v>3002.0113375204828</v>
      </c>
      <c r="K600">
        <v>2.4729999999999999</v>
      </c>
      <c r="L600">
        <v>0</v>
      </c>
      <c r="M600">
        <v>0</v>
      </c>
      <c r="N600">
        <v>0</v>
      </c>
      <c r="O600">
        <v>0</v>
      </c>
      <c r="P600" s="81">
        <v>53.292455048426973</v>
      </c>
      <c r="Q600">
        <v>0</v>
      </c>
    </row>
    <row r="601" spans="1:17" x14ac:dyDescent="0.3">
      <c r="A601" s="59">
        <v>45675.833333333336</v>
      </c>
      <c r="B601">
        <v>353.86</v>
      </c>
      <c r="C601">
        <v>300.56918735786445</v>
      </c>
      <c r="D601">
        <v>1.8869218823331895</v>
      </c>
      <c r="E601">
        <v>0</v>
      </c>
      <c r="F601">
        <v>3.3</v>
      </c>
      <c r="G601">
        <v>0</v>
      </c>
      <c r="H601">
        <v>89.1</v>
      </c>
      <c r="I601">
        <v>15.117587481480349</v>
      </c>
      <c r="J601">
        <v>3015.9605574191655</v>
      </c>
      <c r="K601">
        <v>2.4737096444902575</v>
      </c>
      <c r="L601">
        <v>1</v>
      </c>
      <c r="M601">
        <v>0</v>
      </c>
      <c r="N601">
        <v>0</v>
      </c>
      <c r="O601">
        <v>0</v>
      </c>
      <c r="P601" s="81">
        <v>53.290812642135563</v>
      </c>
      <c r="Q601">
        <v>0</v>
      </c>
    </row>
    <row r="602" spans="1:17" x14ac:dyDescent="0.3">
      <c r="A602" s="59">
        <v>45676.333333333336</v>
      </c>
      <c r="B602">
        <v>353.86</v>
      </c>
      <c r="C602">
        <v>300.56</v>
      </c>
      <c r="D602">
        <v>1.8160097434476019</v>
      </c>
      <c r="E602">
        <v>0</v>
      </c>
      <c r="F602">
        <v>3.3</v>
      </c>
      <c r="G602">
        <v>0</v>
      </c>
      <c r="H602">
        <v>89.5</v>
      </c>
      <c r="I602">
        <v>15.12</v>
      </c>
      <c r="J602">
        <v>3001.841598881505</v>
      </c>
      <c r="K602">
        <v>2.4717304917996219</v>
      </c>
      <c r="L602">
        <v>0</v>
      </c>
      <c r="M602">
        <v>0</v>
      </c>
      <c r="N602">
        <v>0</v>
      </c>
      <c r="O602">
        <v>0</v>
      </c>
      <c r="P602" s="81">
        <v>53.300000000000011</v>
      </c>
      <c r="Q602">
        <v>0</v>
      </c>
    </row>
    <row r="603" spans="1:17" x14ac:dyDescent="0.3">
      <c r="A603" s="59">
        <v>45676.833333333336</v>
      </c>
      <c r="B603">
        <v>353.86</v>
      </c>
      <c r="C603">
        <v>300.56065364665335</v>
      </c>
      <c r="D603">
        <v>1.8976303833638972</v>
      </c>
      <c r="E603">
        <v>0</v>
      </c>
      <c r="F603">
        <v>3.3</v>
      </c>
      <c r="G603">
        <v>0</v>
      </c>
      <c r="H603">
        <v>89.07584445529514</v>
      </c>
      <c r="I603">
        <v>14.963563906418035</v>
      </c>
      <c r="J603">
        <v>3016.051838623207</v>
      </c>
      <c r="K603">
        <v>2.4765470565024623</v>
      </c>
      <c r="L603">
        <v>0.84225521641260104</v>
      </c>
      <c r="M603">
        <v>0</v>
      </c>
      <c r="N603">
        <v>0</v>
      </c>
      <c r="O603">
        <v>0</v>
      </c>
      <c r="P603" s="81">
        <v>53.299346353346664</v>
      </c>
      <c r="Q603">
        <v>0</v>
      </c>
    </row>
    <row r="604" spans="1:17" x14ac:dyDescent="0.3">
      <c r="A604" s="59">
        <v>45677.333333333336</v>
      </c>
      <c r="B604">
        <v>353.86</v>
      </c>
      <c r="C604">
        <v>300.56908917164901</v>
      </c>
      <c r="D604">
        <v>1.8</v>
      </c>
      <c r="E604">
        <v>0</v>
      </c>
      <c r="F604">
        <v>3.3</v>
      </c>
      <c r="G604">
        <v>0</v>
      </c>
      <c r="H604">
        <v>89.927591525163095</v>
      </c>
      <c r="I604">
        <v>15.117464203484966</v>
      </c>
      <c r="J604">
        <v>3025.4426993753959</v>
      </c>
      <c r="K604">
        <v>2.4780000000000002</v>
      </c>
      <c r="L604">
        <v>0</v>
      </c>
      <c r="M604">
        <v>0</v>
      </c>
      <c r="N604">
        <v>0</v>
      </c>
      <c r="O604">
        <v>0</v>
      </c>
      <c r="P604" s="81">
        <v>53.290910828351002</v>
      </c>
      <c r="Q604">
        <v>0</v>
      </c>
    </row>
    <row r="605" spans="1:17" x14ac:dyDescent="0.3">
      <c r="A605" s="59">
        <v>45677.833333333336</v>
      </c>
      <c r="B605">
        <v>353.86</v>
      </c>
      <c r="C605">
        <v>300.56</v>
      </c>
      <c r="D605">
        <v>1.8</v>
      </c>
      <c r="E605">
        <v>0</v>
      </c>
      <c r="F605">
        <v>3.3</v>
      </c>
      <c r="G605">
        <v>0</v>
      </c>
      <c r="H605">
        <v>89.7</v>
      </c>
      <c r="I605">
        <v>15.034447986090987</v>
      </c>
      <c r="J605">
        <v>3029.9883965977269</v>
      </c>
      <c r="K605">
        <v>2.4770509012773658</v>
      </c>
      <c r="L605">
        <v>1</v>
      </c>
      <c r="M605">
        <v>0</v>
      </c>
      <c r="N605">
        <v>0</v>
      </c>
      <c r="O605">
        <v>0</v>
      </c>
      <c r="P605" s="81">
        <v>53.300000000000011</v>
      </c>
      <c r="Q605">
        <v>0</v>
      </c>
    </row>
    <row r="606" spans="1:17" x14ac:dyDescent="0.3">
      <c r="A606" s="59">
        <v>45678.333333333336</v>
      </c>
      <c r="B606">
        <v>353.86</v>
      </c>
      <c r="C606">
        <v>300.58767369047797</v>
      </c>
      <c r="D606">
        <v>1.8419885013199058</v>
      </c>
      <c r="E606">
        <v>0</v>
      </c>
      <c r="F606">
        <v>3.3</v>
      </c>
      <c r="G606">
        <v>0</v>
      </c>
      <c r="H606">
        <v>90.307750196374712</v>
      </c>
      <c r="I606">
        <v>15.249255294786215</v>
      </c>
      <c r="J606">
        <v>3026.0067701305024</v>
      </c>
      <c r="K606">
        <v>2.4770674615778416</v>
      </c>
      <c r="L606">
        <v>0</v>
      </c>
      <c r="M606">
        <v>0</v>
      </c>
      <c r="N606">
        <v>0</v>
      </c>
      <c r="O606">
        <v>0</v>
      </c>
      <c r="P606" s="81">
        <v>53.272326309522043</v>
      </c>
      <c r="Q606">
        <v>0</v>
      </c>
    </row>
    <row r="607" spans="1:17" x14ac:dyDescent="0.3">
      <c r="A607" s="59">
        <v>45698.833333333336</v>
      </c>
      <c r="B607">
        <v>350.44</v>
      </c>
      <c r="C607">
        <v>299.75</v>
      </c>
      <c r="D607">
        <v>40.200000000000003</v>
      </c>
      <c r="E607">
        <v>1.73</v>
      </c>
      <c r="F607">
        <v>3.5</v>
      </c>
      <c r="G607">
        <v>0</v>
      </c>
      <c r="H607">
        <v>0.45418553921746252</v>
      </c>
      <c r="I607">
        <v>0</v>
      </c>
      <c r="J607">
        <v>467.99804323168911</v>
      </c>
      <c r="K607">
        <v>1.5610741857741843</v>
      </c>
      <c r="L607">
        <v>1</v>
      </c>
      <c r="M607">
        <v>0</v>
      </c>
      <c r="N607">
        <v>0</v>
      </c>
      <c r="O607">
        <v>0</v>
      </c>
      <c r="P607" s="81">
        <v>50.69</v>
      </c>
      <c r="Q607">
        <v>0</v>
      </c>
    </row>
    <row r="608" spans="1:17" x14ac:dyDescent="0.3">
      <c r="A608" s="59">
        <v>45699.333333333336</v>
      </c>
      <c r="B608">
        <v>350.44</v>
      </c>
      <c r="C608">
        <v>299.74</v>
      </c>
      <c r="D608">
        <v>37.740025004693209</v>
      </c>
      <c r="E608">
        <v>1.7494519418975996</v>
      </c>
      <c r="F608">
        <v>3.2021165754726257</v>
      </c>
      <c r="G608">
        <v>0</v>
      </c>
      <c r="H608">
        <v>0.5</v>
      </c>
      <c r="I608">
        <v>0</v>
      </c>
      <c r="J608">
        <v>466.20148069936306</v>
      </c>
      <c r="K608">
        <v>1.5589999999999999</v>
      </c>
      <c r="L608">
        <v>0.73275884033082339</v>
      </c>
      <c r="M608">
        <v>0</v>
      </c>
      <c r="N608">
        <v>0</v>
      </c>
      <c r="O608">
        <v>0</v>
      </c>
      <c r="P608" s="81">
        <v>50.699999999999989</v>
      </c>
      <c r="Q608">
        <v>0</v>
      </c>
    </row>
    <row r="609" spans="1:17" x14ac:dyDescent="0.3">
      <c r="A609" s="59">
        <v>45704.833333333336</v>
      </c>
      <c r="B609">
        <v>350.19</v>
      </c>
      <c r="C609">
        <v>300.17163333691616</v>
      </c>
      <c r="D609">
        <v>1.6488985932124025</v>
      </c>
      <c r="E609">
        <v>0</v>
      </c>
      <c r="F609">
        <v>3.3</v>
      </c>
      <c r="G609">
        <v>0</v>
      </c>
      <c r="H609">
        <v>49.793154336561727</v>
      </c>
      <c r="I609">
        <v>5.5334376576714321</v>
      </c>
      <c r="J609">
        <v>126.96582040442718</v>
      </c>
      <c r="K609">
        <v>2.0509898667334912</v>
      </c>
      <c r="L609">
        <v>1</v>
      </c>
      <c r="M609">
        <v>0</v>
      </c>
      <c r="N609">
        <v>0</v>
      </c>
      <c r="O609">
        <v>0</v>
      </c>
      <c r="P609" s="81">
        <v>50.018366663083839</v>
      </c>
      <c r="Q609">
        <v>0</v>
      </c>
    </row>
    <row r="610" spans="1:17" x14ac:dyDescent="0.3">
      <c r="A610" s="59">
        <v>45705.333333333336</v>
      </c>
      <c r="B610">
        <v>350.19</v>
      </c>
      <c r="C610">
        <v>300.18</v>
      </c>
      <c r="D610">
        <v>1.7389756468434674</v>
      </c>
      <c r="E610">
        <v>0</v>
      </c>
      <c r="F610">
        <v>3.3</v>
      </c>
      <c r="G610">
        <v>0</v>
      </c>
      <c r="H610">
        <v>49.835712701688621</v>
      </c>
      <c r="I610">
        <v>5.7238883972167969</v>
      </c>
      <c r="J610">
        <v>1426.9736164339085</v>
      </c>
      <c r="K610">
        <v>2.0493445283273335</v>
      </c>
      <c r="L610">
        <v>0.34854782757357644</v>
      </c>
      <c r="M610">
        <v>0</v>
      </c>
      <c r="N610">
        <v>0</v>
      </c>
      <c r="O610">
        <v>0</v>
      </c>
      <c r="P610" s="81">
        <v>50.009999999999991</v>
      </c>
      <c r="Q610">
        <v>0</v>
      </c>
    </row>
    <row r="611" spans="1:17" x14ac:dyDescent="0.3">
      <c r="A611" s="59">
        <v>45705.833333333336</v>
      </c>
      <c r="B611">
        <v>350.19</v>
      </c>
      <c r="C611">
        <v>300.18263289840178</v>
      </c>
      <c r="D611">
        <v>1.8</v>
      </c>
      <c r="E611">
        <v>0</v>
      </c>
      <c r="F611">
        <v>3.3</v>
      </c>
      <c r="G611">
        <v>0</v>
      </c>
      <c r="H611">
        <v>50.128641115281418</v>
      </c>
      <c r="I611">
        <v>5.8467704684438635</v>
      </c>
      <c r="J611">
        <v>1451.9825271053489</v>
      </c>
      <c r="K611">
        <v>2.057286974761813</v>
      </c>
      <c r="L611">
        <v>1</v>
      </c>
      <c r="M611">
        <v>0</v>
      </c>
      <c r="N611">
        <v>0</v>
      </c>
      <c r="O611">
        <v>0</v>
      </c>
      <c r="P611" s="81">
        <v>50.00736710159822</v>
      </c>
      <c r="Q611">
        <v>0</v>
      </c>
    </row>
    <row r="612" spans="1:17" x14ac:dyDescent="0.3">
      <c r="A612" s="59">
        <v>45706.333333333336</v>
      </c>
      <c r="B612">
        <v>350.19</v>
      </c>
      <c r="C612">
        <v>300.19242959665348</v>
      </c>
      <c r="D612">
        <v>1.8</v>
      </c>
      <c r="E612">
        <v>0</v>
      </c>
      <c r="F612">
        <v>3.3</v>
      </c>
      <c r="G612">
        <v>0</v>
      </c>
      <c r="H612">
        <v>50.385117812221083</v>
      </c>
      <c r="I612">
        <v>5.7526121468832336</v>
      </c>
      <c r="J612">
        <v>1452.0351676824271</v>
      </c>
      <c r="K612">
        <v>2.0580252702959778</v>
      </c>
      <c r="L612">
        <v>0.19701932118687626</v>
      </c>
      <c r="M612">
        <v>0</v>
      </c>
      <c r="N612">
        <v>0</v>
      </c>
      <c r="O612">
        <v>0</v>
      </c>
      <c r="P612" s="81">
        <v>49.997570403346515</v>
      </c>
      <c r="Q612">
        <v>0</v>
      </c>
    </row>
    <row r="613" spans="1:17" x14ac:dyDescent="0.3">
      <c r="A613" s="59">
        <v>45706.833333333336</v>
      </c>
      <c r="B613">
        <v>350.19</v>
      </c>
      <c r="C613">
        <v>300.18</v>
      </c>
      <c r="D613">
        <v>1.7798186252019708</v>
      </c>
      <c r="E613">
        <v>0</v>
      </c>
      <c r="F613">
        <v>3.3</v>
      </c>
      <c r="G613">
        <v>0</v>
      </c>
      <c r="H613">
        <v>49.911110412666481</v>
      </c>
      <c r="I613">
        <v>5.6292617408783574</v>
      </c>
      <c r="J613">
        <v>1458</v>
      </c>
      <c r="K613">
        <v>2.0589629817663164</v>
      </c>
      <c r="L613">
        <v>1</v>
      </c>
      <c r="M613">
        <v>0</v>
      </c>
      <c r="N613">
        <v>0</v>
      </c>
      <c r="O613">
        <v>0</v>
      </c>
      <c r="P613" s="81">
        <v>50.009999999999991</v>
      </c>
      <c r="Q613">
        <v>0</v>
      </c>
    </row>
    <row r="614" spans="1:17" x14ac:dyDescent="0.3">
      <c r="A614" s="59">
        <v>45707.333333333336</v>
      </c>
      <c r="B614">
        <v>350.19</v>
      </c>
      <c r="C614">
        <v>300.18</v>
      </c>
      <c r="D614">
        <v>1.7310314595935019</v>
      </c>
      <c r="E614">
        <v>0</v>
      </c>
      <c r="F614">
        <v>3.3</v>
      </c>
      <c r="G614">
        <v>0</v>
      </c>
      <c r="H614">
        <v>50.4</v>
      </c>
      <c r="I614">
        <v>5.8493817412867202</v>
      </c>
      <c r="J614">
        <v>1455</v>
      </c>
      <c r="K614">
        <v>2.0590000000000002</v>
      </c>
      <c r="L614">
        <v>1</v>
      </c>
      <c r="M614">
        <v>0</v>
      </c>
      <c r="N614">
        <v>0</v>
      </c>
      <c r="O614">
        <v>0</v>
      </c>
      <c r="P614" s="81">
        <v>50.009999999999991</v>
      </c>
      <c r="Q614">
        <v>0</v>
      </c>
    </row>
    <row r="615" spans="1:17" x14ac:dyDescent="0.3">
      <c r="A615" s="59">
        <v>45707.833333333336</v>
      </c>
      <c r="B615">
        <v>350.19</v>
      </c>
      <c r="C615">
        <v>300.18851107813538</v>
      </c>
      <c r="D615">
        <v>1.78310225141901</v>
      </c>
      <c r="E615">
        <v>0</v>
      </c>
      <c r="F615">
        <v>3.3</v>
      </c>
      <c r="G615">
        <v>0</v>
      </c>
      <c r="H615">
        <v>50.413205782357217</v>
      </c>
      <c r="I615">
        <v>5.6238732243775775</v>
      </c>
      <c r="J615">
        <v>1455</v>
      </c>
      <c r="K615">
        <v>2.0602195416073434</v>
      </c>
      <c r="L615">
        <v>1</v>
      </c>
      <c r="M615">
        <v>0</v>
      </c>
      <c r="N615">
        <v>0</v>
      </c>
      <c r="O615">
        <v>0</v>
      </c>
      <c r="P615" s="81">
        <v>50.00148892186462</v>
      </c>
      <c r="Q615">
        <v>0</v>
      </c>
    </row>
    <row r="616" spans="1:17" x14ac:dyDescent="0.3">
      <c r="A616" s="59">
        <v>45708.333333333336</v>
      </c>
      <c r="B616">
        <v>350.19</v>
      </c>
      <c r="C616">
        <v>300.2</v>
      </c>
      <c r="D616">
        <v>1.7881254862814233</v>
      </c>
      <c r="E616">
        <v>0</v>
      </c>
      <c r="F616">
        <v>3.3</v>
      </c>
      <c r="G616">
        <v>0</v>
      </c>
      <c r="H616">
        <v>50.2</v>
      </c>
      <c r="I616">
        <v>5.8759869558622784</v>
      </c>
      <c r="J616">
        <v>1457.9884415035185</v>
      </c>
      <c r="K616">
        <v>2.0597298449008261</v>
      </c>
      <c r="L616">
        <v>1</v>
      </c>
      <c r="M616">
        <v>0</v>
      </c>
      <c r="N616">
        <v>0</v>
      </c>
      <c r="O616">
        <v>0</v>
      </c>
      <c r="P616" s="81">
        <v>49.990000000000009</v>
      </c>
      <c r="Q616">
        <v>0</v>
      </c>
    </row>
    <row r="617" spans="1:17" x14ac:dyDescent="0.3">
      <c r="A617" s="59">
        <v>45715.833333333336</v>
      </c>
      <c r="B617">
        <v>350.19</v>
      </c>
      <c r="C617">
        <v>300.46957496209723</v>
      </c>
      <c r="D617">
        <v>3.7</v>
      </c>
      <c r="E617">
        <v>0</v>
      </c>
      <c r="F617">
        <v>4.0999999999999996</v>
      </c>
      <c r="G617">
        <v>0</v>
      </c>
      <c r="H617">
        <v>76.5</v>
      </c>
      <c r="I617">
        <v>11.470695656822539</v>
      </c>
      <c r="J617">
        <v>2487.9926782787143</v>
      </c>
      <c r="K617">
        <v>2.3554842538579801</v>
      </c>
      <c r="L617">
        <v>1</v>
      </c>
      <c r="M617">
        <v>0</v>
      </c>
      <c r="N617">
        <v>0</v>
      </c>
      <c r="O617">
        <v>0</v>
      </c>
      <c r="P617" s="81">
        <v>49.720425037902771</v>
      </c>
      <c r="Q617">
        <v>0</v>
      </c>
    </row>
    <row r="618" spans="1:17" x14ac:dyDescent="0.3">
      <c r="A618" s="59">
        <v>45716.333333333336</v>
      </c>
      <c r="B618">
        <v>350.19</v>
      </c>
      <c r="C618">
        <v>300.47000000000003</v>
      </c>
      <c r="D618">
        <v>3.6013984180129412</v>
      </c>
      <c r="E618">
        <v>0</v>
      </c>
      <c r="F618">
        <v>4.0999999999999996</v>
      </c>
      <c r="G618">
        <v>0</v>
      </c>
      <c r="H618">
        <v>76.747822932933175</v>
      </c>
      <c r="I618">
        <v>11.464448748348326</v>
      </c>
      <c r="J618">
        <v>2496</v>
      </c>
      <c r="K618">
        <v>2.3565717857343138</v>
      </c>
      <c r="L618">
        <v>0.34174493018617025</v>
      </c>
      <c r="M618">
        <v>0</v>
      </c>
      <c r="N618">
        <v>0</v>
      </c>
      <c r="O618">
        <v>0</v>
      </c>
      <c r="P618" s="81">
        <v>49.71999999999997</v>
      </c>
      <c r="Q618">
        <v>0</v>
      </c>
    </row>
    <row r="619" spans="1:17" x14ac:dyDescent="0.3">
      <c r="A619" s="59">
        <v>45716.833333333336</v>
      </c>
      <c r="B619">
        <v>350.19</v>
      </c>
      <c r="C619">
        <v>300.47000000000003</v>
      </c>
      <c r="D619">
        <v>3.6968657323256484</v>
      </c>
      <c r="E619">
        <v>0</v>
      </c>
      <c r="F619">
        <v>4.0999999999999996</v>
      </c>
      <c r="G619">
        <v>0</v>
      </c>
      <c r="H619">
        <v>76.7</v>
      </c>
      <c r="I619">
        <v>11.374849565411187</v>
      </c>
      <c r="J619">
        <v>2496.0129904406544</v>
      </c>
      <c r="K619">
        <v>2.3561102293250049</v>
      </c>
      <c r="L619">
        <v>1</v>
      </c>
      <c r="M619">
        <v>0</v>
      </c>
      <c r="N619">
        <v>0</v>
      </c>
      <c r="O619">
        <v>0</v>
      </c>
      <c r="P619" s="81">
        <v>49.71999999999997</v>
      </c>
      <c r="Q619">
        <v>0</v>
      </c>
    </row>
    <row r="620" spans="1:17" x14ac:dyDescent="0.3">
      <c r="A620" s="59">
        <v>45717.333333333336</v>
      </c>
      <c r="B620">
        <v>350.19</v>
      </c>
      <c r="C620">
        <v>300.47000000000003</v>
      </c>
      <c r="D620">
        <v>3.6051322225098437</v>
      </c>
      <c r="E620">
        <v>0</v>
      </c>
      <c r="F620">
        <v>4.0999999999999996</v>
      </c>
      <c r="G620">
        <v>0</v>
      </c>
      <c r="H620">
        <v>77.064613801162764</v>
      </c>
      <c r="I620">
        <v>11.395802451047086</v>
      </c>
      <c r="J620">
        <v>2494.6583582246944</v>
      </c>
      <c r="K620">
        <v>2.3568776763168611</v>
      </c>
      <c r="L620">
        <v>0</v>
      </c>
      <c r="M620">
        <v>0</v>
      </c>
      <c r="N620">
        <v>0</v>
      </c>
      <c r="O620">
        <v>0</v>
      </c>
      <c r="P620" s="81">
        <v>49.71999999999997</v>
      </c>
      <c r="Q620">
        <v>0</v>
      </c>
    </row>
    <row r="621" spans="1:17" x14ac:dyDescent="0.3">
      <c r="A621" s="59">
        <v>45717.833333333336</v>
      </c>
      <c r="B621">
        <v>350.19</v>
      </c>
      <c r="C621">
        <v>300.47000000000003</v>
      </c>
      <c r="D621">
        <v>3.6</v>
      </c>
      <c r="E621">
        <v>0</v>
      </c>
      <c r="F621">
        <v>4.0618577120264492</v>
      </c>
      <c r="G621">
        <v>0</v>
      </c>
      <c r="H621">
        <v>77.705698339893928</v>
      </c>
      <c r="I621">
        <v>11.443887287380957</v>
      </c>
      <c r="J621">
        <v>40</v>
      </c>
      <c r="K621">
        <v>0</v>
      </c>
      <c r="L621">
        <v>1</v>
      </c>
      <c r="M621">
        <v>0</v>
      </c>
      <c r="N621">
        <v>0</v>
      </c>
      <c r="O621">
        <v>0</v>
      </c>
      <c r="P621" s="81">
        <v>49.71999999999997</v>
      </c>
      <c r="Q621">
        <v>0</v>
      </c>
    </row>
    <row r="622" spans="1:17" x14ac:dyDescent="0.3">
      <c r="A622" s="59">
        <v>45718.333333333336</v>
      </c>
      <c r="B622">
        <v>350.19</v>
      </c>
      <c r="C622">
        <v>300.47000000000003</v>
      </c>
      <c r="D622">
        <v>3.6</v>
      </c>
      <c r="E622">
        <v>0</v>
      </c>
      <c r="F622">
        <v>4.0197496058386584</v>
      </c>
      <c r="G622">
        <v>0</v>
      </c>
      <c r="H622">
        <v>77.900000000000006</v>
      </c>
      <c r="I622">
        <v>11.548895633114146</v>
      </c>
      <c r="J622">
        <v>40</v>
      </c>
      <c r="K622">
        <v>0</v>
      </c>
      <c r="L622">
        <v>0</v>
      </c>
      <c r="M622">
        <v>0</v>
      </c>
      <c r="N622">
        <v>0</v>
      </c>
      <c r="O622">
        <v>0</v>
      </c>
      <c r="P622" s="81">
        <v>49.71999999999997</v>
      </c>
      <c r="Q622">
        <v>0</v>
      </c>
    </row>
    <row r="623" spans="1:17" x14ac:dyDescent="0.3">
      <c r="A623" s="59">
        <v>45720.833333333336</v>
      </c>
      <c r="B623">
        <v>349.15</v>
      </c>
      <c r="C623">
        <v>300.18358983645481</v>
      </c>
      <c r="D623">
        <v>3.6</v>
      </c>
      <c r="E623">
        <v>0</v>
      </c>
      <c r="F623">
        <v>4.0086898803710938</v>
      </c>
      <c r="G623">
        <v>0</v>
      </c>
      <c r="H623">
        <v>50.019784032199929</v>
      </c>
      <c r="I623">
        <v>5.3523023549201012</v>
      </c>
      <c r="J623">
        <v>1464</v>
      </c>
      <c r="K623">
        <v>2.0611706222108781</v>
      </c>
      <c r="L623">
        <v>1</v>
      </c>
      <c r="M623">
        <v>0</v>
      </c>
      <c r="N623">
        <v>0</v>
      </c>
      <c r="O623">
        <v>0</v>
      </c>
      <c r="P623" s="81">
        <v>48.966410163545163</v>
      </c>
      <c r="Q623">
        <v>0</v>
      </c>
    </row>
    <row r="624" spans="1:17" x14ac:dyDescent="0.3">
      <c r="A624" s="59">
        <v>45721.333333333336</v>
      </c>
      <c r="B624">
        <v>349.15</v>
      </c>
      <c r="C624">
        <v>300.18</v>
      </c>
      <c r="D624">
        <v>3.4173819802024146</v>
      </c>
      <c r="E624">
        <v>0</v>
      </c>
      <c r="F624">
        <v>3.9189670433954986</v>
      </c>
      <c r="G624">
        <v>0</v>
      </c>
      <c r="H624">
        <v>50.990767373844072</v>
      </c>
      <c r="I624">
        <v>5.4639823693479102</v>
      </c>
      <c r="J624">
        <v>1460.995173677878</v>
      </c>
      <c r="K624">
        <v>2.0599184788863916</v>
      </c>
      <c r="L624">
        <v>0</v>
      </c>
      <c r="M624">
        <v>0</v>
      </c>
      <c r="N624">
        <v>0</v>
      </c>
      <c r="O624">
        <v>0</v>
      </c>
      <c r="P624" s="81">
        <v>48.96999999999997</v>
      </c>
      <c r="Q624">
        <v>0</v>
      </c>
    </row>
    <row r="625" spans="1:17" x14ac:dyDescent="0.3">
      <c r="A625" s="59">
        <v>45721.833333333336</v>
      </c>
      <c r="B625">
        <v>349.15</v>
      </c>
      <c r="C625">
        <v>300.08</v>
      </c>
      <c r="D625">
        <v>3.6</v>
      </c>
      <c r="E625">
        <v>0</v>
      </c>
      <c r="F625">
        <v>80.074634154637636</v>
      </c>
      <c r="G625">
        <v>4.9660913889754763</v>
      </c>
      <c r="H625">
        <v>-0.68603687033962546</v>
      </c>
      <c r="I625">
        <v>0</v>
      </c>
      <c r="J625">
        <v>1029.0068142807795</v>
      </c>
      <c r="K625">
        <v>1.8916960701828414</v>
      </c>
      <c r="L625">
        <v>1</v>
      </c>
      <c r="M625">
        <v>0</v>
      </c>
      <c r="N625">
        <v>0</v>
      </c>
      <c r="O625">
        <v>0</v>
      </c>
      <c r="P625" s="81">
        <v>49.069999999999993</v>
      </c>
      <c r="Q625">
        <v>0</v>
      </c>
    </row>
    <row r="626" spans="1:17" x14ac:dyDescent="0.3">
      <c r="A626" s="59">
        <v>45722.333333333336</v>
      </c>
      <c r="B626">
        <v>349.15</v>
      </c>
      <c r="C626">
        <v>300.08</v>
      </c>
      <c r="D626">
        <v>3.4829776872675757</v>
      </c>
      <c r="E626">
        <v>0</v>
      </c>
      <c r="F626">
        <v>79.900000000000006</v>
      </c>
      <c r="G626">
        <v>4.9928623131130765</v>
      </c>
      <c r="H626">
        <v>0.4</v>
      </c>
      <c r="I626">
        <v>0</v>
      </c>
      <c r="J626">
        <v>1032.0062368279566</v>
      </c>
      <c r="K626">
        <v>1.8917234006566663</v>
      </c>
      <c r="L626">
        <v>0</v>
      </c>
      <c r="M626">
        <v>0</v>
      </c>
      <c r="N626">
        <v>0</v>
      </c>
      <c r="O626">
        <v>0</v>
      </c>
      <c r="P626" s="81">
        <v>49.069999999999993</v>
      </c>
      <c r="Q626">
        <v>0</v>
      </c>
    </row>
    <row r="627" spans="1:17" x14ac:dyDescent="0.3">
      <c r="A627" s="59">
        <v>45722.833333333336</v>
      </c>
      <c r="B627">
        <v>349.15</v>
      </c>
      <c r="C627">
        <v>300.08</v>
      </c>
      <c r="D627">
        <v>3.6</v>
      </c>
      <c r="E627">
        <v>0</v>
      </c>
      <c r="F627">
        <v>79.908866382698676</v>
      </c>
      <c r="G627">
        <v>4.9543757812261822</v>
      </c>
      <c r="H627">
        <v>0.4</v>
      </c>
      <c r="I627">
        <v>0</v>
      </c>
      <c r="J627">
        <v>1031.9979970710267</v>
      </c>
      <c r="K627">
        <v>1.8920510942233637</v>
      </c>
      <c r="L627">
        <v>1</v>
      </c>
      <c r="M627">
        <v>0</v>
      </c>
      <c r="N627">
        <v>0</v>
      </c>
      <c r="O627">
        <v>0</v>
      </c>
      <c r="P627" s="81">
        <v>49.069999999999993</v>
      </c>
      <c r="Q627">
        <v>0</v>
      </c>
    </row>
    <row r="628" spans="1:17" x14ac:dyDescent="0.3">
      <c r="A628" s="59">
        <v>45723.333333333336</v>
      </c>
      <c r="B628">
        <v>349.15</v>
      </c>
      <c r="C628">
        <v>300.08</v>
      </c>
      <c r="D628">
        <v>3.3718316345327275</v>
      </c>
      <c r="E628">
        <v>0</v>
      </c>
      <c r="F628">
        <v>80.580517845291226</v>
      </c>
      <c r="G628">
        <v>4.9598982973065997</v>
      </c>
      <c r="H628">
        <v>0.47189215760429865</v>
      </c>
      <c r="I628">
        <v>0</v>
      </c>
      <c r="J628">
        <v>1034.0016539105804</v>
      </c>
      <c r="K628">
        <v>1.8954526275439996</v>
      </c>
      <c r="L628">
        <v>0</v>
      </c>
      <c r="M628">
        <v>0</v>
      </c>
      <c r="N628">
        <v>0</v>
      </c>
      <c r="O628">
        <v>0</v>
      </c>
      <c r="P628" s="81">
        <v>49.069999999999993</v>
      </c>
      <c r="Q628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628"/>
  <sheetViews>
    <sheetView workbookViewId="0">
      <selection activeCell="L3" sqref="L3"/>
    </sheetView>
  </sheetViews>
  <sheetFormatPr defaultRowHeight="14.4" x14ac:dyDescent="0.3"/>
  <cols>
    <col min="1" max="1" width="9.33203125" bestFit="1" customWidth="1"/>
    <col min="2" max="2" width="17.44140625" customWidth="1"/>
    <col min="3" max="3" width="10.5546875" customWidth="1"/>
    <col min="4" max="4" width="9.33203125" bestFit="1" customWidth="1"/>
    <col min="5" max="5" width="9.109375" customWidth="1"/>
    <col min="6" max="6" width="21.44140625" style="84" customWidth="1"/>
    <col min="8" max="8" width="13" customWidth="1"/>
    <col min="9" max="9" width="11.5546875" bestFit="1" customWidth="1"/>
    <col min="10" max="10" width="15.109375" customWidth="1"/>
    <col min="13" max="13" width="14.44140625" customWidth="1"/>
  </cols>
  <sheetData>
    <row r="1" spans="1:14" x14ac:dyDescent="0.3">
      <c r="A1" s="90"/>
      <c r="B1" s="87"/>
      <c r="C1" s="176" t="s">
        <v>55</v>
      </c>
      <c r="D1" s="176"/>
      <c r="E1" s="176" t="s">
        <v>56</v>
      </c>
      <c r="F1" s="176"/>
      <c r="G1" s="176"/>
      <c r="H1" s="176" t="s">
        <v>57</v>
      </c>
      <c r="I1" s="176"/>
      <c r="J1" s="176"/>
      <c r="K1" s="177" t="s">
        <v>101</v>
      </c>
      <c r="L1" s="177"/>
      <c r="M1" s="177"/>
      <c r="N1" s="177"/>
    </row>
    <row r="2" spans="1:14" x14ac:dyDescent="0.3">
      <c r="A2" s="85" t="str">
        <f>' Single Unit Analysis'!P2</f>
        <v>Head (m)</v>
      </c>
      <c r="B2" s="85" t="str">
        <f>' Single Unit Analysis'!J2</f>
        <v>Downstream Flow (ML/d)</v>
      </c>
      <c r="C2" s="88" t="str">
        <f>' Single Unit Analysis'!D2</f>
        <v>Guide Vane Position (%)</v>
      </c>
      <c r="D2" s="88" t="str">
        <f>' Single Unit Analysis'!E2</f>
        <v>Power (MW)</v>
      </c>
      <c r="E2" s="87" t="str">
        <f>C2</f>
        <v>Guide Vane Position (%)</v>
      </c>
      <c r="F2" s="88" t="str">
        <f>D2</f>
        <v>Power (MW)</v>
      </c>
      <c r="G2" s="87"/>
      <c r="H2" s="85" t="str">
        <f>C2</f>
        <v>Guide Vane Position (%)</v>
      </c>
      <c r="I2" s="85" t="str">
        <f>D2</f>
        <v>Power (MW)</v>
      </c>
      <c r="J2" s="82"/>
      <c r="K2" s="82" t="s">
        <v>98</v>
      </c>
      <c r="L2" s="76" t="s">
        <v>0</v>
      </c>
      <c r="M2" s="76" t="s">
        <v>99</v>
      </c>
      <c r="N2" s="76" t="s">
        <v>100</v>
      </c>
    </row>
    <row r="3" spans="1:14" x14ac:dyDescent="0.3">
      <c r="A3" s="87">
        <f>IFERROR(VALUE(TRIM(CLEAN('[1] Single Unit Analysis'!P3))), 0)</f>
        <v>59.396936019172998</v>
      </c>
      <c r="B3" s="87">
        <f>IFERROR(VALUE(TRIM(CLEAN('[1] Single Unit Analysis'!J3))), 0)</f>
        <v>8100.0059062641003</v>
      </c>
      <c r="C3" s="88">
        <f>IFERROR(VALUE(TRIM(CLEAN('[1] Single Unit Analysis'!D3))), 0)</f>
        <v>26.389001464843801</v>
      </c>
      <c r="D3" s="88">
        <f>IFERROR(VALUE(TRIM(CLEAN('[1] Single Unit Analysis'!E3))), 0)</f>
        <v>0</v>
      </c>
      <c r="E3" s="87">
        <f>IFERROR(VALUE(TRIM(CLEAN('[1] Single Unit Analysis'!F3))), 0)</f>
        <v>1.6</v>
      </c>
      <c r="F3" s="91">
        <f>IFERROR(VALUE(TRIM(CLEAN('[1] Single Unit Analysis'!G3))), 0)</f>
        <v>0</v>
      </c>
      <c r="G3" s="89"/>
      <c r="H3" s="89">
        <f>IFERROR(VALUE(TRIM(CLEAN('[1] Single Unit Analysis'!H3))), 0)</f>
        <v>0.4</v>
      </c>
      <c r="I3" s="89">
        <f>IFERROR(VALUE(TRIM(CLEAN('[1] Single Unit Analysis'!I3))), 0)</f>
        <v>0</v>
      </c>
      <c r="J3" s="86"/>
      <c r="K3" s="84" t="str">
        <f>C1</f>
        <v>Unit 3</v>
      </c>
      <c r="L3">
        <f>CORREL(A:A,B:B)</f>
        <v>-6.4765553560152164E-2</v>
      </c>
      <c r="M3">
        <f>CORREL(C3:C628,B3:B628)</f>
        <v>-8.8492725892124327E-2</v>
      </c>
      <c r="N3">
        <f>CORREL(B3:B628,C3:C628)</f>
        <v>-8.8492725892124327E-2</v>
      </c>
    </row>
    <row r="4" spans="1:14" x14ac:dyDescent="0.3">
      <c r="A4" s="87">
        <f>IFERROR(VALUE(TRIM(CLEAN('[1] Single Unit Analysis'!P4))), 0)</f>
        <v>0</v>
      </c>
      <c r="B4" s="87">
        <f>IFERROR(VALUE(TRIM(CLEAN('[1] Single Unit Analysis'!J4))), 0)</f>
        <v>6323.1392776692001</v>
      </c>
      <c r="C4" s="88">
        <f>IFERROR(VALUE(TRIM(CLEAN('[1] Single Unit Analysis'!D4))), 0)</f>
        <v>3.19138214141757</v>
      </c>
      <c r="D4" s="88">
        <f>IFERROR(VALUE(TRIM(CLEAN('[1] Single Unit Analysis'!E4))), 0)</f>
        <v>0</v>
      </c>
      <c r="E4" s="87">
        <f>IFERROR(VALUE(TRIM(CLEAN('[1] Single Unit Analysis'!F4))), 0)</f>
        <v>3.0286527176208899</v>
      </c>
      <c r="F4" s="91">
        <f>IFERROR(VALUE(TRIM(CLEAN('[1] Single Unit Analysis'!G4))), 0)</f>
        <v>0</v>
      </c>
      <c r="G4" s="89"/>
      <c r="H4" s="89">
        <f>IFERROR(VALUE(TRIM(CLEAN('[1] Single Unit Analysis'!H4))), 0)</f>
        <v>88.306437500741296</v>
      </c>
      <c r="I4" s="89">
        <f>IFERROR(VALUE(TRIM(CLEAN('[1] Single Unit Analysis'!I4))), 0)</f>
        <v>17.812099053368101</v>
      </c>
      <c r="J4" s="88"/>
      <c r="K4" s="84" t="str">
        <f>E1</f>
        <v>Unit 4</v>
      </c>
      <c r="L4">
        <f t="shared" ref="L4:L5" si="0">CORREL(A:A,B:B)</f>
        <v>-6.4765553560152164E-2</v>
      </c>
      <c r="M4">
        <f>CORREL(E3:E628,B3:B628)</f>
        <v>-5.8088508262817022E-2</v>
      </c>
      <c r="N4">
        <f>CORREL(F3:F628,B3:B628)</f>
        <v>-2.0836387773064003E-2</v>
      </c>
    </row>
    <row r="5" spans="1:14" x14ac:dyDescent="0.3">
      <c r="A5" s="87">
        <f>IFERROR(VALUE(TRIM(CLEAN('[1] Single Unit Analysis'!P5))), 0)</f>
        <v>59.409991759310898</v>
      </c>
      <c r="B5" s="87">
        <f>IFERROR(VALUE(TRIM(CLEAN('[1] Single Unit Analysis'!J5))), 0)</f>
        <v>6045.0869542563496</v>
      </c>
      <c r="C5" s="88">
        <f>IFERROR(VALUE(TRIM(CLEAN('[1] Single Unit Analysis'!D5))), 0)</f>
        <v>3.1</v>
      </c>
      <c r="D5" s="88">
        <f>IFERROR(VALUE(TRIM(CLEAN('[1] Single Unit Analysis'!E5))), 0)</f>
        <v>0</v>
      </c>
      <c r="E5" s="87">
        <f>IFERROR(VALUE(TRIM(CLEAN('[1] Single Unit Analysis'!F5))), 0)</f>
        <v>3.0926658924855799</v>
      </c>
      <c r="F5" s="91">
        <f>IFERROR(VALUE(TRIM(CLEAN('[1] Single Unit Analysis'!G5))), 0)</f>
        <v>0</v>
      </c>
      <c r="G5" s="89"/>
      <c r="H5" s="89">
        <f>IFERROR(VALUE(TRIM(CLEAN('[1] Single Unit Analysis'!H5))), 0)</f>
        <v>89.004530029296902</v>
      </c>
      <c r="I5" s="89">
        <f>IFERROR(VALUE(TRIM(CLEAN('[1] Single Unit Analysis'!I5))), 0)</f>
        <v>17.7112953199773</v>
      </c>
      <c r="J5" s="88"/>
      <c r="K5" s="84" t="str">
        <f>H1</f>
        <v>Unit 5</v>
      </c>
      <c r="L5">
        <f t="shared" si="0"/>
        <v>-6.4765553560152164E-2</v>
      </c>
      <c r="M5">
        <f>CORREL(H3:H628,B3:B628)</f>
        <v>0.37770548352732575</v>
      </c>
      <c r="N5">
        <f>CORREL(I3:I628,B3:B628)</f>
        <v>0.40701834758498845</v>
      </c>
    </row>
    <row r="6" spans="1:14" x14ac:dyDescent="0.3">
      <c r="A6" s="87">
        <f>IFERROR(VALUE(TRIM(CLEAN('[1] Single Unit Analysis'!P6))), 0)</f>
        <v>57.533581078160402</v>
      </c>
      <c r="B6" s="87">
        <f>IFERROR(VALUE(TRIM(CLEAN('[1] Single Unit Analysis'!J6))), 0)</f>
        <v>15972.272602909399</v>
      </c>
      <c r="C6" s="88">
        <f>IFERROR(VALUE(TRIM(CLEAN('[1] Single Unit Analysis'!D6))), 0)</f>
        <v>0</v>
      </c>
      <c r="D6" s="88">
        <f>IFERROR(VALUE(TRIM(CLEAN('[1] Single Unit Analysis'!E6))), 0)</f>
        <v>0</v>
      </c>
      <c r="E6" s="87">
        <f>IFERROR(VALUE(TRIM(CLEAN('[1] Single Unit Analysis'!F6))), 0)</f>
        <v>2.5098464346860498</v>
      </c>
      <c r="F6" s="91">
        <f>IFERROR(VALUE(TRIM(CLEAN('[1] Single Unit Analysis'!G6))), 0)</f>
        <v>0</v>
      </c>
      <c r="G6" s="89"/>
      <c r="H6" s="89">
        <f>IFERROR(VALUE(TRIM(CLEAN('[1] Single Unit Analysis'!H6))), 0)</f>
        <v>89.8</v>
      </c>
      <c r="I6" s="89">
        <f>IFERROR(VALUE(TRIM(CLEAN('[1] Single Unit Analysis'!I6))), 0)</f>
        <v>17.0436750108992</v>
      </c>
      <c r="J6" s="88"/>
      <c r="K6" s="84"/>
    </row>
    <row r="7" spans="1:14" x14ac:dyDescent="0.3">
      <c r="A7" s="87">
        <f>IFERROR(VALUE(TRIM(CLEAN('[1] Single Unit Analysis'!P7))), 0)</f>
        <v>57.343160015005097</v>
      </c>
      <c r="B7" s="87">
        <f>IFERROR(VALUE(TRIM(CLEAN('[1] Single Unit Analysis'!J7))), 0)</f>
        <v>16070.038122817001</v>
      </c>
      <c r="C7" s="88">
        <f>IFERROR(VALUE(TRIM(CLEAN('[1] Single Unit Analysis'!D7))), 0)</f>
        <v>0</v>
      </c>
      <c r="D7" s="88">
        <f>IFERROR(VALUE(TRIM(CLEAN('[1] Single Unit Analysis'!E7))), 0)</f>
        <v>0</v>
      </c>
      <c r="E7" s="87">
        <f>IFERROR(VALUE(TRIM(CLEAN('[1] Single Unit Analysis'!F7))), 0)</f>
        <v>2.5491495576871301</v>
      </c>
      <c r="F7" s="91">
        <f>IFERROR(VALUE(TRIM(CLEAN('[1] Single Unit Analysis'!G7))), 0)</f>
        <v>0</v>
      </c>
      <c r="G7" s="89"/>
      <c r="H7" s="89">
        <f>IFERROR(VALUE(TRIM(CLEAN('[1] Single Unit Analysis'!H7))), 0)</f>
        <v>89.933552691381607</v>
      </c>
      <c r="I7" s="89">
        <f>IFERROR(VALUE(TRIM(CLEAN('[1] Single Unit Analysis'!I7))), 0)</f>
        <v>16.967300567626999</v>
      </c>
      <c r="J7" s="88"/>
      <c r="K7" s="84"/>
    </row>
    <row r="8" spans="1:14" x14ac:dyDescent="0.3">
      <c r="A8" s="87">
        <f>IFERROR(VALUE(TRIM(CLEAN('[1] Single Unit Analysis'!P8))), 0)</f>
        <v>57.303323644143099</v>
      </c>
      <c r="B8" s="87">
        <f>IFERROR(VALUE(TRIM(CLEAN('[1] Single Unit Analysis'!J8))), 0)</f>
        <v>15079.3973084768</v>
      </c>
      <c r="C8" s="88">
        <f>IFERROR(VALUE(TRIM(CLEAN('[1] Single Unit Analysis'!D8))), 0)</f>
        <v>0</v>
      </c>
      <c r="D8" s="88">
        <f>IFERROR(VALUE(TRIM(CLEAN('[1] Single Unit Analysis'!E8))), 0)</f>
        <v>0</v>
      </c>
      <c r="E8" s="87">
        <f>IFERROR(VALUE(TRIM(CLEAN('[1] Single Unit Analysis'!F8))), 0)</f>
        <v>85.725317594154006</v>
      </c>
      <c r="F8" s="91">
        <f>IFERROR(VALUE(TRIM(CLEAN('[1] Single Unit Analysis'!G8))), 0)</f>
        <v>6.95236495680758</v>
      </c>
      <c r="G8" s="89"/>
      <c r="H8" s="89">
        <f>IFERROR(VALUE(TRIM(CLEAN('[1] Single Unit Analysis'!H8))), 0)</f>
        <v>1.2355248289101699</v>
      </c>
      <c r="I8" s="89">
        <f>IFERROR(VALUE(TRIM(CLEAN('[1] Single Unit Analysis'!I8))), 0)</f>
        <v>0</v>
      </c>
      <c r="J8" s="88"/>
      <c r="K8" s="84"/>
    </row>
    <row r="9" spans="1:14" x14ac:dyDescent="0.3">
      <c r="A9" s="87">
        <f>IFERROR(VALUE(TRIM(CLEAN('[1] Single Unit Analysis'!P9))), 0)</f>
        <v>57.101527398681597</v>
      </c>
      <c r="B9" s="87">
        <f>IFERROR(VALUE(TRIM(CLEAN('[1] Single Unit Analysis'!J9))), 0)</f>
        <v>14861.844545656901</v>
      </c>
      <c r="C9" s="88">
        <f>IFERROR(VALUE(TRIM(CLEAN('[1] Single Unit Analysis'!D9))), 0)</f>
        <v>2.2119678505711202</v>
      </c>
      <c r="D9" s="88">
        <f>IFERROR(VALUE(TRIM(CLEAN('[1] Single Unit Analysis'!E9))), 0)</f>
        <v>0</v>
      </c>
      <c r="E9" s="87">
        <f>IFERROR(VALUE(TRIM(CLEAN('[1] Single Unit Analysis'!F9))), 0)</f>
        <v>85.7120892987069</v>
      </c>
      <c r="F9" s="91">
        <f>IFERROR(VALUE(TRIM(CLEAN('[1] Single Unit Analysis'!G9))), 0)</f>
        <v>6.93</v>
      </c>
      <c r="G9" s="89"/>
      <c r="H9" s="89">
        <f>IFERROR(VALUE(TRIM(CLEAN('[1] Single Unit Analysis'!H9))), 0)</f>
        <v>1.37706070669898</v>
      </c>
      <c r="I9" s="89">
        <f>IFERROR(VALUE(TRIM(CLEAN('[1] Single Unit Analysis'!I9))), 0)</f>
        <v>0</v>
      </c>
      <c r="J9" s="88"/>
      <c r="K9" s="84"/>
    </row>
    <row r="10" spans="1:14" x14ac:dyDescent="0.3">
      <c r="A10" s="87">
        <f>IFERROR(VALUE(TRIM(CLEAN('[1] Single Unit Analysis'!P10))), 0)</f>
        <v>58.3</v>
      </c>
      <c r="B10" s="87">
        <f>IFERROR(VALUE(TRIM(CLEAN('[1] Single Unit Analysis'!J10))), 0)</f>
        <v>2867.0370730049499</v>
      </c>
      <c r="C10" s="88">
        <f>IFERROR(VALUE(TRIM(CLEAN('[1] Single Unit Analysis'!D10))), 0)</f>
        <v>0.9</v>
      </c>
      <c r="D10" s="88">
        <f>IFERROR(VALUE(TRIM(CLEAN('[1] Single Unit Analysis'!E10))), 0)</f>
        <v>0</v>
      </c>
      <c r="E10" s="87">
        <f>IFERROR(VALUE(TRIM(CLEAN('[1] Single Unit Analysis'!F10))), 0)</f>
        <v>1.9162698594752601</v>
      </c>
      <c r="F10" s="91">
        <f>IFERROR(VALUE(TRIM(CLEAN('[1] Single Unit Analysis'!G10))), 0)</f>
        <v>0</v>
      </c>
      <c r="G10" s="89"/>
      <c r="H10" s="89">
        <f>IFERROR(VALUE(TRIM(CLEAN('[1] Single Unit Analysis'!H10))), 0)</f>
        <v>79.324517576228402</v>
      </c>
      <c r="I10" s="89">
        <f>IFERROR(VALUE(TRIM(CLEAN('[1] Single Unit Analysis'!I10))), 0)</f>
        <v>15.2118146412706</v>
      </c>
      <c r="J10" s="88"/>
      <c r="K10" s="84"/>
    </row>
    <row r="11" spans="1:14" x14ac:dyDescent="0.3">
      <c r="A11" s="87">
        <f>IFERROR(VALUE(TRIM(CLEAN('[1] Single Unit Analysis'!P11))), 0)</f>
        <v>58.317063503423903</v>
      </c>
      <c r="B11" s="87">
        <f>IFERROR(VALUE(TRIM(CLEAN('[1] Single Unit Analysis'!J11))), 0)</f>
        <v>2860</v>
      </c>
      <c r="C11" s="88">
        <f>IFERROR(VALUE(TRIM(CLEAN('[1] Single Unit Analysis'!D11))), 0)</f>
        <v>0.96081098947245003</v>
      </c>
      <c r="D11" s="88">
        <f>IFERROR(VALUE(TRIM(CLEAN('[1] Single Unit Analysis'!E11))), 0)</f>
        <v>0</v>
      </c>
      <c r="E11" s="87">
        <f>IFERROR(VALUE(TRIM(CLEAN('[1] Single Unit Analysis'!F11))), 0)</f>
        <v>2.0242564364007101</v>
      </c>
      <c r="F11" s="91">
        <f>IFERROR(VALUE(TRIM(CLEAN('[1] Single Unit Analysis'!G11))), 0)</f>
        <v>0</v>
      </c>
      <c r="G11" s="89"/>
      <c r="H11" s="89">
        <f>IFERROR(VALUE(TRIM(CLEAN('[1] Single Unit Analysis'!H11))), 0)</f>
        <v>79.215273765783294</v>
      </c>
      <c r="I11" s="89">
        <f>IFERROR(VALUE(TRIM(CLEAN('[1] Single Unit Analysis'!I11))), 0)</f>
        <v>15.279044831906001</v>
      </c>
      <c r="J11" s="88"/>
      <c r="K11" s="84"/>
    </row>
    <row r="12" spans="1:14" x14ac:dyDescent="0.3">
      <c r="A12" s="87">
        <f>IFERROR(VALUE(TRIM(CLEAN('[1] Single Unit Analysis'!P12))), 0)</f>
        <v>58.37</v>
      </c>
      <c r="B12" s="87">
        <f>IFERROR(VALUE(TRIM(CLEAN('[1] Single Unit Analysis'!J12))), 0)</f>
        <v>2716</v>
      </c>
      <c r="C12" s="88">
        <f>IFERROR(VALUE(TRIM(CLEAN('[1] Single Unit Analysis'!D12))), 0)</f>
        <v>2.1454348498916702</v>
      </c>
      <c r="D12" s="88">
        <f>IFERROR(VALUE(TRIM(CLEAN('[1] Single Unit Analysis'!E12))), 0)</f>
        <v>0</v>
      </c>
      <c r="E12" s="87">
        <f>IFERROR(VALUE(TRIM(CLEAN('[1] Single Unit Analysis'!F12))), 0)</f>
        <v>2.06125282037554</v>
      </c>
      <c r="F12" s="91">
        <f>IFERROR(VALUE(TRIM(CLEAN('[1] Single Unit Analysis'!G12))), 0)</f>
        <v>0</v>
      </c>
      <c r="G12" s="89"/>
      <c r="H12" s="89">
        <f>IFERROR(VALUE(TRIM(CLEAN('[1] Single Unit Analysis'!H12))), 0)</f>
        <v>76.013470567315196</v>
      </c>
      <c r="I12" s="89">
        <f>IFERROR(VALUE(TRIM(CLEAN('[1] Single Unit Analysis'!I12))), 0)</f>
        <v>14.333991490534</v>
      </c>
      <c r="J12" s="88"/>
      <c r="K12" s="84"/>
    </row>
    <row r="13" spans="1:14" x14ac:dyDescent="0.3">
      <c r="A13" s="87">
        <f>IFERROR(VALUE(TRIM(CLEAN('[1] Single Unit Analysis'!P13))), 0)</f>
        <v>58.382743537162497</v>
      </c>
      <c r="B13" s="87">
        <f>IFERROR(VALUE(TRIM(CLEAN('[1] Single Unit Analysis'!J13))), 0)</f>
        <v>2721.63442901705</v>
      </c>
      <c r="C13" s="88">
        <f>IFERROR(VALUE(TRIM(CLEAN('[1] Single Unit Analysis'!D13))), 0)</f>
        <v>2</v>
      </c>
      <c r="D13" s="88">
        <f>IFERROR(VALUE(TRIM(CLEAN('[1] Single Unit Analysis'!E13))), 0)</f>
        <v>0</v>
      </c>
      <c r="E13" s="87">
        <f>IFERROR(VALUE(TRIM(CLEAN('[1] Single Unit Analysis'!F13))), 0)</f>
        <v>2</v>
      </c>
      <c r="F13" s="91">
        <f>IFERROR(VALUE(TRIM(CLEAN('[1] Single Unit Analysis'!G13))), 0)</f>
        <v>0</v>
      </c>
      <c r="G13" s="89"/>
      <c r="H13" s="89">
        <f>IFERROR(VALUE(TRIM(CLEAN('[1] Single Unit Analysis'!H13))), 0)</f>
        <v>76.121568154302693</v>
      </c>
      <c r="I13" s="89">
        <f>IFERROR(VALUE(TRIM(CLEAN('[1] Single Unit Analysis'!I13))), 0)</f>
        <v>14.305445512952501</v>
      </c>
      <c r="J13" s="88"/>
      <c r="K13" s="84"/>
    </row>
    <row r="14" spans="1:14" x14ac:dyDescent="0.3">
      <c r="A14" s="87">
        <f>IFERROR(VALUE(TRIM(CLEAN('[1] Single Unit Analysis'!P14))), 0)</f>
        <v>58.4258130607327</v>
      </c>
      <c r="B14" s="87">
        <f>IFERROR(VALUE(TRIM(CLEAN('[1] Single Unit Analysis'!J14))), 0)</f>
        <v>2715.33107579649</v>
      </c>
      <c r="C14" s="88">
        <f>IFERROR(VALUE(TRIM(CLEAN('[1] Single Unit Analysis'!D14))), 0)</f>
        <v>1.02571751400927</v>
      </c>
      <c r="D14" s="88">
        <f>IFERROR(VALUE(TRIM(CLEAN('[1] Single Unit Analysis'!E14))), 0)</f>
        <v>0</v>
      </c>
      <c r="E14" s="87">
        <f>IFERROR(VALUE(TRIM(CLEAN('[1] Single Unit Analysis'!F14))), 0)</f>
        <v>2.23335854448717</v>
      </c>
      <c r="F14" s="91">
        <f>IFERROR(VALUE(TRIM(CLEAN('[1] Single Unit Analysis'!G14))), 0)</f>
        <v>0</v>
      </c>
      <c r="G14" s="89"/>
      <c r="H14" s="89">
        <f>IFERROR(VALUE(TRIM(CLEAN('[1] Single Unit Analysis'!H14))), 0)</f>
        <v>76.099999999999994</v>
      </c>
      <c r="I14" s="89">
        <f>IFERROR(VALUE(TRIM(CLEAN('[1] Single Unit Analysis'!I14))), 0)</f>
        <v>14.3446691149468</v>
      </c>
      <c r="J14" s="88"/>
      <c r="K14" s="84"/>
    </row>
    <row r="15" spans="1:14" x14ac:dyDescent="0.3">
      <c r="A15" s="87">
        <f>IFERROR(VALUE(TRIM(CLEAN('[1] Single Unit Analysis'!P15))), 0)</f>
        <v>58.418184364849402</v>
      </c>
      <c r="B15" s="87">
        <f>IFERROR(VALUE(TRIM(CLEAN('[1] Single Unit Analysis'!J15))), 0)</f>
        <v>2779.9241437565502</v>
      </c>
      <c r="C15" s="88">
        <f>IFERROR(VALUE(TRIM(CLEAN('[1] Single Unit Analysis'!D15))), 0)</f>
        <v>1.98328631970661</v>
      </c>
      <c r="D15" s="88">
        <f>IFERROR(VALUE(TRIM(CLEAN('[1] Single Unit Analysis'!E15))), 0)</f>
        <v>0</v>
      </c>
      <c r="E15" s="87">
        <f>IFERROR(VALUE(TRIM(CLEAN('[1] Single Unit Analysis'!F15))), 0)</f>
        <v>1.9176005045572899</v>
      </c>
      <c r="F15" s="91">
        <f>IFERROR(VALUE(TRIM(CLEAN('[1] Single Unit Analysis'!G15))), 0)</f>
        <v>0</v>
      </c>
      <c r="G15" s="89"/>
      <c r="H15" s="89">
        <f>IFERROR(VALUE(TRIM(CLEAN('[1] Single Unit Analysis'!H15))), 0)</f>
        <v>76.267040807765497</v>
      </c>
      <c r="I15" s="89">
        <f>IFERROR(VALUE(TRIM(CLEAN('[1] Single Unit Analysis'!I15))), 0)</f>
        <v>14.3762825472059</v>
      </c>
      <c r="J15" s="88"/>
      <c r="K15" s="84"/>
    </row>
    <row r="16" spans="1:14" x14ac:dyDescent="0.3">
      <c r="A16" s="87">
        <f>IFERROR(VALUE(TRIM(CLEAN('[1] Single Unit Analysis'!P16))), 0)</f>
        <v>59.8958703120569</v>
      </c>
      <c r="B16" s="87">
        <f>IFERROR(VALUE(TRIM(CLEAN('[1] Single Unit Analysis'!J16))), 0)</f>
        <v>612.60459126622504</v>
      </c>
      <c r="C16" s="88">
        <f>IFERROR(VALUE(TRIM(CLEAN('[1] Single Unit Analysis'!D16))), 0)</f>
        <v>41.693018762457299</v>
      </c>
      <c r="D16" s="88">
        <f>IFERROR(VALUE(TRIM(CLEAN('[1] Single Unit Analysis'!E16))), 0)</f>
        <v>2.8715610203146502</v>
      </c>
      <c r="E16" s="87">
        <f>IFERROR(VALUE(TRIM(CLEAN('[1] Single Unit Analysis'!F16))), 0)</f>
        <v>0.69903190159634498</v>
      </c>
      <c r="F16" s="91">
        <f>IFERROR(VALUE(TRIM(CLEAN('[1] Single Unit Analysis'!G16))), 0)</f>
        <v>0</v>
      </c>
      <c r="G16" s="89"/>
      <c r="H16" s="89">
        <f>IFERROR(VALUE(TRIM(CLEAN('[1] Single Unit Analysis'!H16))), 0)</f>
        <v>1.6</v>
      </c>
      <c r="I16" s="89">
        <f>IFERROR(VALUE(TRIM(CLEAN('[1] Single Unit Analysis'!I16))), 0)</f>
        <v>0</v>
      </c>
      <c r="J16" s="88"/>
      <c r="K16" s="84"/>
    </row>
    <row r="17" spans="1:11" x14ac:dyDescent="0.3">
      <c r="A17" s="87">
        <f>IFERROR(VALUE(TRIM(CLEAN('[1] Single Unit Analysis'!P17))), 0)</f>
        <v>59.813302288145302</v>
      </c>
      <c r="B17" s="87">
        <f>IFERROR(VALUE(TRIM(CLEAN('[1] Single Unit Analysis'!J17))), 0)</f>
        <v>743.08867729165104</v>
      </c>
      <c r="C17" s="88">
        <f>IFERROR(VALUE(TRIM(CLEAN('[1] Single Unit Analysis'!D17))), 0)</f>
        <v>35.450836420792598</v>
      </c>
      <c r="D17" s="88">
        <f>IFERROR(VALUE(TRIM(CLEAN('[1] Single Unit Analysis'!E17))), 0)</f>
        <v>2.3952113043611698</v>
      </c>
      <c r="E17" s="87">
        <f>IFERROR(VALUE(TRIM(CLEAN('[1] Single Unit Analysis'!F17))), 0)</f>
        <v>0.81727844622243895</v>
      </c>
      <c r="F17" s="91">
        <f>IFERROR(VALUE(TRIM(CLEAN('[1] Single Unit Analysis'!G17))), 0)</f>
        <v>0</v>
      </c>
      <c r="G17" s="89"/>
      <c r="H17" s="89">
        <f>IFERROR(VALUE(TRIM(CLEAN('[1] Single Unit Analysis'!H17))), 0)</f>
        <v>0.44859069747656299</v>
      </c>
      <c r="I17" s="89">
        <f>IFERROR(VALUE(TRIM(CLEAN('[1] Single Unit Analysis'!I17))), 0)</f>
        <v>0</v>
      </c>
      <c r="J17" s="88"/>
      <c r="K17" s="84"/>
    </row>
    <row r="18" spans="1:11" x14ac:dyDescent="0.3">
      <c r="A18" s="87">
        <f>IFERROR(VALUE(TRIM(CLEAN('[1] Single Unit Analysis'!P18))), 0)</f>
        <v>59.889741955635301</v>
      </c>
      <c r="B18" s="87">
        <f>IFERROR(VALUE(TRIM(CLEAN('[1] Single Unit Analysis'!J18))), 0)</f>
        <v>559.60465731570105</v>
      </c>
      <c r="C18" s="88">
        <f>IFERROR(VALUE(TRIM(CLEAN('[1] Single Unit Analysis'!D18))), 0)</f>
        <v>30.103164257079602</v>
      </c>
      <c r="D18" s="88">
        <f>IFERROR(VALUE(TRIM(CLEAN('[1] Single Unit Analysis'!E18))), 0)</f>
        <v>2.0099999999999998</v>
      </c>
      <c r="E18" s="87">
        <f>IFERROR(VALUE(TRIM(CLEAN('[1] Single Unit Analysis'!F18))), 0)</f>
        <v>0.90710227272727295</v>
      </c>
      <c r="F18" s="91">
        <f>IFERROR(VALUE(TRIM(CLEAN('[1] Single Unit Analysis'!G18))), 0)</f>
        <v>0</v>
      </c>
      <c r="G18" s="89"/>
      <c r="H18" s="89">
        <f>IFERROR(VALUE(TRIM(CLEAN('[1] Single Unit Analysis'!H18))), 0)</f>
        <v>0.57144499237622803</v>
      </c>
      <c r="I18" s="89">
        <f>IFERROR(VALUE(TRIM(CLEAN('[1] Single Unit Analysis'!I18))), 0)</f>
        <v>0</v>
      </c>
      <c r="J18" s="88"/>
      <c r="K18" s="84"/>
    </row>
    <row r="19" spans="1:11" x14ac:dyDescent="0.3">
      <c r="A19" s="87">
        <f>IFERROR(VALUE(TRIM(CLEAN('[1] Single Unit Analysis'!P19))), 0)</f>
        <v>59.054835008893697</v>
      </c>
      <c r="B19" s="87">
        <f>IFERROR(VALUE(TRIM(CLEAN('[1] Single Unit Analysis'!J19))), 0)</f>
        <v>38334.028819159299</v>
      </c>
      <c r="C19" s="88">
        <f>IFERROR(VALUE(TRIM(CLEAN('[1] Single Unit Analysis'!D19))), 0)</f>
        <v>1.6391199503471301</v>
      </c>
      <c r="D19" s="88">
        <f>IFERROR(VALUE(TRIM(CLEAN('[1] Single Unit Analysis'!E19))), 0)</f>
        <v>0</v>
      </c>
      <c r="E19" s="87">
        <f>IFERROR(VALUE(TRIM(CLEAN('[1] Single Unit Analysis'!F19))), 0)</f>
        <v>0.81733398437500004</v>
      </c>
      <c r="F19" s="91">
        <f>IFERROR(VALUE(TRIM(CLEAN('[1] Single Unit Analysis'!G19))), 0)</f>
        <v>0</v>
      </c>
      <c r="G19" s="89"/>
      <c r="H19" s="89">
        <f>IFERROR(VALUE(TRIM(CLEAN('[1] Single Unit Analysis'!H19))), 0)</f>
        <v>88.972952418109898</v>
      </c>
      <c r="I19" s="89">
        <f>IFERROR(VALUE(TRIM(CLEAN('[1] Single Unit Analysis'!I19))), 0)</f>
        <v>17.560541143853101</v>
      </c>
      <c r="J19" s="88"/>
      <c r="K19" s="84"/>
    </row>
    <row r="20" spans="1:11" x14ac:dyDescent="0.3">
      <c r="A20" s="87">
        <f>IFERROR(VALUE(TRIM(CLEAN('[1] Single Unit Analysis'!P20))), 0)</f>
        <v>58.573408960692099</v>
      </c>
      <c r="B20" s="87">
        <f>IFERROR(VALUE(TRIM(CLEAN('[1] Single Unit Analysis'!J20))), 0)</f>
        <v>40679.939560545099</v>
      </c>
      <c r="C20" s="88">
        <f>IFERROR(VALUE(TRIM(CLEAN('[1] Single Unit Analysis'!D20))), 0)</f>
        <v>1.7</v>
      </c>
      <c r="D20" s="88">
        <f>IFERROR(VALUE(TRIM(CLEAN('[1] Single Unit Analysis'!E20))), 0)</f>
        <v>0</v>
      </c>
      <c r="E20" s="87">
        <f>IFERROR(VALUE(TRIM(CLEAN('[1] Single Unit Analysis'!F20))), 0)</f>
        <v>1.6</v>
      </c>
      <c r="F20" s="91">
        <f>IFERROR(VALUE(TRIM(CLEAN('[1] Single Unit Analysis'!G20))), 0)</f>
        <v>0</v>
      </c>
      <c r="G20" s="89"/>
      <c r="H20" s="89">
        <f>IFERROR(VALUE(TRIM(CLEAN('[1] Single Unit Analysis'!H20))), 0)</f>
        <v>89.725819180160897</v>
      </c>
      <c r="I20" s="89">
        <f>IFERROR(VALUE(TRIM(CLEAN('[1] Single Unit Analysis'!I20))), 0)</f>
        <v>17.4696334248246</v>
      </c>
      <c r="J20" s="88"/>
      <c r="K20" s="84"/>
    </row>
    <row r="21" spans="1:11" x14ac:dyDescent="0.3">
      <c r="A21" s="87">
        <f>IFERROR(VALUE(TRIM(CLEAN('[1] Single Unit Analysis'!P21))), 0)</f>
        <v>57.784770100336502</v>
      </c>
      <c r="B21" s="87">
        <f>IFERROR(VALUE(TRIM(CLEAN('[1] Single Unit Analysis'!J21))), 0)</f>
        <v>4358</v>
      </c>
      <c r="C21" s="88">
        <f>IFERROR(VALUE(TRIM(CLEAN('[1] Single Unit Analysis'!D21))), 0)</f>
        <v>2.6725997924804701</v>
      </c>
      <c r="D21" s="88">
        <f>IFERROR(VALUE(TRIM(CLEAN('[1] Single Unit Analysis'!E21))), 0)</f>
        <v>0</v>
      </c>
      <c r="E21" s="87">
        <f>IFERROR(VALUE(TRIM(CLEAN('[1] Single Unit Analysis'!F21))), 0)</f>
        <v>2.0220761937175702</v>
      </c>
      <c r="F21" s="91">
        <f>IFERROR(VALUE(TRIM(CLEAN('[1] Single Unit Analysis'!G21))), 0)</f>
        <v>0</v>
      </c>
      <c r="G21" s="89"/>
      <c r="H21" s="89">
        <f>IFERROR(VALUE(TRIM(CLEAN('[1] Single Unit Analysis'!H21))), 0)</f>
        <v>88.438900020204699</v>
      </c>
      <c r="I21" s="89">
        <f>IFERROR(VALUE(TRIM(CLEAN('[1] Single Unit Analysis'!I21))), 0)</f>
        <v>17.1312595303446</v>
      </c>
      <c r="J21" s="88"/>
      <c r="K21" s="84"/>
    </row>
    <row r="22" spans="1:11" x14ac:dyDescent="0.3">
      <c r="A22" s="87">
        <f>IFERROR(VALUE(TRIM(CLEAN('[1] Single Unit Analysis'!P22))), 0)</f>
        <v>57.79</v>
      </c>
      <c r="B22" s="87">
        <f>IFERROR(VALUE(TRIM(CLEAN('[1] Single Unit Analysis'!J22))), 0)</f>
        <v>4356.8075625530801</v>
      </c>
      <c r="C22" s="88">
        <f>IFERROR(VALUE(TRIM(CLEAN('[1] Single Unit Analysis'!D22))), 0)</f>
        <v>2.6063318643838298</v>
      </c>
      <c r="D22" s="88">
        <f>IFERROR(VALUE(TRIM(CLEAN('[1] Single Unit Analysis'!E22))), 0)</f>
        <v>0</v>
      </c>
      <c r="E22" s="87">
        <f>IFERROR(VALUE(TRIM(CLEAN('[1] Single Unit Analysis'!F22))), 0)</f>
        <v>2.0951947456850499</v>
      </c>
      <c r="F22" s="91">
        <f>IFERROR(VALUE(TRIM(CLEAN('[1] Single Unit Analysis'!G22))), 0)</f>
        <v>0</v>
      </c>
      <c r="G22" s="89"/>
      <c r="H22" s="89">
        <f>IFERROR(VALUE(TRIM(CLEAN('[1] Single Unit Analysis'!H22))), 0)</f>
        <v>87.813136935778701</v>
      </c>
      <c r="I22" s="89">
        <f>IFERROR(VALUE(TRIM(CLEAN('[1] Single Unit Analysis'!I22))), 0)</f>
        <v>17.025261493040901</v>
      </c>
      <c r="J22" s="88"/>
      <c r="K22" s="84"/>
    </row>
    <row r="23" spans="1:11" x14ac:dyDescent="0.3">
      <c r="A23" s="87">
        <f>IFERROR(VALUE(TRIM(CLEAN('[1] Single Unit Analysis'!P23))), 0)</f>
        <v>57.52</v>
      </c>
      <c r="B23" s="87">
        <f>IFERROR(VALUE(TRIM(CLEAN('[1] Single Unit Analysis'!J23))), 0)</f>
        <v>5975.4192680636397</v>
      </c>
      <c r="C23" s="88">
        <f>IFERROR(VALUE(TRIM(CLEAN('[1] Single Unit Analysis'!D23))), 0)</f>
        <v>2.6</v>
      </c>
      <c r="D23" s="88">
        <f>IFERROR(VALUE(TRIM(CLEAN('[1] Single Unit Analysis'!E23))), 0)</f>
        <v>0</v>
      </c>
      <c r="E23" s="87">
        <f>IFERROR(VALUE(TRIM(CLEAN('[1] Single Unit Analysis'!F23))), 0)</f>
        <v>2</v>
      </c>
      <c r="F23" s="91">
        <f>IFERROR(VALUE(TRIM(CLEAN('[1] Single Unit Analysis'!G23))), 0)</f>
        <v>0</v>
      </c>
      <c r="G23" s="89"/>
      <c r="H23" s="89">
        <f>IFERROR(VALUE(TRIM(CLEAN('[1] Single Unit Analysis'!H23))), 0)</f>
        <v>88.3</v>
      </c>
      <c r="I23" s="89">
        <f>IFERROR(VALUE(TRIM(CLEAN('[1] Single Unit Analysis'!I23))), 0)</f>
        <v>16.9965231088125</v>
      </c>
      <c r="J23" s="88"/>
      <c r="K23" s="84"/>
    </row>
    <row r="24" spans="1:11" x14ac:dyDescent="0.3">
      <c r="A24" s="87">
        <f>IFERROR(VALUE(TRIM(CLEAN('[1] Single Unit Analysis'!P24))), 0)</f>
        <v>57.52</v>
      </c>
      <c r="B24" s="87">
        <f>IFERROR(VALUE(TRIM(CLEAN('[1] Single Unit Analysis'!J24))), 0)</f>
        <v>5982.4534860343001</v>
      </c>
      <c r="C24" s="88">
        <f>IFERROR(VALUE(TRIM(CLEAN('[1] Single Unit Analysis'!D24))), 0)</f>
        <v>2.5259263784939701</v>
      </c>
      <c r="D24" s="88">
        <f>IFERROR(VALUE(TRIM(CLEAN('[1] Single Unit Analysis'!E24))), 0)</f>
        <v>0</v>
      </c>
      <c r="E24" s="87">
        <f>IFERROR(VALUE(TRIM(CLEAN('[1] Single Unit Analysis'!F24))), 0)</f>
        <v>1.9493000843761801</v>
      </c>
      <c r="F24" s="91">
        <f>IFERROR(VALUE(TRIM(CLEAN('[1] Single Unit Analysis'!G24))), 0)</f>
        <v>0</v>
      </c>
      <c r="G24" s="89"/>
      <c r="H24" s="89">
        <f>IFERROR(VALUE(TRIM(CLEAN('[1] Single Unit Analysis'!H24))), 0)</f>
        <v>87.402367146809894</v>
      </c>
      <c r="I24" s="89">
        <f>IFERROR(VALUE(TRIM(CLEAN('[1] Single Unit Analysis'!I24))), 0)</f>
        <v>16.9485825668514</v>
      </c>
      <c r="J24" s="88"/>
      <c r="K24" s="84"/>
    </row>
    <row r="25" spans="1:11" x14ac:dyDescent="0.3">
      <c r="A25" s="87">
        <f>IFERROR(VALUE(TRIM(CLEAN('[1] Single Unit Analysis'!P25))), 0)</f>
        <v>56.96</v>
      </c>
      <c r="B25" s="87">
        <f>IFERROR(VALUE(TRIM(CLEAN('[1] Single Unit Analysis'!J25))), 0)</f>
        <v>9839.7491099442104</v>
      </c>
      <c r="C25" s="88">
        <f>IFERROR(VALUE(TRIM(CLEAN('[1] Single Unit Analysis'!D25))), 0)</f>
        <v>2.55274982452393</v>
      </c>
      <c r="D25" s="88">
        <f>IFERROR(VALUE(TRIM(CLEAN('[1] Single Unit Analysis'!E25))), 0)</f>
        <v>0</v>
      </c>
      <c r="E25" s="87">
        <f>IFERROR(VALUE(TRIM(CLEAN('[1] Single Unit Analysis'!F25))), 0)</f>
        <v>1.9</v>
      </c>
      <c r="F25" s="91">
        <f>IFERROR(VALUE(TRIM(CLEAN('[1] Single Unit Analysis'!G25))), 0)</f>
        <v>0</v>
      </c>
      <c r="G25" s="89"/>
      <c r="H25" s="89">
        <f>IFERROR(VALUE(TRIM(CLEAN('[1] Single Unit Analysis'!H25))), 0)</f>
        <v>89.648661806827207</v>
      </c>
      <c r="I25" s="89">
        <f>IFERROR(VALUE(TRIM(CLEAN('[1] Single Unit Analysis'!I25))), 0)</f>
        <v>16.883619384765598</v>
      </c>
      <c r="J25" s="88"/>
      <c r="K25" s="84"/>
    </row>
    <row r="26" spans="1:11" x14ac:dyDescent="0.3">
      <c r="A26" s="87">
        <f>IFERROR(VALUE(TRIM(CLEAN('[1] Single Unit Analysis'!P26))), 0)</f>
        <v>57.59</v>
      </c>
      <c r="B26" s="87">
        <f>IFERROR(VALUE(TRIM(CLEAN('[1] Single Unit Analysis'!J26))), 0)</f>
        <v>9842.7338662024504</v>
      </c>
      <c r="C26" s="88">
        <f>IFERROR(VALUE(TRIM(CLEAN('[1] Single Unit Analysis'!D26))), 0)</f>
        <v>1.30781202443033</v>
      </c>
      <c r="D26" s="88">
        <f>IFERROR(VALUE(TRIM(CLEAN('[1] Single Unit Analysis'!E26))), 0)</f>
        <v>0</v>
      </c>
      <c r="E26" s="87">
        <f>IFERROR(VALUE(TRIM(CLEAN('[1] Single Unit Analysis'!F26))), 0)</f>
        <v>1.9</v>
      </c>
      <c r="F26" s="91">
        <f>IFERROR(VALUE(TRIM(CLEAN('[1] Single Unit Analysis'!G26))), 0)</f>
        <v>0</v>
      </c>
      <c r="G26" s="89"/>
      <c r="H26" s="89">
        <f>IFERROR(VALUE(TRIM(CLEAN('[1] Single Unit Analysis'!H26))), 0)</f>
        <v>89.7</v>
      </c>
      <c r="I26" s="89">
        <f>IFERROR(VALUE(TRIM(CLEAN('[1] Single Unit Analysis'!I26))), 0)</f>
        <v>17.022238743329901</v>
      </c>
      <c r="J26" s="88"/>
      <c r="K26" s="84"/>
    </row>
    <row r="27" spans="1:11" x14ac:dyDescent="0.3">
      <c r="A27" s="87">
        <f>IFERROR(VALUE(TRIM(CLEAN('[1] Single Unit Analysis'!P27))), 0)</f>
        <v>59.11</v>
      </c>
      <c r="B27" s="87">
        <f>IFERROR(VALUE(TRIM(CLEAN('[1] Single Unit Analysis'!J27))), 0)</f>
        <v>564.60578411863798</v>
      </c>
      <c r="C27" s="88">
        <f>IFERROR(VALUE(TRIM(CLEAN('[1] Single Unit Analysis'!D27))), 0)</f>
        <v>1.90546076358816</v>
      </c>
      <c r="D27" s="88">
        <f>IFERROR(VALUE(TRIM(CLEAN('[1] Single Unit Analysis'!E27))), 0)</f>
        <v>0</v>
      </c>
      <c r="E27" s="87">
        <f>IFERROR(VALUE(TRIM(CLEAN('[1] Single Unit Analysis'!F27))), 0)</f>
        <v>43.950534057617197</v>
      </c>
      <c r="F27" s="91">
        <f>IFERROR(VALUE(TRIM(CLEAN('[1] Single Unit Analysis'!G27))), 0)</f>
        <v>2.4462898254394498</v>
      </c>
      <c r="G27" s="89"/>
      <c r="H27" s="89">
        <f>IFERROR(VALUE(TRIM(CLEAN('[1] Single Unit Analysis'!H27))), 0)</f>
        <v>0.571780863639616</v>
      </c>
      <c r="I27" s="89">
        <f>IFERROR(VALUE(TRIM(CLEAN('[1] Single Unit Analysis'!I27))), 0)</f>
        <v>0</v>
      </c>
      <c r="J27" s="88"/>
      <c r="K27" s="84"/>
    </row>
    <row r="28" spans="1:11" x14ac:dyDescent="0.3">
      <c r="A28" s="87">
        <f>IFERROR(VALUE(TRIM(CLEAN('[1] Single Unit Analysis'!P28))), 0)</f>
        <v>59.208924418738498</v>
      </c>
      <c r="B28" s="87">
        <f>IFERROR(VALUE(TRIM(CLEAN('[1] Single Unit Analysis'!J28))), 0)</f>
        <v>552.801640620336</v>
      </c>
      <c r="C28" s="88">
        <f>IFERROR(VALUE(TRIM(CLEAN('[1] Single Unit Analysis'!D28))), 0)</f>
        <v>2.54142724084753</v>
      </c>
      <c r="D28" s="88">
        <f>IFERROR(VALUE(TRIM(CLEAN('[1] Single Unit Analysis'!E28))), 0)</f>
        <v>0</v>
      </c>
      <c r="E28" s="87">
        <f>IFERROR(VALUE(TRIM(CLEAN('[1] Single Unit Analysis'!F28))), 0)</f>
        <v>43.796776481875199</v>
      </c>
      <c r="F28" s="91">
        <f>IFERROR(VALUE(TRIM(CLEAN('[1] Single Unit Analysis'!G28))), 0)</f>
        <v>2.46955993652344</v>
      </c>
      <c r="G28" s="89"/>
      <c r="H28" s="89">
        <f>IFERROR(VALUE(TRIM(CLEAN('[1] Single Unit Analysis'!H28))), 0)</f>
        <v>1.4243581986342799</v>
      </c>
      <c r="I28" s="89">
        <f>IFERROR(VALUE(TRIM(CLEAN('[1] Single Unit Analysis'!I28))), 0)</f>
        <v>0</v>
      </c>
      <c r="J28" s="88"/>
      <c r="K28" s="84"/>
    </row>
    <row r="29" spans="1:11" x14ac:dyDescent="0.3">
      <c r="A29" s="87">
        <f>IFERROR(VALUE(TRIM(CLEAN('[1] Single Unit Analysis'!P29))), 0)</f>
        <v>60.489418809342801</v>
      </c>
      <c r="B29" s="87">
        <f>IFERROR(VALUE(TRIM(CLEAN('[1] Single Unit Analysis'!J29))), 0)</f>
        <v>565.19866334993696</v>
      </c>
      <c r="C29" s="88">
        <f>IFERROR(VALUE(TRIM(CLEAN('[1] Single Unit Analysis'!D29))), 0)</f>
        <v>37.200000000000003</v>
      </c>
      <c r="D29" s="88">
        <f>IFERROR(VALUE(TRIM(CLEAN('[1] Single Unit Analysis'!E29))), 0)</f>
        <v>2.4269531381392899</v>
      </c>
      <c r="E29" s="87">
        <f>IFERROR(VALUE(TRIM(CLEAN('[1] Single Unit Analysis'!F29))), 0)</f>
        <v>1.3024991152987899</v>
      </c>
      <c r="F29" s="91">
        <f>IFERROR(VALUE(TRIM(CLEAN('[1] Single Unit Analysis'!G29))), 0)</f>
        <v>0</v>
      </c>
      <c r="G29" s="89"/>
      <c r="H29" s="89">
        <f>IFERROR(VALUE(TRIM(CLEAN('[1] Single Unit Analysis'!H29))), 0)</f>
        <v>0.4</v>
      </c>
      <c r="I29" s="89">
        <f>IFERROR(VALUE(TRIM(CLEAN('[1] Single Unit Analysis'!I29))), 0)</f>
        <v>0</v>
      </c>
      <c r="J29" s="88"/>
      <c r="K29" s="84"/>
    </row>
    <row r="30" spans="1:11" x14ac:dyDescent="0.3">
      <c r="A30" s="87">
        <f>IFERROR(VALUE(TRIM(CLEAN('[1] Single Unit Analysis'!P30))), 0)</f>
        <v>61.500645351581802</v>
      </c>
      <c r="B30" s="87">
        <f>IFERROR(VALUE(TRIM(CLEAN('[1] Single Unit Analysis'!J30))), 0)</f>
        <v>565</v>
      </c>
      <c r="C30" s="88">
        <f>IFERROR(VALUE(TRIM(CLEAN('[1] Single Unit Analysis'!D30))), 0)</f>
        <v>34.476402942644398</v>
      </c>
      <c r="D30" s="88">
        <f>IFERROR(VALUE(TRIM(CLEAN('[1] Single Unit Analysis'!E30))), 0)</f>
        <v>2.4090603842634999</v>
      </c>
      <c r="E30" s="87">
        <f>IFERROR(VALUE(TRIM(CLEAN('[1] Single Unit Analysis'!F30))), 0)</f>
        <v>2.4</v>
      </c>
      <c r="F30" s="91">
        <f>IFERROR(VALUE(TRIM(CLEAN('[1] Single Unit Analysis'!G30))), 0)</f>
        <v>0</v>
      </c>
      <c r="G30" s="89"/>
      <c r="H30" s="89">
        <f>IFERROR(VALUE(TRIM(CLEAN('[1] Single Unit Analysis'!H30))), 0)</f>
        <v>1.4</v>
      </c>
      <c r="I30" s="89">
        <f>IFERROR(VALUE(TRIM(CLEAN('[1] Single Unit Analysis'!I30))), 0)</f>
        <v>0</v>
      </c>
      <c r="J30" s="88"/>
      <c r="K30" s="84"/>
    </row>
    <row r="31" spans="1:11" x14ac:dyDescent="0.3">
      <c r="A31" s="87">
        <f>IFERROR(VALUE(TRIM(CLEAN('[1] Single Unit Analysis'!P31))), 0)</f>
        <v>61.63</v>
      </c>
      <c r="B31" s="87">
        <f>IFERROR(VALUE(TRIM(CLEAN('[1] Single Unit Analysis'!J31))), 0)</f>
        <v>593</v>
      </c>
      <c r="C31" s="88">
        <f>IFERROR(VALUE(TRIM(CLEAN('[1] Single Unit Analysis'!D31))), 0)</f>
        <v>37.700624399722997</v>
      </c>
      <c r="D31" s="88">
        <f>IFERROR(VALUE(TRIM(CLEAN('[1] Single Unit Analysis'!E31))), 0)</f>
        <v>2.4653601074218798</v>
      </c>
      <c r="E31" s="87">
        <f>IFERROR(VALUE(TRIM(CLEAN('[1] Single Unit Analysis'!F31))), 0)</f>
        <v>1.6</v>
      </c>
      <c r="F31" s="91">
        <f>IFERROR(VALUE(TRIM(CLEAN('[1] Single Unit Analysis'!G31))), 0)</f>
        <v>0</v>
      </c>
      <c r="G31" s="89"/>
      <c r="H31" s="89">
        <f>IFERROR(VALUE(TRIM(CLEAN('[1] Single Unit Analysis'!H31))), 0)</f>
        <v>0.2</v>
      </c>
      <c r="I31" s="89">
        <f>IFERROR(VALUE(TRIM(CLEAN('[1] Single Unit Analysis'!I31))), 0)</f>
        <v>0</v>
      </c>
      <c r="J31" s="88"/>
      <c r="K31" s="84"/>
    </row>
    <row r="32" spans="1:11" x14ac:dyDescent="0.3">
      <c r="A32" s="87">
        <f>IFERROR(VALUE(TRIM(CLEAN('[1] Single Unit Analysis'!P32))), 0)</f>
        <v>57.8748442255771</v>
      </c>
      <c r="B32" s="87">
        <f>IFERROR(VALUE(TRIM(CLEAN('[1] Single Unit Analysis'!J32))), 0)</f>
        <v>48209.249987217801</v>
      </c>
      <c r="C32" s="88">
        <f>IFERROR(VALUE(TRIM(CLEAN('[1] Single Unit Analysis'!D32))), 0)</f>
        <v>42.4955100592883</v>
      </c>
      <c r="D32" s="88">
        <f>IFERROR(VALUE(TRIM(CLEAN('[1] Single Unit Analysis'!E32))), 0)</f>
        <v>2.5388009420516302</v>
      </c>
      <c r="E32" s="87">
        <f>IFERROR(VALUE(TRIM(CLEAN('[1] Single Unit Analysis'!F32))), 0)</f>
        <v>2.3836852490231402</v>
      </c>
      <c r="F32" s="91">
        <f>IFERROR(VALUE(TRIM(CLEAN('[1] Single Unit Analysis'!G32))), 0)</f>
        <v>0</v>
      </c>
      <c r="G32" s="89"/>
      <c r="H32" s="89">
        <f>IFERROR(VALUE(TRIM(CLEAN('[1] Single Unit Analysis'!H32))), 0)</f>
        <v>1.2</v>
      </c>
      <c r="I32" s="89">
        <f>IFERROR(VALUE(TRIM(CLEAN('[1] Single Unit Analysis'!I32))), 0)</f>
        <v>0</v>
      </c>
      <c r="J32" s="88"/>
      <c r="K32" s="84"/>
    </row>
    <row r="33" spans="1:11" x14ac:dyDescent="0.3">
      <c r="A33" s="87">
        <f>IFERROR(VALUE(TRIM(CLEAN('[1] Single Unit Analysis'!P33))), 0)</f>
        <v>61.092136186872203</v>
      </c>
      <c r="B33" s="87">
        <f>IFERROR(VALUE(TRIM(CLEAN('[1] Single Unit Analysis'!J33))), 0)</f>
        <v>571.40321380712896</v>
      </c>
      <c r="C33" s="88">
        <f>IFERROR(VALUE(TRIM(CLEAN('[1] Single Unit Analysis'!D33))), 0)</f>
        <v>36.131082742540102</v>
      </c>
      <c r="D33" s="88">
        <f>IFERROR(VALUE(TRIM(CLEAN('[1] Single Unit Analysis'!E33))), 0)</f>
        <v>2.4747105852254601</v>
      </c>
      <c r="E33" s="87">
        <f>IFERROR(VALUE(TRIM(CLEAN('[1] Single Unit Analysis'!F33))), 0)</f>
        <v>1.8011512948531201</v>
      </c>
      <c r="F33" s="91">
        <f>IFERROR(VALUE(TRIM(CLEAN('[1] Single Unit Analysis'!G33))), 0)</f>
        <v>0</v>
      </c>
      <c r="G33" s="89"/>
      <c r="H33" s="89">
        <f>IFERROR(VALUE(TRIM(CLEAN('[1] Single Unit Analysis'!H33))), 0)</f>
        <v>0.1</v>
      </c>
      <c r="I33" s="89">
        <f>IFERROR(VALUE(TRIM(CLEAN('[1] Single Unit Analysis'!I33))), 0)</f>
        <v>0</v>
      </c>
      <c r="J33" s="88"/>
      <c r="K33" s="84"/>
    </row>
    <row r="34" spans="1:11" x14ac:dyDescent="0.3">
      <c r="A34" s="87">
        <f>IFERROR(VALUE(TRIM(CLEAN('[1] Single Unit Analysis'!P34))), 0)</f>
        <v>61.096461791866503</v>
      </c>
      <c r="B34" s="87">
        <f>IFERROR(VALUE(TRIM(CLEAN('[1] Single Unit Analysis'!J34))), 0)</f>
        <v>566.19716792765496</v>
      </c>
      <c r="C34" s="88">
        <f>IFERROR(VALUE(TRIM(CLEAN('[1] Single Unit Analysis'!D34))), 0)</f>
        <v>36.688057850948603</v>
      </c>
      <c r="D34" s="88">
        <f>IFERROR(VALUE(TRIM(CLEAN('[1] Single Unit Analysis'!E34))), 0)</f>
        <v>2.5055712188857</v>
      </c>
      <c r="E34" s="87">
        <f>IFERROR(VALUE(TRIM(CLEAN('[1] Single Unit Analysis'!F34))), 0)</f>
        <v>2.9602378692008502</v>
      </c>
      <c r="F34" s="91">
        <f>IFERROR(VALUE(TRIM(CLEAN('[1] Single Unit Analysis'!G34))), 0)</f>
        <v>0</v>
      </c>
      <c r="G34" s="89"/>
      <c r="H34" s="89">
        <f>IFERROR(VALUE(TRIM(CLEAN('[1] Single Unit Analysis'!H34))), 0)</f>
        <v>1.1855570891510401</v>
      </c>
      <c r="I34" s="89">
        <f>IFERROR(VALUE(TRIM(CLEAN('[1] Single Unit Analysis'!I34))), 0)</f>
        <v>0</v>
      </c>
      <c r="J34" s="88"/>
      <c r="K34" s="84"/>
    </row>
    <row r="35" spans="1:11" x14ac:dyDescent="0.3">
      <c r="A35" s="87">
        <f>IFERROR(VALUE(TRIM(CLEAN('[1] Single Unit Analysis'!P35))), 0)</f>
        <v>61.067134626203099</v>
      </c>
      <c r="B35" s="87">
        <f>IFERROR(VALUE(TRIM(CLEAN('[1] Single Unit Analysis'!J35))), 0)</f>
        <v>558.32893173173397</v>
      </c>
      <c r="C35" s="88">
        <f>IFERROR(VALUE(TRIM(CLEAN('[1] Single Unit Analysis'!D35))), 0)</f>
        <v>36.748199462890597</v>
      </c>
      <c r="D35" s="88">
        <f>IFERROR(VALUE(TRIM(CLEAN('[1] Single Unit Analysis'!E35))), 0)</f>
        <v>2.4673206159780601</v>
      </c>
      <c r="E35" s="87">
        <f>IFERROR(VALUE(TRIM(CLEAN('[1] Single Unit Analysis'!F35))), 0)</f>
        <v>2.9</v>
      </c>
      <c r="F35" s="91">
        <f>IFERROR(VALUE(TRIM(CLEAN('[1] Single Unit Analysis'!G35))), 0)</f>
        <v>0</v>
      </c>
      <c r="G35" s="89"/>
      <c r="H35" s="89">
        <f>IFERROR(VALUE(TRIM(CLEAN('[1] Single Unit Analysis'!H35))), 0)</f>
        <v>1.2</v>
      </c>
      <c r="I35" s="89">
        <f>IFERROR(VALUE(TRIM(CLEAN('[1] Single Unit Analysis'!I35))), 0)</f>
        <v>0</v>
      </c>
      <c r="J35" s="88"/>
      <c r="K35" s="84"/>
    </row>
    <row r="36" spans="1:11" x14ac:dyDescent="0.3">
      <c r="A36" s="87">
        <f>IFERROR(VALUE(TRIM(CLEAN('[1] Single Unit Analysis'!P36))), 0)</f>
        <v>61.51</v>
      </c>
      <c r="B36" s="87">
        <f>IFERROR(VALUE(TRIM(CLEAN('[1] Single Unit Analysis'!J36))), 0)</f>
        <v>583.29634230719898</v>
      </c>
      <c r="C36" s="88">
        <f>IFERROR(VALUE(TRIM(CLEAN('[1] Single Unit Analysis'!D36))), 0)</f>
        <v>41.4</v>
      </c>
      <c r="D36" s="88">
        <f>IFERROR(VALUE(TRIM(CLEAN('[1] Single Unit Analysis'!E36))), 0)</f>
        <v>2.76658542328083</v>
      </c>
      <c r="E36" s="87">
        <f>IFERROR(VALUE(TRIM(CLEAN('[1] Single Unit Analysis'!F36))), 0)</f>
        <v>3.3</v>
      </c>
      <c r="F36" s="91">
        <f>IFERROR(VALUE(TRIM(CLEAN('[1] Single Unit Analysis'!G36))), 0)</f>
        <v>0</v>
      </c>
      <c r="G36" s="89"/>
      <c r="H36" s="89">
        <f>IFERROR(VALUE(TRIM(CLEAN('[1] Single Unit Analysis'!H36))), 0)</f>
        <v>1.2738626485076801</v>
      </c>
      <c r="I36" s="89">
        <f>IFERROR(VALUE(TRIM(CLEAN('[1] Single Unit Analysis'!I36))), 0)</f>
        <v>0</v>
      </c>
      <c r="J36" s="88"/>
      <c r="K36" s="84"/>
    </row>
    <row r="37" spans="1:11" x14ac:dyDescent="0.3">
      <c r="A37" s="87">
        <f>IFERROR(VALUE(TRIM(CLEAN('[1] Single Unit Analysis'!P37))), 0)</f>
        <v>61.5422272380046</v>
      </c>
      <c r="B37" s="87">
        <f>IFERROR(VALUE(TRIM(CLEAN('[1] Single Unit Analysis'!J37))), 0)</f>
        <v>580</v>
      </c>
      <c r="C37" s="88">
        <f>IFERROR(VALUE(TRIM(CLEAN('[1] Single Unit Analysis'!D37))), 0)</f>
        <v>41.197516111834098</v>
      </c>
      <c r="D37" s="88">
        <f>IFERROR(VALUE(TRIM(CLEAN('[1] Single Unit Analysis'!E37))), 0)</f>
        <v>2.7928786788901001</v>
      </c>
      <c r="E37" s="87">
        <f>IFERROR(VALUE(TRIM(CLEAN('[1] Single Unit Analysis'!F37))), 0)</f>
        <v>2.9639887244538401</v>
      </c>
      <c r="F37" s="91">
        <f>IFERROR(VALUE(TRIM(CLEAN('[1] Single Unit Analysis'!G37))), 0)</f>
        <v>0</v>
      </c>
      <c r="G37" s="89"/>
      <c r="H37" s="89">
        <f>IFERROR(VALUE(TRIM(CLEAN('[1] Single Unit Analysis'!H37))), 0)</f>
        <v>1.3</v>
      </c>
      <c r="I37" s="89">
        <f>IFERROR(VALUE(TRIM(CLEAN('[1] Single Unit Analysis'!I37))), 0)</f>
        <v>0</v>
      </c>
      <c r="J37" s="88"/>
      <c r="K37" s="84"/>
    </row>
    <row r="38" spans="1:11" x14ac:dyDescent="0.3">
      <c r="A38" s="87">
        <f>IFERROR(VALUE(TRIM(CLEAN('[1] Single Unit Analysis'!P38))), 0)</f>
        <v>61.62</v>
      </c>
      <c r="B38" s="87">
        <f>IFERROR(VALUE(TRIM(CLEAN('[1] Single Unit Analysis'!J38))), 0)</f>
        <v>547</v>
      </c>
      <c r="C38" s="88">
        <f>IFERROR(VALUE(TRIM(CLEAN('[1] Single Unit Analysis'!D38))), 0)</f>
        <v>41.095599365234399</v>
      </c>
      <c r="D38" s="88">
        <f>IFERROR(VALUE(TRIM(CLEAN('[1] Single Unit Analysis'!E38))), 0)</f>
        <v>2.61308311323869</v>
      </c>
      <c r="E38" s="87">
        <f>IFERROR(VALUE(TRIM(CLEAN('[1] Single Unit Analysis'!F38))), 0)</f>
        <v>3.3</v>
      </c>
      <c r="F38" s="91">
        <f>IFERROR(VALUE(TRIM(CLEAN('[1] Single Unit Analysis'!G38))), 0)</f>
        <v>0</v>
      </c>
      <c r="G38" s="89"/>
      <c r="H38" s="89">
        <f>IFERROR(VALUE(TRIM(CLEAN('[1] Single Unit Analysis'!H38))), 0)</f>
        <v>1.3</v>
      </c>
      <c r="I38" s="89">
        <f>IFERROR(VALUE(TRIM(CLEAN('[1] Single Unit Analysis'!I38))), 0)</f>
        <v>0</v>
      </c>
      <c r="J38" s="88"/>
      <c r="K38" s="84"/>
    </row>
    <row r="39" spans="1:11" x14ac:dyDescent="0.3">
      <c r="A39" s="87">
        <f>IFERROR(VALUE(TRIM(CLEAN('[1] Single Unit Analysis'!P39))), 0)</f>
        <v>61.630288740890101</v>
      </c>
      <c r="B39" s="87">
        <f>IFERROR(VALUE(TRIM(CLEAN('[1] Single Unit Analysis'!J39))), 0)</f>
        <v>553.40067834668798</v>
      </c>
      <c r="C39" s="88">
        <f>IFERROR(VALUE(TRIM(CLEAN('[1] Single Unit Analysis'!D39))), 0)</f>
        <v>40.700000000000003</v>
      </c>
      <c r="D39" s="88">
        <f>IFERROR(VALUE(TRIM(CLEAN('[1] Single Unit Analysis'!E39))), 0)</f>
        <v>2.6312654222384499</v>
      </c>
      <c r="E39" s="87">
        <f>IFERROR(VALUE(TRIM(CLEAN('[1] Single Unit Analysis'!F39))), 0)</f>
        <v>2.9601474744383598</v>
      </c>
      <c r="F39" s="91">
        <f>IFERROR(VALUE(TRIM(CLEAN('[1] Single Unit Analysis'!G39))), 0)</f>
        <v>0</v>
      </c>
      <c r="G39" s="89"/>
      <c r="H39" s="89">
        <f>IFERROR(VALUE(TRIM(CLEAN('[1] Single Unit Analysis'!H39))), 0)</f>
        <v>1.3</v>
      </c>
      <c r="I39" s="89">
        <f>IFERROR(VALUE(TRIM(CLEAN('[1] Single Unit Analysis'!I39))), 0)</f>
        <v>0</v>
      </c>
      <c r="J39" s="88"/>
      <c r="K39" s="84"/>
    </row>
    <row r="40" spans="1:11" x14ac:dyDescent="0.3">
      <c r="A40" s="87">
        <f>IFERROR(VALUE(TRIM(CLEAN('[1] Single Unit Analysis'!P40))), 0)</f>
        <v>59.09</v>
      </c>
      <c r="B40" s="87">
        <f>IFERROR(VALUE(TRIM(CLEAN('[1] Single Unit Analysis'!J40))), 0)</f>
        <v>1466</v>
      </c>
      <c r="C40" s="88">
        <f>IFERROR(VALUE(TRIM(CLEAN('[1] Single Unit Analysis'!D40))), 0)</f>
        <v>3.8453253735840498</v>
      </c>
      <c r="D40" s="88">
        <f>IFERROR(VALUE(TRIM(CLEAN('[1] Single Unit Analysis'!E40))), 0)</f>
        <v>0</v>
      </c>
      <c r="E40" s="87">
        <f>IFERROR(VALUE(TRIM(CLEAN('[1] Single Unit Analysis'!F40))), 0)</f>
        <v>3.7929553005749299</v>
      </c>
      <c r="F40" s="91">
        <f>IFERROR(VALUE(TRIM(CLEAN('[1] Single Unit Analysis'!G40))), 0)</f>
        <v>0</v>
      </c>
      <c r="G40" s="89"/>
      <c r="H40" s="89">
        <f>IFERROR(VALUE(TRIM(CLEAN('[1] Single Unit Analysis'!H40))), 0)</f>
        <v>47.767786281741898</v>
      </c>
      <c r="I40" s="89">
        <f>IFERROR(VALUE(TRIM(CLEAN('[1] Single Unit Analysis'!I40))), 0)</f>
        <v>7.3692686215031999</v>
      </c>
      <c r="J40" s="88"/>
      <c r="K40" s="84"/>
    </row>
    <row r="41" spans="1:11" x14ac:dyDescent="0.3">
      <c r="A41" s="87">
        <f>IFERROR(VALUE(TRIM(CLEAN('[1] Single Unit Analysis'!P41))), 0)</f>
        <v>59.100222506060099</v>
      </c>
      <c r="B41" s="87">
        <f>IFERROR(VALUE(TRIM(CLEAN('[1] Single Unit Analysis'!J41))), 0)</f>
        <v>1571.5319491559501</v>
      </c>
      <c r="C41" s="88">
        <f>IFERROR(VALUE(TRIM(CLEAN('[1] Single Unit Analysis'!D41))), 0)</f>
        <v>3.7040370938695801</v>
      </c>
      <c r="D41" s="88">
        <f>IFERROR(VALUE(TRIM(CLEAN('[1] Single Unit Analysis'!E41))), 0)</f>
        <v>0</v>
      </c>
      <c r="E41" s="87">
        <f>IFERROR(VALUE(TRIM(CLEAN('[1] Single Unit Analysis'!F41))), 0)</f>
        <v>3.6861277353922102</v>
      </c>
      <c r="F41" s="91">
        <f>IFERROR(VALUE(TRIM(CLEAN('[1] Single Unit Analysis'!G41))), 0)</f>
        <v>0</v>
      </c>
      <c r="G41" s="89"/>
      <c r="H41" s="89">
        <f>IFERROR(VALUE(TRIM(CLEAN('[1] Single Unit Analysis'!H41))), 0)</f>
        <v>48.155402164308398</v>
      </c>
      <c r="I41" s="89">
        <f>IFERROR(VALUE(TRIM(CLEAN('[1] Single Unit Analysis'!I41))), 0)</f>
        <v>7.4095669611893502</v>
      </c>
      <c r="J41" s="88"/>
      <c r="K41" s="84"/>
    </row>
    <row r="42" spans="1:11" x14ac:dyDescent="0.3">
      <c r="A42" s="87">
        <f>IFERROR(VALUE(TRIM(CLEAN('[1] Single Unit Analysis'!P42))), 0)</f>
        <v>59.254212887234097</v>
      </c>
      <c r="B42" s="87">
        <f>IFERROR(VALUE(TRIM(CLEAN('[1] Single Unit Analysis'!J42))), 0)</f>
        <v>996</v>
      </c>
      <c r="C42" s="88">
        <f>IFERROR(VALUE(TRIM(CLEAN('[1] Single Unit Analysis'!D42))), 0)</f>
        <v>73.883051923236295</v>
      </c>
      <c r="D42" s="88">
        <f>IFERROR(VALUE(TRIM(CLEAN('[1] Single Unit Analysis'!E42))), 0)</f>
        <v>5.7861771994666098</v>
      </c>
      <c r="E42" s="87">
        <f>IFERROR(VALUE(TRIM(CLEAN('[1] Single Unit Analysis'!F42))), 0)</f>
        <v>3.8545369245204699</v>
      </c>
      <c r="F42" s="91">
        <f>IFERROR(VALUE(TRIM(CLEAN('[1] Single Unit Analysis'!G42))), 0)</f>
        <v>0</v>
      </c>
      <c r="G42" s="89"/>
      <c r="H42" s="89">
        <f>IFERROR(VALUE(TRIM(CLEAN('[1] Single Unit Analysis'!H42))), 0)</f>
        <v>0</v>
      </c>
      <c r="I42" s="89">
        <f>IFERROR(VALUE(TRIM(CLEAN('[1] Single Unit Analysis'!I42))), 0)</f>
        <v>0</v>
      </c>
      <c r="J42" s="88"/>
      <c r="K42" s="84"/>
    </row>
    <row r="43" spans="1:11" x14ac:dyDescent="0.3">
      <c r="A43" s="87">
        <f>IFERROR(VALUE(TRIM(CLEAN('[1] Single Unit Analysis'!P43))), 0)</f>
        <v>59.265319366884903</v>
      </c>
      <c r="B43" s="87">
        <f>IFERROR(VALUE(TRIM(CLEAN('[1] Single Unit Analysis'!J43))), 0)</f>
        <v>997.00456338279298</v>
      </c>
      <c r="C43" s="88">
        <f>IFERROR(VALUE(TRIM(CLEAN('[1] Single Unit Analysis'!D43))), 0)</f>
        <v>73.595355108374306</v>
      </c>
      <c r="D43" s="88">
        <f>IFERROR(VALUE(TRIM(CLEAN('[1] Single Unit Analysis'!E43))), 0)</f>
        <v>5.7711800826427204</v>
      </c>
      <c r="E43" s="87">
        <f>IFERROR(VALUE(TRIM(CLEAN('[1] Single Unit Analysis'!F43))), 0)</f>
        <v>3.5095126444481699</v>
      </c>
      <c r="F43" s="91">
        <f>IFERROR(VALUE(TRIM(CLEAN('[1] Single Unit Analysis'!G43))), 0)</f>
        <v>0</v>
      </c>
      <c r="G43" s="89"/>
      <c r="H43" s="89">
        <f>IFERROR(VALUE(TRIM(CLEAN('[1] Single Unit Analysis'!H43))), 0)</f>
        <v>1</v>
      </c>
      <c r="I43" s="89">
        <f>IFERROR(VALUE(TRIM(CLEAN('[1] Single Unit Analysis'!I43))), 0)</f>
        <v>0</v>
      </c>
      <c r="J43" s="88"/>
      <c r="K43" s="84"/>
    </row>
    <row r="44" spans="1:11" x14ac:dyDescent="0.3">
      <c r="A44" s="87">
        <f>IFERROR(VALUE(TRIM(CLEAN('[1] Single Unit Analysis'!P44))), 0)</f>
        <v>59.6</v>
      </c>
      <c r="B44" s="87">
        <f>IFERROR(VALUE(TRIM(CLEAN('[1] Single Unit Analysis'!J44))), 0)</f>
        <v>547.32899023354798</v>
      </c>
      <c r="C44" s="88">
        <f>IFERROR(VALUE(TRIM(CLEAN('[1] Single Unit Analysis'!D44))), 0)</f>
        <v>39.776419344815302</v>
      </c>
      <c r="D44" s="88">
        <f>IFERROR(VALUE(TRIM(CLEAN('[1] Single Unit Analysis'!E44))), 0)</f>
        <v>2.5075300660303599</v>
      </c>
      <c r="E44" s="87">
        <f>IFERROR(VALUE(TRIM(CLEAN('[1] Single Unit Analysis'!F44))), 0)</f>
        <v>3.9558886780518701</v>
      </c>
      <c r="F44" s="91">
        <f>IFERROR(VALUE(TRIM(CLEAN('[1] Single Unit Analysis'!G44))), 0)</f>
        <v>0</v>
      </c>
      <c r="G44" s="89"/>
      <c r="H44" s="89">
        <f>IFERROR(VALUE(TRIM(CLEAN('[1] Single Unit Analysis'!H44))), 0)</f>
        <v>1</v>
      </c>
      <c r="I44" s="89">
        <f>IFERROR(VALUE(TRIM(CLEAN('[1] Single Unit Analysis'!I44))), 0)</f>
        <v>0</v>
      </c>
      <c r="J44" s="88"/>
      <c r="K44" s="84"/>
    </row>
    <row r="45" spans="1:11" x14ac:dyDescent="0.3">
      <c r="A45" s="87">
        <f>IFERROR(VALUE(TRIM(CLEAN('[1] Single Unit Analysis'!P45))), 0)</f>
        <v>59.606638245251901</v>
      </c>
      <c r="B45" s="87">
        <f>IFERROR(VALUE(TRIM(CLEAN('[1] Single Unit Analysis'!J45))), 0)</f>
        <v>551.40183950568303</v>
      </c>
      <c r="C45" s="88">
        <f>IFERROR(VALUE(TRIM(CLEAN('[1] Single Unit Analysis'!D45))), 0)</f>
        <v>39.4</v>
      </c>
      <c r="D45" s="88">
        <f>IFERROR(VALUE(TRIM(CLEAN('[1] Single Unit Analysis'!E45))), 0)</f>
        <v>2.4661539221863902</v>
      </c>
      <c r="E45" s="87">
        <f>IFERROR(VALUE(TRIM(CLEAN('[1] Single Unit Analysis'!F45))), 0)</f>
        <v>3.59270008332139</v>
      </c>
      <c r="F45" s="91">
        <f>IFERROR(VALUE(TRIM(CLEAN('[1] Single Unit Analysis'!G45))), 0)</f>
        <v>0</v>
      </c>
      <c r="G45" s="89"/>
      <c r="H45" s="89">
        <f>IFERROR(VALUE(TRIM(CLEAN('[1] Single Unit Analysis'!H45))), 0)</f>
        <v>1.01541971825247</v>
      </c>
      <c r="I45" s="89">
        <f>IFERROR(VALUE(TRIM(CLEAN('[1] Single Unit Analysis'!I45))), 0)</f>
        <v>0</v>
      </c>
      <c r="J45" s="88"/>
      <c r="K45" s="84"/>
    </row>
    <row r="46" spans="1:11" x14ac:dyDescent="0.3">
      <c r="A46" s="87">
        <f>IFERROR(VALUE(TRIM(CLEAN('[1] Single Unit Analysis'!P46))), 0)</f>
        <v>59.630000000000102</v>
      </c>
      <c r="B46" s="87">
        <f>IFERROR(VALUE(TRIM(CLEAN('[1] Single Unit Analysis'!J46))), 0)</f>
        <v>545.19938044072103</v>
      </c>
      <c r="C46" s="88">
        <f>IFERROR(VALUE(TRIM(CLEAN('[1] Single Unit Analysis'!D46))), 0)</f>
        <v>40.700000000000003</v>
      </c>
      <c r="D46" s="88">
        <f>IFERROR(VALUE(TRIM(CLEAN('[1] Single Unit Analysis'!E46))), 0)</f>
        <v>2.42092102550003</v>
      </c>
      <c r="E46" s="87">
        <f>IFERROR(VALUE(TRIM(CLEAN('[1] Single Unit Analysis'!F46))), 0)</f>
        <v>3.9</v>
      </c>
      <c r="F46" s="91">
        <f>IFERROR(VALUE(TRIM(CLEAN('[1] Single Unit Analysis'!G46))), 0)</f>
        <v>0</v>
      </c>
      <c r="G46" s="89"/>
      <c r="H46" s="89">
        <f>IFERROR(VALUE(TRIM(CLEAN('[1] Single Unit Analysis'!H46))), 0)</f>
        <v>1.09430684915097</v>
      </c>
      <c r="I46" s="89">
        <f>IFERROR(VALUE(TRIM(CLEAN('[1] Single Unit Analysis'!I46))), 0)</f>
        <v>0</v>
      </c>
      <c r="J46" s="88"/>
      <c r="K46" s="84"/>
    </row>
    <row r="47" spans="1:11" x14ac:dyDescent="0.3">
      <c r="A47" s="87">
        <f>IFERROR(VALUE(TRIM(CLEAN('[1] Single Unit Analysis'!P47))), 0)</f>
        <v>59.641239695476798</v>
      </c>
      <c r="B47" s="87">
        <f>IFERROR(VALUE(TRIM(CLEAN('[1] Single Unit Analysis'!J47))), 0)</f>
        <v>545.39879393905198</v>
      </c>
      <c r="C47" s="88">
        <f>IFERROR(VALUE(TRIM(CLEAN('[1] Single Unit Analysis'!D47))), 0)</f>
        <v>39.459275126239099</v>
      </c>
      <c r="D47" s="88">
        <f>IFERROR(VALUE(TRIM(CLEAN('[1] Single Unit Analysis'!E47))), 0)</f>
        <v>2.49719009788405</v>
      </c>
      <c r="E47" s="87">
        <f>IFERROR(VALUE(TRIM(CLEAN('[1] Single Unit Analysis'!F47))), 0)</f>
        <v>3.46482471468022</v>
      </c>
      <c r="F47" s="91">
        <f>IFERROR(VALUE(TRIM(CLEAN('[1] Single Unit Analysis'!G47))), 0)</f>
        <v>0</v>
      </c>
      <c r="G47" s="89"/>
      <c r="H47" s="89">
        <f>IFERROR(VALUE(TRIM(CLEAN('[1] Single Unit Analysis'!H47))), 0)</f>
        <v>1.2</v>
      </c>
      <c r="I47" s="89">
        <f>IFERROR(VALUE(TRIM(CLEAN('[1] Single Unit Analysis'!I47))), 0)</f>
        <v>0</v>
      </c>
      <c r="J47" s="88"/>
      <c r="K47" s="84"/>
    </row>
    <row r="48" spans="1:11" x14ac:dyDescent="0.3">
      <c r="A48" s="87">
        <f>IFERROR(VALUE(TRIM(CLEAN('[1] Single Unit Analysis'!P48))), 0)</f>
        <v>59.68</v>
      </c>
      <c r="B48" s="87">
        <f>IFERROR(VALUE(TRIM(CLEAN('[1] Single Unit Analysis'!J48))), 0)</f>
        <v>545.80276490154199</v>
      </c>
      <c r="C48" s="88">
        <f>IFERROR(VALUE(TRIM(CLEAN('[1] Single Unit Analysis'!D48))), 0)</f>
        <v>39.584168470625798</v>
      </c>
      <c r="D48" s="88">
        <f>IFERROR(VALUE(TRIM(CLEAN('[1] Single Unit Analysis'!E48))), 0)</f>
        <v>2.4997200012206999</v>
      </c>
      <c r="E48" s="87">
        <f>IFERROR(VALUE(TRIM(CLEAN('[1] Single Unit Analysis'!F48))), 0)</f>
        <v>3.5529944659623101</v>
      </c>
      <c r="F48" s="91">
        <f>IFERROR(VALUE(TRIM(CLEAN('[1] Single Unit Analysis'!G48))), 0)</f>
        <v>0</v>
      </c>
      <c r="G48" s="89"/>
      <c r="H48" s="89">
        <f>IFERROR(VALUE(TRIM(CLEAN('[1] Single Unit Analysis'!H48))), 0)</f>
        <v>1.1420039690866901</v>
      </c>
      <c r="I48" s="89">
        <f>IFERROR(VALUE(TRIM(CLEAN('[1] Single Unit Analysis'!I48))), 0)</f>
        <v>0</v>
      </c>
      <c r="J48" s="88"/>
      <c r="K48" s="84"/>
    </row>
    <row r="49" spans="1:11" x14ac:dyDescent="0.3">
      <c r="A49" s="87">
        <f>IFERROR(VALUE(TRIM(CLEAN('[1] Single Unit Analysis'!P49))), 0)</f>
        <v>59.68</v>
      </c>
      <c r="B49" s="87">
        <f>IFERROR(VALUE(TRIM(CLEAN('[1] Single Unit Analysis'!J49))), 0)</f>
        <v>551.99339690274201</v>
      </c>
      <c r="C49" s="88">
        <f>IFERROR(VALUE(TRIM(CLEAN('[1] Single Unit Analysis'!D49))), 0)</f>
        <v>37.376020225324197</v>
      </c>
      <c r="D49" s="88">
        <f>IFERROR(VALUE(TRIM(CLEAN('[1] Single Unit Analysis'!E49))), 0)</f>
        <v>2.4945918273785899</v>
      </c>
      <c r="E49" s="87">
        <f>IFERROR(VALUE(TRIM(CLEAN('[1] Single Unit Analysis'!F49))), 0)</f>
        <v>3.2583031598229302</v>
      </c>
      <c r="F49" s="91">
        <f>IFERROR(VALUE(TRIM(CLEAN('[1] Single Unit Analysis'!G49))), 0)</f>
        <v>0</v>
      </c>
      <c r="G49" s="89"/>
      <c r="H49" s="89">
        <f>IFERROR(VALUE(TRIM(CLEAN('[1] Single Unit Analysis'!H49))), 0)</f>
        <v>1.2</v>
      </c>
      <c r="I49" s="89">
        <f>IFERROR(VALUE(TRIM(CLEAN('[1] Single Unit Analysis'!I49))), 0)</f>
        <v>0</v>
      </c>
      <c r="J49" s="88"/>
      <c r="K49" s="84"/>
    </row>
    <row r="50" spans="1:11" x14ac:dyDescent="0.3">
      <c r="A50" s="87">
        <f>IFERROR(VALUE(TRIM(CLEAN('[1] Single Unit Analysis'!P50))), 0)</f>
        <v>56.659689445714299</v>
      </c>
      <c r="B50" s="87">
        <f>IFERROR(VALUE(TRIM(CLEAN('[1] Single Unit Analysis'!J50))), 0)</f>
        <v>521.19842503366704</v>
      </c>
      <c r="C50" s="88">
        <f>IFERROR(VALUE(TRIM(CLEAN('[1] Single Unit Analysis'!D50))), 0)</f>
        <v>3.6</v>
      </c>
      <c r="D50" s="88">
        <f>IFERROR(VALUE(TRIM(CLEAN('[1] Single Unit Analysis'!E50))), 0)</f>
        <v>0</v>
      </c>
      <c r="E50" s="87">
        <f>IFERROR(VALUE(TRIM(CLEAN('[1] Single Unit Analysis'!F50))), 0)</f>
        <v>40.338657035540997</v>
      </c>
      <c r="F50" s="91">
        <f>IFERROR(VALUE(TRIM(CLEAN('[1] Single Unit Analysis'!G50))), 0)</f>
        <v>2.2294799804687502</v>
      </c>
      <c r="G50" s="89"/>
      <c r="H50" s="89">
        <f>IFERROR(VALUE(TRIM(CLEAN('[1] Single Unit Analysis'!H50))), 0)</f>
        <v>1</v>
      </c>
      <c r="I50" s="89">
        <f>IFERROR(VALUE(TRIM(CLEAN('[1] Single Unit Analysis'!I50))), 0)</f>
        <v>0</v>
      </c>
      <c r="J50" s="88"/>
      <c r="K50" s="84"/>
    </row>
    <row r="51" spans="1:11" x14ac:dyDescent="0.3">
      <c r="A51" s="87">
        <f>IFERROR(VALUE(TRIM(CLEAN('[1] Single Unit Analysis'!P51))), 0)</f>
        <v>56.66</v>
      </c>
      <c r="B51" s="87">
        <f>IFERROR(VALUE(TRIM(CLEAN('[1] Single Unit Analysis'!J51))), 0)</f>
        <v>521</v>
      </c>
      <c r="C51" s="88">
        <f>IFERROR(VALUE(TRIM(CLEAN('[1] Single Unit Analysis'!D51))), 0)</f>
        <v>3.5468467980935401</v>
      </c>
      <c r="D51" s="88">
        <f>IFERROR(VALUE(TRIM(CLEAN('[1] Single Unit Analysis'!E51))), 0)</f>
        <v>0</v>
      </c>
      <c r="E51" s="87">
        <f>IFERROR(VALUE(TRIM(CLEAN('[1] Single Unit Analysis'!F51))), 0)</f>
        <v>38.2553517451666</v>
      </c>
      <c r="F51" s="91">
        <f>IFERROR(VALUE(TRIM(CLEAN('[1] Single Unit Analysis'!G51))), 0)</f>
        <v>2.2448130341336201</v>
      </c>
      <c r="G51" s="89"/>
      <c r="H51" s="89">
        <f>IFERROR(VALUE(TRIM(CLEAN('[1] Single Unit Analysis'!H51))), 0)</f>
        <v>1</v>
      </c>
      <c r="I51" s="89">
        <f>IFERROR(VALUE(TRIM(CLEAN('[1] Single Unit Analysis'!I51))), 0)</f>
        <v>0</v>
      </c>
      <c r="J51" s="88"/>
      <c r="K51" s="84"/>
    </row>
    <row r="52" spans="1:11" x14ac:dyDescent="0.3">
      <c r="A52" s="87">
        <f>IFERROR(VALUE(TRIM(CLEAN('[1] Single Unit Analysis'!P52))), 0)</f>
        <v>56.659448634056197</v>
      </c>
      <c r="B52" s="87">
        <f>IFERROR(VALUE(TRIM(CLEAN('[1] Single Unit Analysis'!J52))), 0)</f>
        <v>521.197517781447</v>
      </c>
      <c r="C52" s="88">
        <f>IFERROR(VALUE(TRIM(CLEAN('[1] Single Unit Analysis'!D52))), 0)</f>
        <v>3.61898885821287</v>
      </c>
      <c r="D52" s="88">
        <f>IFERROR(VALUE(TRIM(CLEAN('[1] Single Unit Analysis'!E52))), 0)</f>
        <v>0</v>
      </c>
      <c r="E52" s="87">
        <f>IFERROR(VALUE(TRIM(CLEAN('[1] Single Unit Analysis'!F52))), 0)</f>
        <v>40.2983993530273</v>
      </c>
      <c r="F52" s="91">
        <f>IFERROR(VALUE(TRIM(CLEAN('[1] Single Unit Analysis'!G52))), 0)</f>
        <v>2.2486285608810701</v>
      </c>
      <c r="G52" s="89"/>
      <c r="H52" s="89">
        <f>IFERROR(VALUE(TRIM(CLEAN('[1] Single Unit Analysis'!H52))), 0)</f>
        <v>1</v>
      </c>
      <c r="I52" s="89">
        <f>IFERROR(VALUE(TRIM(CLEAN('[1] Single Unit Analysis'!I52))), 0)</f>
        <v>0</v>
      </c>
      <c r="J52" s="88"/>
      <c r="K52" s="84"/>
    </row>
    <row r="53" spans="1:11" x14ac:dyDescent="0.3">
      <c r="A53" s="87">
        <f>IFERROR(VALUE(TRIM(CLEAN('[1] Single Unit Analysis'!P53))), 0)</f>
        <v>56.716536661783898</v>
      </c>
      <c r="B53" s="87">
        <f>IFERROR(VALUE(TRIM(CLEAN('[1] Single Unit Analysis'!J53))), 0)</f>
        <v>521</v>
      </c>
      <c r="C53" s="88">
        <f>IFERROR(VALUE(TRIM(CLEAN('[1] Single Unit Analysis'!D53))), 0)</f>
        <v>3.5679979695431498</v>
      </c>
      <c r="D53" s="88">
        <f>IFERROR(VALUE(TRIM(CLEAN('[1] Single Unit Analysis'!E53))), 0)</f>
        <v>0</v>
      </c>
      <c r="E53" s="87">
        <f>IFERROR(VALUE(TRIM(CLEAN('[1] Single Unit Analysis'!F53))), 0)</f>
        <v>40.717217570377102</v>
      </c>
      <c r="F53" s="91">
        <f>IFERROR(VALUE(TRIM(CLEAN('[1] Single Unit Analysis'!G53))), 0)</f>
        <v>2.2663605445630002</v>
      </c>
      <c r="G53" s="89"/>
      <c r="H53" s="89">
        <f>IFERROR(VALUE(TRIM(CLEAN('[1] Single Unit Analysis'!H53))), 0)</f>
        <v>1</v>
      </c>
      <c r="I53" s="89">
        <f>IFERROR(VALUE(TRIM(CLEAN('[1] Single Unit Analysis'!I53))), 0)</f>
        <v>0</v>
      </c>
      <c r="J53" s="88"/>
      <c r="K53" s="84"/>
    </row>
    <row r="54" spans="1:11" x14ac:dyDescent="0.3">
      <c r="A54" s="87">
        <f>IFERROR(VALUE(TRIM(CLEAN('[1] Single Unit Analysis'!P54))), 0)</f>
        <v>56.71</v>
      </c>
      <c r="B54" s="87">
        <f>IFERROR(VALUE(TRIM(CLEAN('[1] Single Unit Analysis'!J54))), 0)</f>
        <v>517.59781215874796</v>
      </c>
      <c r="C54" s="88">
        <f>IFERROR(VALUE(TRIM(CLEAN('[1] Single Unit Analysis'!D54))), 0)</f>
        <v>3.5676373299740098</v>
      </c>
      <c r="D54" s="88">
        <f>IFERROR(VALUE(TRIM(CLEAN('[1] Single Unit Analysis'!E54))), 0)</f>
        <v>0</v>
      </c>
      <c r="E54" s="87">
        <f>IFERROR(VALUE(TRIM(CLEAN('[1] Single Unit Analysis'!F54))), 0)</f>
        <v>39.802666113063601</v>
      </c>
      <c r="F54" s="91">
        <f>IFERROR(VALUE(TRIM(CLEAN('[1] Single Unit Analysis'!G54))), 0)</f>
        <v>2.2844188736681899</v>
      </c>
      <c r="G54" s="89"/>
      <c r="H54" s="89">
        <f>IFERROR(VALUE(TRIM(CLEAN('[1] Single Unit Analysis'!H54))), 0)</f>
        <v>1</v>
      </c>
      <c r="I54" s="89">
        <f>IFERROR(VALUE(TRIM(CLEAN('[1] Single Unit Analysis'!I54))), 0)</f>
        <v>0</v>
      </c>
      <c r="J54" s="88"/>
      <c r="K54" s="84"/>
    </row>
    <row r="55" spans="1:11" x14ac:dyDescent="0.3">
      <c r="A55" s="87">
        <f>IFERROR(VALUE(TRIM(CLEAN('[1] Single Unit Analysis'!P55))), 0)</f>
        <v>56.730999260044698</v>
      </c>
      <c r="B55" s="87">
        <f>IFERROR(VALUE(TRIM(CLEAN('[1] Single Unit Analysis'!J55))), 0)</f>
        <v>518</v>
      </c>
      <c r="C55" s="88">
        <f>IFERROR(VALUE(TRIM(CLEAN('[1] Single Unit Analysis'!D55))), 0)</f>
        <v>3.3</v>
      </c>
      <c r="D55" s="88">
        <f>IFERROR(VALUE(TRIM(CLEAN('[1] Single Unit Analysis'!E55))), 0)</f>
        <v>0</v>
      </c>
      <c r="E55" s="87">
        <f>IFERROR(VALUE(TRIM(CLEAN('[1] Single Unit Analysis'!F55))), 0)</f>
        <v>39.4</v>
      </c>
      <c r="F55" s="91">
        <f>IFERROR(VALUE(TRIM(CLEAN('[1] Single Unit Analysis'!G55))), 0)</f>
        <v>2.25</v>
      </c>
      <c r="G55" s="89"/>
      <c r="H55" s="89">
        <f>IFERROR(VALUE(TRIM(CLEAN('[1] Single Unit Analysis'!H55))), 0)</f>
        <v>1</v>
      </c>
      <c r="I55" s="89">
        <f>IFERROR(VALUE(TRIM(CLEAN('[1] Single Unit Analysis'!I55))), 0)</f>
        <v>0</v>
      </c>
      <c r="J55" s="88"/>
      <c r="K55" s="84"/>
    </row>
    <row r="56" spans="1:11" x14ac:dyDescent="0.3">
      <c r="A56" s="87">
        <f>IFERROR(VALUE(TRIM(CLEAN('[1] Single Unit Analysis'!P56))), 0)</f>
        <v>56.7394222613976</v>
      </c>
      <c r="B56" s="87">
        <f>IFERROR(VALUE(TRIM(CLEAN('[1] Single Unit Analysis'!J56))), 0)</f>
        <v>521</v>
      </c>
      <c r="C56" s="88">
        <f>IFERROR(VALUE(TRIM(CLEAN('[1] Single Unit Analysis'!D56))), 0)</f>
        <v>3.5994001907889901</v>
      </c>
      <c r="D56" s="88">
        <f>IFERROR(VALUE(TRIM(CLEAN('[1] Single Unit Analysis'!E56))), 0)</f>
        <v>0</v>
      </c>
      <c r="E56" s="87">
        <f>IFERROR(VALUE(TRIM(CLEAN('[1] Single Unit Analysis'!F56))), 0)</f>
        <v>38.422762165143197</v>
      </c>
      <c r="F56" s="91">
        <f>IFERROR(VALUE(TRIM(CLEAN('[1] Single Unit Analysis'!G56))), 0)</f>
        <v>2.2695389727542401</v>
      </c>
      <c r="G56" s="89"/>
      <c r="H56" s="89">
        <f>IFERROR(VALUE(TRIM(CLEAN('[1] Single Unit Analysis'!H56))), 0)</f>
        <v>1</v>
      </c>
      <c r="I56" s="89">
        <f>IFERROR(VALUE(TRIM(CLEAN('[1] Single Unit Analysis'!I56))), 0)</f>
        <v>0</v>
      </c>
      <c r="J56" s="88"/>
      <c r="K56" s="84"/>
    </row>
    <row r="57" spans="1:11" x14ac:dyDescent="0.3">
      <c r="A57" s="87">
        <f>IFERROR(VALUE(TRIM(CLEAN('[1] Single Unit Analysis'!P57))), 0)</f>
        <v>56.8</v>
      </c>
      <c r="B57" s="87">
        <f>IFERROR(VALUE(TRIM(CLEAN('[1] Single Unit Analysis'!J57))), 0)</f>
        <v>533.80702951860405</v>
      </c>
      <c r="C57" s="88">
        <f>IFERROR(VALUE(TRIM(CLEAN('[1] Single Unit Analysis'!D57))), 0)</f>
        <v>3.3103131804399601</v>
      </c>
      <c r="D57" s="88">
        <f>IFERROR(VALUE(TRIM(CLEAN('[1] Single Unit Analysis'!E57))), 0)</f>
        <v>0</v>
      </c>
      <c r="E57" s="87">
        <f>IFERROR(VALUE(TRIM(CLEAN('[1] Single Unit Analysis'!F57))), 0)</f>
        <v>40.041690142566402</v>
      </c>
      <c r="F57" s="91">
        <f>IFERROR(VALUE(TRIM(CLEAN('[1] Single Unit Analysis'!G57))), 0)</f>
        <v>2.1856197436106801</v>
      </c>
      <c r="G57" s="89"/>
      <c r="H57" s="89">
        <f>IFERROR(VALUE(TRIM(CLEAN('[1] Single Unit Analysis'!H57))), 0)</f>
        <v>1</v>
      </c>
      <c r="I57" s="89">
        <f>IFERROR(VALUE(TRIM(CLEAN('[1] Single Unit Analysis'!I57))), 0)</f>
        <v>0</v>
      </c>
      <c r="J57" s="88"/>
      <c r="K57" s="84"/>
    </row>
    <row r="58" spans="1:11" x14ac:dyDescent="0.3">
      <c r="A58" s="87">
        <f>IFERROR(VALUE(TRIM(CLEAN('[1] Single Unit Analysis'!P58))), 0)</f>
        <v>56.805386356979099</v>
      </c>
      <c r="B58" s="87">
        <f>IFERROR(VALUE(TRIM(CLEAN('[1] Single Unit Analysis'!J58))), 0)</f>
        <v>521.19889864452296</v>
      </c>
      <c r="C58" s="88">
        <f>IFERROR(VALUE(TRIM(CLEAN('[1] Single Unit Analysis'!D58))), 0)</f>
        <v>3.3585685575664299</v>
      </c>
      <c r="D58" s="88">
        <f>IFERROR(VALUE(TRIM(CLEAN('[1] Single Unit Analysis'!E58))), 0)</f>
        <v>0</v>
      </c>
      <c r="E58" s="87">
        <f>IFERROR(VALUE(TRIM(CLEAN('[1] Single Unit Analysis'!F58))), 0)</f>
        <v>37.700000000000003</v>
      </c>
      <c r="F58" s="91">
        <f>IFERROR(VALUE(TRIM(CLEAN('[1] Single Unit Analysis'!G58))), 0)</f>
        <v>2.2609799486255402</v>
      </c>
      <c r="G58" s="89"/>
      <c r="H58" s="89">
        <f>IFERROR(VALUE(TRIM(CLEAN('[1] Single Unit Analysis'!H58))), 0)</f>
        <v>1</v>
      </c>
      <c r="I58" s="89">
        <f>IFERROR(VALUE(TRIM(CLEAN('[1] Single Unit Analysis'!I58))), 0)</f>
        <v>0</v>
      </c>
      <c r="J58" s="88"/>
      <c r="K58" s="84"/>
    </row>
    <row r="59" spans="1:11" x14ac:dyDescent="0.3">
      <c r="A59" s="87">
        <f>IFERROR(VALUE(TRIM(CLEAN('[1] Single Unit Analysis'!P59))), 0)</f>
        <v>56.834559936523497</v>
      </c>
      <c r="B59" s="87">
        <f>IFERROR(VALUE(TRIM(CLEAN('[1] Single Unit Analysis'!J59))), 0)</f>
        <v>521</v>
      </c>
      <c r="C59" s="88">
        <f>IFERROR(VALUE(TRIM(CLEAN('[1] Single Unit Analysis'!D59))), 0)</f>
        <v>3.1</v>
      </c>
      <c r="D59" s="88">
        <f>IFERROR(VALUE(TRIM(CLEAN('[1] Single Unit Analysis'!E59))), 0)</f>
        <v>0</v>
      </c>
      <c r="E59" s="87">
        <f>IFERROR(VALUE(TRIM(CLEAN('[1] Single Unit Analysis'!F59))), 0)</f>
        <v>37.104185537554301</v>
      </c>
      <c r="F59" s="91">
        <f>IFERROR(VALUE(TRIM(CLEAN('[1] Single Unit Analysis'!G59))), 0)</f>
        <v>2.2304810029814202</v>
      </c>
      <c r="G59" s="89"/>
      <c r="H59" s="89">
        <f>IFERROR(VALUE(TRIM(CLEAN('[1] Single Unit Analysis'!H59))), 0)</f>
        <v>1.1000000000000001</v>
      </c>
      <c r="I59" s="89">
        <f>IFERROR(VALUE(TRIM(CLEAN('[1] Single Unit Analysis'!I59))), 0)</f>
        <v>0</v>
      </c>
      <c r="J59" s="88"/>
      <c r="K59" s="84"/>
    </row>
    <row r="60" spans="1:11" x14ac:dyDescent="0.3">
      <c r="A60" s="87">
        <f>IFERROR(VALUE(TRIM(CLEAN('[1] Single Unit Analysis'!P60))), 0)</f>
        <v>56.831735619527102</v>
      </c>
      <c r="B60" s="87">
        <f>IFERROR(VALUE(TRIM(CLEAN('[1] Single Unit Analysis'!J60))), 0)</f>
        <v>521</v>
      </c>
      <c r="C60" s="88">
        <f>IFERROR(VALUE(TRIM(CLEAN('[1] Single Unit Analysis'!D60))), 0)</f>
        <v>2.35468506596452</v>
      </c>
      <c r="D60" s="88">
        <f>IFERROR(VALUE(TRIM(CLEAN('[1] Single Unit Analysis'!E60))), 0)</f>
        <v>0</v>
      </c>
      <c r="E60" s="87">
        <f>IFERROR(VALUE(TRIM(CLEAN('[1] Single Unit Analysis'!F60))), 0)</f>
        <v>38.514655928365102</v>
      </c>
      <c r="F60" s="91">
        <f>IFERROR(VALUE(TRIM(CLEAN('[1] Single Unit Analysis'!G60))), 0)</f>
        <v>2.2304643565867801</v>
      </c>
      <c r="G60" s="89"/>
      <c r="H60" s="89">
        <f>IFERROR(VALUE(TRIM(CLEAN('[1] Single Unit Analysis'!H60))), 0)</f>
        <v>1.0981374657401399</v>
      </c>
      <c r="I60" s="89">
        <f>IFERROR(VALUE(TRIM(CLEAN('[1] Single Unit Analysis'!I60))), 0)</f>
        <v>0</v>
      </c>
      <c r="J60" s="88"/>
      <c r="K60" s="84"/>
    </row>
    <row r="61" spans="1:11" x14ac:dyDescent="0.3">
      <c r="A61" s="87">
        <f>IFERROR(VALUE(TRIM(CLEAN('[1] Single Unit Analysis'!P61))), 0)</f>
        <v>56.882951756274402</v>
      </c>
      <c r="B61" s="87">
        <f>IFERROR(VALUE(TRIM(CLEAN('[1] Single Unit Analysis'!J61))), 0)</f>
        <v>521</v>
      </c>
      <c r="C61" s="88">
        <f>IFERROR(VALUE(TRIM(CLEAN('[1] Single Unit Analysis'!D61))), 0)</f>
        <v>2.8</v>
      </c>
      <c r="D61" s="88">
        <f>IFERROR(VALUE(TRIM(CLEAN('[1] Single Unit Analysis'!E61))), 0)</f>
        <v>0</v>
      </c>
      <c r="E61" s="87">
        <f>IFERROR(VALUE(TRIM(CLEAN('[1] Single Unit Analysis'!F61))), 0)</f>
        <v>37.4</v>
      </c>
      <c r="F61" s="91">
        <f>IFERROR(VALUE(TRIM(CLEAN('[1] Single Unit Analysis'!G61))), 0)</f>
        <v>2.2373678365509</v>
      </c>
      <c r="G61" s="89"/>
      <c r="H61" s="89">
        <f>IFERROR(VALUE(TRIM(CLEAN('[1] Single Unit Analysis'!H61))), 0)</f>
        <v>1.2</v>
      </c>
      <c r="I61" s="89">
        <f>IFERROR(VALUE(TRIM(CLEAN('[1] Single Unit Analysis'!I61))), 0)</f>
        <v>0</v>
      </c>
      <c r="J61" s="88"/>
      <c r="K61" s="84"/>
    </row>
    <row r="62" spans="1:11" x14ac:dyDescent="0.3">
      <c r="A62" s="87">
        <f>IFERROR(VALUE(TRIM(CLEAN('[1] Single Unit Analysis'!P62))), 0)</f>
        <v>56.887080795109199</v>
      </c>
      <c r="B62" s="87">
        <f>IFERROR(VALUE(TRIM(CLEAN('[1] Single Unit Analysis'!J62))), 0)</f>
        <v>520.19507527915698</v>
      </c>
      <c r="C62" s="88">
        <f>IFERROR(VALUE(TRIM(CLEAN('[1] Single Unit Analysis'!D62))), 0)</f>
        <v>3.1</v>
      </c>
      <c r="D62" s="88">
        <f>IFERROR(VALUE(TRIM(CLEAN('[1] Single Unit Analysis'!E62))), 0)</f>
        <v>0</v>
      </c>
      <c r="E62" s="87">
        <f>IFERROR(VALUE(TRIM(CLEAN('[1] Single Unit Analysis'!F62))), 0)</f>
        <v>37.9</v>
      </c>
      <c r="F62" s="91">
        <f>IFERROR(VALUE(TRIM(CLEAN('[1] Single Unit Analysis'!G62))), 0)</f>
        <v>2.24084128850942</v>
      </c>
      <c r="G62" s="89"/>
      <c r="H62" s="89">
        <f>IFERROR(VALUE(TRIM(CLEAN('[1] Single Unit Analysis'!H62))), 0)</f>
        <v>1.17976658855186</v>
      </c>
      <c r="I62" s="89">
        <f>IFERROR(VALUE(TRIM(CLEAN('[1] Single Unit Analysis'!I62))), 0)</f>
        <v>0</v>
      </c>
      <c r="J62" s="88"/>
      <c r="K62" s="84"/>
    </row>
    <row r="63" spans="1:11" x14ac:dyDescent="0.3">
      <c r="A63" s="87">
        <f>IFERROR(VALUE(TRIM(CLEAN('[1] Single Unit Analysis'!P63))), 0)</f>
        <v>56.883118281364503</v>
      </c>
      <c r="B63" s="87">
        <f>IFERROR(VALUE(TRIM(CLEAN('[1] Single Unit Analysis'!J63))), 0)</f>
        <v>521.834580912452</v>
      </c>
      <c r="C63" s="88">
        <f>IFERROR(VALUE(TRIM(CLEAN('[1] Single Unit Analysis'!D63))), 0)</f>
        <v>2.8</v>
      </c>
      <c r="D63" s="88">
        <f>IFERROR(VALUE(TRIM(CLEAN('[1] Single Unit Analysis'!E63))), 0)</f>
        <v>0</v>
      </c>
      <c r="E63" s="87">
        <f>IFERROR(VALUE(TRIM(CLEAN('[1] Single Unit Analysis'!F63))), 0)</f>
        <v>37.552102091781798</v>
      </c>
      <c r="F63" s="91">
        <f>IFERROR(VALUE(TRIM(CLEAN('[1] Single Unit Analysis'!G63))), 0)</f>
        <v>2.25</v>
      </c>
      <c r="G63" s="89"/>
      <c r="H63" s="89">
        <f>IFERROR(VALUE(TRIM(CLEAN('[1] Single Unit Analysis'!H63))), 0)</f>
        <v>1.2</v>
      </c>
      <c r="I63" s="89">
        <f>IFERROR(VALUE(TRIM(CLEAN('[1] Single Unit Analysis'!I63))), 0)</f>
        <v>0</v>
      </c>
      <c r="J63" s="88"/>
      <c r="K63" s="84"/>
    </row>
    <row r="64" spans="1:11" x14ac:dyDescent="0.3">
      <c r="A64" s="87">
        <f>IFERROR(VALUE(TRIM(CLEAN('[1] Single Unit Analysis'!P64))), 0)</f>
        <v>56.880000000000102</v>
      </c>
      <c r="B64" s="87">
        <f>IFERROR(VALUE(TRIM(CLEAN('[1] Single Unit Analysis'!J64))), 0)</f>
        <v>521</v>
      </c>
      <c r="C64" s="88">
        <f>IFERROR(VALUE(TRIM(CLEAN('[1] Single Unit Analysis'!D64))), 0)</f>
        <v>3.1742996215820298</v>
      </c>
      <c r="D64" s="88">
        <f>IFERROR(VALUE(TRIM(CLEAN('[1] Single Unit Analysis'!E64))), 0)</f>
        <v>0</v>
      </c>
      <c r="E64" s="87">
        <f>IFERROR(VALUE(TRIM(CLEAN('[1] Single Unit Analysis'!F64))), 0)</f>
        <v>37.816511027018201</v>
      </c>
      <c r="F64" s="91">
        <f>IFERROR(VALUE(TRIM(CLEAN('[1] Single Unit Analysis'!G64))), 0)</f>
        <v>2.2147592163085901</v>
      </c>
      <c r="G64" s="89"/>
      <c r="H64" s="89">
        <f>IFERROR(VALUE(TRIM(CLEAN('[1] Single Unit Analysis'!H64))), 0)</f>
        <v>1.1000000000000001</v>
      </c>
      <c r="I64" s="89">
        <f>IFERROR(VALUE(TRIM(CLEAN('[1] Single Unit Analysis'!I64))), 0)</f>
        <v>0</v>
      </c>
      <c r="J64" s="88"/>
      <c r="K64" s="84"/>
    </row>
    <row r="65" spans="1:11" x14ac:dyDescent="0.3">
      <c r="A65" s="87">
        <f>IFERROR(VALUE(TRIM(CLEAN('[1] Single Unit Analysis'!P65))), 0)</f>
        <v>56.880000000000102</v>
      </c>
      <c r="B65" s="87">
        <f>IFERROR(VALUE(TRIM(CLEAN('[1] Single Unit Analysis'!J65))), 0)</f>
        <v>517.09867147674595</v>
      </c>
      <c r="C65" s="88">
        <f>IFERROR(VALUE(TRIM(CLEAN('[1] Single Unit Analysis'!D65))), 0)</f>
        <v>2.9024002075195301</v>
      </c>
      <c r="D65" s="88">
        <f>IFERROR(VALUE(TRIM(CLEAN('[1] Single Unit Analysis'!E65))), 0)</f>
        <v>0</v>
      </c>
      <c r="E65" s="87">
        <f>IFERROR(VALUE(TRIM(CLEAN('[1] Single Unit Analysis'!F65))), 0)</f>
        <v>37.700000000000003</v>
      </c>
      <c r="F65" s="91">
        <f>IFERROR(VALUE(TRIM(CLEAN('[1] Single Unit Analysis'!G65))), 0)</f>
        <v>2.2802101135253898</v>
      </c>
      <c r="G65" s="89"/>
      <c r="H65" s="89">
        <f>IFERROR(VALUE(TRIM(CLEAN('[1] Single Unit Analysis'!H65))), 0)</f>
        <v>1.2</v>
      </c>
      <c r="I65" s="89">
        <f>IFERROR(VALUE(TRIM(CLEAN('[1] Single Unit Analysis'!I65))), 0)</f>
        <v>0</v>
      </c>
      <c r="J65" s="88"/>
      <c r="K65" s="84"/>
    </row>
    <row r="66" spans="1:11" x14ac:dyDescent="0.3">
      <c r="A66" s="87">
        <f>IFERROR(VALUE(TRIM(CLEAN('[1] Single Unit Analysis'!P66))), 0)</f>
        <v>56.880000000000102</v>
      </c>
      <c r="B66" s="87">
        <f>IFERROR(VALUE(TRIM(CLEAN('[1] Single Unit Analysis'!J66))), 0)</f>
        <v>521</v>
      </c>
      <c r="C66" s="88">
        <f>IFERROR(VALUE(TRIM(CLEAN('[1] Single Unit Analysis'!D66))), 0)</f>
        <v>3.2850969386419</v>
      </c>
      <c r="D66" s="88">
        <f>IFERROR(VALUE(TRIM(CLEAN('[1] Single Unit Analysis'!E66))), 0)</f>
        <v>0</v>
      </c>
      <c r="E66" s="87">
        <f>IFERROR(VALUE(TRIM(CLEAN('[1] Single Unit Analysis'!F66))), 0)</f>
        <v>37.931826707627401</v>
      </c>
      <c r="F66" s="91">
        <f>IFERROR(VALUE(TRIM(CLEAN('[1] Single Unit Analysis'!G66))), 0)</f>
        <v>2.2788413725279302</v>
      </c>
      <c r="G66" s="89"/>
      <c r="H66" s="89">
        <f>IFERROR(VALUE(TRIM(CLEAN('[1] Single Unit Analysis'!H66))), 0)</f>
        <v>1</v>
      </c>
      <c r="I66" s="89">
        <f>IFERROR(VALUE(TRIM(CLEAN('[1] Single Unit Analysis'!I66))), 0)</f>
        <v>0</v>
      </c>
      <c r="J66" s="88"/>
      <c r="K66" s="84"/>
    </row>
    <row r="67" spans="1:11" x14ac:dyDescent="0.3">
      <c r="A67" s="87">
        <f>IFERROR(VALUE(TRIM(CLEAN('[1] Single Unit Analysis'!P67))), 0)</f>
        <v>56.944175107297099</v>
      </c>
      <c r="B67" s="87">
        <f>IFERROR(VALUE(TRIM(CLEAN('[1] Single Unit Analysis'!J67))), 0)</f>
        <v>521</v>
      </c>
      <c r="C67" s="88">
        <f>IFERROR(VALUE(TRIM(CLEAN('[1] Single Unit Analysis'!D67))), 0)</f>
        <v>3.2</v>
      </c>
      <c r="D67" s="88">
        <f>IFERROR(VALUE(TRIM(CLEAN('[1] Single Unit Analysis'!E67))), 0)</f>
        <v>0</v>
      </c>
      <c r="E67" s="87">
        <f>IFERROR(VALUE(TRIM(CLEAN('[1] Single Unit Analysis'!F67))), 0)</f>
        <v>37.898411101684601</v>
      </c>
      <c r="F67" s="91">
        <f>IFERROR(VALUE(TRIM(CLEAN('[1] Single Unit Analysis'!G67))), 0)</f>
        <v>2.2793696594238302</v>
      </c>
      <c r="G67" s="89"/>
      <c r="H67" s="89">
        <f>IFERROR(VALUE(TRIM(CLEAN('[1] Single Unit Analysis'!H67))), 0)</f>
        <v>1.1000000000000001</v>
      </c>
      <c r="I67" s="89">
        <f>IFERROR(VALUE(TRIM(CLEAN('[1] Single Unit Analysis'!I67))), 0)</f>
        <v>0</v>
      </c>
      <c r="J67" s="88"/>
      <c r="K67" s="84"/>
    </row>
    <row r="68" spans="1:11" x14ac:dyDescent="0.3">
      <c r="A68" s="87">
        <f>IFERROR(VALUE(TRIM(CLEAN('[1] Single Unit Analysis'!P68))), 0)</f>
        <v>56.96</v>
      </c>
      <c r="B68" s="87">
        <f>IFERROR(VALUE(TRIM(CLEAN('[1] Single Unit Analysis'!J68))), 0)</f>
        <v>518.60392221715699</v>
      </c>
      <c r="C68" s="88">
        <f>IFERROR(VALUE(TRIM(CLEAN('[1] Single Unit Analysis'!D68))), 0)</f>
        <v>3.39624488382543</v>
      </c>
      <c r="D68" s="88">
        <f>IFERROR(VALUE(TRIM(CLEAN('[1] Single Unit Analysis'!E68))), 0)</f>
        <v>0</v>
      </c>
      <c r="E68" s="87">
        <f>IFERROR(VALUE(TRIM(CLEAN('[1] Single Unit Analysis'!F68))), 0)</f>
        <v>38.118645077352497</v>
      </c>
      <c r="F68" s="91">
        <f>IFERROR(VALUE(TRIM(CLEAN('[1] Single Unit Analysis'!G68))), 0)</f>
        <v>2.21264038085938</v>
      </c>
      <c r="G68" s="89"/>
      <c r="H68" s="89">
        <f>IFERROR(VALUE(TRIM(CLEAN('[1] Single Unit Analysis'!H68))), 0)</f>
        <v>1.0875520564307899</v>
      </c>
      <c r="I68" s="89">
        <f>IFERROR(VALUE(TRIM(CLEAN('[1] Single Unit Analysis'!I68))), 0)</f>
        <v>0</v>
      </c>
      <c r="J68" s="88"/>
      <c r="K68" s="84"/>
    </row>
    <row r="69" spans="1:11" x14ac:dyDescent="0.3">
      <c r="A69" s="87">
        <f>IFERROR(VALUE(TRIM(CLEAN('[1] Single Unit Analysis'!P69))), 0)</f>
        <v>57.000556442594899</v>
      </c>
      <c r="B69" s="87">
        <f>IFERROR(VALUE(TRIM(CLEAN('[1] Single Unit Analysis'!J69))), 0)</f>
        <v>521</v>
      </c>
      <c r="C69" s="88">
        <f>IFERROR(VALUE(TRIM(CLEAN('[1] Single Unit Analysis'!D69))), 0)</f>
        <v>3.15535997004489</v>
      </c>
      <c r="D69" s="88">
        <f>IFERROR(VALUE(TRIM(CLEAN('[1] Single Unit Analysis'!E69))), 0)</f>
        <v>0</v>
      </c>
      <c r="E69" s="87">
        <f>IFERROR(VALUE(TRIM(CLEAN('[1] Single Unit Analysis'!F69))), 0)</f>
        <v>37.924632300442703</v>
      </c>
      <c r="F69" s="91">
        <f>IFERROR(VALUE(TRIM(CLEAN('[1] Single Unit Analysis'!G69))), 0)</f>
        <v>2.2518793389812299</v>
      </c>
      <c r="G69" s="89"/>
      <c r="H69" s="89">
        <f>IFERROR(VALUE(TRIM(CLEAN('[1] Single Unit Analysis'!H69))), 0)</f>
        <v>1.03123469744666</v>
      </c>
      <c r="I69" s="89">
        <f>IFERROR(VALUE(TRIM(CLEAN('[1] Single Unit Analysis'!I69))), 0)</f>
        <v>0</v>
      </c>
      <c r="J69" s="88"/>
      <c r="K69" s="84"/>
    </row>
    <row r="70" spans="1:11" x14ac:dyDescent="0.3">
      <c r="A70" s="87">
        <f>IFERROR(VALUE(TRIM(CLEAN('[1] Single Unit Analysis'!P70))), 0)</f>
        <v>57.01</v>
      </c>
      <c r="B70" s="87">
        <f>IFERROR(VALUE(TRIM(CLEAN('[1] Single Unit Analysis'!J70))), 0)</f>
        <v>521.20093785841902</v>
      </c>
      <c r="C70" s="88">
        <f>IFERROR(VALUE(TRIM(CLEAN('[1] Single Unit Analysis'!D70))), 0)</f>
        <v>3.5</v>
      </c>
      <c r="D70" s="88">
        <f>IFERROR(VALUE(TRIM(CLEAN('[1] Single Unit Analysis'!E70))), 0)</f>
        <v>0</v>
      </c>
      <c r="E70" s="87">
        <f>IFERROR(VALUE(TRIM(CLEAN('[1] Single Unit Analysis'!F70))), 0)</f>
        <v>38.1</v>
      </c>
      <c r="F70" s="91">
        <f>IFERROR(VALUE(TRIM(CLEAN('[1] Single Unit Analysis'!G70))), 0)</f>
        <v>2.24133221510623</v>
      </c>
      <c r="G70" s="89"/>
      <c r="H70" s="89">
        <f>IFERROR(VALUE(TRIM(CLEAN('[1] Single Unit Analysis'!H70))), 0)</f>
        <v>1.0504900570190501</v>
      </c>
      <c r="I70" s="89">
        <f>IFERROR(VALUE(TRIM(CLEAN('[1] Single Unit Analysis'!I70))), 0)</f>
        <v>0</v>
      </c>
      <c r="J70" s="88"/>
      <c r="K70" s="84"/>
    </row>
    <row r="71" spans="1:11" x14ac:dyDescent="0.3">
      <c r="A71" s="87">
        <f>IFERROR(VALUE(TRIM(CLEAN('[1] Single Unit Analysis'!P71))), 0)</f>
        <v>57.018281154737998</v>
      </c>
      <c r="B71" s="87">
        <f>IFERROR(VALUE(TRIM(CLEAN('[1] Single Unit Analysis'!J71))), 0)</f>
        <v>522.80227951919198</v>
      </c>
      <c r="C71" s="88">
        <f>IFERROR(VALUE(TRIM(CLEAN('[1] Single Unit Analysis'!D71))), 0)</f>
        <v>3.18319972565437</v>
      </c>
      <c r="D71" s="88">
        <f>IFERROR(VALUE(TRIM(CLEAN('[1] Single Unit Analysis'!E71))), 0)</f>
        <v>0</v>
      </c>
      <c r="E71" s="87">
        <f>IFERROR(VALUE(TRIM(CLEAN('[1] Single Unit Analysis'!F71))), 0)</f>
        <v>37.821959508480901</v>
      </c>
      <c r="F71" s="91">
        <f>IFERROR(VALUE(TRIM(CLEAN('[1] Single Unit Analysis'!G71))), 0)</f>
        <v>2.28701982523725</v>
      </c>
      <c r="G71" s="89"/>
      <c r="H71" s="89">
        <f>IFERROR(VALUE(TRIM(CLEAN('[1] Single Unit Analysis'!H71))), 0)</f>
        <v>1.02610015869141</v>
      </c>
      <c r="I71" s="89">
        <f>IFERROR(VALUE(TRIM(CLEAN('[1] Single Unit Analysis'!I71))), 0)</f>
        <v>0</v>
      </c>
      <c r="J71" s="88"/>
      <c r="K71" s="84"/>
    </row>
    <row r="72" spans="1:11" x14ac:dyDescent="0.3">
      <c r="A72" s="87">
        <f>IFERROR(VALUE(TRIM(CLEAN('[1] Single Unit Analysis'!P72))), 0)</f>
        <v>57.02</v>
      </c>
      <c r="B72" s="87">
        <f>IFERROR(VALUE(TRIM(CLEAN('[1] Single Unit Analysis'!J72))), 0)</f>
        <v>521</v>
      </c>
      <c r="C72" s="88">
        <f>IFERROR(VALUE(TRIM(CLEAN('[1] Single Unit Analysis'!D72))), 0)</f>
        <v>3.3825998942057298</v>
      </c>
      <c r="D72" s="88">
        <f>IFERROR(VALUE(TRIM(CLEAN('[1] Single Unit Analysis'!E72))), 0)</f>
        <v>0</v>
      </c>
      <c r="E72" s="87">
        <f>IFERROR(VALUE(TRIM(CLEAN('[1] Single Unit Analysis'!F72))), 0)</f>
        <v>38.1</v>
      </c>
      <c r="F72" s="91">
        <f>IFERROR(VALUE(TRIM(CLEAN('[1] Single Unit Analysis'!G72))), 0)</f>
        <v>2.2674198913574202</v>
      </c>
      <c r="G72" s="89"/>
      <c r="H72" s="89">
        <f>IFERROR(VALUE(TRIM(CLEAN('[1] Single Unit Analysis'!H72))), 0)</f>
        <v>1</v>
      </c>
      <c r="I72" s="89">
        <f>IFERROR(VALUE(TRIM(CLEAN('[1] Single Unit Analysis'!I72))), 0)</f>
        <v>0</v>
      </c>
      <c r="J72" s="88"/>
      <c r="K72" s="84"/>
    </row>
    <row r="73" spans="1:11" x14ac:dyDescent="0.3">
      <c r="A73" s="87">
        <f>IFERROR(VALUE(TRIM(CLEAN('[1] Single Unit Analysis'!P73))), 0)</f>
        <v>57.0283251823464</v>
      </c>
      <c r="B73" s="87">
        <f>IFERROR(VALUE(TRIM(CLEAN('[1] Single Unit Analysis'!J73))), 0)</f>
        <v>521.80016830909096</v>
      </c>
      <c r="C73" s="88">
        <f>IFERROR(VALUE(TRIM(CLEAN('[1] Single Unit Analysis'!D73))), 0)</f>
        <v>3.1390814887152798</v>
      </c>
      <c r="D73" s="88">
        <f>IFERROR(VALUE(TRIM(CLEAN('[1] Single Unit Analysis'!E73))), 0)</f>
        <v>0</v>
      </c>
      <c r="E73" s="87">
        <f>IFERROR(VALUE(TRIM(CLEAN('[1] Single Unit Analysis'!F73))), 0)</f>
        <v>38</v>
      </c>
      <c r="F73" s="91">
        <f>IFERROR(VALUE(TRIM(CLEAN('[1] Single Unit Analysis'!G73))), 0)</f>
        <v>2.2308801269531302</v>
      </c>
      <c r="G73" s="89"/>
      <c r="H73" s="89">
        <f>IFERROR(VALUE(TRIM(CLEAN('[1] Single Unit Analysis'!H73))), 0)</f>
        <v>1.0354641719225199</v>
      </c>
      <c r="I73" s="89">
        <f>IFERROR(VALUE(TRIM(CLEAN('[1] Single Unit Analysis'!I73))), 0)</f>
        <v>0</v>
      </c>
      <c r="J73" s="88"/>
      <c r="K73" s="84"/>
    </row>
    <row r="74" spans="1:11" x14ac:dyDescent="0.3">
      <c r="A74" s="87">
        <f>IFERROR(VALUE(TRIM(CLEAN('[1] Single Unit Analysis'!P74))), 0)</f>
        <v>57.03</v>
      </c>
      <c r="B74" s="87">
        <f>IFERROR(VALUE(TRIM(CLEAN('[1] Single Unit Analysis'!J74))), 0)</f>
        <v>522</v>
      </c>
      <c r="C74" s="88">
        <f>IFERROR(VALUE(TRIM(CLEAN('[1] Single Unit Analysis'!D74))), 0)</f>
        <v>3.3050118492470002</v>
      </c>
      <c r="D74" s="88">
        <f>IFERROR(VALUE(TRIM(CLEAN('[1] Single Unit Analysis'!E74))), 0)</f>
        <v>0</v>
      </c>
      <c r="E74" s="87">
        <f>IFERROR(VALUE(TRIM(CLEAN('[1] Single Unit Analysis'!F74))), 0)</f>
        <v>38.201667277018203</v>
      </c>
      <c r="F74" s="91">
        <f>IFERROR(VALUE(TRIM(CLEAN('[1] Single Unit Analysis'!G74))), 0)</f>
        <v>2.2982379715900398</v>
      </c>
      <c r="G74" s="89"/>
      <c r="H74" s="89">
        <f>IFERROR(VALUE(TRIM(CLEAN('[1] Single Unit Analysis'!H74))), 0)</f>
        <v>1</v>
      </c>
      <c r="I74" s="89">
        <f>IFERROR(VALUE(TRIM(CLEAN('[1] Single Unit Analysis'!I74))), 0)</f>
        <v>0</v>
      </c>
      <c r="J74" s="88"/>
      <c r="K74" s="84"/>
    </row>
    <row r="75" spans="1:11" x14ac:dyDescent="0.3">
      <c r="A75" s="87">
        <f>IFERROR(VALUE(TRIM(CLEAN('[1] Single Unit Analysis'!P75))), 0)</f>
        <v>57.027214715936502</v>
      </c>
      <c r="B75" s="87">
        <f>IFERROR(VALUE(TRIM(CLEAN('[1] Single Unit Analysis'!J75))), 0)</f>
        <v>528.66935867851998</v>
      </c>
      <c r="C75" s="88">
        <f>IFERROR(VALUE(TRIM(CLEAN('[1] Single Unit Analysis'!D75))), 0)</f>
        <v>3.154062158126</v>
      </c>
      <c r="D75" s="88">
        <f>IFERROR(VALUE(TRIM(CLEAN('[1] Single Unit Analysis'!E75))), 0)</f>
        <v>0</v>
      </c>
      <c r="E75" s="87">
        <f>IFERROR(VALUE(TRIM(CLEAN('[1] Single Unit Analysis'!F75))), 0)</f>
        <v>37.961886049188301</v>
      </c>
      <c r="F75" s="91">
        <f>IFERROR(VALUE(TRIM(CLEAN('[1] Single Unit Analysis'!G75))), 0)</f>
        <v>2.2514043679884899</v>
      </c>
      <c r="G75" s="89"/>
      <c r="H75" s="89">
        <f>IFERROR(VALUE(TRIM(CLEAN('[1] Single Unit Analysis'!H75))), 0)</f>
        <v>1.0847010122599601</v>
      </c>
      <c r="I75" s="89">
        <f>IFERROR(VALUE(TRIM(CLEAN('[1] Single Unit Analysis'!I75))), 0)</f>
        <v>0</v>
      </c>
      <c r="J75" s="88"/>
      <c r="K75" s="84"/>
    </row>
    <row r="76" spans="1:11" x14ac:dyDescent="0.3">
      <c r="A76" s="87">
        <f>IFERROR(VALUE(TRIM(CLEAN('[1] Single Unit Analysis'!P76))), 0)</f>
        <v>57.03</v>
      </c>
      <c r="B76" s="87">
        <f>IFERROR(VALUE(TRIM(CLEAN('[1] Single Unit Analysis'!J76))), 0)</f>
        <v>526.00855193137602</v>
      </c>
      <c r="C76" s="88">
        <f>IFERROR(VALUE(TRIM(CLEAN('[1] Single Unit Analysis'!D76))), 0)</f>
        <v>3.1</v>
      </c>
      <c r="D76" s="88">
        <f>IFERROR(VALUE(TRIM(CLEAN('[1] Single Unit Analysis'!E76))), 0)</f>
        <v>0</v>
      </c>
      <c r="E76" s="87">
        <f>IFERROR(VALUE(TRIM(CLEAN('[1] Single Unit Analysis'!F76))), 0)</f>
        <v>37.799999999999997</v>
      </c>
      <c r="F76" s="91">
        <f>IFERROR(VALUE(TRIM(CLEAN('[1] Single Unit Analysis'!G76))), 0)</f>
        <v>2.2874373386690299</v>
      </c>
      <c r="G76" s="89"/>
      <c r="H76" s="89">
        <f>IFERROR(VALUE(TRIM(CLEAN('[1] Single Unit Analysis'!H76))), 0)</f>
        <v>1.1000000000000001</v>
      </c>
      <c r="I76" s="89">
        <f>IFERROR(VALUE(TRIM(CLEAN('[1] Single Unit Analysis'!I76))), 0)</f>
        <v>0</v>
      </c>
      <c r="J76" s="88"/>
      <c r="K76" s="84"/>
    </row>
    <row r="77" spans="1:11" x14ac:dyDescent="0.3">
      <c r="A77" s="87">
        <f>IFERROR(VALUE(TRIM(CLEAN('[1] Single Unit Analysis'!P77))), 0)</f>
        <v>57.03</v>
      </c>
      <c r="B77" s="87">
        <f>IFERROR(VALUE(TRIM(CLEAN('[1] Single Unit Analysis'!J77))), 0)</f>
        <v>522.59410742187504</v>
      </c>
      <c r="C77" s="88">
        <f>IFERROR(VALUE(TRIM(CLEAN('[1] Single Unit Analysis'!D77))), 0)</f>
        <v>3.0789268967201</v>
      </c>
      <c r="D77" s="88">
        <f>IFERROR(VALUE(TRIM(CLEAN('[1] Single Unit Analysis'!E77))), 0)</f>
        <v>0</v>
      </c>
      <c r="E77" s="87">
        <f>IFERROR(VALUE(TRIM(CLEAN('[1] Single Unit Analysis'!F77))), 0)</f>
        <v>37.660853809187103</v>
      </c>
      <c r="F77" s="91">
        <f>IFERROR(VALUE(TRIM(CLEAN('[1] Single Unit Analysis'!G77))), 0)</f>
        <v>2.2641717764998899</v>
      </c>
      <c r="G77" s="89"/>
      <c r="H77" s="89">
        <f>IFERROR(VALUE(TRIM(CLEAN('[1] Single Unit Analysis'!H77))), 0)</f>
        <v>1.15934048209658</v>
      </c>
      <c r="I77" s="89">
        <f>IFERROR(VALUE(TRIM(CLEAN('[1] Single Unit Analysis'!I77))), 0)</f>
        <v>0</v>
      </c>
      <c r="J77" s="88"/>
      <c r="K77" s="84"/>
    </row>
    <row r="78" spans="1:11" x14ac:dyDescent="0.3">
      <c r="A78" s="87">
        <f>IFERROR(VALUE(TRIM(CLEAN('[1] Single Unit Analysis'!P78))), 0)</f>
        <v>57.03</v>
      </c>
      <c r="B78" s="87">
        <f>IFERROR(VALUE(TRIM(CLEAN('[1] Single Unit Analysis'!J78))), 0)</f>
        <v>524.60153429492402</v>
      </c>
      <c r="C78" s="88">
        <f>IFERROR(VALUE(TRIM(CLEAN('[1] Single Unit Analysis'!D78))), 0)</f>
        <v>3.0121657440109</v>
      </c>
      <c r="D78" s="88">
        <f>IFERROR(VALUE(TRIM(CLEAN('[1] Single Unit Analysis'!E78))), 0)</f>
        <v>0</v>
      </c>
      <c r="E78" s="87">
        <f>IFERROR(VALUE(TRIM(CLEAN('[1] Single Unit Analysis'!F78))), 0)</f>
        <v>37.8539544829693</v>
      </c>
      <c r="F78" s="91">
        <f>IFERROR(VALUE(TRIM(CLEAN('[1] Single Unit Analysis'!G78))), 0)</f>
        <v>2.2758426466466002</v>
      </c>
      <c r="G78" s="89"/>
      <c r="H78" s="89">
        <f>IFERROR(VALUE(TRIM(CLEAN('[1] Single Unit Analysis'!H78))), 0)</f>
        <v>1.1000000000000001</v>
      </c>
      <c r="I78" s="89">
        <f>IFERROR(VALUE(TRIM(CLEAN('[1] Single Unit Analysis'!I78))), 0)</f>
        <v>0</v>
      </c>
      <c r="J78" s="88"/>
      <c r="K78" s="84"/>
    </row>
    <row r="79" spans="1:11" x14ac:dyDescent="0.3">
      <c r="A79" s="87">
        <f>IFERROR(VALUE(TRIM(CLEAN('[1] Single Unit Analysis'!P79))), 0)</f>
        <v>57.03</v>
      </c>
      <c r="B79" s="87">
        <f>IFERROR(VALUE(TRIM(CLEAN('[1] Single Unit Analysis'!J79))), 0)</f>
        <v>525</v>
      </c>
      <c r="C79" s="88">
        <f>IFERROR(VALUE(TRIM(CLEAN('[1] Single Unit Analysis'!D79))), 0)</f>
        <v>2.8</v>
      </c>
      <c r="D79" s="88">
        <f>IFERROR(VALUE(TRIM(CLEAN('[1] Single Unit Analysis'!E79))), 0)</f>
        <v>0</v>
      </c>
      <c r="E79" s="87">
        <f>IFERROR(VALUE(TRIM(CLEAN('[1] Single Unit Analysis'!F79))), 0)</f>
        <v>37.4440282146602</v>
      </c>
      <c r="F79" s="91">
        <f>IFERROR(VALUE(TRIM(CLEAN('[1] Single Unit Analysis'!G79))), 0)</f>
        <v>2.2636413039335999</v>
      </c>
      <c r="G79" s="89"/>
      <c r="H79" s="89">
        <f>IFERROR(VALUE(TRIM(CLEAN('[1] Single Unit Analysis'!H79))), 0)</f>
        <v>1.2</v>
      </c>
      <c r="I79" s="89">
        <f>IFERROR(VALUE(TRIM(CLEAN('[1] Single Unit Analysis'!I79))), 0)</f>
        <v>0</v>
      </c>
      <c r="J79" s="88"/>
      <c r="K79" s="84"/>
    </row>
    <row r="80" spans="1:11" x14ac:dyDescent="0.3">
      <c r="A80" s="87">
        <f>IFERROR(VALUE(TRIM(CLEAN('[1] Single Unit Analysis'!P80))), 0)</f>
        <v>57.03</v>
      </c>
      <c r="B80" s="87">
        <f>IFERROR(VALUE(TRIM(CLEAN('[1] Single Unit Analysis'!J80))), 0)</f>
        <v>525</v>
      </c>
      <c r="C80" s="88">
        <f>IFERROR(VALUE(TRIM(CLEAN('[1] Single Unit Analysis'!D80))), 0)</f>
        <v>2.8738735298610001</v>
      </c>
      <c r="D80" s="88">
        <f>IFERROR(VALUE(TRIM(CLEAN('[1] Single Unit Analysis'!E80))), 0)</f>
        <v>0</v>
      </c>
      <c r="E80" s="87">
        <f>IFERROR(VALUE(TRIM(CLEAN('[1] Single Unit Analysis'!F80))), 0)</f>
        <v>37.798682587010802</v>
      </c>
      <c r="F80" s="91">
        <f>IFERROR(VALUE(TRIM(CLEAN('[1] Single Unit Analysis'!G80))), 0)</f>
        <v>2.2627930349778498</v>
      </c>
      <c r="G80" s="89"/>
      <c r="H80" s="89">
        <f>IFERROR(VALUE(TRIM(CLEAN('[1] Single Unit Analysis'!H80))), 0)</f>
        <v>1.2</v>
      </c>
      <c r="I80" s="89">
        <f>IFERROR(VALUE(TRIM(CLEAN('[1] Single Unit Analysis'!I80))), 0)</f>
        <v>0</v>
      </c>
      <c r="J80" s="88"/>
      <c r="K80" s="84"/>
    </row>
    <row r="81" spans="1:11" x14ac:dyDescent="0.3">
      <c r="A81" s="87">
        <f>IFERROR(VALUE(TRIM(CLEAN('[1] Single Unit Analysis'!P81))), 0)</f>
        <v>57.03</v>
      </c>
      <c r="B81" s="87">
        <f>IFERROR(VALUE(TRIM(CLEAN('[1] Single Unit Analysis'!J81))), 0)</f>
        <v>524.59775148360097</v>
      </c>
      <c r="C81" s="88">
        <f>IFERROR(VALUE(TRIM(CLEAN('[1] Single Unit Analysis'!D81))), 0)</f>
        <v>2.5</v>
      </c>
      <c r="D81" s="88">
        <f>IFERROR(VALUE(TRIM(CLEAN('[1] Single Unit Analysis'!E81))), 0)</f>
        <v>0</v>
      </c>
      <c r="E81" s="87">
        <f>IFERROR(VALUE(TRIM(CLEAN('[1] Single Unit Analysis'!F81))), 0)</f>
        <v>37.261379636361603</v>
      </c>
      <c r="F81" s="91">
        <f>IFERROR(VALUE(TRIM(CLEAN('[1] Single Unit Analysis'!G81))), 0)</f>
        <v>2.2907823811200001</v>
      </c>
      <c r="G81" s="89"/>
      <c r="H81" s="89">
        <f>IFERROR(VALUE(TRIM(CLEAN('[1] Single Unit Analysis'!H81))), 0)</f>
        <v>1.2</v>
      </c>
      <c r="I81" s="89">
        <f>IFERROR(VALUE(TRIM(CLEAN('[1] Single Unit Analysis'!I81))), 0)</f>
        <v>0</v>
      </c>
      <c r="J81" s="88"/>
      <c r="K81" s="84"/>
    </row>
    <row r="82" spans="1:11" x14ac:dyDescent="0.3">
      <c r="A82" s="87">
        <f>IFERROR(VALUE(TRIM(CLEAN('[1] Single Unit Analysis'!P82))), 0)</f>
        <v>57.03</v>
      </c>
      <c r="B82" s="87">
        <f>IFERROR(VALUE(TRIM(CLEAN('[1] Single Unit Analysis'!J82))), 0)</f>
        <v>523.39718114861</v>
      </c>
      <c r="C82" s="88">
        <f>IFERROR(VALUE(TRIM(CLEAN('[1] Single Unit Analysis'!D82))), 0)</f>
        <v>2.8</v>
      </c>
      <c r="D82" s="88">
        <f>IFERROR(VALUE(TRIM(CLEAN('[1] Single Unit Analysis'!E82))), 0)</f>
        <v>0</v>
      </c>
      <c r="E82" s="87">
        <f>IFERROR(VALUE(TRIM(CLEAN('[1] Single Unit Analysis'!F82))), 0)</f>
        <v>37.417496145590597</v>
      </c>
      <c r="F82" s="91">
        <f>IFERROR(VALUE(TRIM(CLEAN('[1] Single Unit Analysis'!G82))), 0)</f>
        <v>2.29039021113537</v>
      </c>
      <c r="G82" s="89"/>
      <c r="H82" s="89">
        <f>IFERROR(VALUE(TRIM(CLEAN('[1] Single Unit Analysis'!H82))), 0)</f>
        <v>1.2</v>
      </c>
      <c r="I82" s="89">
        <f>IFERROR(VALUE(TRIM(CLEAN('[1] Single Unit Analysis'!I82))), 0)</f>
        <v>0</v>
      </c>
      <c r="J82" s="88"/>
      <c r="K82" s="84"/>
    </row>
    <row r="83" spans="1:11" x14ac:dyDescent="0.3">
      <c r="A83" s="87">
        <f>IFERROR(VALUE(TRIM(CLEAN('[1] Single Unit Analysis'!P83))), 0)</f>
        <v>57.227778534481601</v>
      </c>
      <c r="B83" s="87">
        <f>IFERROR(VALUE(TRIM(CLEAN('[1] Single Unit Analysis'!J83))), 0)</f>
        <v>524.19268416651903</v>
      </c>
      <c r="C83" s="88">
        <f>IFERROR(VALUE(TRIM(CLEAN('[1] Single Unit Analysis'!D83))), 0)</f>
        <v>2.5</v>
      </c>
      <c r="D83" s="88">
        <f>IFERROR(VALUE(TRIM(CLEAN('[1] Single Unit Analysis'!E83))), 0)</f>
        <v>0</v>
      </c>
      <c r="E83" s="87">
        <f>IFERROR(VALUE(TRIM(CLEAN('[1] Single Unit Analysis'!F83))), 0)</f>
        <v>37.018254204217598</v>
      </c>
      <c r="F83" s="91">
        <f>IFERROR(VALUE(TRIM(CLEAN('[1] Single Unit Analysis'!G83))), 0)</f>
        <v>2.2999999999999998</v>
      </c>
      <c r="G83" s="89"/>
      <c r="H83" s="89">
        <f>IFERROR(VALUE(TRIM(CLEAN('[1] Single Unit Analysis'!H83))), 0)</f>
        <v>1.3</v>
      </c>
      <c r="I83" s="89">
        <f>IFERROR(VALUE(TRIM(CLEAN('[1] Single Unit Analysis'!I83))), 0)</f>
        <v>0</v>
      </c>
      <c r="J83" s="88"/>
      <c r="K83" s="84"/>
    </row>
    <row r="84" spans="1:11" x14ac:dyDescent="0.3">
      <c r="A84" s="87">
        <f>IFERROR(VALUE(TRIM(CLEAN('[1] Single Unit Analysis'!P84))), 0)</f>
        <v>57.26</v>
      </c>
      <c r="B84" s="87">
        <f>IFERROR(VALUE(TRIM(CLEAN('[1] Single Unit Analysis'!J84))), 0)</f>
        <v>524.60158371206899</v>
      </c>
      <c r="C84" s="88">
        <f>IFERROR(VALUE(TRIM(CLEAN('[1] Single Unit Analysis'!D84))), 0)</f>
        <v>2.79386297490684</v>
      </c>
      <c r="D84" s="88">
        <f>IFERROR(VALUE(TRIM(CLEAN('[1] Single Unit Analysis'!E84))), 0)</f>
        <v>0</v>
      </c>
      <c r="E84" s="87">
        <f>IFERROR(VALUE(TRIM(CLEAN('[1] Single Unit Analysis'!F84))), 0)</f>
        <v>37.446219641053702</v>
      </c>
      <c r="F84" s="91">
        <f>IFERROR(VALUE(TRIM(CLEAN('[1] Single Unit Analysis'!G84))), 0)</f>
        <v>2.26050598471081</v>
      </c>
      <c r="G84" s="89"/>
      <c r="H84" s="89">
        <f>IFERROR(VALUE(TRIM(CLEAN('[1] Single Unit Analysis'!H84))), 0)</f>
        <v>1.2</v>
      </c>
      <c r="I84" s="89">
        <f>IFERROR(VALUE(TRIM(CLEAN('[1] Single Unit Analysis'!I84))), 0)</f>
        <v>0</v>
      </c>
      <c r="J84" s="88"/>
      <c r="K84" s="84"/>
    </row>
    <row r="85" spans="1:11" x14ac:dyDescent="0.3">
      <c r="A85" s="87">
        <f>IFERROR(VALUE(TRIM(CLEAN('[1] Single Unit Analysis'!P85))), 0)</f>
        <v>57.299800963182101</v>
      </c>
      <c r="B85" s="87">
        <f>IFERROR(VALUE(TRIM(CLEAN('[1] Single Unit Analysis'!J85))), 0)</f>
        <v>525.40184222100504</v>
      </c>
      <c r="C85" s="88">
        <f>IFERROR(VALUE(TRIM(CLEAN('[1] Single Unit Analysis'!D85))), 0)</f>
        <v>2.51737694925585</v>
      </c>
      <c r="D85" s="88">
        <f>IFERROR(VALUE(TRIM(CLEAN('[1] Single Unit Analysis'!E85))), 0)</f>
        <v>0</v>
      </c>
      <c r="E85" s="87">
        <f>IFERROR(VALUE(TRIM(CLEAN('[1] Single Unit Analysis'!F85))), 0)</f>
        <v>37.100573629861401</v>
      </c>
      <c r="F85" s="91">
        <f>IFERROR(VALUE(TRIM(CLEAN('[1] Single Unit Analysis'!G85))), 0)</f>
        <v>2.28322868950915</v>
      </c>
      <c r="G85" s="89"/>
      <c r="H85" s="89">
        <f>IFERROR(VALUE(TRIM(CLEAN('[1] Single Unit Analysis'!H85))), 0)</f>
        <v>1.2739838059561099</v>
      </c>
      <c r="I85" s="89">
        <f>IFERROR(VALUE(TRIM(CLEAN('[1] Single Unit Analysis'!I85))), 0)</f>
        <v>0</v>
      </c>
      <c r="J85" s="88"/>
      <c r="K85" s="84"/>
    </row>
    <row r="86" spans="1:11" x14ac:dyDescent="0.3">
      <c r="A86" s="87">
        <f>IFERROR(VALUE(TRIM(CLEAN('[1] Single Unit Analysis'!P86))), 0)</f>
        <v>57.3</v>
      </c>
      <c r="B86" s="87">
        <f>IFERROR(VALUE(TRIM(CLEAN('[1] Single Unit Analysis'!J86))), 0)</f>
        <v>522</v>
      </c>
      <c r="C86" s="88">
        <f>IFERROR(VALUE(TRIM(CLEAN('[1] Single Unit Analysis'!D86))), 0)</f>
        <v>2.6062742919367001</v>
      </c>
      <c r="D86" s="88">
        <f>IFERROR(VALUE(TRIM(CLEAN('[1] Single Unit Analysis'!E86))), 0)</f>
        <v>0</v>
      </c>
      <c r="E86" s="87">
        <f>IFERROR(VALUE(TRIM(CLEAN('[1] Single Unit Analysis'!F86))), 0)</f>
        <v>37.333161494119501</v>
      </c>
      <c r="F86" s="91">
        <f>IFERROR(VALUE(TRIM(CLEAN('[1] Single Unit Analysis'!G86))), 0)</f>
        <v>2.3291998291015599</v>
      </c>
      <c r="G86" s="89"/>
      <c r="H86" s="89">
        <f>IFERROR(VALUE(TRIM(CLEAN('[1] Single Unit Analysis'!H86))), 0)</f>
        <v>1.2</v>
      </c>
      <c r="I86" s="89">
        <f>IFERROR(VALUE(TRIM(CLEAN('[1] Single Unit Analysis'!I86))), 0)</f>
        <v>0</v>
      </c>
      <c r="J86" s="88"/>
      <c r="K86" s="84"/>
    </row>
    <row r="87" spans="1:11" x14ac:dyDescent="0.3">
      <c r="A87" s="87">
        <f>IFERROR(VALUE(TRIM(CLEAN('[1] Single Unit Analysis'!P87))), 0)</f>
        <v>57.306230053624603</v>
      </c>
      <c r="B87" s="87">
        <f>IFERROR(VALUE(TRIM(CLEAN('[1] Single Unit Analysis'!J87))), 0)</f>
        <v>516.39476676672598</v>
      </c>
      <c r="C87" s="88">
        <f>IFERROR(VALUE(TRIM(CLEAN('[1] Single Unit Analysis'!D87))), 0)</f>
        <v>2.5</v>
      </c>
      <c r="D87" s="88">
        <f>IFERROR(VALUE(TRIM(CLEAN('[1] Single Unit Analysis'!E87))), 0)</f>
        <v>0</v>
      </c>
      <c r="E87" s="87">
        <f>IFERROR(VALUE(TRIM(CLEAN('[1] Single Unit Analysis'!F87))), 0)</f>
        <v>37.568471159040598</v>
      </c>
      <c r="F87" s="91">
        <f>IFERROR(VALUE(TRIM(CLEAN('[1] Single Unit Analysis'!G87))), 0)</f>
        <v>2.2268224460900701</v>
      </c>
      <c r="G87" s="89"/>
      <c r="H87" s="89">
        <f>IFERROR(VALUE(TRIM(CLEAN('[1] Single Unit Analysis'!H87))), 0)</f>
        <v>1.23646091370558</v>
      </c>
      <c r="I87" s="89">
        <f>IFERROR(VALUE(TRIM(CLEAN('[1] Single Unit Analysis'!I87))), 0)</f>
        <v>0</v>
      </c>
      <c r="J87" s="88"/>
      <c r="K87" s="84"/>
    </row>
    <row r="88" spans="1:11" x14ac:dyDescent="0.3">
      <c r="A88" s="87">
        <f>IFERROR(VALUE(TRIM(CLEAN('[1] Single Unit Analysis'!P88))), 0)</f>
        <v>57.323451266314699</v>
      </c>
      <c r="B88" s="87">
        <f>IFERROR(VALUE(TRIM(CLEAN('[1] Single Unit Analysis'!J88))), 0)</f>
        <v>521</v>
      </c>
      <c r="C88" s="88">
        <f>IFERROR(VALUE(TRIM(CLEAN('[1] Single Unit Analysis'!D88))), 0)</f>
        <v>1.8951814352034499</v>
      </c>
      <c r="D88" s="88">
        <f>IFERROR(VALUE(TRIM(CLEAN('[1] Single Unit Analysis'!E88))), 0)</f>
        <v>0</v>
      </c>
      <c r="E88" s="87">
        <f>IFERROR(VALUE(TRIM(CLEAN('[1] Single Unit Analysis'!F88))), 0)</f>
        <v>38.033606903275597</v>
      </c>
      <c r="F88" s="91">
        <f>IFERROR(VALUE(TRIM(CLEAN('[1] Single Unit Analysis'!G88))), 0)</f>
        <v>2.2357718732207199</v>
      </c>
      <c r="G88" s="89"/>
      <c r="H88" s="89">
        <f>IFERROR(VALUE(TRIM(CLEAN('[1] Single Unit Analysis'!H88))), 0)</f>
        <v>1.2</v>
      </c>
      <c r="I88" s="89">
        <f>IFERROR(VALUE(TRIM(CLEAN('[1] Single Unit Analysis'!I88))), 0)</f>
        <v>0</v>
      </c>
      <c r="J88" s="88"/>
      <c r="K88" s="84"/>
    </row>
    <row r="89" spans="1:11" x14ac:dyDescent="0.3">
      <c r="A89" s="87">
        <f>IFERROR(VALUE(TRIM(CLEAN('[1] Single Unit Analysis'!P89))), 0)</f>
        <v>57.338524932861397</v>
      </c>
      <c r="B89" s="87">
        <f>IFERROR(VALUE(TRIM(CLEAN('[1] Single Unit Analysis'!J89))), 0)</f>
        <v>520.70391421992099</v>
      </c>
      <c r="C89" s="88">
        <f>IFERROR(VALUE(TRIM(CLEAN('[1] Single Unit Analysis'!D89))), 0)</f>
        <v>2.5995134192740998</v>
      </c>
      <c r="D89" s="88">
        <f>IFERROR(VALUE(TRIM(CLEAN('[1] Single Unit Analysis'!E89))), 0)</f>
        <v>0</v>
      </c>
      <c r="E89" s="87">
        <f>IFERROR(VALUE(TRIM(CLEAN('[1] Single Unit Analysis'!F89))), 0)</f>
        <v>38.652197845683901</v>
      </c>
      <c r="F89" s="91">
        <f>IFERROR(VALUE(TRIM(CLEAN('[1] Single Unit Analysis'!G89))), 0)</f>
        <v>2.2568863260271499</v>
      </c>
      <c r="G89" s="89"/>
      <c r="H89" s="89">
        <f>IFERROR(VALUE(TRIM(CLEAN('[1] Single Unit Analysis'!H89))), 0)</f>
        <v>1.22865737731058</v>
      </c>
      <c r="I89" s="89">
        <f>IFERROR(VALUE(TRIM(CLEAN('[1] Single Unit Analysis'!I89))), 0)</f>
        <v>0</v>
      </c>
      <c r="J89" s="88"/>
      <c r="K89" s="84"/>
    </row>
    <row r="90" spans="1:11" x14ac:dyDescent="0.3">
      <c r="A90" s="87">
        <f>IFERROR(VALUE(TRIM(CLEAN('[1] Single Unit Analysis'!P90))), 0)</f>
        <v>57.336459965517598</v>
      </c>
      <c r="B90" s="87">
        <f>IFERROR(VALUE(TRIM(CLEAN('[1] Single Unit Analysis'!J90))), 0)</f>
        <v>521</v>
      </c>
      <c r="C90" s="88">
        <f>IFERROR(VALUE(TRIM(CLEAN('[1] Single Unit Analysis'!D90))), 0)</f>
        <v>2.8940046904251502</v>
      </c>
      <c r="D90" s="88">
        <f>IFERROR(VALUE(TRIM(CLEAN('[1] Single Unit Analysis'!E90))), 0)</f>
        <v>0</v>
      </c>
      <c r="E90" s="87">
        <f>IFERROR(VALUE(TRIM(CLEAN('[1] Single Unit Analysis'!F90))), 0)</f>
        <v>39.000498594466897</v>
      </c>
      <c r="F90" s="91">
        <f>IFERROR(VALUE(TRIM(CLEAN('[1] Single Unit Analysis'!G90))), 0)</f>
        <v>2.2492790701226499</v>
      </c>
      <c r="G90" s="89"/>
      <c r="H90" s="89">
        <f>IFERROR(VALUE(TRIM(CLEAN('[1] Single Unit Analysis'!H90))), 0)</f>
        <v>1.2</v>
      </c>
      <c r="I90" s="89">
        <f>IFERROR(VALUE(TRIM(CLEAN('[1] Single Unit Analysis'!I90))), 0)</f>
        <v>0</v>
      </c>
      <c r="J90" s="88"/>
      <c r="K90" s="84"/>
    </row>
    <row r="91" spans="1:11" x14ac:dyDescent="0.3">
      <c r="A91" s="87">
        <f>IFERROR(VALUE(TRIM(CLEAN('[1] Single Unit Analysis'!P91))), 0)</f>
        <v>57.330246198178202</v>
      </c>
      <c r="B91" s="87">
        <f>IFERROR(VALUE(TRIM(CLEAN('[1] Single Unit Analysis'!J91))), 0)</f>
        <v>521.80197529548798</v>
      </c>
      <c r="C91" s="88">
        <f>IFERROR(VALUE(TRIM(CLEAN('[1] Single Unit Analysis'!D91))), 0)</f>
        <v>2.61800028483073</v>
      </c>
      <c r="D91" s="88">
        <f>IFERROR(VALUE(TRIM(CLEAN('[1] Single Unit Analysis'!E91))), 0)</f>
        <v>0</v>
      </c>
      <c r="E91" s="87">
        <f>IFERROR(VALUE(TRIM(CLEAN('[1] Single Unit Analysis'!F91))), 0)</f>
        <v>38.7189200798028</v>
      </c>
      <c r="F91" s="91">
        <f>IFERROR(VALUE(TRIM(CLEAN('[1] Single Unit Analysis'!G91))), 0)</f>
        <v>2.2453402709960901</v>
      </c>
      <c r="G91" s="89"/>
      <c r="H91" s="89">
        <f>IFERROR(VALUE(TRIM(CLEAN('[1] Single Unit Analysis'!H91))), 0)</f>
        <v>1.2</v>
      </c>
      <c r="I91" s="89">
        <f>IFERROR(VALUE(TRIM(CLEAN('[1] Single Unit Analysis'!I91))), 0)</f>
        <v>0</v>
      </c>
      <c r="J91" s="88"/>
      <c r="K91" s="84"/>
    </row>
    <row r="92" spans="1:11" x14ac:dyDescent="0.3">
      <c r="A92" s="87">
        <f>IFERROR(VALUE(TRIM(CLEAN('[1] Single Unit Analysis'!P92))), 0)</f>
        <v>57.09</v>
      </c>
      <c r="B92" s="87">
        <f>IFERROR(VALUE(TRIM(CLEAN('[1] Single Unit Analysis'!J92))), 0)</f>
        <v>888.18337221245804</v>
      </c>
      <c r="C92" s="88">
        <f>IFERROR(VALUE(TRIM(CLEAN('[1] Single Unit Analysis'!D92))), 0)</f>
        <v>3.0007312297821001</v>
      </c>
      <c r="D92" s="88">
        <f>IFERROR(VALUE(TRIM(CLEAN('[1] Single Unit Analysis'!E92))), 0)</f>
        <v>0</v>
      </c>
      <c r="E92" s="87">
        <f>IFERROR(VALUE(TRIM(CLEAN('[1] Single Unit Analysis'!F92))), 0)</f>
        <v>67.0764308518484</v>
      </c>
      <c r="F92" s="91">
        <f>IFERROR(VALUE(TRIM(CLEAN('[1] Single Unit Analysis'!G92))), 0)</f>
        <v>5.0426126470139003</v>
      </c>
      <c r="G92" s="89"/>
      <c r="H92" s="89">
        <f>IFERROR(VALUE(TRIM(CLEAN('[1] Single Unit Analysis'!H92))), 0)</f>
        <v>1.10960543670156</v>
      </c>
      <c r="I92" s="89">
        <f>IFERROR(VALUE(TRIM(CLEAN('[1] Single Unit Analysis'!I92))), 0)</f>
        <v>0</v>
      </c>
      <c r="J92" s="88"/>
      <c r="K92" s="84"/>
    </row>
    <row r="93" spans="1:11" x14ac:dyDescent="0.3">
      <c r="A93" s="87">
        <f>IFERROR(VALUE(TRIM(CLEAN('[1] Single Unit Analysis'!P93))), 0)</f>
        <v>57.09</v>
      </c>
      <c r="B93" s="87">
        <f>IFERROR(VALUE(TRIM(CLEAN('[1] Single Unit Analysis'!J93))), 0)</f>
        <v>899.59664400092004</v>
      </c>
      <c r="C93" s="88">
        <f>IFERROR(VALUE(TRIM(CLEAN('[1] Single Unit Analysis'!D93))), 0)</f>
        <v>2.9917667606324301</v>
      </c>
      <c r="D93" s="88">
        <f>IFERROR(VALUE(TRIM(CLEAN('[1] Single Unit Analysis'!E93))), 0)</f>
        <v>0</v>
      </c>
      <c r="E93" s="87">
        <f>IFERROR(VALUE(TRIM(CLEAN('[1] Single Unit Analysis'!F93))), 0)</f>
        <v>65.900000000000006</v>
      </c>
      <c r="F93" s="91">
        <f>IFERROR(VALUE(TRIM(CLEAN('[1] Single Unit Analysis'!G93))), 0)</f>
        <v>5.0627757818241204</v>
      </c>
      <c r="G93" s="89"/>
      <c r="H93" s="89">
        <f>IFERROR(VALUE(TRIM(CLEAN('[1] Single Unit Analysis'!H93))), 0)</f>
        <v>1.1221406753076599</v>
      </c>
      <c r="I93" s="89">
        <f>IFERROR(VALUE(TRIM(CLEAN('[1] Single Unit Analysis'!I93))), 0)</f>
        <v>0</v>
      </c>
      <c r="J93" s="88"/>
      <c r="K93" s="84"/>
    </row>
    <row r="94" spans="1:11" x14ac:dyDescent="0.3">
      <c r="A94" s="87">
        <f>IFERROR(VALUE(TRIM(CLEAN('[1] Single Unit Analysis'!P94))), 0)</f>
        <v>57.05</v>
      </c>
      <c r="B94" s="87">
        <f>IFERROR(VALUE(TRIM(CLEAN('[1] Single Unit Analysis'!J94))), 0)</f>
        <v>982</v>
      </c>
      <c r="C94" s="88">
        <f>IFERROR(VALUE(TRIM(CLEAN('[1] Single Unit Analysis'!D94))), 0)</f>
        <v>2.8388193064663101</v>
      </c>
      <c r="D94" s="88">
        <f>IFERROR(VALUE(TRIM(CLEAN('[1] Single Unit Analysis'!E94))), 0)</f>
        <v>0</v>
      </c>
      <c r="E94" s="87">
        <f>IFERROR(VALUE(TRIM(CLEAN('[1] Single Unit Analysis'!F94))), 0)</f>
        <v>71.262326943082897</v>
      </c>
      <c r="F94" s="91">
        <f>IFERROR(VALUE(TRIM(CLEAN('[1] Single Unit Analysis'!G94))), 0)</f>
        <v>5.6162149810791</v>
      </c>
      <c r="G94" s="89"/>
      <c r="H94" s="89">
        <f>IFERROR(VALUE(TRIM(CLEAN('[1] Single Unit Analysis'!H94))), 0)</f>
        <v>1.2</v>
      </c>
      <c r="I94" s="89">
        <f>IFERROR(VALUE(TRIM(CLEAN('[1] Single Unit Analysis'!I94))), 0)</f>
        <v>0</v>
      </c>
      <c r="J94" s="88"/>
      <c r="K94" s="84"/>
    </row>
    <row r="95" spans="1:11" x14ac:dyDescent="0.3">
      <c r="A95" s="87">
        <f>IFERROR(VALUE(TRIM(CLEAN('[1] Single Unit Analysis'!P95))), 0)</f>
        <v>57.05</v>
      </c>
      <c r="B95" s="87">
        <f>IFERROR(VALUE(TRIM(CLEAN('[1] Single Unit Analysis'!J95))), 0)</f>
        <v>982.60634354029298</v>
      </c>
      <c r="C95" s="88">
        <f>IFERROR(VALUE(TRIM(CLEAN('[1] Single Unit Analysis'!D95))), 0)</f>
        <v>2.6</v>
      </c>
      <c r="D95" s="88">
        <f>IFERROR(VALUE(TRIM(CLEAN('[1] Single Unit Analysis'!E95))), 0)</f>
        <v>0</v>
      </c>
      <c r="E95" s="87">
        <f>IFERROR(VALUE(TRIM(CLEAN('[1] Single Unit Analysis'!F95))), 0)</f>
        <v>70.492606962421803</v>
      </c>
      <c r="F95" s="91">
        <f>IFERROR(VALUE(TRIM(CLEAN('[1] Single Unit Analysis'!G95))), 0)</f>
        <v>5.6388047407312598</v>
      </c>
      <c r="G95" s="89"/>
      <c r="H95" s="89">
        <f>IFERROR(VALUE(TRIM(CLEAN('[1] Single Unit Analysis'!H95))), 0)</f>
        <v>1.20631046931408</v>
      </c>
      <c r="I95" s="89">
        <f>IFERROR(VALUE(TRIM(CLEAN('[1] Single Unit Analysis'!I95))), 0)</f>
        <v>0</v>
      </c>
      <c r="J95" s="88"/>
      <c r="K95" s="84"/>
    </row>
    <row r="96" spans="1:11" x14ac:dyDescent="0.3">
      <c r="A96" s="87">
        <f>IFERROR(VALUE(TRIM(CLEAN('[1] Single Unit Analysis'!P96))), 0)</f>
        <v>57.41</v>
      </c>
      <c r="B96" s="87">
        <f>IFERROR(VALUE(TRIM(CLEAN('[1] Single Unit Analysis'!J96))), 0)</f>
        <v>545</v>
      </c>
      <c r="C96" s="88">
        <f>IFERROR(VALUE(TRIM(CLEAN('[1] Single Unit Analysis'!D96))), 0)</f>
        <v>36.6384871243174</v>
      </c>
      <c r="D96" s="88">
        <f>IFERROR(VALUE(TRIM(CLEAN('[1] Single Unit Analysis'!E96))), 0)</f>
        <v>2.2655291089892899</v>
      </c>
      <c r="E96" s="87">
        <f>IFERROR(VALUE(TRIM(CLEAN('[1] Single Unit Analysis'!F96))), 0)</f>
        <v>1.2649899424714099</v>
      </c>
      <c r="F96" s="91">
        <f>IFERROR(VALUE(TRIM(CLEAN('[1] Single Unit Analysis'!G96))), 0)</f>
        <v>0</v>
      </c>
      <c r="G96" s="89"/>
      <c r="H96" s="89">
        <f>IFERROR(VALUE(TRIM(CLEAN('[1] Single Unit Analysis'!H96))), 0)</f>
        <v>1.2</v>
      </c>
      <c r="I96" s="89">
        <f>IFERROR(VALUE(TRIM(CLEAN('[1] Single Unit Analysis'!I96))), 0)</f>
        <v>0</v>
      </c>
      <c r="J96" s="88"/>
      <c r="K96" s="84"/>
    </row>
    <row r="97" spans="1:11" x14ac:dyDescent="0.3">
      <c r="A97" s="87">
        <f>IFERROR(VALUE(TRIM(CLEAN('[1] Single Unit Analysis'!P97))), 0)</f>
        <v>57.41</v>
      </c>
      <c r="B97" s="87">
        <f>IFERROR(VALUE(TRIM(CLEAN('[1] Single Unit Analysis'!J97))), 0)</f>
        <v>521.78876283751504</v>
      </c>
      <c r="C97" s="88">
        <f>IFERROR(VALUE(TRIM(CLEAN('[1] Single Unit Analysis'!D97))), 0)</f>
        <v>38.476647326663297</v>
      </c>
      <c r="D97" s="88">
        <f>IFERROR(VALUE(TRIM(CLEAN('[1] Single Unit Analysis'!E97))), 0)</f>
        <v>2.2681520098779</v>
      </c>
      <c r="E97" s="87">
        <f>IFERROR(VALUE(TRIM(CLEAN('[1] Single Unit Analysis'!F97))), 0)</f>
        <v>2.1757084093902099</v>
      </c>
      <c r="F97" s="91">
        <f>IFERROR(VALUE(TRIM(CLEAN('[1] Single Unit Analysis'!G97))), 0)</f>
        <v>0</v>
      </c>
      <c r="G97" s="89"/>
      <c r="H97" s="89">
        <f>IFERROR(VALUE(TRIM(CLEAN('[1] Single Unit Analysis'!H97))), 0)</f>
        <v>1.2</v>
      </c>
      <c r="I97" s="89">
        <f>IFERROR(VALUE(TRIM(CLEAN('[1] Single Unit Analysis'!I97))), 0)</f>
        <v>0</v>
      </c>
      <c r="J97" s="88"/>
      <c r="K97" s="84"/>
    </row>
    <row r="98" spans="1:11" x14ac:dyDescent="0.3">
      <c r="A98" s="87">
        <f>IFERROR(VALUE(TRIM(CLEAN('[1] Single Unit Analysis'!P98))), 0)</f>
        <v>57.410317141049902</v>
      </c>
      <c r="B98" s="87">
        <f>IFERROR(VALUE(TRIM(CLEAN('[1] Single Unit Analysis'!J98))), 0)</f>
        <v>521.80083271812498</v>
      </c>
      <c r="C98" s="88">
        <f>IFERROR(VALUE(TRIM(CLEAN('[1] Single Unit Analysis'!D98))), 0)</f>
        <v>38.725614942177103</v>
      </c>
      <c r="D98" s="88">
        <f>IFERROR(VALUE(TRIM(CLEAN('[1] Single Unit Analysis'!E98))), 0)</f>
        <v>2.2769127742527302</v>
      </c>
      <c r="E98" s="87">
        <f>IFERROR(VALUE(TRIM(CLEAN('[1] Single Unit Analysis'!F98))), 0)</f>
        <v>2.42409244185087</v>
      </c>
      <c r="F98" s="91">
        <f>IFERROR(VALUE(TRIM(CLEAN('[1] Single Unit Analysis'!G98))), 0)</f>
        <v>0</v>
      </c>
      <c r="G98" s="89"/>
      <c r="H98" s="89">
        <f>IFERROR(VALUE(TRIM(CLEAN('[1] Single Unit Analysis'!H98))), 0)</f>
        <v>1.19535521682458</v>
      </c>
      <c r="I98" s="89">
        <f>IFERROR(VALUE(TRIM(CLEAN('[1] Single Unit Analysis'!I98))), 0)</f>
        <v>0</v>
      </c>
      <c r="J98" s="88"/>
      <c r="K98" s="84"/>
    </row>
    <row r="99" spans="1:11" x14ac:dyDescent="0.3">
      <c r="A99" s="87">
        <f>IFERROR(VALUE(TRIM(CLEAN('[1] Single Unit Analysis'!P99))), 0)</f>
        <v>57.418469841483301</v>
      </c>
      <c r="B99" s="87">
        <f>IFERROR(VALUE(TRIM(CLEAN('[1] Single Unit Analysis'!J99))), 0)</f>
        <v>525</v>
      </c>
      <c r="C99" s="88">
        <f>IFERROR(VALUE(TRIM(CLEAN('[1] Single Unit Analysis'!D99))), 0)</f>
        <v>37.4</v>
      </c>
      <c r="D99" s="88">
        <f>IFERROR(VALUE(TRIM(CLEAN('[1] Single Unit Analysis'!E99))), 0)</f>
        <v>2.29132607695845</v>
      </c>
      <c r="E99" s="87">
        <f>IFERROR(VALUE(TRIM(CLEAN('[1] Single Unit Analysis'!F99))), 0)</f>
        <v>2.25253644495342</v>
      </c>
      <c r="F99" s="91">
        <f>IFERROR(VALUE(TRIM(CLEAN('[1] Single Unit Analysis'!G99))), 0)</f>
        <v>0</v>
      </c>
      <c r="G99" s="89"/>
      <c r="H99" s="89">
        <f>IFERROR(VALUE(TRIM(CLEAN('[1] Single Unit Analysis'!H99))), 0)</f>
        <v>1.2</v>
      </c>
      <c r="I99" s="89">
        <f>IFERROR(VALUE(TRIM(CLEAN('[1] Single Unit Analysis'!I99))), 0)</f>
        <v>0</v>
      </c>
      <c r="J99" s="88"/>
      <c r="K99" s="84"/>
    </row>
    <row r="100" spans="1:11" x14ac:dyDescent="0.3">
      <c r="A100" s="87">
        <f>IFERROR(VALUE(TRIM(CLEAN('[1] Single Unit Analysis'!P100))), 0)</f>
        <v>57.413604916184397</v>
      </c>
      <c r="B100" s="87">
        <f>IFERROR(VALUE(TRIM(CLEAN('[1] Single Unit Analysis'!J100))), 0)</f>
        <v>522.59239297619399</v>
      </c>
      <c r="C100" s="88">
        <f>IFERROR(VALUE(TRIM(CLEAN('[1] Single Unit Analysis'!D100))), 0)</f>
        <v>39.450910550690701</v>
      </c>
      <c r="D100" s="88">
        <f>IFERROR(VALUE(TRIM(CLEAN('[1] Single Unit Analysis'!E100))), 0)</f>
        <v>2.2307161937912299</v>
      </c>
      <c r="E100" s="87">
        <f>IFERROR(VALUE(TRIM(CLEAN('[1] Single Unit Analysis'!F100))), 0)</f>
        <v>2.5405682283146098</v>
      </c>
      <c r="F100" s="91">
        <f>IFERROR(VALUE(TRIM(CLEAN('[1] Single Unit Analysis'!G100))), 0)</f>
        <v>0</v>
      </c>
      <c r="G100" s="89"/>
      <c r="H100" s="89">
        <f>IFERROR(VALUE(TRIM(CLEAN('[1] Single Unit Analysis'!H100))), 0)</f>
        <v>1.15564096312586</v>
      </c>
      <c r="I100" s="89">
        <f>IFERROR(VALUE(TRIM(CLEAN('[1] Single Unit Analysis'!I100))), 0)</f>
        <v>0</v>
      </c>
      <c r="J100" s="88"/>
      <c r="K100" s="84"/>
    </row>
    <row r="101" spans="1:11" x14ac:dyDescent="0.3">
      <c r="A101" s="87">
        <f>IFERROR(VALUE(TRIM(CLEAN('[1] Single Unit Analysis'!P101))), 0)</f>
        <v>57.41</v>
      </c>
      <c r="B101" s="87">
        <f>IFERROR(VALUE(TRIM(CLEAN('[1] Single Unit Analysis'!J101))), 0)</f>
        <v>523</v>
      </c>
      <c r="C101" s="88">
        <f>IFERROR(VALUE(TRIM(CLEAN('[1] Single Unit Analysis'!D101))), 0)</f>
        <v>37.6</v>
      </c>
      <c r="D101" s="88">
        <f>IFERROR(VALUE(TRIM(CLEAN('[1] Single Unit Analysis'!E101))), 0)</f>
        <v>2.2748001951174901</v>
      </c>
      <c r="E101" s="87">
        <f>IFERROR(VALUE(TRIM(CLEAN('[1] Single Unit Analysis'!F101))), 0)</f>
        <v>2.4537490795417898</v>
      </c>
      <c r="F101" s="91">
        <f>IFERROR(VALUE(TRIM(CLEAN('[1] Single Unit Analysis'!G101))), 0)</f>
        <v>0</v>
      </c>
      <c r="G101" s="89"/>
      <c r="H101" s="89">
        <f>IFERROR(VALUE(TRIM(CLEAN('[1] Single Unit Analysis'!H101))), 0)</f>
        <v>1.2</v>
      </c>
      <c r="I101" s="89">
        <f>IFERROR(VALUE(TRIM(CLEAN('[1] Single Unit Analysis'!I101))), 0)</f>
        <v>0</v>
      </c>
      <c r="J101" s="88"/>
      <c r="K101" s="84"/>
    </row>
    <row r="102" spans="1:11" x14ac:dyDescent="0.3">
      <c r="A102" s="87">
        <f>IFERROR(VALUE(TRIM(CLEAN('[1] Single Unit Analysis'!P102))), 0)</f>
        <v>57.41</v>
      </c>
      <c r="B102" s="87">
        <f>IFERROR(VALUE(TRIM(CLEAN('[1] Single Unit Analysis'!J102))), 0)</f>
        <v>522</v>
      </c>
      <c r="C102" s="88">
        <f>IFERROR(VALUE(TRIM(CLEAN('[1] Single Unit Analysis'!D102))), 0)</f>
        <v>39.1</v>
      </c>
      <c r="D102" s="88">
        <f>IFERROR(VALUE(TRIM(CLEAN('[1] Single Unit Analysis'!E102))), 0)</f>
        <v>2.31627916082889</v>
      </c>
      <c r="E102" s="87">
        <f>IFERROR(VALUE(TRIM(CLEAN('[1] Single Unit Analysis'!F102))), 0)</f>
        <v>2.6</v>
      </c>
      <c r="F102" s="91">
        <f>IFERROR(VALUE(TRIM(CLEAN('[1] Single Unit Analysis'!G102))), 0)</f>
        <v>0</v>
      </c>
      <c r="G102" s="89"/>
      <c r="H102" s="89">
        <f>IFERROR(VALUE(TRIM(CLEAN('[1] Single Unit Analysis'!H102))), 0)</f>
        <v>1.14844814418818</v>
      </c>
      <c r="I102" s="89">
        <f>IFERROR(VALUE(TRIM(CLEAN('[1] Single Unit Analysis'!I102))), 0)</f>
        <v>0</v>
      </c>
      <c r="J102" s="88"/>
      <c r="K102" s="84"/>
    </row>
    <row r="103" spans="1:11" x14ac:dyDescent="0.3">
      <c r="A103" s="87">
        <f>IFERROR(VALUE(TRIM(CLEAN('[1] Single Unit Analysis'!P103))), 0)</f>
        <v>57.410388346796502</v>
      </c>
      <c r="B103" s="87">
        <f>IFERROR(VALUE(TRIM(CLEAN('[1] Single Unit Analysis'!J103))), 0)</f>
        <v>370.588233685749</v>
      </c>
      <c r="C103" s="88">
        <f>IFERROR(VALUE(TRIM(CLEAN('[1] Single Unit Analysis'!D103))), 0)</f>
        <v>37.4</v>
      </c>
      <c r="D103" s="88">
        <f>IFERROR(VALUE(TRIM(CLEAN('[1] Single Unit Analysis'!E103))), 0)</f>
        <v>2.27518728717367</v>
      </c>
      <c r="E103" s="87">
        <f>IFERROR(VALUE(TRIM(CLEAN('[1] Single Unit Analysis'!F103))), 0)</f>
        <v>2.4</v>
      </c>
      <c r="F103" s="91">
        <f>IFERROR(VALUE(TRIM(CLEAN('[1] Single Unit Analysis'!G103))), 0)</f>
        <v>0</v>
      </c>
      <c r="G103" s="89"/>
      <c r="H103" s="89">
        <f>IFERROR(VALUE(TRIM(CLEAN('[1] Single Unit Analysis'!H103))), 0)</f>
        <v>1.2</v>
      </c>
      <c r="I103" s="89">
        <f>IFERROR(VALUE(TRIM(CLEAN('[1] Single Unit Analysis'!I103))), 0)</f>
        <v>0</v>
      </c>
      <c r="J103" s="88"/>
      <c r="K103" s="84"/>
    </row>
    <row r="104" spans="1:11" x14ac:dyDescent="0.3">
      <c r="A104" s="87">
        <f>IFERROR(VALUE(TRIM(CLEAN('[1] Single Unit Analysis'!P104))), 0)</f>
        <v>57.41</v>
      </c>
      <c r="B104" s="87">
        <f>IFERROR(VALUE(TRIM(CLEAN('[1] Single Unit Analysis'!J104))), 0)</f>
        <v>522.19873961709402</v>
      </c>
      <c r="C104" s="88">
        <f>IFERROR(VALUE(TRIM(CLEAN('[1] Single Unit Analysis'!D104))), 0)</f>
        <v>39</v>
      </c>
      <c r="D104" s="88">
        <f>IFERROR(VALUE(TRIM(CLEAN('[1] Single Unit Analysis'!E104))), 0)</f>
        <v>2.2673399353027301</v>
      </c>
      <c r="E104" s="87">
        <f>IFERROR(VALUE(TRIM(CLEAN('[1] Single Unit Analysis'!F104))), 0)</f>
        <v>2.6</v>
      </c>
      <c r="F104" s="91">
        <f>IFERROR(VALUE(TRIM(CLEAN('[1] Single Unit Analysis'!G104))), 0)</f>
        <v>0</v>
      </c>
      <c r="G104" s="89"/>
      <c r="H104" s="89">
        <f>IFERROR(VALUE(TRIM(CLEAN('[1] Single Unit Analysis'!H104))), 0)</f>
        <v>1.2</v>
      </c>
      <c r="I104" s="89">
        <f>IFERROR(VALUE(TRIM(CLEAN('[1] Single Unit Analysis'!I104))), 0)</f>
        <v>0</v>
      </c>
      <c r="J104" s="88"/>
      <c r="K104" s="84"/>
    </row>
    <row r="105" spans="1:11" x14ac:dyDescent="0.3">
      <c r="A105" s="87">
        <f>IFERROR(VALUE(TRIM(CLEAN('[1] Single Unit Analysis'!P105))), 0)</f>
        <v>57.419156719255596</v>
      </c>
      <c r="B105" s="87">
        <f>IFERROR(VALUE(TRIM(CLEAN('[1] Single Unit Analysis'!J105))), 0)</f>
        <v>525</v>
      </c>
      <c r="C105" s="88">
        <f>IFERROR(VALUE(TRIM(CLEAN('[1] Single Unit Analysis'!D105))), 0)</f>
        <v>38.058033448603801</v>
      </c>
      <c r="D105" s="88">
        <f>IFERROR(VALUE(TRIM(CLEAN('[1] Single Unit Analysis'!E105))), 0)</f>
        <v>2.31639923095703</v>
      </c>
      <c r="E105" s="87">
        <f>IFERROR(VALUE(TRIM(CLEAN('[1] Single Unit Analysis'!F105))), 0)</f>
        <v>2.4</v>
      </c>
      <c r="F105" s="91">
        <f>IFERROR(VALUE(TRIM(CLEAN('[1] Single Unit Analysis'!G105))), 0)</f>
        <v>0</v>
      </c>
      <c r="G105" s="89"/>
      <c r="H105" s="89">
        <f>IFERROR(VALUE(TRIM(CLEAN('[1] Single Unit Analysis'!H105))), 0)</f>
        <v>1.2</v>
      </c>
      <c r="I105" s="89">
        <f>IFERROR(VALUE(TRIM(CLEAN('[1] Single Unit Analysis'!I105))), 0)</f>
        <v>0</v>
      </c>
      <c r="J105" s="88"/>
      <c r="K105" s="84"/>
    </row>
    <row r="106" spans="1:11" x14ac:dyDescent="0.3">
      <c r="A106" s="87">
        <f>IFERROR(VALUE(TRIM(CLEAN('[1] Single Unit Analysis'!P106))), 0)</f>
        <v>57.41</v>
      </c>
      <c r="B106" s="87">
        <f>IFERROR(VALUE(TRIM(CLEAN('[1] Single Unit Analysis'!J106))), 0)</f>
        <v>525</v>
      </c>
      <c r="C106" s="88">
        <f>IFERROR(VALUE(TRIM(CLEAN('[1] Single Unit Analysis'!D106))), 0)</f>
        <v>38.944042526850701</v>
      </c>
      <c r="D106" s="88">
        <f>IFERROR(VALUE(TRIM(CLEAN('[1] Single Unit Analysis'!E106))), 0)</f>
        <v>2.2999999999999998</v>
      </c>
      <c r="E106" s="87">
        <f>IFERROR(VALUE(TRIM(CLEAN('[1] Single Unit Analysis'!F106))), 0)</f>
        <v>2.6</v>
      </c>
      <c r="F106" s="91">
        <f>IFERROR(VALUE(TRIM(CLEAN('[1] Single Unit Analysis'!G106))), 0)</f>
        <v>0</v>
      </c>
      <c r="G106" s="89"/>
      <c r="H106" s="89">
        <f>IFERROR(VALUE(TRIM(CLEAN('[1] Single Unit Analysis'!H106))), 0)</f>
        <v>1.13145044133412</v>
      </c>
      <c r="I106" s="89">
        <f>IFERROR(VALUE(TRIM(CLEAN('[1] Single Unit Analysis'!I106))), 0)</f>
        <v>0</v>
      </c>
      <c r="J106" s="88"/>
      <c r="K106" s="84"/>
    </row>
    <row r="107" spans="1:11" x14ac:dyDescent="0.3">
      <c r="A107" s="87">
        <f>IFERROR(VALUE(TRIM(CLEAN('[1] Single Unit Analysis'!P107))), 0)</f>
        <v>57.41</v>
      </c>
      <c r="B107" s="87">
        <f>IFERROR(VALUE(TRIM(CLEAN('[1] Single Unit Analysis'!J107))), 0)</f>
        <v>525</v>
      </c>
      <c r="C107" s="88">
        <f>IFERROR(VALUE(TRIM(CLEAN('[1] Single Unit Analysis'!D107))), 0)</f>
        <v>37.964385594132601</v>
      </c>
      <c r="D107" s="88">
        <f>IFERROR(VALUE(TRIM(CLEAN('[1] Single Unit Analysis'!E107))), 0)</f>
        <v>2.26050067969024</v>
      </c>
      <c r="E107" s="87">
        <f>IFERROR(VALUE(TRIM(CLEAN('[1] Single Unit Analysis'!F107))), 0)</f>
        <v>2.4</v>
      </c>
      <c r="F107" s="91">
        <f>IFERROR(VALUE(TRIM(CLEAN('[1] Single Unit Analysis'!G107))), 0)</f>
        <v>0</v>
      </c>
      <c r="G107" s="89"/>
      <c r="H107" s="89">
        <f>IFERROR(VALUE(TRIM(CLEAN('[1] Single Unit Analysis'!H107))), 0)</f>
        <v>1.2</v>
      </c>
      <c r="I107" s="89">
        <f>IFERROR(VALUE(TRIM(CLEAN('[1] Single Unit Analysis'!I107))), 0)</f>
        <v>0</v>
      </c>
      <c r="J107" s="88"/>
      <c r="K107" s="84"/>
    </row>
    <row r="108" spans="1:11" x14ac:dyDescent="0.3">
      <c r="A108" s="87">
        <f>IFERROR(VALUE(TRIM(CLEAN('[1] Single Unit Analysis'!P108))), 0)</f>
        <v>57.41</v>
      </c>
      <c r="B108" s="87">
        <f>IFERROR(VALUE(TRIM(CLEAN('[1] Single Unit Analysis'!J108))), 0)</f>
        <v>524.59859223331796</v>
      </c>
      <c r="C108" s="88">
        <f>IFERROR(VALUE(TRIM(CLEAN('[1] Single Unit Analysis'!D108))), 0)</f>
        <v>38.469367710891397</v>
      </c>
      <c r="D108" s="88">
        <f>IFERROR(VALUE(TRIM(CLEAN('[1] Single Unit Analysis'!E108))), 0)</f>
        <v>2.2830031722307802</v>
      </c>
      <c r="E108" s="87">
        <f>IFERROR(VALUE(TRIM(CLEAN('[1] Single Unit Analysis'!F108))), 0)</f>
        <v>2.8</v>
      </c>
      <c r="F108" s="91">
        <f>IFERROR(VALUE(TRIM(CLEAN('[1] Single Unit Analysis'!G108))), 0)</f>
        <v>0</v>
      </c>
      <c r="G108" s="89"/>
      <c r="H108" s="89">
        <f>IFERROR(VALUE(TRIM(CLEAN('[1] Single Unit Analysis'!H108))), 0)</f>
        <v>1.1779693870348</v>
      </c>
      <c r="I108" s="89">
        <f>IFERROR(VALUE(TRIM(CLEAN('[1] Single Unit Analysis'!I108))), 0)</f>
        <v>0</v>
      </c>
      <c r="J108" s="88"/>
      <c r="K108" s="84"/>
    </row>
    <row r="109" spans="1:11" x14ac:dyDescent="0.3">
      <c r="A109" s="87">
        <f>IFERROR(VALUE(TRIM(CLEAN('[1] Single Unit Analysis'!P109))), 0)</f>
        <v>57.527469612038097</v>
      </c>
      <c r="B109" s="87">
        <f>IFERROR(VALUE(TRIM(CLEAN('[1] Single Unit Analysis'!J109))), 0)</f>
        <v>525</v>
      </c>
      <c r="C109" s="88">
        <f>IFERROR(VALUE(TRIM(CLEAN('[1] Single Unit Analysis'!D109))), 0)</f>
        <v>38.647578908509203</v>
      </c>
      <c r="D109" s="88">
        <f>IFERROR(VALUE(TRIM(CLEAN('[1] Single Unit Analysis'!E109))), 0)</f>
        <v>2.26736833976834</v>
      </c>
      <c r="E109" s="87">
        <f>IFERROR(VALUE(TRIM(CLEAN('[1] Single Unit Analysis'!F109))), 0)</f>
        <v>2.5263166023166002</v>
      </c>
      <c r="F109" s="91">
        <f>IFERROR(VALUE(TRIM(CLEAN('[1] Single Unit Analysis'!G109))), 0)</f>
        <v>0</v>
      </c>
      <c r="G109" s="89"/>
      <c r="H109" s="89">
        <f>IFERROR(VALUE(TRIM(CLEAN('[1] Single Unit Analysis'!H109))), 0)</f>
        <v>1.1870572568758699</v>
      </c>
      <c r="I109" s="89">
        <f>IFERROR(VALUE(TRIM(CLEAN('[1] Single Unit Analysis'!I109))), 0)</f>
        <v>0</v>
      </c>
      <c r="J109" s="88"/>
      <c r="K109" s="84"/>
    </row>
    <row r="110" spans="1:11" x14ac:dyDescent="0.3">
      <c r="A110" s="87">
        <f>IFERROR(VALUE(TRIM(CLEAN('[1] Single Unit Analysis'!P110))), 0)</f>
        <v>57.56</v>
      </c>
      <c r="B110" s="87">
        <f>IFERROR(VALUE(TRIM(CLEAN('[1] Single Unit Analysis'!J110))), 0)</f>
        <v>523.39748965669799</v>
      </c>
      <c r="C110" s="88">
        <f>IFERROR(VALUE(TRIM(CLEAN('[1] Single Unit Analysis'!D110))), 0)</f>
        <v>38.328029203769603</v>
      </c>
      <c r="D110" s="88">
        <f>IFERROR(VALUE(TRIM(CLEAN('[1] Single Unit Analysis'!E110))), 0)</f>
        <v>2.26878831849216</v>
      </c>
      <c r="E110" s="87">
        <f>IFERROR(VALUE(TRIM(CLEAN('[1] Single Unit Analysis'!F110))), 0)</f>
        <v>2.8625270545292998</v>
      </c>
      <c r="F110" s="91">
        <f>IFERROR(VALUE(TRIM(CLEAN('[1] Single Unit Analysis'!G110))), 0)</f>
        <v>0</v>
      </c>
      <c r="G110" s="89"/>
      <c r="H110" s="89">
        <f>IFERROR(VALUE(TRIM(CLEAN('[1] Single Unit Analysis'!H110))), 0)</f>
        <v>1.1774099335205599</v>
      </c>
      <c r="I110" s="89">
        <f>IFERROR(VALUE(TRIM(CLEAN('[1] Single Unit Analysis'!I110))), 0)</f>
        <v>0</v>
      </c>
      <c r="J110" s="88"/>
      <c r="K110" s="84"/>
    </row>
    <row r="111" spans="1:11" x14ac:dyDescent="0.3">
      <c r="A111" s="87">
        <f>IFERROR(VALUE(TRIM(CLEAN('[1] Single Unit Analysis'!P111))), 0)</f>
        <v>57.56</v>
      </c>
      <c r="B111" s="87">
        <f>IFERROR(VALUE(TRIM(CLEAN('[1] Single Unit Analysis'!J111))), 0)</f>
        <v>523.39438393657804</v>
      </c>
      <c r="C111" s="88">
        <f>IFERROR(VALUE(TRIM(CLEAN('[1] Single Unit Analysis'!D111))), 0)</f>
        <v>38.200000000000003</v>
      </c>
      <c r="D111" s="88">
        <f>IFERROR(VALUE(TRIM(CLEAN('[1] Single Unit Analysis'!E111))), 0)</f>
        <v>2.27533616982201</v>
      </c>
      <c r="E111" s="87">
        <f>IFERROR(VALUE(TRIM(CLEAN('[1] Single Unit Analysis'!F111))), 0)</f>
        <v>2.43454185440519</v>
      </c>
      <c r="F111" s="91">
        <f>IFERROR(VALUE(TRIM(CLEAN('[1] Single Unit Analysis'!G111))), 0)</f>
        <v>0</v>
      </c>
      <c r="G111" s="89"/>
      <c r="H111" s="89">
        <f>IFERROR(VALUE(TRIM(CLEAN('[1] Single Unit Analysis'!H111))), 0)</f>
        <v>1.1420740700126</v>
      </c>
      <c r="I111" s="89">
        <f>IFERROR(VALUE(TRIM(CLEAN('[1] Single Unit Analysis'!I111))), 0)</f>
        <v>0</v>
      </c>
      <c r="J111" s="88"/>
      <c r="K111" s="84"/>
    </row>
    <row r="112" spans="1:11" x14ac:dyDescent="0.3">
      <c r="A112" s="87">
        <f>IFERROR(VALUE(TRIM(CLEAN('[1] Single Unit Analysis'!P112))), 0)</f>
        <v>57.56</v>
      </c>
      <c r="B112" s="87">
        <f>IFERROR(VALUE(TRIM(CLEAN('[1] Single Unit Analysis'!J112))), 0)</f>
        <v>522.59608520122094</v>
      </c>
      <c r="C112" s="88">
        <f>IFERROR(VALUE(TRIM(CLEAN('[1] Single Unit Analysis'!D112))), 0)</f>
        <v>39.219044928118201</v>
      </c>
      <c r="D112" s="88">
        <f>IFERROR(VALUE(TRIM(CLEAN('[1] Single Unit Analysis'!E112))), 0)</f>
        <v>2.28759228650138</v>
      </c>
      <c r="E112" s="87">
        <f>IFERROR(VALUE(TRIM(CLEAN('[1] Single Unit Analysis'!F112))), 0)</f>
        <v>2.9</v>
      </c>
      <c r="F112" s="91">
        <f>IFERROR(VALUE(TRIM(CLEAN('[1] Single Unit Analysis'!G112))), 0)</f>
        <v>0</v>
      </c>
      <c r="G112" s="89"/>
      <c r="H112" s="89">
        <f>IFERROR(VALUE(TRIM(CLEAN('[1] Single Unit Analysis'!H112))), 0)</f>
        <v>1.1000000000000001</v>
      </c>
      <c r="I112" s="89">
        <f>IFERROR(VALUE(TRIM(CLEAN('[1] Single Unit Analysis'!I112))), 0)</f>
        <v>0</v>
      </c>
      <c r="J112" s="88"/>
      <c r="K112" s="84"/>
    </row>
    <row r="113" spans="1:11" x14ac:dyDescent="0.3">
      <c r="A113" s="87">
        <f>IFERROR(VALUE(TRIM(CLEAN('[1] Single Unit Analysis'!P113))), 0)</f>
        <v>57.592054800923499</v>
      </c>
      <c r="B113" s="87">
        <f>IFERROR(VALUE(TRIM(CLEAN('[1] Single Unit Analysis'!J113))), 0)</f>
        <v>522.99908826531305</v>
      </c>
      <c r="C113" s="88">
        <f>IFERROR(VALUE(TRIM(CLEAN('[1] Single Unit Analysis'!D113))), 0)</f>
        <v>35.976733814798301</v>
      </c>
      <c r="D113" s="88">
        <f>IFERROR(VALUE(TRIM(CLEAN('[1] Single Unit Analysis'!E113))), 0)</f>
        <v>2.2876881670960598</v>
      </c>
      <c r="E113" s="87">
        <f>IFERROR(VALUE(TRIM(CLEAN('[1] Single Unit Analysis'!F113))), 0)</f>
        <v>2.46138497221401</v>
      </c>
      <c r="F113" s="91">
        <f>IFERROR(VALUE(TRIM(CLEAN('[1] Single Unit Analysis'!G113))), 0)</f>
        <v>0</v>
      </c>
      <c r="G113" s="89"/>
      <c r="H113" s="89">
        <f>IFERROR(VALUE(TRIM(CLEAN('[1] Single Unit Analysis'!H113))), 0)</f>
        <v>1.2</v>
      </c>
      <c r="I113" s="89">
        <f>IFERROR(VALUE(TRIM(CLEAN('[1] Single Unit Analysis'!I113))), 0)</f>
        <v>0</v>
      </c>
      <c r="J113" s="88"/>
      <c r="K113" s="84"/>
    </row>
    <row r="114" spans="1:11" x14ac:dyDescent="0.3">
      <c r="A114" s="87">
        <f>IFERROR(VALUE(TRIM(CLEAN('[1] Single Unit Analysis'!P114))), 0)</f>
        <v>57.6</v>
      </c>
      <c r="B114" s="87">
        <f>IFERROR(VALUE(TRIM(CLEAN('[1] Single Unit Analysis'!J114))), 0)</f>
        <v>524.40300795876306</v>
      </c>
      <c r="C114" s="88">
        <f>IFERROR(VALUE(TRIM(CLEAN('[1] Single Unit Analysis'!D114))), 0)</f>
        <v>37.595012165282</v>
      </c>
      <c r="D114" s="88">
        <f>IFERROR(VALUE(TRIM(CLEAN('[1] Single Unit Analysis'!E114))), 0)</f>
        <v>2.2595194745685001</v>
      </c>
      <c r="E114" s="87">
        <f>IFERROR(VALUE(TRIM(CLEAN('[1] Single Unit Analysis'!F114))), 0)</f>
        <v>2.9</v>
      </c>
      <c r="F114" s="91">
        <f>IFERROR(VALUE(TRIM(CLEAN('[1] Single Unit Analysis'!G114))), 0)</f>
        <v>0</v>
      </c>
      <c r="G114" s="89"/>
      <c r="H114" s="89">
        <f>IFERROR(VALUE(TRIM(CLEAN('[1] Single Unit Analysis'!H114))), 0)</f>
        <v>1.16101193339826</v>
      </c>
      <c r="I114" s="89">
        <f>IFERROR(VALUE(TRIM(CLEAN('[1] Single Unit Analysis'!I114))), 0)</f>
        <v>0</v>
      </c>
      <c r="J114" s="88"/>
      <c r="K114" s="84"/>
    </row>
    <row r="115" spans="1:11" x14ac:dyDescent="0.3">
      <c r="A115" s="87">
        <f>IFERROR(VALUE(TRIM(CLEAN('[1] Single Unit Analysis'!P115))), 0)</f>
        <v>57.608168845945102</v>
      </c>
      <c r="B115" s="87">
        <f>IFERROR(VALUE(TRIM(CLEAN('[1] Single Unit Analysis'!J115))), 0)</f>
        <v>526.19050895980104</v>
      </c>
      <c r="C115" s="88">
        <f>IFERROR(VALUE(TRIM(CLEAN('[1] Single Unit Analysis'!D115))), 0)</f>
        <v>38.827979025793098</v>
      </c>
      <c r="D115" s="88">
        <f>IFERROR(VALUE(TRIM(CLEAN('[1] Single Unit Analysis'!E115))), 0)</f>
        <v>2.2783342482464199</v>
      </c>
      <c r="E115" s="87">
        <f>IFERROR(VALUE(TRIM(CLEAN('[1] Single Unit Analysis'!F115))), 0)</f>
        <v>2.5692209944189699</v>
      </c>
      <c r="F115" s="91">
        <f>IFERROR(VALUE(TRIM(CLEAN('[1] Single Unit Analysis'!G115))), 0)</f>
        <v>0</v>
      </c>
      <c r="G115" s="89"/>
      <c r="H115" s="89">
        <f>IFERROR(VALUE(TRIM(CLEAN('[1] Single Unit Analysis'!H115))), 0)</f>
        <v>1.2</v>
      </c>
      <c r="I115" s="89">
        <f>IFERROR(VALUE(TRIM(CLEAN('[1] Single Unit Analysis'!I115))), 0)</f>
        <v>0</v>
      </c>
      <c r="J115" s="88"/>
      <c r="K115" s="84"/>
    </row>
    <row r="116" spans="1:11" x14ac:dyDescent="0.3">
      <c r="A116" s="87">
        <f>IFERROR(VALUE(TRIM(CLEAN('[1] Single Unit Analysis'!P116))), 0)</f>
        <v>57.61</v>
      </c>
      <c r="B116" s="87">
        <f>IFERROR(VALUE(TRIM(CLEAN('[1] Single Unit Analysis'!J116))), 0)</f>
        <v>522</v>
      </c>
      <c r="C116" s="88">
        <f>IFERROR(VALUE(TRIM(CLEAN('[1] Single Unit Analysis'!D116))), 0)</f>
        <v>37.200000000000003</v>
      </c>
      <c r="D116" s="88">
        <f>IFERROR(VALUE(TRIM(CLEAN('[1] Single Unit Analysis'!E116))), 0)</f>
        <v>2.2528971677692802</v>
      </c>
      <c r="E116" s="87">
        <f>IFERROR(VALUE(TRIM(CLEAN('[1] Single Unit Analysis'!F116))), 0)</f>
        <v>2.85020000751202</v>
      </c>
      <c r="F116" s="91">
        <f>IFERROR(VALUE(TRIM(CLEAN('[1] Single Unit Analysis'!G116))), 0)</f>
        <v>0</v>
      </c>
      <c r="G116" s="89"/>
      <c r="H116" s="89">
        <f>IFERROR(VALUE(TRIM(CLEAN('[1] Single Unit Analysis'!H116))), 0)</f>
        <v>1.14194664124989</v>
      </c>
      <c r="I116" s="89">
        <f>IFERROR(VALUE(TRIM(CLEAN('[1] Single Unit Analysis'!I116))), 0)</f>
        <v>0</v>
      </c>
      <c r="J116" s="88"/>
      <c r="K116" s="84"/>
    </row>
    <row r="117" spans="1:11" x14ac:dyDescent="0.3">
      <c r="A117" s="87">
        <f>IFERROR(VALUE(TRIM(CLEAN('[1] Single Unit Analysis'!P117))), 0)</f>
        <v>57.61</v>
      </c>
      <c r="B117" s="87">
        <f>IFERROR(VALUE(TRIM(CLEAN('[1] Single Unit Analysis'!J117))), 0)</f>
        <v>521.20159881426105</v>
      </c>
      <c r="C117" s="88">
        <f>IFERROR(VALUE(TRIM(CLEAN('[1] Single Unit Analysis'!D117))), 0)</f>
        <v>37.651548733270303</v>
      </c>
      <c r="D117" s="88">
        <f>IFERROR(VALUE(TRIM(CLEAN('[1] Single Unit Analysis'!E117))), 0)</f>
        <v>2.2796174569792602</v>
      </c>
      <c r="E117" s="87">
        <f>IFERROR(VALUE(TRIM(CLEAN('[1] Single Unit Analysis'!F117))), 0)</f>
        <v>2.5964084705180501</v>
      </c>
      <c r="F117" s="91">
        <f>IFERROR(VALUE(TRIM(CLEAN('[1] Single Unit Analysis'!G117))), 0)</f>
        <v>0</v>
      </c>
      <c r="G117" s="89"/>
      <c r="H117" s="89">
        <f>IFERROR(VALUE(TRIM(CLEAN('[1] Single Unit Analysis'!H117))), 0)</f>
        <v>1.2</v>
      </c>
      <c r="I117" s="89">
        <f>IFERROR(VALUE(TRIM(CLEAN('[1] Single Unit Analysis'!I117))), 0)</f>
        <v>0</v>
      </c>
      <c r="J117" s="88"/>
      <c r="K117" s="84"/>
    </row>
    <row r="118" spans="1:11" x14ac:dyDescent="0.3">
      <c r="A118" s="87">
        <f>IFERROR(VALUE(TRIM(CLEAN('[1] Single Unit Analysis'!P118))), 0)</f>
        <v>57.61</v>
      </c>
      <c r="B118" s="87">
        <f>IFERROR(VALUE(TRIM(CLEAN('[1] Single Unit Analysis'!J118))), 0)</f>
        <v>523.87569013830398</v>
      </c>
      <c r="C118" s="88">
        <f>IFERROR(VALUE(TRIM(CLEAN('[1] Single Unit Analysis'!D118))), 0)</f>
        <v>39.418412426963101</v>
      </c>
      <c r="D118" s="88">
        <f>IFERROR(VALUE(TRIM(CLEAN('[1] Single Unit Analysis'!E118))), 0)</f>
        <v>2.2589599609375002</v>
      </c>
      <c r="E118" s="87">
        <f>IFERROR(VALUE(TRIM(CLEAN('[1] Single Unit Analysis'!F118))), 0)</f>
        <v>2.6447998046875001</v>
      </c>
      <c r="F118" s="91">
        <f>IFERROR(VALUE(TRIM(CLEAN('[1] Single Unit Analysis'!G118))), 0)</f>
        <v>0</v>
      </c>
      <c r="G118" s="89"/>
      <c r="H118" s="89">
        <f>IFERROR(VALUE(TRIM(CLEAN('[1] Single Unit Analysis'!H118))), 0)</f>
        <v>1.2</v>
      </c>
      <c r="I118" s="89">
        <f>IFERROR(VALUE(TRIM(CLEAN('[1] Single Unit Analysis'!I118))), 0)</f>
        <v>0</v>
      </c>
      <c r="J118" s="88"/>
      <c r="K118" s="84"/>
    </row>
    <row r="119" spans="1:11" x14ac:dyDescent="0.3">
      <c r="A119" s="87">
        <f>IFERROR(VALUE(TRIM(CLEAN('[1] Single Unit Analysis'!P119))), 0)</f>
        <v>57.61</v>
      </c>
      <c r="B119" s="87">
        <f>IFERROR(VALUE(TRIM(CLEAN('[1] Single Unit Analysis'!J119))), 0)</f>
        <v>522</v>
      </c>
      <c r="C119" s="88">
        <f>IFERROR(VALUE(TRIM(CLEAN('[1] Single Unit Analysis'!D119))), 0)</f>
        <v>36.9</v>
      </c>
      <c r="D119" s="88">
        <f>IFERROR(VALUE(TRIM(CLEAN('[1] Single Unit Analysis'!E119))), 0)</f>
        <v>2.27</v>
      </c>
      <c r="E119" s="87">
        <f>IFERROR(VALUE(TRIM(CLEAN('[1] Single Unit Analysis'!F119))), 0)</f>
        <v>2.6</v>
      </c>
      <c r="F119" s="91">
        <f>IFERROR(VALUE(TRIM(CLEAN('[1] Single Unit Analysis'!G119))), 0)</f>
        <v>0</v>
      </c>
      <c r="G119" s="89"/>
      <c r="H119" s="89">
        <f>IFERROR(VALUE(TRIM(CLEAN('[1] Single Unit Analysis'!H119))), 0)</f>
        <v>1.1743868648240201</v>
      </c>
      <c r="I119" s="89">
        <f>IFERROR(VALUE(TRIM(CLEAN('[1] Single Unit Analysis'!I119))), 0)</f>
        <v>0</v>
      </c>
      <c r="J119" s="88"/>
      <c r="K119" s="84"/>
    </row>
    <row r="120" spans="1:11" x14ac:dyDescent="0.3">
      <c r="A120" s="87">
        <f>IFERROR(VALUE(TRIM(CLEAN('[1] Single Unit Analysis'!P120))), 0)</f>
        <v>57.61</v>
      </c>
      <c r="B120" s="87">
        <f>IFERROR(VALUE(TRIM(CLEAN('[1] Single Unit Analysis'!J120))), 0)</f>
        <v>523.39415623324896</v>
      </c>
      <c r="C120" s="88">
        <f>IFERROR(VALUE(TRIM(CLEAN('[1] Single Unit Analysis'!D120))), 0)</f>
        <v>37.799999999999997</v>
      </c>
      <c r="D120" s="88">
        <f>IFERROR(VALUE(TRIM(CLEAN('[1] Single Unit Analysis'!E120))), 0)</f>
        <v>2.2622667584940301</v>
      </c>
      <c r="E120" s="87">
        <f>IFERROR(VALUE(TRIM(CLEAN('[1] Single Unit Analysis'!F120))), 0)</f>
        <v>2.5935834014908701</v>
      </c>
      <c r="F120" s="91">
        <f>IFERROR(VALUE(TRIM(CLEAN('[1] Single Unit Analysis'!G120))), 0)</f>
        <v>0</v>
      </c>
      <c r="G120" s="89"/>
      <c r="H120" s="89">
        <f>IFERROR(VALUE(TRIM(CLEAN('[1] Single Unit Analysis'!H120))), 0)</f>
        <v>1.16856270923491</v>
      </c>
      <c r="I120" s="89">
        <f>IFERROR(VALUE(TRIM(CLEAN('[1] Single Unit Analysis'!I120))), 0)</f>
        <v>0</v>
      </c>
      <c r="J120" s="88"/>
      <c r="K120" s="84"/>
    </row>
    <row r="121" spans="1:11" x14ac:dyDescent="0.3">
      <c r="A121" s="87">
        <f>IFERROR(VALUE(TRIM(CLEAN('[1] Single Unit Analysis'!P121))), 0)</f>
        <v>57.61</v>
      </c>
      <c r="B121" s="87">
        <f>IFERROR(VALUE(TRIM(CLEAN('[1] Single Unit Analysis'!J121))), 0)</f>
        <v>529.38083846606901</v>
      </c>
      <c r="C121" s="88">
        <f>IFERROR(VALUE(TRIM(CLEAN('[1] Single Unit Analysis'!D121))), 0)</f>
        <v>39.576862045248298</v>
      </c>
      <c r="D121" s="88">
        <f>IFERROR(VALUE(TRIM(CLEAN('[1] Single Unit Analysis'!E121))), 0)</f>
        <v>2.2610193286790001</v>
      </c>
      <c r="E121" s="87">
        <f>IFERROR(VALUE(TRIM(CLEAN('[1] Single Unit Analysis'!F121))), 0)</f>
        <v>2.4551743654845901</v>
      </c>
      <c r="F121" s="91">
        <f>IFERROR(VALUE(TRIM(CLEAN('[1] Single Unit Analysis'!G121))), 0)</f>
        <v>0</v>
      </c>
      <c r="G121" s="89"/>
      <c r="H121" s="89">
        <f>IFERROR(VALUE(TRIM(CLEAN('[1] Single Unit Analysis'!H121))), 0)</f>
        <v>1.2</v>
      </c>
      <c r="I121" s="89">
        <f>IFERROR(VALUE(TRIM(CLEAN('[1] Single Unit Analysis'!I121))), 0)</f>
        <v>0</v>
      </c>
      <c r="J121" s="88"/>
      <c r="K121" s="84"/>
    </row>
    <row r="122" spans="1:11" x14ac:dyDescent="0.3">
      <c r="A122" s="87">
        <f>IFERROR(VALUE(TRIM(CLEAN('[1] Single Unit Analysis'!P122))), 0)</f>
        <v>57.61</v>
      </c>
      <c r="B122" s="87">
        <f>IFERROR(VALUE(TRIM(CLEAN('[1] Single Unit Analysis'!J122))), 0)</f>
        <v>488.828234627977</v>
      </c>
      <c r="C122" s="88">
        <f>IFERROR(VALUE(TRIM(CLEAN('[1] Single Unit Analysis'!D122))), 0)</f>
        <v>37.639426420191597</v>
      </c>
      <c r="D122" s="88">
        <f>IFERROR(VALUE(TRIM(CLEAN('[1] Single Unit Analysis'!E122))), 0)</f>
        <v>2.2792207435862299</v>
      </c>
      <c r="E122" s="87">
        <f>IFERROR(VALUE(TRIM(CLEAN('[1] Single Unit Analysis'!F122))), 0)</f>
        <v>2.4</v>
      </c>
      <c r="F122" s="91">
        <f>IFERROR(VALUE(TRIM(CLEAN('[1] Single Unit Analysis'!G122))), 0)</f>
        <v>0</v>
      </c>
      <c r="G122" s="89"/>
      <c r="H122" s="89">
        <f>IFERROR(VALUE(TRIM(CLEAN('[1] Single Unit Analysis'!H122))), 0)</f>
        <v>1.2</v>
      </c>
      <c r="I122" s="89">
        <f>IFERROR(VALUE(TRIM(CLEAN('[1] Single Unit Analysis'!I122))), 0)</f>
        <v>0</v>
      </c>
      <c r="J122" s="88"/>
      <c r="K122" s="84"/>
    </row>
    <row r="123" spans="1:11" x14ac:dyDescent="0.3">
      <c r="A123" s="87">
        <f>IFERROR(VALUE(TRIM(CLEAN('[1] Single Unit Analysis'!P123))), 0)</f>
        <v>57.9261472364498</v>
      </c>
      <c r="B123" s="87">
        <f>IFERROR(VALUE(TRIM(CLEAN('[1] Single Unit Analysis'!J123))), 0)</f>
        <v>523.790084811209</v>
      </c>
      <c r="C123" s="88">
        <f>IFERROR(VALUE(TRIM(CLEAN('[1] Single Unit Analysis'!D123))), 0)</f>
        <v>36.696598815918001</v>
      </c>
      <c r="D123" s="88">
        <f>IFERROR(VALUE(TRIM(CLEAN('[1] Single Unit Analysis'!E123))), 0)</f>
        <v>2.27069952668765</v>
      </c>
      <c r="E123" s="87">
        <f>IFERROR(VALUE(TRIM(CLEAN('[1] Single Unit Analysis'!F123))), 0)</f>
        <v>2.2638330733163299</v>
      </c>
      <c r="F123" s="91">
        <f>IFERROR(VALUE(TRIM(CLEAN('[1] Single Unit Analysis'!G123))), 0)</f>
        <v>0</v>
      </c>
      <c r="G123" s="89"/>
      <c r="H123" s="89">
        <f>IFERROR(VALUE(TRIM(CLEAN('[1] Single Unit Analysis'!H123))), 0)</f>
        <v>1.2</v>
      </c>
      <c r="I123" s="89">
        <f>IFERROR(VALUE(TRIM(CLEAN('[1] Single Unit Analysis'!I123))), 0)</f>
        <v>0</v>
      </c>
      <c r="J123" s="88"/>
      <c r="K123" s="84"/>
    </row>
    <row r="124" spans="1:11" x14ac:dyDescent="0.3">
      <c r="A124" s="87">
        <f>IFERROR(VALUE(TRIM(CLEAN('[1] Single Unit Analysis'!P124))), 0)</f>
        <v>57.935271399748899</v>
      </c>
      <c r="B124" s="87">
        <f>IFERROR(VALUE(TRIM(CLEAN('[1] Single Unit Analysis'!J124))), 0)</f>
        <v>525</v>
      </c>
      <c r="C124" s="88">
        <f>IFERROR(VALUE(TRIM(CLEAN('[1] Single Unit Analysis'!D124))), 0)</f>
        <v>2.6799298245614001</v>
      </c>
      <c r="D124" s="88">
        <f>IFERROR(VALUE(TRIM(CLEAN('[1] Single Unit Analysis'!E124))), 0)</f>
        <v>0</v>
      </c>
      <c r="E124" s="87">
        <f>IFERROR(VALUE(TRIM(CLEAN('[1] Single Unit Analysis'!F124))), 0)</f>
        <v>38.6</v>
      </c>
      <c r="F124" s="91">
        <f>IFERROR(VALUE(TRIM(CLEAN('[1] Single Unit Analysis'!G124))), 0)</f>
        <v>2.2872959242275601</v>
      </c>
      <c r="G124" s="89"/>
      <c r="H124" s="89">
        <f>IFERROR(VALUE(TRIM(CLEAN('[1] Single Unit Analysis'!H124))), 0)</f>
        <v>1.2</v>
      </c>
      <c r="I124" s="89">
        <f>IFERROR(VALUE(TRIM(CLEAN('[1] Single Unit Analysis'!I124))), 0)</f>
        <v>0</v>
      </c>
      <c r="J124" s="88"/>
      <c r="K124" s="84"/>
    </row>
    <row r="125" spans="1:11" x14ac:dyDescent="0.3">
      <c r="A125" s="87">
        <f>IFERROR(VALUE(TRIM(CLEAN('[1] Single Unit Analysis'!P125))), 0)</f>
        <v>57.943114058677502</v>
      </c>
      <c r="B125" s="87">
        <f>IFERROR(VALUE(TRIM(CLEAN('[1] Single Unit Analysis'!J125))), 0)</f>
        <v>525.39940286981198</v>
      </c>
      <c r="C125" s="88">
        <f>IFERROR(VALUE(TRIM(CLEAN('[1] Single Unit Analysis'!D125))), 0)</f>
        <v>2.5</v>
      </c>
      <c r="D125" s="88">
        <f>IFERROR(VALUE(TRIM(CLEAN('[1] Single Unit Analysis'!E125))), 0)</f>
        <v>0</v>
      </c>
      <c r="E125" s="87">
        <f>IFERROR(VALUE(TRIM(CLEAN('[1] Single Unit Analysis'!F125))), 0)</f>
        <v>38.499755647060802</v>
      </c>
      <c r="F125" s="91">
        <f>IFERROR(VALUE(TRIM(CLEAN('[1] Single Unit Analysis'!G125))), 0)</f>
        <v>2.31910138880429</v>
      </c>
      <c r="G125" s="89"/>
      <c r="H125" s="89">
        <f>IFERROR(VALUE(TRIM(CLEAN('[1] Single Unit Analysis'!H125))), 0)</f>
        <v>1.2639569963727699</v>
      </c>
      <c r="I125" s="89">
        <f>IFERROR(VALUE(TRIM(CLEAN('[1] Single Unit Analysis'!I125))), 0)</f>
        <v>0</v>
      </c>
      <c r="J125" s="88"/>
      <c r="K125" s="84"/>
    </row>
    <row r="126" spans="1:11" x14ac:dyDescent="0.3">
      <c r="A126" s="87">
        <f>IFERROR(VALUE(TRIM(CLEAN('[1] Single Unit Analysis'!P126))), 0)</f>
        <v>58.130000000000102</v>
      </c>
      <c r="B126" s="87">
        <f>IFERROR(VALUE(TRIM(CLEAN('[1] Single Unit Analysis'!J126))), 0)</f>
        <v>522.19823563270995</v>
      </c>
      <c r="C126" s="88">
        <f>IFERROR(VALUE(TRIM(CLEAN('[1] Single Unit Analysis'!D126))), 0)</f>
        <v>2.7835549333500702</v>
      </c>
      <c r="D126" s="88">
        <f>IFERROR(VALUE(TRIM(CLEAN('[1] Single Unit Analysis'!E126))), 0)</f>
        <v>0</v>
      </c>
      <c r="E126" s="87">
        <f>IFERROR(VALUE(TRIM(CLEAN('[1] Single Unit Analysis'!F126))), 0)</f>
        <v>38.772100772494099</v>
      </c>
      <c r="F126" s="91">
        <f>IFERROR(VALUE(TRIM(CLEAN('[1] Single Unit Analysis'!G126))), 0)</f>
        <v>2.2920216112706902</v>
      </c>
      <c r="G126" s="89"/>
      <c r="H126" s="89">
        <f>IFERROR(VALUE(TRIM(CLEAN('[1] Single Unit Analysis'!H126))), 0)</f>
        <v>1.2</v>
      </c>
      <c r="I126" s="89">
        <f>IFERROR(VALUE(TRIM(CLEAN('[1] Single Unit Analysis'!I126))), 0)</f>
        <v>0</v>
      </c>
      <c r="J126" s="88"/>
      <c r="K126" s="84"/>
    </row>
    <row r="127" spans="1:11" x14ac:dyDescent="0.3">
      <c r="A127" s="87">
        <f>IFERROR(VALUE(TRIM(CLEAN('[1] Single Unit Analysis'!P127))), 0)</f>
        <v>58.146231749563803</v>
      </c>
      <c r="B127" s="87">
        <f>IFERROR(VALUE(TRIM(CLEAN('[1] Single Unit Analysis'!J127))), 0)</f>
        <v>526.80222954197302</v>
      </c>
      <c r="C127" s="88">
        <f>IFERROR(VALUE(TRIM(CLEAN('[1] Single Unit Analysis'!D127))), 0)</f>
        <v>2.6552457522722599</v>
      </c>
      <c r="D127" s="88">
        <f>IFERROR(VALUE(TRIM(CLEAN('[1] Single Unit Analysis'!E127))), 0)</f>
        <v>0</v>
      </c>
      <c r="E127" s="87">
        <f>IFERROR(VALUE(TRIM(CLEAN('[1] Single Unit Analysis'!F127))), 0)</f>
        <v>38.663181838999698</v>
      </c>
      <c r="F127" s="91">
        <f>IFERROR(VALUE(TRIM(CLEAN('[1] Single Unit Analysis'!G127))), 0)</f>
        <v>2.2930618186260001</v>
      </c>
      <c r="G127" s="89"/>
      <c r="H127" s="89">
        <f>IFERROR(VALUE(TRIM(CLEAN('[1] Single Unit Analysis'!H127))), 0)</f>
        <v>1.22379842456215</v>
      </c>
      <c r="I127" s="89">
        <f>IFERROR(VALUE(TRIM(CLEAN('[1] Single Unit Analysis'!I127))), 0)</f>
        <v>0</v>
      </c>
      <c r="J127" s="88"/>
      <c r="K127" s="84"/>
    </row>
    <row r="128" spans="1:11" x14ac:dyDescent="0.3">
      <c r="A128" s="87">
        <f>IFERROR(VALUE(TRIM(CLEAN('[1] Single Unit Analysis'!P128))), 0)</f>
        <v>58.234886511569002</v>
      </c>
      <c r="B128" s="87">
        <f>IFERROR(VALUE(TRIM(CLEAN('[1] Single Unit Analysis'!J128))), 0)</f>
        <v>520.70434222705501</v>
      </c>
      <c r="C128" s="88">
        <f>IFERROR(VALUE(TRIM(CLEAN('[1] Single Unit Analysis'!D128))), 0)</f>
        <v>2.8</v>
      </c>
      <c r="D128" s="88">
        <f>IFERROR(VALUE(TRIM(CLEAN('[1] Single Unit Analysis'!E128))), 0)</f>
        <v>0</v>
      </c>
      <c r="E128" s="87">
        <f>IFERROR(VALUE(TRIM(CLEAN('[1] Single Unit Analysis'!F128))), 0)</f>
        <v>38.4</v>
      </c>
      <c r="F128" s="91">
        <f>IFERROR(VALUE(TRIM(CLEAN('[1] Single Unit Analysis'!G128))), 0)</f>
        <v>2.2452200317382802</v>
      </c>
      <c r="G128" s="89"/>
      <c r="H128" s="89">
        <f>IFERROR(VALUE(TRIM(CLEAN('[1] Single Unit Analysis'!H128))), 0)</f>
        <v>1.2</v>
      </c>
      <c r="I128" s="89">
        <f>IFERROR(VALUE(TRIM(CLEAN('[1] Single Unit Analysis'!I128))), 0)</f>
        <v>0</v>
      </c>
      <c r="J128" s="88"/>
      <c r="K128" s="84"/>
    </row>
    <row r="129" spans="1:11" x14ac:dyDescent="0.3">
      <c r="A129" s="87">
        <f>IFERROR(VALUE(TRIM(CLEAN('[1] Single Unit Analysis'!P129))), 0)</f>
        <v>58.244333830790097</v>
      </c>
      <c r="B129" s="87">
        <f>IFERROR(VALUE(TRIM(CLEAN('[1] Single Unit Analysis'!J129))), 0)</f>
        <v>517.59945135466796</v>
      </c>
      <c r="C129" s="88">
        <f>IFERROR(VALUE(TRIM(CLEAN('[1] Single Unit Analysis'!D129))), 0)</f>
        <v>2.5</v>
      </c>
      <c r="D129" s="88">
        <f>IFERROR(VALUE(TRIM(CLEAN('[1] Single Unit Analysis'!E129))), 0)</f>
        <v>0</v>
      </c>
      <c r="E129" s="87">
        <f>IFERROR(VALUE(TRIM(CLEAN('[1] Single Unit Analysis'!F129))), 0)</f>
        <v>38.407592286781302</v>
      </c>
      <c r="F129" s="91">
        <f>IFERROR(VALUE(TRIM(CLEAN('[1] Single Unit Analysis'!G129))), 0)</f>
        <v>2.2654400634765599</v>
      </c>
      <c r="G129" s="89"/>
      <c r="H129" s="89">
        <f>IFERROR(VALUE(TRIM(CLEAN('[1] Single Unit Analysis'!H129))), 0)</f>
        <v>1.3</v>
      </c>
      <c r="I129" s="89">
        <f>IFERROR(VALUE(TRIM(CLEAN('[1] Single Unit Analysis'!I129))), 0)</f>
        <v>0</v>
      </c>
      <c r="J129" s="88"/>
      <c r="K129" s="84"/>
    </row>
    <row r="130" spans="1:11" x14ac:dyDescent="0.3">
      <c r="A130" s="87">
        <f>IFERROR(VALUE(TRIM(CLEAN('[1] Single Unit Analysis'!P130))), 0)</f>
        <v>58.29</v>
      </c>
      <c r="B130" s="87">
        <f>IFERROR(VALUE(TRIM(CLEAN('[1] Single Unit Analysis'!J130))), 0)</f>
        <v>604</v>
      </c>
      <c r="C130" s="88">
        <f>IFERROR(VALUE(TRIM(CLEAN('[1] Single Unit Analysis'!D130))), 0)</f>
        <v>2.7839899020745502</v>
      </c>
      <c r="D130" s="88">
        <f>IFERROR(VALUE(TRIM(CLEAN('[1] Single Unit Analysis'!E130))), 0)</f>
        <v>0</v>
      </c>
      <c r="E130" s="87">
        <f>IFERROR(VALUE(TRIM(CLEAN('[1] Single Unit Analysis'!F130))), 0)</f>
        <v>43.8</v>
      </c>
      <c r="F130" s="91">
        <f>IFERROR(VALUE(TRIM(CLEAN('[1] Single Unit Analysis'!G130))), 0)</f>
        <v>2.8748599243164099</v>
      </c>
      <c r="G130" s="89"/>
      <c r="H130" s="89">
        <f>IFERROR(VALUE(TRIM(CLEAN('[1] Single Unit Analysis'!H130))), 0)</f>
        <v>0.46492989684436098</v>
      </c>
      <c r="I130" s="89">
        <f>IFERROR(VALUE(TRIM(CLEAN('[1] Single Unit Analysis'!I130))), 0)</f>
        <v>0</v>
      </c>
      <c r="J130" s="88"/>
      <c r="K130" s="84"/>
    </row>
    <row r="131" spans="1:11" x14ac:dyDescent="0.3">
      <c r="A131" s="87">
        <f>IFERROR(VALUE(TRIM(CLEAN('[1] Single Unit Analysis'!P131))), 0)</f>
        <v>58.290817729346003</v>
      </c>
      <c r="B131" s="87">
        <f>IFERROR(VALUE(TRIM(CLEAN('[1] Single Unit Analysis'!J131))), 0)</f>
        <v>604</v>
      </c>
      <c r="C131" s="88">
        <f>IFERROR(VALUE(TRIM(CLEAN('[1] Single Unit Analysis'!D131))), 0)</f>
        <v>2.5</v>
      </c>
      <c r="D131" s="88">
        <f>IFERROR(VALUE(TRIM(CLEAN('[1] Single Unit Analysis'!E131))), 0)</f>
        <v>0</v>
      </c>
      <c r="E131" s="87">
        <f>IFERROR(VALUE(TRIM(CLEAN('[1] Single Unit Analysis'!F131))), 0)</f>
        <v>48.848399353027297</v>
      </c>
      <c r="F131" s="91">
        <f>IFERROR(VALUE(TRIM(CLEAN('[1] Single Unit Analysis'!G131))), 0)</f>
        <v>2.8814332071940099</v>
      </c>
      <c r="G131" s="89"/>
      <c r="H131" s="89">
        <f>IFERROR(VALUE(TRIM(CLEAN('[1] Single Unit Analysis'!H131))), 0)</f>
        <v>1.2461668185961701</v>
      </c>
      <c r="I131" s="89">
        <f>IFERROR(VALUE(TRIM(CLEAN('[1] Single Unit Analysis'!I131))), 0)</f>
        <v>0</v>
      </c>
      <c r="J131" s="88"/>
      <c r="K131" s="84"/>
    </row>
    <row r="132" spans="1:11" x14ac:dyDescent="0.3">
      <c r="A132" s="87">
        <f>IFERROR(VALUE(TRIM(CLEAN('[1] Single Unit Analysis'!P132))), 0)</f>
        <v>58.19</v>
      </c>
      <c r="B132" s="87">
        <f>IFERROR(VALUE(TRIM(CLEAN('[1] Single Unit Analysis'!J132))), 0)</f>
        <v>746.39532562705904</v>
      </c>
      <c r="C132" s="88">
        <f>IFERROR(VALUE(TRIM(CLEAN('[1] Single Unit Analysis'!D132))), 0)</f>
        <v>2.7</v>
      </c>
      <c r="D132" s="88">
        <f>IFERROR(VALUE(TRIM(CLEAN('[1] Single Unit Analysis'!E132))), 0)</f>
        <v>0</v>
      </c>
      <c r="E132" s="87">
        <f>IFERROR(VALUE(TRIM(CLEAN('[1] Single Unit Analysis'!F132))), 0)</f>
        <v>58.009341449353997</v>
      </c>
      <c r="F132" s="91">
        <f>IFERROR(VALUE(TRIM(CLEAN('[1] Single Unit Analysis'!G132))), 0)</f>
        <v>4.0513470997609096</v>
      </c>
      <c r="G132" s="89"/>
      <c r="H132" s="89">
        <f>IFERROR(VALUE(TRIM(CLEAN('[1] Single Unit Analysis'!H132))), 0)</f>
        <v>1.2516853586039201</v>
      </c>
      <c r="I132" s="89">
        <f>IFERROR(VALUE(TRIM(CLEAN('[1] Single Unit Analysis'!I132))), 0)</f>
        <v>0</v>
      </c>
      <c r="J132" s="88"/>
      <c r="K132" s="84"/>
    </row>
    <row r="133" spans="1:11" x14ac:dyDescent="0.3">
      <c r="A133" s="87">
        <f>IFERROR(VALUE(TRIM(CLEAN('[1] Single Unit Analysis'!P133))), 0)</f>
        <v>58.19</v>
      </c>
      <c r="B133" s="87">
        <f>IFERROR(VALUE(TRIM(CLEAN('[1] Single Unit Analysis'!J133))), 0)</f>
        <v>752.40585526243899</v>
      </c>
      <c r="C133" s="88">
        <f>IFERROR(VALUE(TRIM(CLEAN('[1] Single Unit Analysis'!D133))), 0)</f>
        <v>2.5951841855795301</v>
      </c>
      <c r="D133" s="88">
        <f>IFERROR(VALUE(TRIM(CLEAN('[1] Single Unit Analysis'!E133))), 0)</f>
        <v>0</v>
      </c>
      <c r="E133" s="87">
        <f>IFERROR(VALUE(TRIM(CLEAN('[1] Single Unit Analysis'!F133))), 0)</f>
        <v>57.5624773841283</v>
      </c>
      <c r="F133" s="91">
        <f>IFERROR(VALUE(TRIM(CLEAN('[1] Single Unit Analysis'!G133))), 0)</f>
        <v>4.0048449742385896</v>
      </c>
      <c r="G133" s="89"/>
      <c r="H133" s="89">
        <f>IFERROR(VALUE(TRIM(CLEAN('[1] Single Unit Analysis'!H133))), 0)</f>
        <v>1.2968944875618</v>
      </c>
      <c r="I133" s="89">
        <f>IFERROR(VALUE(TRIM(CLEAN('[1] Single Unit Analysis'!I133))), 0)</f>
        <v>0</v>
      </c>
      <c r="J133" s="88"/>
      <c r="K133" s="84"/>
    </row>
    <row r="134" spans="1:11" x14ac:dyDescent="0.3">
      <c r="A134" s="87">
        <f>IFERROR(VALUE(TRIM(CLEAN('[1] Single Unit Analysis'!P134))), 0)</f>
        <v>58.19</v>
      </c>
      <c r="B134" s="87">
        <f>IFERROR(VALUE(TRIM(CLEAN('[1] Single Unit Analysis'!J134))), 0)</f>
        <v>750</v>
      </c>
      <c r="C134" s="88">
        <f>IFERROR(VALUE(TRIM(CLEAN('[1] Single Unit Analysis'!D134))), 0)</f>
        <v>2.7184248054435098</v>
      </c>
      <c r="D134" s="88">
        <f>IFERROR(VALUE(TRIM(CLEAN('[1] Single Unit Analysis'!E134))), 0)</f>
        <v>0</v>
      </c>
      <c r="E134" s="87">
        <f>IFERROR(VALUE(TRIM(CLEAN('[1] Single Unit Analysis'!F134))), 0)</f>
        <v>57.434306203158698</v>
      </c>
      <c r="F134" s="91">
        <f>IFERROR(VALUE(TRIM(CLEAN('[1] Single Unit Analysis'!G134))), 0)</f>
        <v>3.9754039827788201</v>
      </c>
      <c r="G134" s="89"/>
      <c r="H134" s="89">
        <f>IFERROR(VALUE(TRIM(CLEAN('[1] Single Unit Analysis'!H134))), 0)</f>
        <v>1.2049355794916301</v>
      </c>
      <c r="I134" s="89">
        <f>IFERROR(VALUE(TRIM(CLEAN('[1] Single Unit Analysis'!I134))), 0)</f>
        <v>0</v>
      </c>
      <c r="J134" s="88"/>
      <c r="K134" s="84"/>
    </row>
    <row r="135" spans="1:11" x14ac:dyDescent="0.3">
      <c r="A135" s="87">
        <f>IFERROR(VALUE(TRIM(CLEAN('[1] Single Unit Analysis'!P135))), 0)</f>
        <v>58.19</v>
      </c>
      <c r="B135" s="87">
        <f>IFERROR(VALUE(TRIM(CLEAN('[1] Single Unit Analysis'!J135))), 0)</f>
        <v>47</v>
      </c>
      <c r="C135" s="88">
        <f>IFERROR(VALUE(TRIM(CLEAN('[1] Single Unit Analysis'!D135))), 0)</f>
        <v>2.6</v>
      </c>
      <c r="D135" s="88">
        <f>IFERROR(VALUE(TRIM(CLEAN('[1] Single Unit Analysis'!E135))), 0)</f>
        <v>0</v>
      </c>
      <c r="E135" s="87">
        <f>IFERROR(VALUE(TRIM(CLEAN('[1] Single Unit Analysis'!F135))), 0)</f>
        <v>57.798599281578497</v>
      </c>
      <c r="F135" s="91">
        <f>IFERROR(VALUE(TRIM(CLEAN('[1] Single Unit Analysis'!G135))), 0)</f>
        <v>3.9415066983372902</v>
      </c>
      <c r="G135" s="89"/>
      <c r="H135" s="89">
        <f>IFERROR(VALUE(TRIM(CLEAN('[1] Single Unit Analysis'!H135))), 0)</f>
        <v>1.2055007934570301</v>
      </c>
      <c r="I135" s="89">
        <f>IFERROR(VALUE(TRIM(CLEAN('[1] Single Unit Analysis'!I135))), 0)</f>
        <v>0</v>
      </c>
      <c r="J135" s="88"/>
      <c r="K135" s="84"/>
    </row>
    <row r="136" spans="1:11" x14ac:dyDescent="0.3">
      <c r="A136" s="87">
        <f>IFERROR(VALUE(TRIM(CLEAN('[1] Single Unit Analysis'!P136))), 0)</f>
        <v>58.19</v>
      </c>
      <c r="B136" s="87">
        <f>IFERROR(VALUE(TRIM(CLEAN('[1] Single Unit Analysis'!J136))), 0)</f>
        <v>47</v>
      </c>
      <c r="C136" s="88">
        <f>IFERROR(VALUE(TRIM(CLEAN('[1] Single Unit Analysis'!D136))), 0)</f>
        <v>2.51079368177701</v>
      </c>
      <c r="D136" s="88">
        <f>IFERROR(VALUE(TRIM(CLEAN('[1] Single Unit Analysis'!E136))), 0)</f>
        <v>0</v>
      </c>
      <c r="E136" s="87">
        <f>IFERROR(VALUE(TRIM(CLEAN('[1] Single Unit Analysis'!F136))), 0)</f>
        <v>57.362693157238198</v>
      </c>
      <c r="F136" s="91">
        <f>IFERROR(VALUE(TRIM(CLEAN('[1] Single Unit Analysis'!G136))), 0)</f>
        <v>3.9353954947076399</v>
      </c>
      <c r="G136" s="89"/>
      <c r="H136" s="89">
        <f>IFERROR(VALUE(TRIM(CLEAN('[1] Single Unit Analysis'!H136))), 0)</f>
        <v>1.2294136726806799</v>
      </c>
      <c r="I136" s="89">
        <f>IFERROR(VALUE(TRIM(CLEAN('[1] Single Unit Analysis'!I136))), 0)</f>
        <v>0</v>
      </c>
      <c r="J136" s="88"/>
      <c r="K136" s="84"/>
    </row>
    <row r="137" spans="1:11" x14ac:dyDescent="0.3">
      <c r="A137" s="87">
        <f>IFERROR(VALUE(TRIM(CLEAN('[1] Single Unit Analysis'!P137))), 0)</f>
        <v>58.41</v>
      </c>
      <c r="B137" s="87">
        <f>IFERROR(VALUE(TRIM(CLEAN('[1] Single Unit Analysis'!J137))), 0)</f>
        <v>47</v>
      </c>
      <c r="C137" s="88">
        <f>IFERROR(VALUE(TRIM(CLEAN('[1] Single Unit Analysis'!D137))), 0)</f>
        <v>2.2693009599921998</v>
      </c>
      <c r="D137" s="88">
        <f>IFERROR(VALUE(TRIM(CLEAN('[1] Single Unit Analysis'!E137))), 0)</f>
        <v>0</v>
      </c>
      <c r="E137" s="87">
        <f>IFERROR(VALUE(TRIM(CLEAN('[1] Single Unit Analysis'!F137))), 0)</f>
        <v>55.062002824083301</v>
      </c>
      <c r="F137" s="91">
        <f>IFERROR(VALUE(TRIM(CLEAN('[1] Single Unit Analysis'!G137))), 0)</f>
        <v>3.9670035929974801</v>
      </c>
      <c r="G137" s="89"/>
      <c r="H137" s="89">
        <f>IFERROR(VALUE(TRIM(CLEAN('[1] Single Unit Analysis'!H137))), 0)</f>
        <v>1.38816336343189</v>
      </c>
      <c r="I137" s="89">
        <f>IFERROR(VALUE(TRIM(CLEAN('[1] Single Unit Analysis'!I137))), 0)</f>
        <v>0</v>
      </c>
      <c r="J137" s="88"/>
      <c r="K137" s="84"/>
    </row>
    <row r="138" spans="1:11" x14ac:dyDescent="0.3">
      <c r="A138" s="87">
        <f>IFERROR(VALUE(TRIM(CLEAN('[1] Single Unit Analysis'!P138))), 0)</f>
        <v>58.407952252365803</v>
      </c>
      <c r="B138" s="87">
        <f>IFERROR(VALUE(TRIM(CLEAN('[1] Single Unit Analysis'!J138))), 0)</f>
        <v>47</v>
      </c>
      <c r="C138" s="88">
        <f>IFERROR(VALUE(TRIM(CLEAN('[1] Single Unit Analysis'!D138))), 0)</f>
        <v>2.5184000651041698</v>
      </c>
      <c r="D138" s="88">
        <f>IFERROR(VALUE(TRIM(CLEAN('[1] Single Unit Analysis'!E138))), 0)</f>
        <v>0</v>
      </c>
      <c r="E138" s="87">
        <f>IFERROR(VALUE(TRIM(CLEAN('[1] Single Unit Analysis'!F138))), 0)</f>
        <v>57.744838256735903</v>
      </c>
      <c r="F138" s="91">
        <f>IFERROR(VALUE(TRIM(CLEAN('[1] Single Unit Analysis'!G138))), 0)</f>
        <v>4.1020640869140603</v>
      </c>
      <c r="G138" s="89"/>
      <c r="H138" s="89">
        <f>IFERROR(VALUE(TRIM(CLEAN('[1] Single Unit Analysis'!H138))), 0)</f>
        <v>1.20147197542866</v>
      </c>
      <c r="I138" s="89">
        <f>IFERROR(VALUE(TRIM(CLEAN('[1] Single Unit Analysis'!I138))), 0)</f>
        <v>0</v>
      </c>
      <c r="J138" s="88"/>
      <c r="K138" s="84"/>
    </row>
    <row r="139" spans="1:11" x14ac:dyDescent="0.3">
      <c r="A139" s="87">
        <f>IFERROR(VALUE(TRIM(CLEAN('[1] Single Unit Analysis'!P139))), 0)</f>
        <v>58.471288107988997</v>
      </c>
      <c r="B139" s="87">
        <f>IFERROR(VALUE(TRIM(CLEAN('[1] Single Unit Analysis'!J139))), 0)</f>
        <v>75.897346065606698</v>
      </c>
      <c r="C139" s="88">
        <f>IFERROR(VALUE(TRIM(CLEAN('[1] Single Unit Analysis'!D139))), 0)</f>
        <v>2.32483688574214</v>
      </c>
      <c r="D139" s="88">
        <f>IFERROR(VALUE(TRIM(CLEAN('[1] Single Unit Analysis'!E139))), 0)</f>
        <v>0</v>
      </c>
      <c r="E139" s="87">
        <f>IFERROR(VALUE(TRIM(CLEAN('[1] Single Unit Analysis'!F139))), 0)</f>
        <v>57.046295462246398</v>
      </c>
      <c r="F139" s="91">
        <f>IFERROR(VALUE(TRIM(CLEAN('[1] Single Unit Analysis'!G139))), 0)</f>
        <v>4.1271849265566596</v>
      </c>
      <c r="G139" s="89"/>
      <c r="H139" s="89">
        <f>IFERROR(VALUE(TRIM(CLEAN('[1] Single Unit Analysis'!H139))), 0)</f>
        <v>1.3</v>
      </c>
      <c r="I139" s="89">
        <f>IFERROR(VALUE(TRIM(CLEAN('[1] Single Unit Analysis'!I139))), 0)</f>
        <v>0</v>
      </c>
      <c r="J139" s="88"/>
      <c r="K139" s="84"/>
    </row>
    <row r="140" spans="1:11" x14ac:dyDescent="0.3">
      <c r="A140" s="87">
        <f>IFERROR(VALUE(TRIM(CLEAN('[1] Single Unit Analysis'!P140))), 0)</f>
        <v>58.02</v>
      </c>
      <c r="B140" s="87">
        <f>IFERROR(VALUE(TRIM(CLEAN('[1] Single Unit Analysis'!J140))), 0)</f>
        <v>2338</v>
      </c>
      <c r="C140" s="88">
        <f>IFERROR(VALUE(TRIM(CLEAN('[1] Single Unit Analysis'!D140))), 0)</f>
        <v>2.66226562861931</v>
      </c>
      <c r="D140" s="88">
        <f>IFERROR(VALUE(TRIM(CLEAN('[1] Single Unit Analysis'!E140))), 0)</f>
        <v>0</v>
      </c>
      <c r="E140" s="87">
        <f>IFERROR(VALUE(TRIM(CLEAN('[1] Single Unit Analysis'!F140))), 0)</f>
        <v>0.898389399280489</v>
      </c>
      <c r="F140" s="91">
        <f>IFERROR(VALUE(TRIM(CLEAN('[1] Single Unit Analysis'!G140))), 0)</f>
        <v>0</v>
      </c>
      <c r="G140" s="89"/>
      <c r="H140" s="89">
        <f>IFERROR(VALUE(TRIM(CLEAN('[1] Single Unit Analysis'!H140))), 0)</f>
        <v>71.444403983277596</v>
      </c>
      <c r="I140" s="89">
        <f>IFERROR(VALUE(TRIM(CLEAN('[1] Single Unit Analysis'!I140))), 0)</f>
        <v>12.9072814941406</v>
      </c>
      <c r="J140" s="88"/>
      <c r="K140" s="84"/>
    </row>
    <row r="141" spans="1:11" x14ac:dyDescent="0.3">
      <c r="A141" s="87">
        <f>IFERROR(VALUE(TRIM(CLEAN('[1] Single Unit Analysis'!P141))), 0)</f>
        <v>58.051152867010302</v>
      </c>
      <c r="B141" s="87">
        <f>IFERROR(VALUE(TRIM(CLEAN('[1] Single Unit Analysis'!J141))), 0)</f>
        <v>2349</v>
      </c>
      <c r="C141" s="88">
        <f>IFERROR(VALUE(TRIM(CLEAN('[1] Single Unit Analysis'!D141))), 0)</f>
        <v>2.7</v>
      </c>
      <c r="D141" s="88">
        <f>IFERROR(VALUE(TRIM(CLEAN('[1] Single Unit Analysis'!E141))), 0)</f>
        <v>0</v>
      </c>
      <c r="E141" s="87">
        <f>IFERROR(VALUE(TRIM(CLEAN('[1] Single Unit Analysis'!F141))), 0)</f>
        <v>2.3562434621276398</v>
      </c>
      <c r="F141" s="91">
        <f>IFERROR(VALUE(TRIM(CLEAN('[1] Single Unit Analysis'!G141))), 0)</f>
        <v>0</v>
      </c>
      <c r="G141" s="89"/>
      <c r="H141" s="89">
        <f>IFERROR(VALUE(TRIM(CLEAN('[1] Single Unit Analysis'!H141))), 0)</f>
        <v>71.431427118843402</v>
      </c>
      <c r="I141" s="89">
        <f>IFERROR(VALUE(TRIM(CLEAN('[1] Single Unit Analysis'!I141))), 0)</f>
        <v>13.0775030064502</v>
      </c>
      <c r="J141" s="88"/>
      <c r="K141" s="84"/>
    </row>
    <row r="142" spans="1:11" x14ac:dyDescent="0.3">
      <c r="A142" s="87">
        <f>IFERROR(VALUE(TRIM(CLEAN('[1] Single Unit Analysis'!P142))), 0)</f>
        <v>58.06</v>
      </c>
      <c r="B142" s="87">
        <f>IFERROR(VALUE(TRIM(CLEAN('[1] Single Unit Analysis'!J142))), 0)</f>
        <v>2354.5785021829502</v>
      </c>
      <c r="C142" s="88">
        <f>IFERROR(VALUE(TRIM(CLEAN('[1] Single Unit Analysis'!D142))), 0)</f>
        <v>2.8</v>
      </c>
      <c r="D142" s="88">
        <f>IFERROR(VALUE(TRIM(CLEAN('[1] Single Unit Analysis'!E142))), 0)</f>
        <v>0</v>
      </c>
      <c r="E142" s="87">
        <f>IFERROR(VALUE(TRIM(CLEAN('[1] Single Unit Analysis'!F142))), 0)</f>
        <v>2.4</v>
      </c>
      <c r="F142" s="91">
        <f>IFERROR(VALUE(TRIM(CLEAN('[1] Single Unit Analysis'!G142))), 0)</f>
        <v>0</v>
      </c>
      <c r="G142" s="89"/>
      <c r="H142" s="89">
        <f>IFERROR(VALUE(TRIM(CLEAN('[1] Single Unit Analysis'!H142))), 0)</f>
        <v>70.740605243883607</v>
      </c>
      <c r="I142" s="89">
        <f>IFERROR(VALUE(TRIM(CLEAN('[1] Single Unit Analysis'!I142))), 0)</f>
        <v>12.963743794962699</v>
      </c>
      <c r="J142" s="88"/>
      <c r="K142" s="84"/>
    </row>
    <row r="143" spans="1:11" x14ac:dyDescent="0.3">
      <c r="A143" s="87">
        <f>IFERROR(VALUE(TRIM(CLEAN('[1] Single Unit Analysis'!P143))), 0)</f>
        <v>58.083818010201803</v>
      </c>
      <c r="B143" s="87">
        <f>IFERROR(VALUE(TRIM(CLEAN('[1] Single Unit Analysis'!J143))), 0)</f>
        <v>2335.6168678671802</v>
      </c>
      <c r="C143" s="88">
        <f>IFERROR(VALUE(TRIM(CLEAN('[1] Single Unit Analysis'!D143))), 0)</f>
        <v>2.7238211944067099</v>
      </c>
      <c r="D143" s="88">
        <f>IFERROR(VALUE(TRIM(CLEAN('[1] Single Unit Analysis'!E143))), 0)</f>
        <v>0</v>
      </c>
      <c r="E143" s="87">
        <f>IFERROR(VALUE(TRIM(CLEAN('[1] Single Unit Analysis'!F143))), 0)</f>
        <v>2.4</v>
      </c>
      <c r="F143" s="91">
        <f>IFERROR(VALUE(TRIM(CLEAN('[1] Single Unit Analysis'!G143))), 0)</f>
        <v>0</v>
      </c>
      <c r="G143" s="89"/>
      <c r="H143" s="89">
        <f>IFERROR(VALUE(TRIM(CLEAN('[1] Single Unit Analysis'!H143))), 0)</f>
        <v>70.649822743841199</v>
      </c>
      <c r="I143" s="89">
        <f>IFERROR(VALUE(TRIM(CLEAN('[1] Single Unit Analysis'!I143))), 0)</f>
        <v>12.7925894620791</v>
      </c>
      <c r="J143" s="88"/>
      <c r="K143" s="84"/>
    </row>
    <row r="144" spans="1:11" x14ac:dyDescent="0.3">
      <c r="A144" s="87">
        <f>IFERROR(VALUE(TRIM(CLEAN('[1] Single Unit Analysis'!P144))), 0)</f>
        <v>58.27</v>
      </c>
      <c r="B144" s="87">
        <f>IFERROR(VALUE(TRIM(CLEAN('[1] Single Unit Analysis'!J144))), 0)</f>
        <v>1668.40501770177</v>
      </c>
      <c r="C144" s="88">
        <f>IFERROR(VALUE(TRIM(CLEAN('[1] Single Unit Analysis'!D144))), 0)</f>
        <v>2.81193855433518</v>
      </c>
      <c r="D144" s="88">
        <f>IFERROR(VALUE(TRIM(CLEAN('[1] Single Unit Analysis'!E144))), 0)</f>
        <v>0</v>
      </c>
      <c r="E144" s="87">
        <f>IFERROR(VALUE(TRIM(CLEAN('[1] Single Unit Analysis'!F144))), 0)</f>
        <v>2.4666939477562999</v>
      </c>
      <c r="F144" s="91">
        <f>IFERROR(VALUE(TRIM(CLEAN('[1] Single Unit Analysis'!G144))), 0)</f>
        <v>0</v>
      </c>
      <c r="G144" s="89"/>
      <c r="H144" s="89">
        <f>IFERROR(VALUE(TRIM(CLEAN('[1] Single Unit Analysis'!H144))), 0)</f>
        <v>53.426903347629001</v>
      </c>
      <c r="I144" s="89">
        <f>IFERROR(VALUE(TRIM(CLEAN('[1] Single Unit Analysis'!I144))), 0)</f>
        <v>8.4054237132493608</v>
      </c>
      <c r="J144" s="88"/>
      <c r="K144" s="84"/>
    </row>
    <row r="145" spans="1:11" x14ac:dyDescent="0.3">
      <c r="A145" s="87">
        <f>IFERROR(VALUE(TRIM(CLEAN('[1] Single Unit Analysis'!P145))), 0)</f>
        <v>58.280784593371003</v>
      </c>
      <c r="B145" s="87">
        <f>IFERROR(VALUE(TRIM(CLEAN('[1] Single Unit Analysis'!J145))), 0)</f>
        <v>1664</v>
      </c>
      <c r="C145" s="88">
        <f>IFERROR(VALUE(TRIM(CLEAN('[1] Single Unit Analysis'!D145))), 0)</f>
        <v>2.78321941905652</v>
      </c>
      <c r="D145" s="88">
        <f>IFERROR(VALUE(TRIM(CLEAN('[1] Single Unit Analysis'!E145))), 0)</f>
        <v>0</v>
      </c>
      <c r="E145" s="87">
        <f>IFERROR(VALUE(TRIM(CLEAN('[1] Single Unit Analysis'!F145))), 0)</f>
        <v>2.4</v>
      </c>
      <c r="F145" s="91">
        <f>IFERROR(VALUE(TRIM(CLEAN('[1] Single Unit Analysis'!G145))), 0)</f>
        <v>0</v>
      </c>
      <c r="G145" s="89"/>
      <c r="H145" s="89">
        <f>IFERROR(VALUE(TRIM(CLEAN('[1] Single Unit Analysis'!H145))), 0)</f>
        <v>54.401425010279603</v>
      </c>
      <c r="I145" s="89">
        <f>IFERROR(VALUE(TRIM(CLEAN('[1] Single Unit Analysis'!I145))), 0)</f>
        <v>8.7919750034127606</v>
      </c>
      <c r="J145" s="88"/>
      <c r="K145" s="84"/>
    </row>
    <row r="146" spans="1:11" x14ac:dyDescent="0.3">
      <c r="A146" s="87">
        <f>IFERROR(VALUE(TRIM(CLEAN('[1] Single Unit Analysis'!P146))), 0)</f>
        <v>58.29</v>
      </c>
      <c r="B146" s="87">
        <f>IFERROR(VALUE(TRIM(CLEAN('[1] Single Unit Analysis'!J146))), 0)</f>
        <v>1666.40646820755</v>
      </c>
      <c r="C146" s="88">
        <f>IFERROR(VALUE(TRIM(CLEAN('[1] Single Unit Analysis'!D146))), 0)</f>
        <v>2.8</v>
      </c>
      <c r="D146" s="88">
        <f>IFERROR(VALUE(TRIM(CLEAN('[1] Single Unit Analysis'!E146))), 0)</f>
        <v>0</v>
      </c>
      <c r="E146" s="87">
        <f>IFERROR(VALUE(TRIM(CLEAN('[1] Single Unit Analysis'!F146))), 0)</f>
        <v>2.4921476942652299</v>
      </c>
      <c r="F146" s="91">
        <f>IFERROR(VALUE(TRIM(CLEAN('[1] Single Unit Analysis'!G146))), 0)</f>
        <v>0</v>
      </c>
      <c r="G146" s="89"/>
      <c r="H146" s="89">
        <f>IFERROR(VALUE(TRIM(CLEAN('[1] Single Unit Analysis'!H146))), 0)</f>
        <v>54.586533618407699</v>
      </c>
      <c r="I146" s="89">
        <f>IFERROR(VALUE(TRIM(CLEAN('[1] Single Unit Analysis'!I146))), 0)</f>
        <v>8.6506234812925396</v>
      </c>
      <c r="J146" s="88"/>
      <c r="K146" s="84"/>
    </row>
    <row r="147" spans="1:11" x14ac:dyDescent="0.3">
      <c r="A147" s="87">
        <f>IFERROR(VALUE(TRIM(CLEAN('[1] Single Unit Analysis'!P147))), 0)</f>
        <v>58.29</v>
      </c>
      <c r="B147" s="87">
        <f>IFERROR(VALUE(TRIM(CLEAN('[1] Single Unit Analysis'!J147))), 0)</f>
        <v>1667</v>
      </c>
      <c r="C147" s="88">
        <f>IFERROR(VALUE(TRIM(CLEAN('[1] Single Unit Analysis'!D147))), 0)</f>
        <v>2.8</v>
      </c>
      <c r="D147" s="88">
        <f>IFERROR(VALUE(TRIM(CLEAN('[1] Single Unit Analysis'!E147))), 0)</f>
        <v>0</v>
      </c>
      <c r="E147" s="87">
        <f>IFERROR(VALUE(TRIM(CLEAN('[1] Single Unit Analysis'!F147))), 0)</f>
        <v>2.4117507699302201</v>
      </c>
      <c r="F147" s="91">
        <f>IFERROR(VALUE(TRIM(CLEAN('[1] Single Unit Analysis'!G147))), 0)</f>
        <v>0</v>
      </c>
      <c r="G147" s="89"/>
      <c r="H147" s="89">
        <f>IFERROR(VALUE(TRIM(CLEAN('[1] Single Unit Analysis'!H147))), 0)</f>
        <v>54.289036856475398</v>
      </c>
      <c r="I147" s="89">
        <f>IFERROR(VALUE(TRIM(CLEAN('[1] Single Unit Analysis'!I147))), 0)</f>
        <v>8.4424211583223006</v>
      </c>
      <c r="J147" s="88"/>
      <c r="K147" s="84"/>
    </row>
    <row r="148" spans="1:11" x14ac:dyDescent="0.3">
      <c r="A148" s="87">
        <f>IFERROR(VALUE(TRIM(CLEAN('[1] Single Unit Analysis'!P148))), 0)</f>
        <v>58.87</v>
      </c>
      <c r="B148" s="87">
        <f>IFERROR(VALUE(TRIM(CLEAN('[1] Single Unit Analysis'!J148))), 0)</f>
        <v>508</v>
      </c>
      <c r="C148" s="88">
        <f>IFERROR(VALUE(TRIM(CLEAN('[1] Single Unit Analysis'!D148))), 0)</f>
        <v>2.7506152657960401</v>
      </c>
      <c r="D148" s="88">
        <f>IFERROR(VALUE(TRIM(CLEAN('[1] Single Unit Analysis'!E148))), 0)</f>
        <v>0</v>
      </c>
      <c r="E148" s="87">
        <f>IFERROR(VALUE(TRIM(CLEAN('[1] Single Unit Analysis'!F148))), 0)</f>
        <v>35.411820839729202</v>
      </c>
      <c r="F148" s="91">
        <f>IFERROR(VALUE(TRIM(CLEAN('[1] Single Unit Analysis'!G148))), 0)</f>
        <v>2.18183013916016</v>
      </c>
      <c r="G148" s="89"/>
      <c r="H148" s="89">
        <f>IFERROR(VALUE(TRIM(CLEAN('[1] Single Unit Analysis'!H148))), 0)</f>
        <v>1.20282033497916</v>
      </c>
      <c r="I148" s="89">
        <f>IFERROR(VALUE(TRIM(CLEAN('[1] Single Unit Analysis'!I148))), 0)</f>
        <v>0</v>
      </c>
      <c r="J148" s="88"/>
      <c r="K148" s="84"/>
    </row>
    <row r="149" spans="1:11" x14ac:dyDescent="0.3">
      <c r="A149" s="87">
        <f>IFERROR(VALUE(TRIM(CLEAN('[1] Single Unit Analysis'!P149))), 0)</f>
        <v>58.874137745233099</v>
      </c>
      <c r="B149" s="87">
        <f>IFERROR(VALUE(TRIM(CLEAN('[1] Single Unit Analysis'!J149))), 0)</f>
        <v>511</v>
      </c>
      <c r="C149" s="88">
        <f>IFERROR(VALUE(TRIM(CLEAN('[1] Single Unit Analysis'!D149))), 0)</f>
        <v>2.6</v>
      </c>
      <c r="D149" s="88">
        <f>IFERROR(VALUE(TRIM(CLEAN('[1] Single Unit Analysis'!E149))), 0)</f>
        <v>0</v>
      </c>
      <c r="E149" s="87">
        <f>IFERROR(VALUE(TRIM(CLEAN('[1] Single Unit Analysis'!F149))), 0)</f>
        <v>35.1437552450327</v>
      </c>
      <c r="F149" s="91">
        <f>IFERROR(VALUE(TRIM(CLEAN('[1] Single Unit Analysis'!G149))), 0)</f>
        <v>2.1687799072265599</v>
      </c>
      <c r="G149" s="89"/>
      <c r="H149" s="89">
        <f>IFERROR(VALUE(TRIM(CLEAN('[1] Single Unit Analysis'!H149))), 0)</f>
        <v>1.3921180104434401</v>
      </c>
      <c r="I149" s="89">
        <f>IFERROR(VALUE(TRIM(CLEAN('[1] Single Unit Analysis'!I149))), 0)</f>
        <v>0</v>
      </c>
      <c r="J149" s="88"/>
      <c r="K149" s="84"/>
    </row>
    <row r="150" spans="1:11" x14ac:dyDescent="0.3">
      <c r="A150" s="87">
        <f>IFERROR(VALUE(TRIM(CLEAN('[1] Single Unit Analysis'!P150))), 0)</f>
        <v>58.9299999999999</v>
      </c>
      <c r="B150" s="87">
        <f>IFERROR(VALUE(TRIM(CLEAN('[1] Single Unit Analysis'!J150))), 0)</f>
        <v>463</v>
      </c>
      <c r="C150" s="88">
        <f>IFERROR(VALUE(TRIM(CLEAN('[1] Single Unit Analysis'!D150))), 0)</f>
        <v>2.8</v>
      </c>
      <c r="D150" s="88">
        <f>IFERROR(VALUE(TRIM(CLEAN('[1] Single Unit Analysis'!E150))), 0)</f>
        <v>0</v>
      </c>
      <c r="E150" s="87">
        <f>IFERROR(VALUE(TRIM(CLEAN('[1] Single Unit Analysis'!F150))), 0)</f>
        <v>29.894137193173801</v>
      </c>
      <c r="F150" s="91">
        <f>IFERROR(VALUE(TRIM(CLEAN('[1] Single Unit Analysis'!G150))), 0)</f>
        <v>1.8820403938167101</v>
      </c>
      <c r="G150" s="89"/>
      <c r="H150" s="89">
        <f>IFERROR(VALUE(TRIM(CLEAN('[1] Single Unit Analysis'!H150))), 0)</f>
        <v>1.3</v>
      </c>
      <c r="I150" s="89">
        <f>IFERROR(VALUE(TRIM(CLEAN('[1] Single Unit Analysis'!I150))), 0)</f>
        <v>0</v>
      </c>
      <c r="J150" s="88"/>
      <c r="K150" s="84"/>
    </row>
    <row r="151" spans="1:11" x14ac:dyDescent="0.3">
      <c r="A151" s="87">
        <f>IFERROR(VALUE(TRIM(CLEAN('[1] Single Unit Analysis'!P151))), 0)</f>
        <v>58.938858433637797</v>
      </c>
      <c r="B151" s="87">
        <f>IFERROR(VALUE(TRIM(CLEAN('[1] Single Unit Analysis'!J151))), 0)</f>
        <v>462.60510887915302</v>
      </c>
      <c r="C151" s="88">
        <f>IFERROR(VALUE(TRIM(CLEAN('[1] Single Unit Analysis'!D151))), 0)</f>
        <v>2.7521765184448301</v>
      </c>
      <c r="D151" s="88">
        <f>IFERROR(VALUE(TRIM(CLEAN('[1] Single Unit Analysis'!E151))), 0)</f>
        <v>0</v>
      </c>
      <c r="E151" s="87">
        <f>IFERROR(VALUE(TRIM(CLEAN('[1] Single Unit Analysis'!F151))), 0)</f>
        <v>29.623578458948799</v>
      </c>
      <c r="F151" s="91">
        <f>IFERROR(VALUE(TRIM(CLEAN('[1] Single Unit Analysis'!G151))), 0)</f>
        <v>1.8832301330566401</v>
      </c>
      <c r="G151" s="89"/>
      <c r="H151" s="89">
        <f>IFERROR(VALUE(TRIM(CLEAN('[1] Single Unit Analysis'!H151))), 0)</f>
        <v>1.35044602667647</v>
      </c>
      <c r="I151" s="89">
        <f>IFERROR(VALUE(TRIM(CLEAN('[1] Single Unit Analysis'!I151))), 0)</f>
        <v>0</v>
      </c>
      <c r="J151" s="88"/>
      <c r="K151" s="84"/>
    </row>
    <row r="152" spans="1:11" x14ac:dyDescent="0.3">
      <c r="A152" s="87">
        <f>IFERROR(VALUE(TRIM(CLEAN('[1] Single Unit Analysis'!P152))), 0)</f>
        <v>58.957283758970704</v>
      </c>
      <c r="B152" s="87">
        <f>IFERROR(VALUE(TRIM(CLEAN('[1] Single Unit Analysis'!J152))), 0)</f>
        <v>463</v>
      </c>
      <c r="C152" s="88">
        <f>IFERROR(VALUE(TRIM(CLEAN('[1] Single Unit Analysis'!D152))), 0)</f>
        <v>2.7158827997084098</v>
      </c>
      <c r="D152" s="88">
        <f>IFERROR(VALUE(TRIM(CLEAN('[1] Single Unit Analysis'!E152))), 0)</f>
        <v>0</v>
      </c>
      <c r="E152" s="87">
        <f>IFERROR(VALUE(TRIM(CLEAN('[1] Single Unit Analysis'!F152))), 0)</f>
        <v>29.786387658469501</v>
      </c>
      <c r="F152" s="91">
        <f>IFERROR(VALUE(TRIM(CLEAN('[1] Single Unit Analysis'!G152))), 0)</f>
        <v>1.8727890263411799</v>
      </c>
      <c r="G152" s="89"/>
      <c r="H152" s="89">
        <f>IFERROR(VALUE(TRIM(CLEAN('[1] Single Unit Analysis'!H152))), 0)</f>
        <v>1.3569868073285101</v>
      </c>
      <c r="I152" s="89">
        <f>IFERROR(VALUE(TRIM(CLEAN('[1] Single Unit Analysis'!I152))), 0)</f>
        <v>0</v>
      </c>
      <c r="J152" s="88"/>
      <c r="K152" s="84"/>
    </row>
    <row r="153" spans="1:11" x14ac:dyDescent="0.3">
      <c r="A153" s="87">
        <f>IFERROR(VALUE(TRIM(CLEAN('[1] Single Unit Analysis'!P153))), 0)</f>
        <v>58.9652937593643</v>
      </c>
      <c r="B153" s="87">
        <f>IFERROR(VALUE(TRIM(CLEAN('[1] Single Unit Analysis'!J153))), 0)</f>
        <v>466.39699316293701</v>
      </c>
      <c r="C153" s="88">
        <f>IFERROR(VALUE(TRIM(CLEAN('[1] Single Unit Analysis'!D153))), 0)</f>
        <v>2.4217221596585601</v>
      </c>
      <c r="D153" s="88">
        <f>IFERROR(VALUE(TRIM(CLEAN('[1] Single Unit Analysis'!E153))), 0)</f>
        <v>0</v>
      </c>
      <c r="E153" s="87">
        <f>IFERROR(VALUE(TRIM(CLEAN('[1] Single Unit Analysis'!F153))), 0)</f>
        <v>29.2426064580354</v>
      </c>
      <c r="F153" s="91">
        <f>IFERROR(VALUE(TRIM(CLEAN('[1] Single Unit Analysis'!G153))), 0)</f>
        <v>1.86</v>
      </c>
      <c r="G153" s="89"/>
      <c r="H153" s="89">
        <f>IFERROR(VALUE(TRIM(CLEAN('[1] Single Unit Analysis'!H153))), 0)</f>
        <v>1.4</v>
      </c>
      <c r="I153" s="89">
        <f>IFERROR(VALUE(TRIM(CLEAN('[1] Single Unit Analysis'!I153))), 0)</f>
        <v>0</v>
      </c>
      <c r="J153" s="88"/>
      <c r="K153" s="84"/>
    </row>
    <row r="154" spans="1:11" x14ac:dyDescent="0.3">
      <c r="A154" s="87">
        <f>IFERROR(VALUE(TRIM(CLEAN('[1] Single Unit Analysis'!P154))), 0)</f>
        <v>58.989559379156503</v>
      </c>
      <c r="B154" s="87">
        <f>IFERROR(VALUE(TRIM(CLEAN('[1] Single Unit Analysis'!J154))), 0)</f>
        <v>382.94732454264499</v>
      </c>
      <c r="C154" s="88">
        <f>IFERROR(VALUE(TRIM(CLEAN('[1] Single Unit Analysis'!D154))), 0)</f>
        <v>2.5562464104061999</v>
      </c>
      <c r="D154" s="88">
        <f>IFERROR(VALUE(TRIM(CLEAN('[1] Single Unit Analysis'!E154))), 0)</f>
        <v>0</v>
      </c>
      <c r="E154" s="87">
        <f>IFERROR(VALUE(TRIM(CLEAN('[1] Single Unit Analysis'!F154))), 0)</f>
        <v>29.5</v>
      </c>
      <c r="F154" s="91">
        <f>IFERROR(VALUE(TRIM(CLEAN('[1] Single Unit Analysis'!G154))), 0)</f>
        <v>1.86219226833254</v>
      </c>
      <c r="G154" s="89"/>
      <c r="H154" s="89">
        <f>IFERROR(VALUE(TRIM(CLEAN('[1] Single Unit Analysis'!H154))), 0)</f>
        <v>1.4</v>
      </c>
      <c r="I154" s="89">
        <f>IFERROR(VALUE(TRIM(CLEAN('[1] Single Unit Analysis'!I154))), 0)</f>
        <v>0</v>
      </c>
      <c r="J154" s="88"/>
      <c r="K154" s="84"/>
    </row>
    <row r="155" spans="1:11" x14ac:dyDescent="0.3">
      <c r="A155" s="87">
        <f>IFERROR(VALUE(TRIM(CLEAN('[1] Single Unit Analysis'!P155))), 0)</f>
        <v>58.982446972884198</v>
      </c>
      <c r="B155" s="87">
        <f>IFERROR(VALUE(TRIM(CLEAN('[1] Single Unit Analysis'!J155))), 0)</f>
        <v>466</v>
      </c>
      <c r="C155" s="88">
        <f>IFERROR(VALUE(TRIM(CLEAN('[1] Single Unit Analysis'!D155))), 0)</f>
        <v>2.2240264130279401</v>
      </c>
      <c r="D155" s="88">
        <f>IFERROR(VALUE(TRIM(CLEAN('[1] Single Unit Analysis'!E155))), 0)</f>
        <v>0</v>
      </c>
      <c r="E155" s="87">
        <f>IFERROR(VALUE(TRIM(CLEAN('[1] Single Unit Analysis'!F155))), 0)</f>
        <v>29.1</v>
      </c>
      <c r="F155" s="91">
        <f>IFERROR(VALUE(TRIM(CLEAN('[1] Single Unit Analysis'!G155))), 0)</f>
        <v>1.8770267297999099</v>
      </c>
      <c r="G155" s="89"/>
      <c r="H155" s="89">
        <f>IFERROR(VALUE(TRIM(CLEAN('[1] Single Unit Analysis'!H155))), 0)</f>
        <v>1.4079986572265599</v>
      </c>
      <c r="I155" s="89">
        <f>IFERROR(VALUE(TRIM(CLEAN('[1] Single Unit Analysis'!I155))), 0)</f>
        <v>0</v>
      </c>
      <c r="J155" s="88"/>
      <c r="K155" s="84"/>
    </row>
    <row r="156" spans="1:11" x14ac:dyDescent="0.3">
      <c r="A156" s="87">
        <f>IFERROR(VALUE(TRIM(CLEAN('[1] Single Unit Analysis'!P156))), 0)</f>
        <v>58.9828566996256</v>
      </c>
      <c r="B156" s="87">
        <f>IFERROR(VALUE(TRIM(CLEAN('[1] Single Unit Analysis'!J156))), 0)</f>
        <v>465.802540420649</v>
      </c>
      <c r="C156" s="88">
        <f>IFERROR(VALUE(TRIM(CLEAN('[1] Single Unit Analysis'!D156))), 0)</f>
        <v>2.5</v>
      </c>
      <c r="D156" s="88">
        <f>IFERROR(VALUE(TRIM(CLEAN('[1] Single Unit Analysis'!E156))), 0)</f>
        <v>0</v>
      </c>
      <c r="E156" s="87">
        <f>IFERROR(VALUE(TRIM(CLEAN('[1] Single Unit Analysis'!F156))), 0)</f>
        <v>29.4887940247465</v>
      </c>
      <c r="F156" s="91">
        <f>IFERROR(VALUE(TRIM(CLEAN('[1] Single Unit Analysis'!G156))), 0)</f>
        <v>1.8440882195550801</v>
      </c>
      <c r="G156" s="89"/>
      <c r="H156" s="89">
        <f>IFERROR(VALUE(TRIM(CLEAN('[1] Single Unit Analysis'!H156))), 0)</f>
        <v>1.4</v>
      </c>
      <c r="I156" s="89">
        <f>IFERROR(VALUE(TRIM(CLEAN('[1] Single Unit Analysis'!I156))), 0)</f>
        <v>0</v>
      </c>
      <c r="J156" s="88"/>
      <c r="K156" s="84"/>
    </row>
    <row r="157" spans="1:11" x14ac:dyDescent="0.3">
      <c r="A157" s="87">
        <f>IFERROR(VALUE(TRIM(CLEAN('[1] Single Unit Analysis'!P157))), 0)</f>
        <v>58.984046159175001</v>
      </c>
      <c r="B157" s="87">
        <f>IFERROR(VALUE(TRIM(CLEAN('[1] Single Unit Analysis'!J157))), 0)</f>
        <v>466.00200155810899</v>
      </c>
      <c r="C157" s="88">
        <f>IFERROR(VALUE(TRIM(CLEAN('[1] Single Unit Analysis'!D157))), 0)</f>
        <v>2.2000000000000002</v>
      </c>
      <c r="D157" s="88">
        <f>IFERROR(VALUE(TRIM(CLEAN('[1] Single Unit Analysis'!E157))), 0)</f>
        <v>0</v>
      </c>
      <c r="E157" s="87">
        <f>IFERROR(VALUE(TRIM(CLEAN('[1] Single Unit Analysis'!F157))), 0)</f>
        <v>28.918786531942398</v>
      </c>
      <c r="F157" s="91">
        <f>IFERROR(VALUE(TRIM(CLEAN('[1] Single Unit Analysis'!G157))), 0)</f>
        <v>1.8507998657226601</v>
      </c>
      <c r="G157" s="89"/>
      <c r="H157" s="89">
        <f>IFERROR(VALUE(TRIM(CLEAN('[1] Single Unit Analysis'!H157))), 0)</f>
        <v>1.54709509130321</v>
      </c>
      <c r="I157" s="89">
        <f>IFERROR(VALUE(TRIM(CLEAN('[1] Single Unit Analysis'!I157))), 0)</f>
        <v>0</v>
      </c>
      <c r="J157" s="88"/>
      <c r="K157" s="84"/>
    </row>
    <row r="158" spans="1:11" x14ac:dyDescent="0.3">
      <c r="A158" s="87">
        <f>IFERROR(VALUE(TRIM(CLEAN('[1] Single Unit Analysis'!P158))), 0)</f>
        <v>58.98</v>
      </c>
      <c r="B158" s="87">
        <f>IFERROR(VALUE(TRIM(CLEAN('[1] Single Unit Analysis'!J158))), 0)</f>
        <v>466</v>
      </c>
      <c r="C158" s="88">
        <f>IFERROR(VALUE(TRIM(CLEAN('[1] Single Unit Analysis'!D158))), 0)</f>
        <v>2.5</v>
      </c>
      <c r="D158" s="88">
        <f>IFERROR(VALUE(TRIM(CLEAN('[1] Single Unit Analysis'!E158))), 0)</f>
        <v>0</v>
      </c>
      <c r="E158" s="87">
        <f>IFERROR(VALUE(TRIM(CLEAN('[1] Single Unit Analysis'!F158))), 0)</f>
        <v>29.3</v>
      </c>
      <c r="F158" s="91">
        <f>IFERROR(VALUE(TRIM(CLEAN('[1] Single Unit Analysis'!G158))), 0)</f>
        <v>1.82645613500051</v>
      </c>
      <c r="G158" s="89"/>
      <c r="H158" s="89">
        <f>IFERROR(VALUE(TRIM(CLEAN('[1] Single Unit Analysis'!H158))), 0)</f>
        <v>1.4816557920331099</v>
      </c>
      <c r="I158" s="89">
        <f>IFERROR(VALUE(TRIM(CLEAN('[1] Single Unit Analysis'!I158))), 0)</f>
        <v>0</v>
      </c>
      <c r="J158" s="88"/>
      <c r="K158" s="84"/>
    </row>
    <row r="159" spans="1:11" x14ac:dyDescent="0.3">
      <c r="A159" s="87">
        <f>IFERROR(VALUE(TRIM(CLEAN('[1] Single Unit Analysis'!P159))), 0)</f>
        <v>58.98</v>
      </c>
      <c r="B159" s="87">
        <f>IFERROR(VALUE(TRIM(CLEAN('[1] Single Unit Analysis'!J159))), 0)</f>
        <v>465.60362772403698</v>
      </c>
      <c r="C159" s="88">
        <f>IFERROR(VALUE(TRIM(CLEAN('[1] Single Unit Analysis'!D159))), 0)</f>
        <v>2.4</v>
      </c>
      <c r="D159" s="88">
        <f>IFERROR(VALUE(TRIM(CLEAN('[1] Single Unit Analysis'!E159))), 0)</f>
        <v>0</v>
      </c>
      <c r="E159" s="87">
        <f>IFERROR(VALUE(TRIM(CLEAN('[1] Single Unit Analysis'!F159))), 0)</f>
        <v>29.112150101380401</v>
      </c>
      <c r="F159" s="91">
        <f>IFERROR(VALUE(TRIM(CLEAN('[1] Single Unit Analysis'!G159))), 0)</f>
        <v>1.88</v>
      </c>
      <c r="G159" s="89"/>
      <c r="H159" s="89">
        <f>IFERROR(VALUE(TRIM(CLEAN('[1] Single Unit Analysis'!H159))), 0)</f>
        <v>1.4</v>
      </c>
      <c r="I159" s="89">
        <f>IFERROR(VALUE(TRIM(CLEAN('[1] Single Unit Analysis'!I159))), 0)</f>
        <v>0</v>
      </c>
      <c r="J159" s="88"/>
      <c r="K159" s="84"/>
    </row>
    <row r="160" spans="1:11" x14ac:dyDescent="0.3">
      <c r="A160" s="87">
        <f>IFERROR(VALUE(TRIM(CLEAN('[1] Single Unit Analysis'!P160))), 0)</f>
        <v>58.984959577258302</v>
      </c>
      <c r="B160" s="87">
        <f>IFERROR(VALUE(TRIM(CLEAN('[1] Single Unit Analysis'!J160))), 0)</f>
        <v>454.19911294630799</v>
      </c>
      <c r="C160" s="88">
        <f>IFERROR(VALUE(TRIM(CLEAN('[1] Single Unit Analysis'!D160))), 0)</f>
        <v>2.5</v>
      </c>
      <c r="D160" s="88">
        <f>IFERROR(VALUE(TRIM(CLEAN('[1] Single Unit Analysis'!E160))), 0)</f>
        <v>0</v>
      </c>
      <c r="E160" s="87">
        <f>IFERROR(VALUE(TRIM(CLEAN('[1] Single Unit Analysis'!F160))), 0)</f>
        <v>29.3141118652001</v>
      </c>
      <c r="F160" s="91">
        <f>IFERROR(VALUE(TRIM(CLEAN('[1] Single Unit Analysis'!G160))), 0)</f>
        <v>1.8693587646204399</v>
      </c>
      <c r="G160" s="89"/>
      <c r="H160" s="89">
        <f>IFERROR(VALUE(TRIM(CLEAN('[1] Single Unit Analysis'!H160))), 0)</f>
        <v>1.4</v>
      </c>
      <c r="I160" s="89">
        <f>IFERROR(VALUE(TRIM(CLEAN('[1] Single Unit Analysis'!I160))), 0)</f>
        <v>0</v>
      </c>
      <c r="J160" s="88"/>
      <c r="K160" s="84"/>
    </row>
    <row r="161" spans="1:11" x14ac:dyDescent="0.3">
      <c r="A161" s="87">
        <f>IFERROR(VALUE(TRIM(CLEAN('[1] Single Unit Analysis'!P161))), 0)</f>
        <v>59.056024532341702</v>
      </c>
      <c r="B161" s="87">
        <f>IFERROR(VALUE(TRIM(CLEAN('[1] Single Unit Analysis'!J161))), 0)</f>
        <v>516.39534595504699</v>
      </c>
      <c r="C161" s="88">
        <f>IFERROR(VALUE(TRIM(CLEAN('[1] Single Unit Analysis'!D161))), 0)</f>
        <v>2.110787413233</v>
      </c>
      <c r="D161" s="88">
        <f>IFERROR(VALUE(TRIM(CLEAN('[1] Single Unit Analysis'!E161))), 0)</f>
        <v>0</v>
      </c>
      <c r="E161" s="87">
        <f>IFERROR(VALUE(TRIM(CLEAN('[1] Single Unit Analysis'!F161))), 0)</f>
        <v>1.65656742332096</v>
      </c>
      <c r="F161" s="91">
        <f>IFERROR(VALUE(TRIM(CLEAN('[1] Single Unit Analysis'!G161))), 0)</f>
        <v>0</v>
      </c>
      <c r="G161" s="89"/>
      <c r="H161" s="89">
        <f>IFERROR(VALUE(TRIM(CLEAN('[1] Single Unit Analysis'!H161))), 0)</f>
        <v>1.5</v>
      </c>
      <c r="I161" s="89">
        <f>IFERROR(VALUE(TRIM(CLEAN('[1] Single Unit Analysis'!I161))), 0)</f>
        <v>1.40910341390037E-3</v>
      </c>
      <c r="J161" s="88"/>
      <c r="K161" s="84"/>
    </row>
    <row r="162" spans="1:11" x14ac:dyDescent="0.3">
      <c r="A162" s="87">
        <f>IFERROR(VALUE(TRIM(CLEAN('[1] Single Unit Analysis'!P162))), 0)</f>
        <v>59.19</v>
      </c>
      <c r="B162" s="87">
        <f>IFERROR(VALUE(TRIM(CLEAN('[1] Single Unit Analysis'!J162))), 0)</f>
        <v>775.21166647462201</v>
      </c>
      <c r="C162" s="88">
        <f>IFERROR(VALUE(TRIM(CLEAN('[1] Single Unit Analysis'!D162))), 0)</f>
        <v>59.073028136382902</v>
      </c>
      <c r="D162" s="88">
        <f>IFERROR(VALUE(TRIM(CLEAN('[1] Single Unit Analysis'!E162))), 0)</f>
        <v>4.41748459406503</v>
      </c>
      <c r="E162" s="87">
        <f>IFERROR(VALUE(TRIM(CLEAN('[1] Single Unit Analysis'!F162))), 0)</f>
        <v>2.1793846090994502</v>
      </c>
      <c r="F162" s="91">
        <f>IFERROR(VALUE(TRIM(CLEAN('[1] Single Unit Analysis'!G162))), 0)</f>
        <v>0</v>
      </c>
      <c r="G162" s="89"/>
      <c r="H162" s="89">
        <f>IFERROR(VALUE(TRIM(CLEAN('[1] Single Unit Analysis'!H162))), 0)</f>
        <v>1.4</v>
      </c>
      <c r="I162" s="89">
        <f>IFERROR(VALUE(TRIM(CLEAN('[1] Single Unit Analysis'!I162))), 0)</f>
        <v>0</v>
      </c>
      <c r="J162" s="88"/>
      <c r="K162" s="84"/>
    </row>
    <row r="163" spans="1:11" x14ac:dyDescent="0.3">
      <c r="A163" s="87">
        <f>IFERROR(VALUE(TRIM(CLEAN('[1] Single Unit Analysis'!P163))), 0)</f>
        <v>59.19</v>
      </c>
      <c r="B163" s="87">
        <f>IFERROR(VALUE(TRIM(CLEAN('[1] Single Unit Analysis'!J163))), 0)</f>
        <v>771.59991415440504</v>
      </c>
      <c r="C163" s="88">
        <f>IFERROR(VALUE(TRIM(CLEAN('[1] Single Unit Analysis'!D163))), 0)</f>
        <v>59.1</v>
      </c>
      <c r="D163" s="88">
        <f>IFERROR(VALUE(TRIM(CLEAN('[1] Single Unit Analysis'!E163))), 0)</f>
        <v>4.3508783711757797</v>
      </c>
      <c r="E163" s="87">
        <f>IFERROR(VALUE(TRIM(CLEAN('[1] Single Unit Analysis'!F163))), 0)</f>
        <v>2.0994134050373101</v>
      </c>
      <c r="F163" s="91">
        <f>IFERROR(VALUE(TRIM(CLEAN('[1] Single Unit Analysis'!G163))), 0)</f>
        <v>0</v>
      </c>
      <c r="G163" s="89"/>
      <c r="H163" s="89">
        <f>IFERROR(VALUE(TRIM(CLEAN('[1] Single Unit Analysis'!H163))), 0)</f>
        <v>1.4</v>
      </c>
      <c r="I163" s="89">
        <f>IFERROR(VALUE(TRIM(CLEAN('[1] Single Unit Analysis'!I163))), 0)</f>
        <v>0</v>
      </c>
      <c r="J163" s="88"/>
      <c r="K163" s="84"/>
    </row>
    <row r="164" spans="1:11" x14ac:dyDescent="0.3">
      <c r="A164" s="87">
        <f>IFERROR(VALUE(TRIM(CLEAN('[1] Single Unit Analysis'!P164))), 0)</f>
        <v>59.385144137678502</v>
      </c>
      <c r="B164" s="87">
        <f>IFERROR(VALUE(TRIM(CLEAN('[1] Single Unit Analysis'!J164))), 0)</f>
        <v>508</v>
      </c>
      <c r="C164" s="88">
        <f>IFERROR(VALUE(TRIM(CLEAN('[1] Single Unit Analysis'!D164))), 0)</f>
        <v>33.8195328679911</v>
      </c>
      <c r="D164" s="88">
        <f>IFERROR(VALUE(TRIM(CLEAN('[1] Single Unit Analysis'!E164))), 0)</f>
        <v>2.3158874435890602</v>
      </c>
      <c r="E164" s="87">
        <f>IFERROR(VALUE(TRIM(CLEAN('[1] Single Unit Analysis'!F164))), 0)</f>
        <v>2.0527670573247501</v>
      </c>
      <c r="F164" s="91">
        <f>IFERROR(VALUE(TRIM(CLEAN('[1] Single Unit Analysis'!G164))), 0)</f>
        <v>0</v>
      </c>
      <c r="G164" s="89"/>
      <c r="H164" s="89">
        <f>IFERROR(VALUE(TRIM(CLEAN('[1] Single Unit Analysis'!H164))), 0)</f>
        <v>1.4</v>
      </c>
      <c r="I164" s="89">
        <f>IFERROR(VALUE(TRIM(CLEAN('[1] Single Unit Analysis'!I164))), 0)</f>
        <v>0</v>
      </c>
      <c r="J164" s="88"/>
      <c r="K164" s="84"/>
    </row>
    <row r="165" spans="1:11" x14ac:dyDescent="0.3">
      <c r="A165" s="87">
        <f>IFERROR(VALUE(TRIM(CLEAN('[1] Single Unit Analysis'!P165))), 0)</f>
        <v>59.39</v>
      </c>
      <c r="B165" s="87">
        <f>IFERROR(VALUE(TRIM(CLEAN('[1] Single Unit Analysis'!J165))), 0)</f>
        <v>505.20016858417898</v>
      </c>
      <c r="C165" s="88">
        <f>IFERROR(VALUE(TRIM(CLEAN('[1] Single Unit Analysis'!D165))), 0)</f>
        <v>36.5</v>
      </c>
      <c r="D165" s="88">
        <f>IFERROR(VALUE(TRIM(CLEAN('[1] Single Unit Analysis'!E165))), 0)</f>
        <v>2.29328002929687</v>
      </c>
      <c r="E165" s="87">
        <f>IFERROR(VALUE(TRIM(CLEAN('[1] Single Unit Analysis'!F165))), 0)</f>
        <v>1.7</v>
      </c>
      <c r="F165" s="91">
        <f>IFERROR(VALUE(TRIM(CLEAN('[1] Single Unit Analysis'!G165))), 0)</f>
        <v>0</v>
      </c>
      <c r="G165" s="89"/>
      <c r="H165" s="89">
        <f>IFERROR(VALUE(TRIM(CLEAN('[1] Single Unit Analysis'!H165))), 0)</f>
        <v>1.4862412183736</v>
      </c>
      <c r="I165" s="89">
        <f>IFERROR(VALUE(TRIM(CLEAN('[1] Single Unit Analysis'!I165))), 0)</f>
        <v>0</v>
      </c>
      <c r="J165" s="88"/>
      <c r="K165" s="84"/>
    </row>
    <row r="166" spans="1:11" x14ac:dyDescent="0.3">
      <c r="A166" s="87">
        <f>IFERROR(VALUE(TRIM(CLEAN('[1] Single Unit Analysis'!P166))), 0)</f>
        <v>59.178124055386697</v>
      </c>
      <c r="B166" s="87">
        <f>IFERROR(VALUE(TRIM(CLEAN('[1] Single Unit Analysis'!J166))), 0)</f>
        <v>789</v>
      </c>
      <c r="C166" s="88">
        <f>IFERROR(VALUE(TRIM(CLEAN('[1] Single Unit Analysis'!D166))), 0)</f>
        <v>61.7</v>
      </c>
      <c r="D166" s="88">
        <f>IFERROR(VALUE(TRIM(CLEAN('[1] Single Unit Analysis'!E166))), 0)</f>
        <v>4.59423823108395</v>
      </c>
      <c r="E166" s="87">
        <f>IFERROR(VALUE(TRIM(CLEAN('[1] Single Unit Analysis'!F166))), 0)</f>
        <v>1.92085700098848</v>
      </c>
      <c r="F166" s="91">
        <f>IFERROR(VALUE(TRIM(CLEAN('[1] Single Unit Analysis'!G166))), 0)</f>
        <v>0</v>
      </c>
      <c r="G166" s="89"/>
      <c r="H166" s="89">
        <f>IFERROR(VALUE(TRIM(CLEAN('[1] Single Unit Analysis'!H166))), 0)</f>
        <v>1.4</v>
      </c>
      <c r="I166" s="89">
        <f>IFERROR(VALUE(TRIM(CLEAN('[1] Single Unit Analysis'!I166))), 0)</f>
        <v>0</v>
      </c>
      <c r="J166" s="88"/>
      <c r="K166" s="84"/>
    </row>
    <row r="167" spans="1:11" x14ac:dyDescent="0.3">
      <c r="A167" s="87">
        <f>IFERROR(VALUE(TRIM(CLEAN('[1] Single Unit Analysis'!P167))), 0)</f>
        <v>59.17</v>
      </c>
      <c r="B167" s="87">
        <f>IFERROR(VALUE(TRIM(CLEAN('[1] Single Unit Analysis'!J167))), 0)</f>
        <v>789</v>
      </c>
      <c r="C167" s="88">
        <f>IFERROR(VALUE(TRIM(CLEAN('[1] Single Unit Analysis'!D167))), 0)</f>
        <v>61.542428842273402</v>
      </c>
      <c r="D167" s="88">
        <f>IFERROR(VALUE(TRIM(CLEAN('[1] Single Unit Analysis'!E167))), 0)</f>
        <v>4.5793884300874499</v>
      </c>
      <c r="E167" s="87">
        <f>IFERROR(VALUE(TRIM(CLEAN('[1] Single Unit Analysis'!F167))), 0)</f>
        <v>1.62431658720363</v>
      </c>
      <c r="F167" s="91">
        <f>IFERROR(VALUE(TRIM(CLEAN('[1] Single Unit Analysis'!G167))), 0)</f>
        <v>0</v>
      </c>
      <c r="G167" s="89"/>
      <c r="H167" s="89">
        <f>IFERROR(VALUE(TRIM(CLEAN('[1] Single Unit Analysis'!H167))), 0)</f>
        <v>1.5137062566277799</v>
      </c>
      <c r="I167" s="89">
        <f>IFERROR(VALUE(TRIM(CLEAN('[1] Single Unit Analysis'!I167))), 0)</f>
        <v>0</v>
      </c>
      <c r="J167" s="88"/>
      <c r="K167" s="84"/>
    </row>
    <row r="168" spans="1:11" x14ac:dyDescent="0.3">
      <c r="A168" s="87">
        <f>IFERROR(VALUE(TRIM(CLEAN('[1] Single Unit Analysis'!P168))), 0)</f>
        <v>59.025447045111498</v>
      </c>
      <c r="B168" s="87">
        <f>IFERROR(VALUE(TRIM(CLEAN('[1] Single Unit Analysis'!J168))), 0)</f>
        <v>1162.39990110795</v>
      </c>
      <c r="C168" s="88">
        <f>IFERROR(VALUE(TRIM(CLEAN('[1] Single Unit Analysis'!D168))), 0)</f>
        <v>82.4</v>
      </c>
      <c r="D168" s="88">
        <f>IFERROR(VALUE(TRIM(CLEAN('[1] Single Unit Analysis'!E168))), 0)</f>
        <v>6.9556016809122596</v>
      </c>
      <c r="E168" s="87">
        <f>IFERROR(VALUE(TRIM(CLEAN('[1] Single Unit Analysis'!F168))), 0)</f>
        <v>1.8</v>
      </c>
      <c r="F168" s="91">
        <f>IFERROR(VALUE(TRIM(CLEAN('[1] Single Unit Analysis'!G168))), 0)</f>
        <v>0</v>
      </c>
      <c r="G168" s="89"/>
      <c r="H168" s="89">
        <f>IFERROR(VALUE(TRIM(CLEAN('[1] Single Unit Analysis'!H168))), 0)</f>
        <v>1.5</v>
      </c>
      <c r="I168" s="89">
        <f>IFERROR(VALUE(TRIM(CLEAN('[1] Single Unit Analysis'!I168))), 0)</f>
        <v>0</v>
      </c>
      <c r="J168" s="88"/>
      <c r="K168" s="84"/>
    </row>
    <row r="169" spans="1:11" x14ac:dyDescent="0.3">
      <c r="A169" s="87">
        <f>IFERROR(VALUE(TRIM(CLEAN('[1] Single Unit Analysis'!P169))), 0)</f>
        <v>59.027535088152703</v>
      </c>
      <c r="B169" s="87">
        <f>IFERROR(VALUE(TRIM(CLEAN('[1] Single Unit Analysis'!J169))), 0)</f>
        <v>1159</v>
      </c>
      <c r="C169" s="88">
        <f>IFERROR(VALUE(TRIM(CLEAN('[1] Single Unit Analysis'!D169))), 0)</f>
        <v>82.580571673065705</v>
      </c>
      <c r="D169" s="88">
        <f>IFERROR(VALUE(TRIM(CLEAN('[1] Single Unit Analysis'!E169))), 0)</f>
        <v>6.9281466248757697</v>
      </c>
      <c r="E169" s="87">
        <f>IFERROR(VALUE(TRIM(CLEAN('[1] Single Unit Analysis'!F169))), 0)</f>
        <v>1.7</v>
      </c>
      <c r="F169" s="91">
        <f>IFERROR(VALUE(TRIM(CLEAN('[1] Single Unit Analysis'!G169))), 0)</f>
        <v>0</v>
      </c>
      <c r="G169" s="89"/>
      <c r="H169" s="89">
        <f>IFERROR(VALUE(TRIM(CLEAN('[1] Single Unit Analysis'!H169))), 0)</f>
        <v>1.54435797151587</v>
      </c>
      <c r="I169" s="89">
        <f>IFERROR(VALUE(TRIM(CLEAN('[1] Single Unit Analysis'!I169))), 0)</f>
        <v>0</v>
      </c>
      <c r="J169" s="88"/>
      <c r="K169" s="84"/>
    </row>
    <row r="170" spans="1:11" x14ac:dyDescent="0.3">
      <c r="A170" s="87">
        <f>IFERROR(VALUE(TRIM(CLEAN('[1] Single Unit Analysis'!P170))), 0)</f>
        <v>59.16</v>
      </c>
      <c r="B170" s="87">
        <f>IFERROR(VALUE(TRIM(CLEAN('[1] Single Unit Analysis'!J170))), 0)</f>
        <v>796.19753365767701</v>
      </c>
      <c r="C170" s="88">
        <f>IFERROR(VALUE(TRIM(CLEAN('[1] Single Unit Analysis'!D170))), 0)</f>
        <v>58.5</v>
      </c>
      <c r="D170" s="88">
        <f>IFERROR(VALUE(TRIM(CLEAN('[1] Single Unit Analysis'!E170))), 0)</f>
        <v>4.6747004468220901</v>
      </c>
      <c r="E170" s="87">
        <f>IFERROR(VALUE(TRIM(CLEAN('[1] Single Unit Analysis'!F170))), 0)</f>
        <v>1.80992526259308</v>
      </c>
      <c r="F170" s="91">
        <f>IFERROR(VALUE(TRIM(CLEAN('[1] Single Unit Analysis'!G170))), 0)</f>
        <v>0</v>
      </c>
      <c r="G170" s="89"/>
      <c r="H170" s="89">
        <f>IFERROR(VALUE(TRIM(CLEAN('[1] Single Unit Analysis'!H170))), 0)</f>
        <v>1.50963481830371</v>
      </c>
      <c r="I170" s="89">
        <f>IFERROR(VALUE(TRIM(CLEAN('[1] Single Unit Analysis'!I170))), 0)</f>
        <v>0</v>
      </c>
      <c r="J170" s="88"/>
      <c r="K170" s="84"/>
    </row>
    <row r="171" spans="1:11" x14ac:dyDescent="0.3">
      <c r="A171" s="87">
        <f>IFERROR(VALUE(TRIM(CLEAN('[1] Single Unit Analysis'!P171))), 0)</f>
        <v>59.28</v>
      </c>
      <c r="B171" s="87">
        <f>IFERROR(VALUE(TRIM(CLEAN('[1] Single Unit Analysis'!J171))), 0)</f>
        <v>646.84094528111495</v>
      </c>
      <c r="C171" s="88">
        <f>IFERROR(VALUE(TRIM(CLEAN('[1] Single Unit Analysis'!D171))), 0)</f>
        <v>58.131849264349803</v>
      </c>
      <c r="D171" s="88">
        <f>IFERROR(VALUE(TRIM(CLEAN('[1] Single Unit Analysis'!E171))), 0)</f>
        <v>4.6463457103144901</v>
      </c>
      <c r="E171" s="87">
        <f>IFERROR(VALUE(TRIM(CLEAN('[1] Single Unit Analysis'!F171))), 0)</f>
        <v>1.8</v>
      </c>
      <c r="F171" s="91">
        <f>IFERROR(VALUE(TRIM(CLEAN('[1] Single Unit Analysis'!G171))), 0)</f>
        <v>0</v>
      </c>
      <c r="G171" s="89"/>
      <c r="H171" s="89">
        <f>IFERROR(VALUE(TRIM(CLEAN('[1] Single Unit Analysis'!H171))), 0)</f>
        <v>1.4713440537921101</v>
      </c>
      <c r="I171" s="89">
        <f>IFERROR(VALUE(TRIM(CLEAN('[1] Single Unit Analysis'!I171))), 0)</f>
        <v>0</v>
      </c>
      <c r="J171" s="88"/>
      <c r="K171" s="84"/>
    </row>
    <row r="172" spans="1:11" x14ac:dyDescent="0.3">
      <c r="A172" s="87">
        <f>IFERROR(VALUE(TRIM(CLEAN('[1] Single Unit Analysis'!P172))), 0)</f>
        <v>59.289545935885897</v>
      </c>
      <c r="B172" s="87">
        <f>IFERROR(VALUE(TRIM(CLEAN('[1] Single Unit Analysis'!J172))), 0)</f>
        <v>796.40411030799999</v>
      </c>
      <c r="C172" s="88">
        <f>IFERROR(VALUE(TRIM(CLEAN('[1] Single Unit Analysis'!D172))), 0)</f>
        <v>58.1</v>
      </c>
      <c r="D172" s="88">
        <f>IFERROR(VALUE(TRIM(CLEAN('[1] Single Unit Analysis'!E172))), 0)</f>
        <v>4.7125379688929501</v>
      </c>
      <c r="E172" s="87">
        <f>IFERROR(VALUE(TRIM(CLEAN('[1] Single Unit Analysis'!F172))), 0)</f>
        <v>1.82695636528197</v>
      </c>
      <c r="F172" s="91">
        <f>IFERROR(VALUE(TRIM(CLEAN('[1] Single Unit Analysis'!G172))), 0)</f>
        <v>0</v>
      </c>
      <c r="G172" s="89"/>
      <c r="H172" s="89">
        <f>IFERROR(VALUE(TRIM(CLEAN('[1] Single Unit Analysis'!H172))), 0)</f>
        <v>1.4187918579085499</v>
      </c>
      <c r="I172" s="89">
        <f>IFERROR(VALUE(TRIM(CLEAN('[1] Single Unit Analysis'!I172))), 0)</f>
        <v>0</v>
      </c>
      <c r="J172" s="88"/>
      <c r="K172" s="84"/>
    </row>
    <row r="173" spans="1:11" x14ac:dyDescent="0.3">
      <c r="A173" s="87">
        <f>IFERROR(VALUE(TRIM(CLEAN('[1] Single Unit Analysis'!P173))), 0)</f>
        <v>59.3067132099631</v>
      </c>
      <c r="B173" s="87">
        <f>IFERROR(VALUE(TRIM(CLEAN('[1] Single Unit Analysis'!J173))), 0)</f>
        <v>796.40051623106797</v>
      </c>
      <c r="C173" s="88">
        <f>IFERROR(VALUE(TRIM(CLEAN('[1] Single Unit Analysis'!D173))), 0)</f>
        <v>59.7</v>
      </c>
      <c r="D173" s="88">
        <f>IFERROR(VALUE(TRIM(CLEAN('[1] Single Unit Analysis'!E173))), 0)</f>
        <v>4.6643771475043199</v>
      </c>
      <c r="E173" s="87">
        <f>IFERROR(VALUE(TRIM(CLEAN('[1] Single Unit Analysis'!F173))), 0)</f>
        <v>1.71593665460956</v>
      </c>
      <c r="F173" s="91">
        <f>IFERROR(VALUE(TRIM(CLEAN('[1] Single Unit Analysis'!G173))), 0)</f>
        <v>0</v>
      </c>
      <c r="G173" s="89"/>
      <c r="H173" s="89">
        <f>IFERROR(VALUE(TRIM(CLEAN('[1] Single Unit Analysis'!H173))), 0)</f>
        <v>1.5</v>
      </c>
      <c r="I173" s="89">
        <f>IFERROR(VALUE(TRIM(CLEAN('[1] Single Unit Analysis'!I173))), 0)</f>
        <v>0</v>
      </c>
      <c r="J173" s="88"/>
      <c r="K173" s="84"/>
    </row>
    <row r="174" spans="1:11" x14ac:dyDescent="0.3">
      <c r="A174" s="87">
        <f>IFERROR(VALUE(TRIM(CLEAN('[1] Single Unit Analysis'!P174))), 0)</f>
        <v>59.302191661264303</v>
      </c>
      <c r="B174" s="87">
        <f>IFERROR(VALUE(TRIM(CLEAN('[1] Single Unit Analysis'!J174))), 0)</f>
        <v>794</v>
      </c>
      <c r="C174" s="88">
        <f>IFERROR(VALUE(TRIM(CLEAN('[1] Single Unit Analysis'!D174))), 0)</f>
        <v>58.473211548455602</v>
      </c>
      <c r="D174" s="88">
        <f>IFERROR(VALUE(TRIM(CLEAN('[1] Single Unit Analysis'!E174))), 0)</f>
        <v>4.70604734510552</v>
      </c>
      <c r="E174" s="87">
        <f>IFERROR(VALUE(TRIM(CLEAN('[1] Single Unit Analysis'!F174))), 0)</f>
        <v>1.87916321317445</v>
      </c>
      <c r="F174" s="91">
        <f>IFERROR(VALUE(TRIM(CLEAN('[1] Single Unit Analysis'!G174))), 0)</f>
        <v>0</v>
      </c>
      <c r="G174" s="89"/>
      <c r="H174" s="89">
        <f>IFERROR(VALUE(TRIM(CLEAN('[1] Single Unit Analysis'!H174))), 0)</f>
        <v>1.4533372450286299</v>
      </c>
      <c r="I174" s="89">
        <f>IFERROR(VALUE(TRIM(CLEAN('[1] Single Unit Analysis'!I174))), 0)</f>
        <v>0</v>
      </c>
      <c r="J174" s="88"/>
      <c r="K174" s="84"/>
    </row>
    <row r="175" spans="1:11" x14ac:dyDescent="0.3">
      <c r="A175" s="87">
        <f>IFERROR(VALUE(TRIM(CLEAN('[1] Single Unit Analysis'!P175))), 0)</f>
        <v>59.317071115605003</v>
      </c>
      <c r="B175" s="87">
        <f>IFERROR(VALUE(TRIM(CLEAN('[1] Single Unit Analysis'!J175))), 0)</f>
        <v>794.39434386296</v>
      </c>
      <c r="C175" s="88">
        <f>IFERROR(VALUE(TRIM(CLEAN('[1] Single Unit Analysis'!D175))), 0)</f>
        <v>57.385566544692203</v>
      </c>
      <c r="D175" s="88">
        <f>IFERROR(VALUE(TRIM(CLEAN('[1] Single Unit Analysis'!E175))), 0)</f>
        <v>4.7261726776622703</v>
      </c>
      <c r="E175" s="87">
        <f>IFERROR(VALUE(TRIM(CLEAN('[1] Single Unit Analysis'!F175))), 0)</f>
        <v>1.8</v>
      </c>
      <c r="F175" s="91">
        <f>IFERROR(VALUE(TRIM(CLEAN('[1] Single Unit Analysis'!G175))), 0)</f>
        <v>0</v>
      </c>
      <c r="G175" s="89"/>
      <c r="H175" s="89">
        <f>IFERROR(VALUE(TRIM(CLEAN('[1] Single Unit Analysis'!H175))), 0)</f>
        <v>1.4953122039803499</v>
      </c>
      <c r="I175" s="89">
        <f>IFERROR(VALUE(TRIM(CLEAN('[1] Single Unit Analysis'!I175))), 0)</f>
        <v>0</v>
      </c>
      <c r="J175" s="88"/>
      <c r="K175" s="84"/>
    </row>
    <row r="176" spans="1:11" x14ac:dyDescent="0.3">
      <c r="A176" s="87">
        <f>IFERROR(VALUE(TRIM(CLEAN('[1] Single Unit Analysis'!P176))), 0)</f>
        <v>59.3</v>
      </c>
      <c r="B176" s="87">
        <f>IFERROR(VALUE(TRIM(CLEAN('[1] Single Unit Analysis'!J176))), 0)</f>
        <v>854</v>
      </c>
      <c r="C176" s="88">
        <f>IFERROR(VALUE(TRIM(CLEAN('[1] Single Unit Analysis'!D176))), 0)</f>
        <v>64.465696357514503</v>
      </c>
      <c r="D176" s="88">
        <f>IFERROR(VALUE(TRIM(CLEAN('[1] Single Unit Analysis'!E176))), 0)</f>
        <v>5.0167417529625302</v>
      </c>
      <c r="E176" s="87">
        <f>IFERROR(VALUE(TRIM(CLEAN('[1] Single Unit Analysis'!F176))), 0)</f>
        <v>1.91639135183021</v>
      </c>
      <c r="F176" s="91">
        <f>IFERROR(VALUE(TRIM(CLEAN('[1] Single Unit Analysis'!G176))), 0)</f>
        <v>0</v>
      </c>
      <c r="G176" s="89"/>
      <c r="H176" s="89">
        <f>IFERROR(VALUE(TRIM(CLEAN('[1] Single Unit Analysis'!H176))), 0)</f>
        <v>1.4</v>
      </c>
      <c r="I176" s="89">
        <f>IFERROR(VALUE(TRIM(CLEAN('[1] Single Unit Analysis'!I176))), 0)</f>
        <v>0</v>
      </c>
      <c r="J176" s="88"/>
      <c r="K176" s="84"/>
    </row>
    <row r="177" spans="1:11" x14ac:dyDescent="0.3">
      <c r="A177" s="87">
        <f>IFERROR(VALUE(TRIM(CLEAN('[1] Single Unit Analysis'!P177))), 0)</f>
        <v>59.301030755688203</v>
      </c>
      <c r="B177" s="87">
        <f>IFERROR(VALUE(TRIM(CLEAN('[1] Single Unit Analysis'!J177))), 0)</f>
        <v>849.193718507928</v>
      </c>
      <c r="C177" s="88">
        <f>IFERROR(VALUE(TRIM(CLEAN('[1] Single Unit Analysis'!D177))), 0)</f>
        <v>63.080669123319097</v>
      </c>
      <c r="D177" s="88">
        <f>IFERROR(VALUE(TRIM(CLEAN('[1] Single Unit Analysis'!E177))), 0)</f>
        <v>5.0135732450899297</v>
      </c>
      <c r="E177" s="87">
        <f>IFERROR(VALUE(TRIM(CLEAN('[1] Single Unit Analysis'!F177))), 0)</f>
        <v>1.6135977288254799</v>
      </c>
      <c r="F177" s="91">
        <f>IFERROR(VALUE(TRIM(CLEAN('[1] Single Unit Analysis'!G177))), 0)</f>
        <v>0</v>
      </c>
      <c r="G177" s="89"/>
      <c r="H177" s="89">
        <f>IFERROR(VALUE(TRIM(CLEAN('[1] Single Unit Analysis'!H177))), 0)</f>
        <v>1.5</v>
      </c>
      <c r="I177" s="89">
        <f>IFERROR(VALUE(TRIM(CLEAN('[1] Single Unit Analysis'!I177))), 0)</f>
        <v>0</v>
      </c>
      <c r="J177" s="88"/>
      <c r="K177" s="84"/>
    </row>
    <row r="178" spans="1:11" x14ac:dyDescent="0.3">
      <c r="A178" s="87">
        <f>IFERROR(VALUE(TRIM(CLEAN('[1] Single Unit Analysis'!P178))), 0)</f>
        <v>59.37</v>
      </c>
      <c r="B178" s="87">
        <f>IFERROR(VALUE(TRIM(CLEAN('[1] Single Unit Analysis'!J178))), 0)</f>
        <v>759</v>
      </c>
      <c r="C178" s="88">
        <f>IFERROR(VALUE(TRIM(CLEAN('[1] Single Unit Analysis'!D178))), 0)</f>
        <v>54.033633211651001</v>
      </c>
      <c r="D178" s="88">
        <f>IFERROR(VALUE(TRIM(CLEAN('[1] Single Unit Analysis'!E178))), 0)</f>
        <v>4.20536051432292</v>
      </c>
      <c r="E178" s="87">
        <f>IFERROR(VALUE(TRIM(CLEAN('[1] Single Unit Analysis'!F178))), 0)</f>
        <v>1.81769036145581</v>
      </c>
      <c r="F178" s="91">
        <f>IFERROR(VALUE(TRIM(CLEAN('[1] Single Unit Analysis'!G178))), 0)</f>
        <v>0</v>
      </c>
      <c r="G178" s="89"/>
      <c r="H178" s="89">
        <f>IFERROR(VALUE(TRIM(CLEAN('[1] Single Unit Analysis'!H178))), 0)</f>
        <v>1.5</v>
      </c>
      <c r="I178" s="89">
        <f>IFERROR(VALUE(TRIM(CLEAN('[1] Single Unit Analysis'!I178))), 0)</f>
        <v>0</v>
      </c>
      <c r="J178" s="88"/>
      <c r="K178" s="84"/>
    </row>
    <row r="179" spans="1:11" x14ac:dyDescent="0.3">
      <c r="A179" s="87">
        <f>IFERROR(VALUE(TRIM(CLEAN('[1] Single Unit Analysis'!P179))), 0)</f>
        <v>59.372781448148899</v>
      </c>
      <c r="B179" s="87">
        <f>IFERROR(VALUE(TRIM(CLEAN('[1] Single Unit Analysis'!J179))), 0)</f>
        <v>760.60255300291203</v>
      </c>
      <c r="C179" s="88">
        <f>IFERROR(VALUE(TRIM(CLEAN('[1] Single Unit Analysis'!D179))), 0)</f>
        <v>53.684134571192203</v>
      </c>
      <c r="D179" s="88">
        <f>IFERROR(VALUE(TRIM(CLEAN('[1] Single Unit Analysis'!E179))), 0)</f>
        <v>4.2085859012241498</v>
      </c>
      <c r="E179" s="87">
        <f>IFERROR(VALUE(TRIM(CLEAN('[1] Single Unit Analysis'!F179))), 0)</f>
        <v>1.69526152033035</v>
      </c>
      <c r="F179" s="91">
        <f>IFERROR(VALUE(TRIM(CLEAN('[1] Single Unit Analysis'!G179))), 0)</f>
        <v>0</v>
      </c>
      <c r="G179" s="89"/>
      <c r="H179" s="89">
        <f>IFERROR(VALUE(TRIM(CLEAN('[1] Single Unit Analysis'!H179))), 0)</f>
        <v>1.5</v>
      </c>
      <c r="I179" s="89">
        <f>IFERROR(VALUE(TRIM(CLEAN('[1] Single Unit Analysis'!I179))), 0)</f>
        <v>0</v>
      </c>
      <c r="J179" s="88"/>
      <c r="K179" s="84"/>
    </row>
    <row r="180" spans="1:11" x14ac:dyDescent="0.3">
      <c r="A180" s="87">
        <f>IFERROR(VALUE(TRIM(CLEAN('[1] Single Unit Analysis'!P180))), 0)</f>
        <v>59.375726648966499</v>
      </c>
      <c r="B180" s="87">
        <f>IFERROR(VALUE(TRIM(CLEAN('[1] Single Unit Analysis'!J180))), 0)</f>
        <v>757.39582964987301</v>
      </c>
      <c r="C180" s="88">
        <f>IFERROR(VALUE(TRIM(CLEAN('[1] Single Unit Analysis'!D180))), 0)</f>
        <v>54.918789409895801</v>
      </c>
      <c r="D180" s="88">
        <f>IFERROR(VALUE(TRIM(CLEAN('[1] Single Unit Analysis'!E180))), 0)</f>
        <v>4.2102294146731101</v>
      </c>
      <c r="E180" s="87">
        <f>IFERROR(VALUE(TRIM(CLEAN('[1] Single Unit Analysis'!F180))), 0)</f>
        <v>1.7660995483398401</v>
      </c>
      <c r="F180" s="91">
        <f>IFERROR(VALUE(TRIM(CLEAN('[1] Single Unit Analysis'!G180))), 0)</f>
        <v>0</v>
      </c>
      <c r="G180" s="89"/>
      <c r="H180" s="89">
        <f>IFERROR(VALUE(TRIM(CLEAN('[1] Single Unit Analysis'!H180))), 0)</f>
        <v>1.5</v>
      </c>
      <c r="I180" s="89">
        <f>IFERROR(VALUE(TRIM(CLEAN('[1] Single Unit Analysis'!I180))), 0)</f>
        <v>0</v>
      </c>
      <c r="J180" s="88"/>
      <c r="K180" s="84"/>
    </row>
    <row r="181" spans="1:11" x14ac:dyDescent="0.3">
      <c r="A181" s="87">
        <f>IFERROR(VALUE(TRIM(CLEAN('[1] Single Unit Analysis'!P181))), 0)</f>
        <v>59.373139953613297</v>
      </c>
      <c r="B181" s="87">
        <f>IFERROR(VALUE(TRIM(CLEAN('[1] Single Unit Analysis'!J181))), 0)</f>
        <v>759</v>
      </c>
      <c r="C181" s="88">
        <f>IFERROR(VALUE(TRIM(CLEAN('[1] Single Unit Analysis'!D181))), 0)</f>
        <v>54.278027508572599</v>
      </c>
      <c r="D181" s="88">
        <f>IFERROR(VALUE(TRIM(CLEAN('[1] Single Unit Analysis'!E181))), 0)</f>
        <v>4.1880494689941399</v>
      </c>
      <c r="E181" s="87">
        <f>IFERROR(VALUE(TRIM(CLEAN('[1] Single Unit Analysis'!F181))), 0)</f>
        <v>1.6</v>
      </c>
      <c r="F181" s="91">
        <f>IFERROR(VALUE(TRIM(CLEAN('[1] Single Unit Analysis'!G181))), 0)</f>
        <v>0</v>
      </c>
      <c r="G181" s="89"/>
      <c r="H181" s="89">
        <f>IFERROR(VALUE(TRIM(CLEAN('[1] Single Unit Analysis'!H181))), 0)</f>
        <v>1.6</v>
      </c>
      <c r="I181" s="89">
        <f>IFERROR(VALUE(TRIM(CLEAN('[1] Single Unit Analysis'!I181))), 0)</f>
        <v>0</v>
      </c>
      <c r="J181" s="88"/>
      <c r="K181" s="84"/>
    </row>
    <row r="182" spans="1:11" x14ac:dyDescent="0.3">
      <c r="A182" s="87">
        <f>IFERROR(VALUE(TRIM(CLEAN('[1] Single Unit Analysis'!P182))), 0)</f>
        <v>59.195762467593902</v>
      </c>
      <c r="B182" s="87">
        <f>IFERROR(VALUE(TRIM(CLEAN('[1] Single Unit Analysis'!J182))), 0)</f>
        <v>1169</v>
      </c>
      <c r="C182" s="88">
        <f>IFERROR(VALUE(TRIM(CLEAN('[1] Single Unit Analysis'!D182))), 0)</f>
        <v>81.269322743623505</v>
      </c>
      <c r="D182" s="88">
        <f>IFERROR(VALUE(TRIM(CLEAN('[1] Single Unit Analysis'!E182))), 0)</f>
        <v>6.96</v>
      </c>
      <c r="E182" s="87">
        <f>IFERROR(VALUE(TRIM(CLEAN('[1] Single Unit Analysis'!F182))), 0)</f>
        <v>1.6331444167565801</v>
      </c>
      <c r="F182" s="91">
        <f>IFERROR(VALUE(TRIM(CLEAN('[1] Single Unit Analysis'!G182))), 0)</f>
        <v>0</v>
      </c>
      <c r="G182" s="89"/>
      <c r="H182" s="89">
        <f>IFERROR(VALUE(TRIM(CLEAN('[1] Single Unit Analysis'!H182))), 0)</f>
        <v>1.5675003051757801</v>
      </c>
      <c r="I182" s="89">
        <f>IFERROR(VALUE(TRIM(CLEAN('[1] Single Unit Analysis'!I182))), 0)</f>
        <v>0</v>
      </c>
      <c r="J182" s="88"/>
      <c r="K182" s="84"/>
    </row>
    <row r="183" spans="1:11" x14ac:dyDescent="0.3">
      <c r="A183" s="87">
        <f>IFERROR(VALUE(TRIM(CLEAN('[1] Single Unit Analysis'!P183))), 0)</f>
        <v>59.2013530096023</v>
      </c>
      <c r="B183" s="87">
        <f>IFERROR(VALUE(TRIM(CLEAN('[1] Single Unit Analysis'!J183))), 0)</f>
        <v>1169</v>
      </c>
      <c r="C183" s="88">
        <f>IFERROR(VALUE(TRIM(CLEAN('[1] Single Unit Analysis'!D183))), 0)</f>
        <v>80.900000000000006</v>
      </c>
      <c r="D183" s="88">
        <f>IFERROR(VALUE(TRIM(CLEAN('[1] Single Unit Analysis'!E183))), 0)</f>
        <v>6.9554079969219202</v>
      </c>
      <c r="E183" s="87">
        <f>IFERROR(VALUE(TRIM(CLEAN('[1] Single Unit Analysis'!F183))), 0)</f>
        <v>1.5345660193286801</v>
      </c>
      <c r="F183" s="91">
        <f>IFERROR(VALUE(TRIM(CLEAN('[1] Single Unit Analysis'!G183))), 0)</f>
        <v>0</v>
      </c>
      <c r="G183" s="89"/>
      <c r="H183" s="89">
        <f>IFERROR(VALUE(TRIM(CLEAN('[1] Single Unit Analysis'!H183))), 0)</f>
        <v>1.6</v>
      </c>
      <c r="I183" s="89">
        <f>IFERROR(VALUE(TRIM(CLEAN('[1] Single Unit Analysis'!I183))), 0)</f>
        <v>0</v>
      </c>
      <c r="J183" s="88"/>
      <c r="K183" s="84"/>
    </row>
    <row r="184" spans="1:11" x14ac:dyDescent="0.3">
      <c r="A184" s="87">
        <f>IFERROR(VALUE(TRIM(CLEAN('[1] Single Unit Analysis'!P184))), 0)</f>
        <v>59.502016450842703</v>
      </c>
      <c r="B184" s="87">
        <f>IFERROR(VALUE(TRIM(CLEAN('[1] Single Unit Analysis'!J184))), 0)</f>
        <v>663.409306685827</v>
      </c>
      <c r="C184" s="88">
        <f>IFERROR(VALUE(TRIM(CLEAN('[1] Single Unit Analysis'!D184))), 0)</f>
        <v>46.6</v>
      </c>
      <c r="D184" s="88">
        <f>IFERROR(VALUE(TRIM(CLEAN('[1] Single Unit Analysis'!E184))), 0)</f>
        <v>3.3836820625275998</v>
      </c>
      <c r="E184" s="87">
        <f>IFERROR(VALUE(TRIM(CLEAN('[1] Single Unit Analysis'!F184))), 0)</f>
        <v>1.6</v>
      </c>
      <c r="F184" s="91">
        <f>IFERROR(VALUE(TRIM(CLEAN('[1] Single Unit Analysis'!G184))), 0)</f>
        <v>0</v>
      </c>
      <c r="G184" s="89"/>
      <c r="H184" s="89">
        <f>IFERROR(VALUE(TRIM(CLEAN('[1] Single Unit Analysis'!H184))), 0)</f>
        <v>1.58965703039914</v>
      </c>
      <c r="I184" s="89">
        <f>IFERROR(VALUE(TRIM(CLEAN('[1] Single Unit Analysis'!I184))), 0)</f>
        <v>0</v>
      </c>
      <c r="J184" s="88"/>
      <c r="K184" s="84"/>
    </row>
    <row r="185" spans="1:11" x14ac:dyDescent="0.3">
      <c r="A185" s="87">
        <f>IFERROR(VALUE(TRIM(CLEAN('[1] Single Unit Analysis'!P185))), 0)</f>
        <v>59.505980897688502</v>
      </c>
      <c r="B185" s="87">
        <f>IFERROR(VALUE(TRIM(CLEAN('[1] Single Unit Analysis'!J185))), 0)</f>
        <v>662.00511117616202</v>
      </c>
      <c r="C185" s="88">
        <f>IFERROR(VALUE(TRIM(CLEAN('[1] Single Unit Analysis'!D185))), 0)</f>
        <v>49.155370009633998</v>
      </c>
      <c r="D185" s="88">
        <f>IFERROR(VALUE(TRIM(CLEAN('[1] Single Unit Analysis'!E185))), 0)</f>
        <v>3.4339333374002998</v>
      </c>
      <c r="E185" s="87">
        <f>IFERROR(VALUE(TRIM(CLEAN('[1] Single Unit Analysis'!F185))), 0)</f>
        <v>1.58747515709572</v>
      </c>
      <c r="F185" s="91">
        <f>IFERROR(VALUE(TRIM(CLEAN('[1] Single Unit Analysis'!G185))), 0)</f>
        <v>0</v>
      </c>
      <c r="G185" s="89"/>
      <c r="H185" s="89">
        <f>IFERROR(VALUE(TRIM(CLEAN('[1] Single Unit Analysis'!H185))), 0)</f>
        <v>1.6</v>
      </c>
      <c r="I185" s="89">
        <f>IFERROR(VALUE(TRIM(CLEAN('[1] Single Unit Analysis'!I185))), 0)</f>
        <v>0</v>
      </c>
      <c r="J185" s="88"/>
      <c r="K185" s="84"/>
    </row>
    <row r="186" spans="1:11" x14ac:dyDescent="0.3">
      <c r="A186" s="87">
        <f>IFERROR(VALUE(TRIM(CLEAN('[1] Single Unit Analysis'!P186))), 0)</f>
        <v>59.375029956194503</v>
      </c>
      <c r="B186" s="87">
        <f>IFERROR(VALUE(TRIM(CLEAN('[1] Single Unit Analysis'!J186))), 0)</f>
        <v>926</v>
      </c>
      <c r="C186" s="88">
        <f>IFERROR(VALUE(TRIM(CLEAN('[1] Single Unit Analysis'!D186))), 0)</f>
        <v>67.589373064449305</v>
      </c>
      <c r="D186" s="88">
        <f>IFERROR(VALUE(TRIM(CLEAN('[1] Single Unit Analysis'!E186))), 0)</f>
        <v>5.4735418296337697</v>
      </c>
      <c r="E186" s="87">
        <f>IFERROR(VALUE(TRIM(CLEAN('[1] Single Unit Analysis'!F186))), 0)</f>
        <v>1.6</v>
      </c>
      <c r="F186" s="91">
        <f>IFERROR(VALUE(TRIM(CLEAN('[1] Single Unit Analysis'!G186))), 0)</f>
        <v>0</v>
      </c>
      <c r="G186" s="89"/>
      <c r="H186" s="89">
        <f>IFERROR(VALUE(TRIM(CLEAN('[1] Single Unit Analysis'!H186))), 0)</f>
        <v>1.6</v>
      </c>
      <c r="I186" s="89">
        <f>IFERROR(VALUE(TRIM(CLEAN('[1] Single Unit Analysis'!I186))), 0)</f>
        <v>0</v>
      </c>
      <c r="J186" s="88"/>
      <c r="K186" s="84"/>
    </row>
    <row r="187" spans="1:11" x14ac:dyDescent="0.3">
      <c r="A187" s="87">
        <f>IFERROR(VALUE(TRIM(CLEAN('[1] Single Unit Analysis'!P187))), 0)</f>
        <v>59.381469737503799</v>
      </c>
      <c r="B187" s="87">
        <f>IFERROR(VALUE(TRIM(CLEAN('[1] Single Unit Analysis'!J187))), 0)</f>
        <v>916.59633375119199</v>
      </c>
      <c r="C187" s="88">
        <f>IFERROR(VALUE(TRIM(CLEAN('[1] Single Unit Analysis'!D187))), 0)</f>
        <v>65.981492355361397</v>
      </c>
      <c r="D187" s="88">
        <f>IFERROR(VALUE(TRIM(CLEAN('[1] Single Unit Analysis'!E187))), 0)</f>
        <v>5.4626207549722601</v>
      </c>
      <c r="E187" s="87">
        <f>IFERROR(VALUE(TRIM(CLEAN('[1] Single Unit Analysis'!F187))), 0)</f>
        <v>1.3564271327939399</v>
      </c>
      <c r="F187" s="91">
        <f>IFERROR(VALUE(TRIM(CLEAN('[1] Single Unit Analysis'!G187))), 0)</f>
        <v>0</v>
      </c>
      <c r="G187" s="89"/>
      <c r="H187" s="89">
        <f>IFERROR(VALUE(TRIM(CLEAN('[1] Single Unit Analysis'!H187))), 0)</f>
        <v>1.6</v>
      </c>
      <c r="I187" s="89">
        <f>IFERROR(VALUE(TRIM(CLEAN('[1] Single Unit Analysis'!I187))), 0)</f>
        <v>0</v>
      </c>
      <c r="J187" s="88"/>
      <c r="K187" s="84"/>
    </row>
    <row r="188" spans="1:11" x14ac:dyDescent="0.3">
      <c r="A188" s="87">
        <f>IFERROR(VALUE(TRIM(CLEAN('[1] Single Unit Analysis'!P188))), 0)</f>
        <v>59.41</v>
      </c>
      <c r="B188" s="87">
        <f>IFERROR(VALUE(TRIM(CLEAN('[1] Single Unit Analysis'!J188))), 0)</f>
        <v>915</v>
      </c>
      <c r="C188" s="88">
        <f>IFERROR(VALUE(TRIM(CLEAN('[1] Single Unit Analysis'!D188))), 0)</f>
        <v>67.7</v>
      </c>
      <c r="D188" s="88">
        <f>IFERROR(VALUE(TRIM(CLEAN('[1] Single Unit Analysis'!E188))), 0)</f>
        <v>5.47</v>
      </c>
      <c r="E188" s="87">
        <f>IFERROR(VALUE(TRIM(CLEAN('[1] Single Unit Analysis'!F188))), 0)</f>
        <v>0</v>
      </c>
      <c r="F188" s="91">
        <f>IFERROR(VALUE(TRIM(CLEAN('[1] Single Unit Analysis'!G188))), 0)</f>
        <v>0</v>
      </c>
      <c r="G188" s="89"/>
      <c r="H188" s="89">
        <f>IFERROR(VALUE(TRIM(CLEAN('[1] Single Unit Analysis'!H188))), 0)</f>
        <v>1.6</v>
      </c>
      <c r="I188" s="89">
        <f>IFERROR(VALUE(TRIM(CLEAN('[1] Single Unit Analysis'!I188))), 0)</f>
        <v>0</v>
      </c>
      <c r="J188" s="88"/>
      <c r="K188" s="84"/>
    </row>
    <row r="189" spans="1:11" x14ac:dyDescent="0.3">
      <c r="A189" s="87">
        <f>IFERROR(VALUE(TRIM(CLEAN('[1] Single Unit Analysis'!P189))), 0)</f>
        <v>59.41</v>
      </c>
      <c r="B189" s="87">
        <f>IFERROR(VALUE(TRIM(CLEAN('[1] Single Unit Analysis'!J189))), 0)</f>
        <v>907.803818810336</v>
      </c>
      <c r="C189" s="88">
        <f>IFERROR(VALUE(TRIM(CLEAN('[1] Single Unit Analysis'!D189))), 0)</f>
        <v>67.7</v>
      </c>
      <c r="D189" s="88">
        <f>IFERROR(VALUE(TRIM(CLEAN('[1] Single Unit Analysis'!E189))), 0)</f>
        <v>5.4504988731193302</v>
      </c>
      <c r="E189" s="87">
        <f>IFERROR(VALUE(TRIM(CLEAN('[1] Single Unit Analysis'!F189))), 0)</f>
        <v>0</v>
      </c>
      <c r="F189" s="91">
        <f>IFERROR(VALUE(TRIM(CLEAN('[1] Single Unit Analysis'!G189))), 0)</f>
        <v>0</v>
      </c>
      <c r="G189" s="89"/>
      <c r="H189" s="89">
        <f>IFERROR(VALUE(TRIM(CLEAN('[1] Single Unit Analysis'!H189))), 0)</f>
        <v>1.6</v>
      </c>
      <c r="I189" s="89">
        <f>IFERROR(VALUE(TRIM(CLEAN('[1] Single Unit Analysis'!I189))), 0)</f>
        <v>0</v>
      </c>
      <c r="J189" s="88"/>
      <c r="K189" s="84"/>
    </row>
    <row r="190" spans="1:11" x14ac:dyDescent="0.3">
      <c r="A190" s="87">
        <f>IFERROR(VALUE(TRIM(CLEAN('[1] Single Unit Analysis'!P190))), 0)</f>
        <v>59.39</v>
      </c>
      <c r="B190" s="87">
        <f>IFERROR(VALUE(TRIM(CLEAN('[1] Single Unit Analysis'!J190))), 0)</f>
        <v>962</v>
      </c>
      <c r="C190" s="88">
        <f>IFERROR(VALUE(TRIM(CLEAN('[1] Single Unit Analysis'!D190))), 0)</f>
        <v>70.122815154515607</v>
      </c>
      <c r="D190" s="88">
        <f>IFERROR(VALUE(TRIM(CLEAN('[1] Single Unit Analysis'!E190))), 0)</f>
        <v>5.7731607579833</v>
      </c>
      <c r="E190" s="87">
        <f>IFERROR(VALUE(TRIM(CLEAN('[1] Single Unit Analysis'!F190))), 0)</f>
        <v>0</v>
      </c>
      <c r="F190" s="91">
        <f>IFERROR(VALUE(TRIM(CLEAN('[1] Single Unit Analysis'!G190))), 0)</f>
        <v>0</v>
      </c>
      <c r="G190" s="89"/>
      <c r="H190" s="89">
        <f>IFERROR(VALUE(TRIM(CLEAN('[1] Single Unit Analysis'!H190))), 0)</f>
        <v>1.6</v>
      </c>
      <c r="I190" s="89">
        <f>IFERROR(VALUE(TRIM(CLEAN('[1] Single Unit Analysis'!I190))), 0)</f>
        <v>0</v>
      </c>
      <c r="J190" s="88"/>
      <c r="K190" s="84"/>
    </row>
    <row r="191" spans="1:11" x14ac:dyDescent="0.3">
      <c r="A191" s="87">
        <f>IFERROR(VALUE(TRIM(CLEAN('[1] Single Unit Analysis'!P191))), 0)</f>
        <v>59.395127817796599</v>
      </c>
      <c r="B191" s="87">
        <f>IFERROR(VALUE(TRIM(CLEAN('[1] Single Unit Analysis'!J191))), 0)</f>
        <v>962.807888148649</v>
      </c>
      <c r="C191" s="88">
        <f>IFERROR(VALUE(TRIM(CLEAN('[1] Single Unit Analysis'!D191))), 0)</f>
        <v>68.409483615521694</v>
      </c>
      <c r="D191" s="88">
        <f>IFERROR(VALUE(TRIM(CLEAN('[1] Single Unit Analysis'!E191))), 0)</f>
        <v>5.7465638623777497</v>
      </c>
      <c r="E191" s="87">
        <f>IFERROR(VALUE(TRIM(CLEAN('[1] Single Unit Analysis'!F191))), 0)</f>
        <v>0</v>
      </c>
      <c r="F191" s="91">
        <f>IFERROR(VALUE(TRIM(CLEAN('[1] Single Unit Analysis'!G191))), 0)</f>
        <v>0</v>
      </c>
      <c r="G191" s="89"/>
      <c r="H191" s="89">
        <f>IFERROR(VALUE(TRIM(CLEAN('[1] Single Unit Analysis'!H191))), 0)</f>
        <v>1.5082234741446101</v>
      </c>
      <c r="I191" s="89">
        <f>IFERROR(VALUE(TRIM(CLEAN('[1] Single Unit Analysis'!I191))), 0)</f>
        <v>0</v>
      </c>
      <c r="J191" s="88"/>
      <c r="K191" s="84"/>
    </row>
    <row r="192" spans="1:11" x14ac:dyDescent="0.3">
      <c r="A192" s="87">
        <f>IFERROR(VALUE(TRIM(CLEAN('[1] Single Unit Analysis'!P192))), 0)</f>
        <v>59.403889999389698</v>
      </c>
      <c r="B192" s="87">
        <f>IFERROR(VALUE(TRIM(CLEAN('[1] Single Unit Analysis'!J192))), 0)</f>
        <v>1068</v>
      </c>
      <c r="C192" s="88">
        <f>IFERROR(VALUE(TRIM(CLEAN('[1] Single Unit Analysis'!D192))), 0)</f>
        <v>75.250438463651506</v>
      </c>
      <c r="D192" s="88">
        <f>IFERROR(VALUE(TRIM(CLEAN('[1] Single Unit Analysis'!E192))), 0)</f>
        <v>6.36111000061035</v>
      </c>
      <c r="E192" s="87">
        <f>IFERROR(VALUE(TRIM(CLEAN('[1] Single Unit Analysis'!F192))), 0)</f>
        <v>1.9695294175653098E-2</v>
      </c>
      <c r="F192" s="91">
        <f>IFERROR(VALUE(TRIM(CLEAN('[1] Single Unit Analysis'!G192))), 0)</f>
        <v>0</v>
      </c>
      <c r="G192" s="89"/>
      <c r="H192" s="89">
        <f>IFERROR(VALUE(TRIM(CLEAN('[1] Single Unit Analysis'!H192))), 0)</f>
        <v>1.5873326622953701</v>
      </c>
      <c r="I192" s="89">
        <f>IFERROR(VALUE(TRIM(CLEAN('[1] Single Unit Analysis'!I192))), 0)</f>
        <v>0</v>
      </c>
      <c r="J192" s="88"/>
      <c r="K192" s="84"/>
    </row>
    <row r="193" spans="1:11" x14ac:dyDescent="0.3">
      <c r="A193" s="87">
        <f>IFERROR(VALUE(TRIM(CLEAN('[1] Single Unit Analysis'!P193))), 0)</f>
        <v>59.403688462037799</v>
      </c>
      <c r="B193" s="87">
        <f>IFERROR(VALUE(TRIM(CLEAN('[1] Single Unit Analysis'!J193))), 0)</f>
        <v>1062.01052501917</v>
      </c>
      <c r="C193" s="88">
        <f>IFERROR(VALUE(TRIM(CLEAN('[1] Single Unit Analysis'!D193))), 0)</f>
        <v>73.845566972251305</v>
      </c>
      <c r="D193" s="88">
        <f>IFERROR(VALUE(TRIM(CLEAN('[1] Single Unit Analysis'!E193))), 0)</f>
        <v>6.3478374877018897</v>
      </c>
      <c r="E193" s="87">
        <f>IFERROR(VALUE(TRIM(CLEAN('[1] Single Unit Analysis'!F193))), 0)</f>
        <v>0.17348404261564401</v>
      </c>
      <c r="F193" s="91">
        <f>IFERROR(VALUE(TRIM(CLEAN('[1] Single Unit Analysis'!G193))), 0)</f>
        <v>0</v>
      </c>
      <c r="G193" s="89"/>
      <c r="H193" s="89">
        <f>IFERROR(VALUE(TRIM(CLEAN('[1] Single Unit Analysis'!H193))), 0)</f>
        <v>1.5</v>
      </c>
      <c r="I193" s="89">
        <f>IFERROR(VALUE(TRIM(CLEAN('[1] Single Unit Analysis'!I193))), 0)</f>
        <v>0</v>
      </c>
      <c r="J193" s="88"/>
      <c r="K193" s="84"/>
    </row>
    <row r="194" spans="1:11" x14ac:dyDescent="0.3">
      <c r="A194" s="87">
        <f>IFERROR(VALUE(TRIM(CLEAN('[1] Single Unit Analysis'!P194))), 0)</f>
        <v>59.5</v>
      </c>
      <c r="B194" s="87">
        <f>IFERROR(VALUE(TRIM(CLEAN('[1] Single Unit Analysis'!J194))), 0)</f>
        <v>808.60569187598799</v>
      </c>
      <c r="C194" s="88">
        <f>IFERROR(VALUE(TRIM(CLEAN('[1] Single Unit Analysis'!D194))), 0)</f>
        <v>57.9</v>
      </c>
      <c r="D194" s="88">
        <f>IFERROR(VALUE(TRIM(CLEAN('[1] Single Unit Analysis'!E194))), 0)</f>
        <v>4.8238247363141697</v>
      </c>
      <c r="E194" s="87">
        <f>IFERROR(VALUE(TRIM(CLEAN('[1] Single Unit Analysis'!F194))), 0)</f>
        <v>0.1</v>
      </c>
      <c r="F194" s="91">
        <f>IFERROR(VALUE(TRIM(CLEAN('[1] Single Unit Analysis'!G194))), 0)</f>
        <v>0</v>
      </c>
      <c r="G194" s="89"/>
      <c r="H194" s="89">
        <f>IFERROR(VALUE(TRIM(CLEAN('[1] Single Unit Analysis'!H194))), 0)</f>
        <v>1.6</v>
      </c>
      <c r="I194" s="89">
        <f>IFERROR(VALUE(TRIM(CLEAN('[1] Single Unit Analysis'!I194))), 0)</f>
        <v>0</v>
      </c>
      <c r="J194" s="88"/>
      <c r="K194" s="84"/>
    </row>
    <row r="195" spans="1:11" x14ac:dyDescent="0.3">
      <c r="A195" s="87">
        <f>IFERROR(VALUE(TRIM(CLEAN('[1] Single Unit Analysis'!P195))), 0)</f>
        <v>59.5</v>
      </c>
      <c r="B195" s="87">
        <f>IFERROR(VALUE(TRIM(CLEAN('[1] Single Unit Analysis'!J195))), 0)</f>
        <v>808.99953369434297</v>
      </c>
      <c r="C195" s="88">
        <f>IFERROR(VALUE(TRIM(CLEAN('[1] Single Unit Analysis'!D195))), 0)</f>
        <v>59.228214994855698</v>
      </c>
      <c r="D195" s="88">
        <f>IFERROR(VALUE(TRIM(CLEAN('[1] Single Unit Analysis'!E195))), 0)</f>
        <v>4.7896182245214396</v>
      </c>
      <c r="E195" s="87">
        <f>IFERROR(VALUE(TRIM(CLEAN('[1] Single Unit Analysis'!F195))), 0)</f>
        <v>0</v>
      </c>
      <c r="F195" s="91">
        <f>IFERROR(VALUE(TRIM(CLEAN('[1] Single Unit Analysis'!G195))), 0)</f>
        <v>0</v>
      </c>
      <c r="G195" s="89"/>
      <c r="H195" s="89">
        <f>IFERROR(VALUE(TRIM(CLEAN('[1] Single Unit Analysis'!H195))), 0)</f>
        <v>1.56664091842786</v>
      </c>
      <c r="I195" s="89">
        <f>IFERROR(VALUE(TRIM(CLEAN('[1] Single Unit Analysis'!I195))), 0)</f>
        <v>0</v>
      </c>
      <c r="J195" s="88"/>
      <c r="K195" s="84"/>
    </row>
    <row r="196" spans="1:11" x14ac:dyDescent="0.3">
      <c r="A196" s="87">
        <f>IFERROR(VALUE(TRIM(CLEAN('[1] Single Unit Analysis'!P196))), 0)</f>
        <v>59.61</v>
      </c>
      <c r="B196" s="87">
        <f>IFERROR(VALUE(TRIM(CLEAN('[1] Single Unit Analysis'!J196))), 0)</f>
        <v>669.59321773266902</v>
      </c>
      <c r="C196" s="88">
        <f>IFERROR(VALUE(TRIM(CLEAN('[1] Single Unit Analysis'!D196))), 0)</f>
        <v>47.251825474974602</v>
      </c>
      <c r="D196" s="88">
        <f>IFERROR(VALUE(TRIM(CLEAN('[1] Single Unit Analysis'!E196))), 0)</f>
        <v>3.4585205078125001</v>
      </c>
      <c r="E196" s="87">
        <f>IFERROR(VALUE(TRIM(CLEAN('[1] Single Unit Analysis'!F196))), 0)</f>
        <v>0.2</v>
      </c>
      <c r="F196" s="91">
        <f>IFERROR(VALUE(TRIM(CLEAN('[1] Single Unit Analysis'!G196))), 0)</f>
        <v>0</v>
      </c>
      <c r="G196" s="89"/>
      <c r="H196" s="89">
        <f>IFERROR(VALUE(TRIM(CLEAN('[1] Single Unit Analysis'!H196))), 0)</f>
        <v>1.5015044383226199</v>
      </c>
      <c r="I196" s="89">
        <f>IFERROR(VALUE(TRIM(CLEAN('[1] Single Unit Analysis'!I196))), 0)</f>
        <v>0</v>
      </c>
      <c r="J196" s="88"/>
      <c r="K196" s="84"/>
    </row>
    <row r="197" spans="1:11" x14ac:dyDescent="0.3">
      <c r="A197" s="87">
        <f>IFERROR(VALUE(TRIM(CLEAN('[1] Single Unit Analysis'!P197))), 0)</f>
        <v>59.6330831976761</v>
      </c>
      <c r="B197" s="87">
        <f>IFERROR(VALUE(TRIM(CLEAN('[1] Single Unit Analysis'!J197))), 0)</f>
        <v>672</v>
      </c>
      <c r="C197" s="88">
        <f>IFERROR(VALUE(TRIM(CLEAN('[1] Single Unit Analysis'!D197))), 0)</f>
        <v>47.5850983930357</v>
      </c>
      <c r="D197" s="88">
        <f>IFERROR(VALUE(TRIM(CLEAN('[1] Single Unit Analysis'!E197))), 0)</f>
        <v>3.5454766237330899</v>
      </c>
      <c r="E197" s="87">
        <f>IFERROR(VALUE(TRIM(CLEAN('[1] Single Unit Analysis'!F197))), 0)</f>
        <v>0</v>
      </c>
      <c r="F197" s="91">
        <f>IFERROR(VALUE(TRIM(CLEAN('[1] Single Unit Analysis'!G197))), 0)</f>
        <v>0</v>
      </c>
      <c r="G197" s="89"/>
      <c r="H197" s="89">
        <f>IFERROR(VALUE(TRIM(CLEAN('[1] Single Unit Analysis'!H197))), 0)</f>
        <v>1.6</v>
      </c>
      <c r="I197" s="89">
        <f>IFERROR(VALUE(TRIM(CLEAN('[1] Single Unit Analysis'!I197))), 0)</f>
        <v>0</v>
      </c>
      <c r="J197" s="88"/>
      <c r="K197" s="84"/>
    </row>
    <row r="198" spans="1:11" x14ac:dyDescent="0.3">
      <c r="A198" s="87">
        <f>IFERROR(VALUE(TRIM(CLEAN('[1] Single Unit Analysis'!P198))), 0)</f>
        <v>60.059999999999903</v>
      </c>
      <c r="B198" s="87">
        <f>IFERROR(VALUE(TRIM(CLEAN('[1] Single Unit Analysis'!J198))), 0)</f>
        <v>466</v>
      </c>
      <c r="C198" s="88">
        <f>IFERROR(VALUE(TRIM(CLEAN('[1] Single Unit Analysis'!D198))), 0)</f>
        <v>33.200000000000003</v>
      </c>
      <c r="D198" s="88">
        <f>IFERROR(VALUE(TRIM(CLEAN('[1] Single Unit Analysis'!E198))), 0)</f>
        <v>1.9828273959238401</v>
      </c>
      <c r="E198" s="87">
        <f>IFERROR(VALUE(TRIM(CLEAN('[1] Single Unit Analysis'!F198))), 0)</f>
        <v>0.42369495555096098</v>
      </c>
      <c r="F198" s="91">
        <f>IFERROR(VALUE(TRIM(CLEAN('[1] Single Unit Analysis'!G198))), 0)</f>
        <v>0</v>
      </c>
      <c r="G198" s="89"/>
      <c r="H198" s="89">
        <f>IFERROR(VALUE(TRIM(CLEAN('[1] Single Unit Analysis'!H198))), 0)</f>
        <v>1.5</v>
      </c>
      <c r="I198" s="89">
        <f>IFERROR(VALUE(TRIM(CLEAN('[1] Single Unit Analysis'!I198))), 0)</f>
        <v>0</v>
      </c>
      <c r="J198" s="88"/>
      <c r="K198" s="84"/>
    </row>
    <row r="199" spans="1:11" x14ac:dyDescent="0.3">
      <c r="A199" s="87">
        <f>IFERROR(VALUE(TRIM(CLEAN('[1] Single Unit Analysis'!P199))), 0)</f>
        <v>60.067159099682399</v>
      </c>
      <c r="B199" s="87">
        <f>IFERROR(VALUE(TRIM(CLEAN('[1] Single Unit Analysis'!J199))), 0)</f>
        <v>466</v>
      </c>
      <c r="C199" s="88">
        <f>IFERROR(VALUE(TRIM(CLEAN('[1] Single Unit Analysis'!D199))), 0)</f>
        <v>31.977838380312399</v>
      </c>
      <c r="D199" s="88">
        <f>IFERROR(VALUE(TRIM(CLEAN('[1] Single Unit Analysis'!E199))), 0)</f>
        <v>1.9569084021933401</v>
      </c>
      <c r="E199" s="87">
        <f>IFERROR(VALUE(TRIM(CLEAN('[1] Single Unit Analysis'!F199))), 0)</f>
        <v>1.5481956712429401</v>
      </c>
      <c r="F199" s="91">
        <f>IFERROR(VALUE(TRIM(CLEAN('[1] Single Unit Analysis'!G199))), 0)</f>
        <v>0</v>
      </c>
      <c r="G199" s="89"/>
      <c r="H199" s="89">
        <f>IFERROR(VALUE(TRIM(CLEAN('[1] Single Unit Analysis'!H199))), 0)</f>
        <v>1.5</v>
      </c>
      <c r="I199" s="89">
        <f>IFERROR(VALUE(TRIM(CLEAN('[1] Single Unit Analysis'!I199))), 0)</f>
        <v>0</v>
      </c>
      <c r="J199" s="88"/>
      <c r="K199" s="84"/>
    </row>
    <row r="200" spans="1:11" x14ac:dyDescent="0.3">
      <c r="A200" s="87">
        <f>IFERROR(VALUE(TRIM(CLEAN('[1] Single Unit Analysis'!P200))), 0)</f>
        <v>60.3</v>
      </c>
      <c r="B200" s="87">
        <f>IFERROR(VALUE(TRIM(CLEAN('[1] Single Unit Analysis'!J200))), 0)</f>
        <v>502.59154718222601</v>
      </c>
      <c r="C200" s="88">
        <f>IFERROR(VALUE(TRIM(CLEAN('[1] Single Unit Analysis'!D200))), 0)</f>
        <v>33.4</v>
      </c>
      <c r="D200" s="88">
        <f>IFERROR(VALUE(TRIM(CLEAN('[1] Single Unit Analysis'!E200))), 0)</f>
        <v>2.1449537580442799</v>
      </c>
      <c r="E200" s="87">
        <f>IFERROR(VALUE(TRIM(CLEAN('[1] Single Unit Analysis'!F200))), 0)</f>
        <v>0.62470330003027597</v>
      </c>
      <c r="F200" s="91">
        <f>IFERROR(VALUE(TRIM(CLEAN('[1] Single Unit Analysis'!G200))), 0)</f>
        <v>0</v>
      </c>
      <c r="G200" s="89"/>
      <c r="H200" s="89">
        <f>IFERROR(VALUE(TRIM(CLEAN('[1] Single Unit Analysis'!H200))), 0)</f>
        <v>1.49909318366122</v>
      </c>
      <c r="I200" s="89">
        <f>IFERROR(VALUE(TRIM(CLEAN('[1] Single Unit Analysis'!I200))), 0)</f>
        <v>0</v>
      </c>
      <c r="J200" s="88"/>
      <c r="K200" s="84"/>
    </row>
    <row r="201" spans="1:11" x14ac:dyDescent="0.3">
      <c r="A201" s="87">
        <f>IFERROR(VALUE(TRIM(CLEAN('[1] Single Unit Analysis'!P201))), 0)</f>
        <v>60.3</v>
      </c>
      <c r="B201" s="87">
        <f>IFERROR(VALUE(TRIM(CLEAN('[1] Single Unit Analysis'!J201))), 0)</f>
        <v>502</v>
      </c>
      <c r="C201" s="88">
        <f>IFERROR(VALUE(TRIM(CLEAN('[1] Single Unit Analysis'!D201))), 0)</f>
        <v>34.1</v>
      </c>
      <c r="D201" s="88">
        <f>IFERROR(VALUE(TRIM(CLEAN('[1] Single Unit Analysis'!E201))), 0)</f>
        <v>2.1770820372064699</v>
      </c>
      <c r="E201" s="87">
        <f>IFERROR(VALUE(TRIM(CLEAN('[1] Single Unit Analysis'!F201))), 0)</f>
        <v>1.6</v>
      </c>
      <c r="F201" s="91">
        <f>IFERROR(VALUE(TRIM(CLEAN('[1] Single Unit Analysis'!G201))), 0)</f>
        <v>0</v>
      </c>
      <c r="G201" s="89"/>
      <c r="H201" s="89">
        <f>IFERROR(VALUE(TRIM(CLEAN('[1] Single Unit Analysis'!H201))), 0)</f>
        <v>1.4219176607591999</v>
      </c>
      <c r="I201" s="89">
        <f>IFERROR(VALUE(TRIM(CLEAN('[1] Single Unit Analysis'!I201))), 0)</f>
        <v>0</v>
      </c>
      <c r="J201" s="88"/>
      <c r="K201" s="84"/>
    </row>
    <row r="202" spans="1:11" x14ac:dyDescent="0.3">
      <c r="A202" s="87">
        <f>IFERROR(VALUE(TRIM(CLEAN('[1] Single Unit Analysis'!P202))), 0)</f>
        <v>60.22</v>
      </c>
      <c r="B202" s="87">
        <f>IFERROR(VALUE(TRIM(CLEAN('[1] Single Unit Analysis'!J202))), 0)</f>
        <v>1012.01481955504</v>
      </c>
      <c r="C202" s="88">
        <f>IFERROR(VALUE(TRIM(CLEAN('[1] Single Unit Analysis'!D202))), 0)</f>
        <v>72.5</v>
      </c>
      <c r="D202" s="88">
        <f>IFERROR(VALUE(TRIM(CLEAN('[1] Single Unit Analysis'!E202))), 0)</f>
        <v>6.0994093523037103</v>
      </c>
      <c r="E202" s="87">
        <f>IFERROR(VALUE(TRIM(CLEAN('[1] Single Unit Analysis'!F202))), 0)</f>
        <v>0.7</v>
      </c>
      <c r="F202" s="91">
        <f>IFERROR(VALUE(TRIM(CLEAN('[1] Single Unit Analysis'!G202))), 0)</f>
        <v>0</v>
      </c>
      <c r="G202" s="89"/>
      <c r="H202" s="89">
        <f>IFERROR(VALUE(TRIM(CLEAN('[1] Single Unit Analysis'!H202))), 0)</f>
        <v>1.4</v>
      </c>
      <c r="I202" s="89">
        <f>IFERROR(VALUE(TRIM(CLEAN('[1] Single Unit Analysis'!I202))), 0)</f>
        <v>0</v>
      </c>
      <c r="J202" s="88"/>
      <c r="K202" s="84"/>
    </row>
    <row r="203" spans="1:11" x14ac:dyDescent="0.3">
      <c r="A203" s="87">
        <f>IFERROR(VALUE(TRIM(CLEAN('[1] Single Unit Analysis'!P203))), 0)</f>
        <v>60.2584545784322</v>
      </c>
      <c r="B203" s="87">
        <f>IFERROR(VALUE(TRIM(CLEAN('[1] Single Unit Analysis'!J203))), 0)</f>
        <v>1008</v>
      </c>
      <c r="C203" s="88">
        <f>IFERROR(VALUE(TRIM(CLEAN('[1] Single Unit Analysis'!D203))), 0)</f>
        <v>69.599999999999994</v>
      </c>
      <c r="D203" s="88">
        <f>IFERROR(VALUE(TRIM(CLEAN('[1] Single Unit Analysis'!E203))), 0)</f>
        <v>6.0421038818359403</v>
      </c>
      <c r="E203" s="87">
        <f>IFERROR(VALUE(TRIM(CLEAN('[1] Single Unit Analysis'!F203))), 0)</f>
        <v>0.34942553603468102</v>
      </c>
      <c r="F203" s="91">
        <f>IFERROR(VALUE(TRIM(CLEAN('[1] Single Unit Analysis'!G203))), 0)</f>
        <v>0</v>
      </c>
      <c r="G203" s="89"/>
      <c r="H203" s="89">
        <f>IFERROR(VALUE(TRIM(CLEAN('[1] Single Unit Analysis'!H203))), 0)</f>
        <v>1.5607518271402701</v>
      </c>
      <c r="I203" s="89">
        <f>IFERROR(VALUE(TRIM(CLEAN('[1] Single Unit Analysis'!I203))), 0)</f>
        <v>0</v>
      </c>
      <c r="J203" s="88"/>
      <c r="K203" s="84"/>
    </row>
    <row r="204" spans="1:11" x14ac:dyDescent="0.3">
      <c r="A204" s="87">
        <f>IFERROR(VALUE(TRIM(CLEAN('[1] Single Unit Analysis'!P204))), 0)</f>
        <v>60.77</v>
      </c>
      <c r="B204" s="87">
        <f>IFERROR(VALUE(TRIM(CLEAN('[1] Single Unit Analysis'!J204))), 0)</f>
        <v>505.59707038803299</v>
      </c>
      <c r="C204" s="88">
        <f>IFERROR(VALUE(TRIM(CLEAN('[1] Single Unit Analysis'!D204))), 0)</f>
        <v>35.4</v>
      </c>
      <c r="D204" s="88">
        <f>IFERROR(VALUE(TRIM(CLEAN('[1] Single Unit Analysis'!E204))), 0)</f>
        <v>2.31297643364532</v>
      </c>
      <c r="E204" s="87">
        <f>IFERROR(VALUE(TRIM(CLEAN('[1] Single Unit Analysis'!F204))), 0)</f>
        <v>0.54254281180245501</v>
      </c>
      <c r="F204" s="91">
        <f>IFERROR(VALUE(TRIM(CLEAN('[1] Single Unit Analysis'!G204))), 0)</f>
        <v>0</v>
      </c>
      <c r="G204" s="89"/>
      <c r="H204" s="89">
        <f>IFERROR(VALUE(TRIM(CLEAN('[1] Single Unit Analysis'!H204))), 0)</f>
        <v>1.5991813465648601</v>
      </c>
      <c r="I204" s="89">
        <f>IFERROR(VALUE(TRIM(CLEAN('[1] Single Unit Analysis'!I204))), 0)</f>
        <v>0</v>
      </c>
      <c r="J204" s="88"/>
      <c r="K204" s="84"/>
    </row>
    <row r="205" spans="1:11" x14ac:dyDescent="0.3">
      <c r="A205" s="87">
        <f>IFERROR(VALUE(TRIM(CLEAN('[1] Single Unit Analysis'!P205))), 0)</f>
        <v>60.776704241894898</v>
      </c>
      <c r="B205" s="87">
        <f>IFERROR(VALUE(TRIM(CLEAN('[1] Single Unit Analysis'!J205))), 0)</f>
        <v>508</v>
      </c>
      <c r="C205" s="88">
        <f>IFERROR(VALUE(TRIM(CLEAN('[1] Single Unit Analysis'!D205))), 0)</f>
        <v>35.6</v>
      </c>
      <c r="D205" s="88">
        <f>IFERROR(VALUE(TRIM(CLEAN('[1] Single Unit Analysis'!E205))), 0)</f>
        <v>2.2707969847107798</v>
      </c>
      <c r="E205" s="87">
        <f>IFERROR(VALUE(TRIM(CLEAN('[1] Single Unit Analysis'!F205))), 0)</f>
        <v>1.5518378688015999</v>
      </c>
      <c r="F205" s="91">
        <f>IFERROR(VALUE(TRIM(CLEAN('[1] Single Unit Analysis'!G205))), 0)</f>
        <v>0</v>
      </c>
      <c r="G205" s="89"/>
      <c r="H205" s="89">
        <f>IFERROR(VALUE(TRIM(CLEAN('[1] Single Unit Analysis'!H205))), 0)</f>
        <v>1.5919249534606901</v>
      </c>
      <c r="I205" s="89">
        <f>IFERROR(VALUE(TRIM(CLEAN('[1] Single Unit Analysis'!I205))), 0)</f>
        <v>0</v>
      </c>
      <c r="J205" s="88"/>
      <c r="K205" s="84"/>
    </row>
    <row r="206" spans="1:11" x14ac:dyDescent="0.3">
      <c r="A206" s="87">
        <f>IFERROR(VALUE(TRIM(CLEAN('[1] Single Unit Analysis'!P206))), 0)</f>
        <v>60.58</v>
      </c>
      <c r="B206" s="87">
        <f>IFERROR(VALUE(TRIM(CLEAN('[1] Single Unit Analysis'!J206))), 0)</f>
        <v>770</v>
      </c>
      <c r="C206" s="88">
        <f>IFERROR(VALUE(TRIM(CLEAN('[1] Single Unit Analysis'!D206))), 0)</f>
        <v>56.875807449665501</v>
      </c>
      <c r="D206" s="88">
        <f>IFERROR(VALUE(TRIM(CLEAN('[1] Single Unit Analysis'!E206))), 0)</f>
        <v>4.3904107161949604</v>
      </c>
      <c r="E206" s="87">
        <f>IFERROR(VALUE(TRIM(CLEAN('[1] Single Unit Analysis'!F206))), 0)</f>
        <v>1.6840112230479101</v>
      </c>
      <c r="F206" s="91">
        <f>IFERROR(VALUE(TRIM(CLEAN('[1] Single Unit Analysis'!G206))), 0)</f>
        <v>0</v>
      </c>
      <c r="G206" s="89"/>
      <c r="H206" s="89">
        <f>IFERROR(VALUE(TRIM(CLEAN('[1] Single Unit Analysis'!H206))), 0)</f>
        <v>1.5</v>
      </c>
      <c r="I206" s="89">
        <f>IFERROR(VALUE(TRIM(CLEAN('[1] Single Unit Analysis'!I206))), 0)</f>
        <v>0</v>
      </c>
      <c r="J206" s="88"/>
      <c r="K206" s="84"/>
    </row>
    <row r="207" spans="1:11" x14ac:dyDescent="0.3">
      <c r="A207" s="87">
        <f>IFERROR(VALUE(TRIM(CLEAN('[1] Single Unit Analysis'!P207))), 0)</f>
        <v>60.585121544401602</v>
      </c>
      <c r="B207" s="87">
        <f>IFERROR(VALUE(TRIM(CLEAN('[1] Single Unit Analysis'!J207))), 0)</f>
        <v>770</v>
      </c>
      <c r="C207" s="88">
        <f>IFERROR(VALUE(TRIM(CLEAN('[1] Single Unit Analysis'!D207))), 0)</f>
        <v>57.1</v>
      </c>
      <c r="D207" s="88">
        <f>IFERROR(VALUE(TRIM(CLEAN('[1] Single Unit Analysis'!E207))), 0)</f>
        <v>4.3832075443022598</v>
      </c>
      <c r="E207" s="87">
        <f>IFERROR(VALUE(TRIM(CLEAN('[1] Single Unit Analysis'!F207))), 0)</f>
        <v>1.6783023535663899</v>
      </c>
      <c r="F207" s="91">
        <f>IFERROR(VALUE(TRIM(CLEAN('[1] Single Unit Analysis'!G207))), 0)</f>
        <v>0</v>
      </c>
      <c r="G207" s="89"/>
      <c r="H207" s="89">
        <f>IFERROR(VALUE(TRIM(CLEAN('[1] Single Unit Analysis'!H207))), 0)</f>
        <v>1.57284324060209</v>
      </c>
      <c r="I207" s="89">
        <f>IFERROR(VALUE(TRIM(CLEAN('[1] Single Unit Analysis'!I207))), 0)</f>
        <v>0</v>
      </c>
      <c r="J207" s="88"/>
      <c r="K207" s="84"/>
    </row>
    <row r="208" spans="1:11" x14ac:dyDescent="0.3">
      <c r="A208" s="87">
        <f>IFERROR(VALUE(TRIM(CLEAN('[1] Single Unit Analysis'!P208))), 0)</f>
        <v>60.783066855931999</v>
      </c>
      <c r="B208" s="87">
        <f>IFERROR(VALUE(TRIM(CLEAN('[1] Single Unit Analysis'!J208))), 0)</f>
        <v>505.29595486781801</v>
      </c>
      <c r="C208" s="88">
        <f>IFERROR(VALUE(TRIM(CLEAN('[1] Single Unit Analysis'!D208))), 0)</f>
        <v>33.742159433343403</v>
      </c>
      <c r="D208" s="88">
        <f>IFERROR(VALUE(TRIM(CLEAN('[1] Single Unit Analysis'!E208))), 0)</f>
        <v>2.26041965183988</v>
      </c>
      <c r="E208" s="87">
        <f>IFERROR(VALUE(TRIM(CLEAN('[1] Single Unit Analysis'!F208))), 0)</f>
        <v>1.7958034816011701</v>
      </c>
      <c r="F208" s="91">
        <f>IFERROR(VALUE(TRIM(CLEAN('[1] Single Unit Analysis'!G208))), 0)</f>
        <v>0</v>
      </c>
      <c r="G208" s="89"/>
      <c r="H208" s="89">
        <f>IFERROR(VALUE(TRIM(CLEAN('[1] Single Unit Analysis'!H208))), 0)</f>
        <v>1.48273315429687</v>
      </c>
      <c r="I208" s="89">
        <f>IFERROR(VALUE(TRIM(CLEAN('[1] Single Unit Analysis'!I208))), 0)</f>
        <v>0</v>
      </c>
      <c r="J208" s="88"/>
      <c r="K208" s="84"/>
    </row>
    <row r="209" spans="1:11" x14ac:dyDescent="0.3">
      <c r="A209" s="87">
        <f>IFERROR(VALUE(TRIM(CLEAN('[1] Single Unit Analysis'!P209))), 0)</f>
        <v>60.783058945101097</v>
      </c>
      <c r="B209" s="87">
        <f>IFERROR(VALUE(TRIM(CLEAN('[1] Single Unit Analysis'!J209))), 0)</f>
        <v>508</v>
      </c>
      <c r="C209" s="88">
        <f>IFERROR(VALUE(TRIM(CLEAN('[1] Single Unit Analysis'!D209))), 0)</f>
        <v>34.9</v>
      </c>
      <c r="D209" s="88">
        <f>IFERROR(VALUE(TRIM(CLEAN('[1] Single Unit Analysis'!E209))), 0)</f>
        <v>2.2817217045975302</v>
      </c>
      <c r="E209" s="87">
        <f>IFERROR(VALUE(TRIM(CLEAN('[1] Single Unit Analysis'!F209))), 0)</f>
        <v>1.6914745196270899</v>
      </c>
      <c r="F209" s="91">
        <f>IFERROR(VALUE(TRIM(CLEAN('[1] Single Unit Analysis'!G209))), 0)</f>
        <v>0</v>
      </c>
      <c r="G209" s="89"/>
      <c r="H209" s="89">
        <f>IFERROR(VALUE(TRIM(CLEAN('[1] Single Unit Analysis'!H209))), 0)</f>
        <v>1.4115892031153601</v>
      </c>
      <c r="I209" s="89">
        <f>IFERROR(VALUE(TRIM(CLEAN('[1] Single Unit Analysis'!I209))), 0)</f>
        <v>0</v>
      </c>
      <c r="J209" s="88"/>
      <c r="K209" s="84"/>
    </row>
    <row r="210" spans="1:11" x14ac:dyDescent="0.3">
      <c r="A210" s="87">
        <f>IFERROR(VALUE(TRIM(CLEAN('[1] Single Unit Analysis'!P210))), 0)</f>
        <v>60.78</v>
      </c>
      <c r="B210" s="87">
        <f>IFERROR(VALUE(TRIM(CLEAN('[1] Single Unit Analysis'!J210))), 0)</f>
        <v>508</v>
      </c>
      <c r="C210" s="88">
        <f>IFERROR(VALUE(TRIM(CLEAN('[1] Single Unit Analysis'!D210))), 0)</f>
        <v>35.852606069872301</v>
      </c>
      <c r="D210" s="88">
        <f>IFERROR(VALUE(TRIM(CLEAN('[1] Single Unit Analysis'!E210))), 0)</f>
        <v>2.2931659364116399</v>
      </c>
      <c r="E210" s="87">
        <f>IFERROR(VALUE(TRIM(CLEAN('[1] Single Unit Analysis'!F210))), 0)</f>
        <v>1.8</v>
      </c>
      <c r="F210" s="91">
        <f>IFERROR(VALUE(TRIM(CLEAN('[1] Single Unit Analysis'!G210))), 0)</f>
        <v>0</v>
      </c>
      <c r="G210" s="89"/>
      <c r="H210" s="89">
        <f>IFERROR(VALUE(TRIM(CLEAN('[1] Single Unit Analysis'!H210))), 0)</f>
        <v>1.4172726440150201</v>
      </c>
      <c r="I210" s="89">
        <f>IFERROR(VALUE(TRIM(CLEAN('[1] Single Unit Analysis'!I210))), 0)</f>
        <v>0</v>
      </c>
      <c r="J210" s="88"/>
      <c r="K210" s="84"/>
    </row>
    <row r="211" spans="1:11" x14ac:dyDescent="0.3">
      <c r="A211" s="87">
        <f>IFERROR(VALUE(TRIM(CLEAN('[1] Single Unit Analysis'!P211))), 0)</f>
        <v>60.78</v>
      </c>
      <c r="B211" s="87">
        <f>IFERROR(VALUE(TRIM(CLEAN('[1] Single Unit Analysis'!J211))), 0)</f>
        <v>510.40592688182102</v>
      </c>
      <c r="C211" s="88">
        <f>IFERROR(VALUE(TRIM(CLEAN('[1] Single Unit Analysis'!D211))), 0)</f>
        <v>35.4286080078125</v>
      </c>
      <c r="D211" s="88">
        <f>IFERROR(VALUE(TRIM(CLEAN('[1] Single Unit Analysis'!E211))), 0)</f>
        <v>2.27955993652344</v>
      </c>
      <c r="E211" s="87">
        <f>IFERROR(VALUE(TRIM(CLEAN('[1] Single Unit Analysis'!F211))), 0)</f>
        <v>1.6788369529081599</v>
      </c>
      <c r="F211" s="91">
        <f>IFERROR(VALUE(TRIM(CLEAN('[1] Single Unit Analysis'!G211))), 0)</f>
        <v>0</v>
      </c>
      <c r="G211" s="89"/>
      <c r="H211" s="89">
        <f>IFERROR(VALUE(TRIM(CLEAN('[1] Single Unit Analysis'!H211))), 0)</f>
        <v>1.5178811426954599</v>
      </c>
      <c r="I211" s="89">
        <f>IFERROR(VALUE(TRIM(CLEAN('[1] Single Unit Analysis'!I211))), 0)</f>
        <v>0</v>
      </c>
      <c r="J211" s="88"/>
      <c r="K211" s="84"/>
    </row>
    <row r="212" spans="1:11" x14ac:dyDescent="0.3">
      <c r="A212" s="87">
        <f>IFERROR(VALUE(TRIM(CLEAN('[1] Single Unit Analysis'!P212))), 0)</f>
        <v>60.613337282259003</v>
      </c>
      <c r="B212" s="87">
        <f>IFERROR(VALUE(TRIM(CLEAN('[1] Single Unit Analysis'!J212))), 0)</f>
        <v>734</v>
      </c>
      <c r="C212" s="88">
        <f>IFERROR(VALUE(TRIM(CLEAN('[1] Single Unit Analysis'!D212))), 0)</f>
        <v>55.5</v>
      </c>
      <c r="D212" s="88">
        <f>IFERROR(VALUE(TRIM(CLEAN('[1] Single Unit Analysis'!E212))), 0)</f>
        <v>3.8768739647643402</v>
      </c>
      <c r="E212" s="87">
        <f>IFERROR(VALUE(TRIM(CLEAN('[1] Single Unit Analysis'!F212))), 0)</f>
        <v>1.85254797945153</v>
      </c>
      <c r="F212" s="91">
        <f>IFERROR(VALUE(TRIM(CLEAN('[1] Single Unit Analysis'!G212))), 0)</f>
        <v>0</v>
      </c>
      <c r="G212" s="89"/>
      <c r="H212" s="89">
        <f>IFERROR(VALUE(TRIM(CLEAN('[1] Single Unit Analysis'!H212))), 0)</f>
        <v>1.48195920886248</v>
      </c>
      <c r="I212" s="89">
        <f>IFERROR(VALUE(TRIM(CLEAN('[1] Single Unit Analysis'!I212))), 0)</f>
        <v>0</v>
      </c>
      <c r="J212" s="88"/>
      <c r="K212" s="84"/>
    </row>
    <row r="213" spans="1:11" x14ac:dyDescent="0.3">
      <c r="A213" s="87">
        <f>IFERROR(VALUE(TRIM(CLEAN('[1] Single Unit Analysis'!P213))), 0)</f>
        <v>60.645172939347397</v>
      </c>
      <c r="B213" s="87">
        <f>IFERROR(VALUE(TRIM(CLEAN('[1] Single Unit Analysis'!J213))), 0)</f>
        <v>734.19764115646103</v>
      </c>
      <c r="C213" s="88">
        <f>IFERROR(VALUE(TRIM(CLEAN('[1] Single Unit Analysis'!D213))), 0)</f>
        <v>54.5072168845047</v>
      </c>
      <c r="D213" s="88">
        <f>IFERROR(VALUE(TRIM(CLEAN('[1] Single Unit Analysis'!E213))), 0)</f>
        <v>4.0354191589355501</v>
      </c>
      <c r="E213" s="87">
        <f>IFERROR(VALUE(TRIM(CLEAN('[1] Single Unit Analysis'!F213))), 0)</f>
        <v>1.71785186017771</v>
      </c>
      <c r="F213" s="91">
        <f>IFERROR(VALUE(TRIM(CLEAN('[1] Single Unit Analysis'!G213))), 0)</f>
        <v>0</v>
      </c>
      <c r="G213" s="89"/>
      <c r="H213" s="89">
        <f>IFERROR(VALUE(TRIM(CLEAN('[1] Single Unit Analysis'!H213))), 0)</f>
        <v>1.431488933365</v>
      </c>
      <c r="I213" s="89">
        <f>IFERROR(VALUE(TRIM(CLEAN('[1] Single Unit Analysis'!I213))), 0)</f>
        <v>0</v>
      </c>
      <c r="J213" s="88"/>
      <c r="K213" s="84"/>
    </row>
    <row r="214" spans="1:11" x14ac:dyDescent="0.3">
      <c r="A214" s="87">
        <f>IFERROR(VALUE(TRIM(CLEAN('[1] Single Unit Analysis'!P214))), 0)</f>
        <v>60.71</v>
      </c>
      <c r="B214" s="87">
        <f>IFERROR(VALUE(TRIM(CLEAN('[1] Single Unit Analysis'!J214))), 0)</f>
        <v>761.19802090590201</v>
      </c>
      <c r="C214" s="88">
        <f>IFERROR(VALUE(TRIM(CLEAN('[1] Single Unit Analysis'!D214))), 0)</f>
        <v>55.3</v>
      </c>
      <c r="D214" s="88">
        <f>IFERROR(VALUE(TRIM(CLEAN('[1] Single Unit Analysis'!E214))), 0)</f>
        <v>4.2413187907560497</v>
      </c>
      <c r="E214" s="87">
        <f>IFERROR(VALUE(TRIM(CLEAN('[1] Single Unit Analysis'!F214))), 0)</f>
        <v>1.85684263394208</v>
      </c>
      <c r="F214" s="91">
        <f>IFERROR(VALUE(TRIM(CLEAN('[1] Single Unit Analysis'!G214))), 0)</f>
        <v>0</v>
      </c>
      <c r="G214" s="89"/>
      <c r="H214" s="89">
        <f>IFERROR(VALUE(TRIM(CLEAN('[1] Single Unit Analysis'!H214))), 0)</f>
        <v>1.45079527081649</v>
      </c>
      <c r="I214" s="89">
        <f>IFERROR(VALUE(TRIM(CLEAN('[1] Single Unit Analysis'!I214))), 0)</f>
        <v>0</v>
      </c>
      <c r="J214" s="88"/>
      <c r="K214" s="84"/>
    </row>
    <row r="215" spans="1:11" x14ac:dyDescent="0.3">
      <c r="A215" s="87">
        <f>IFERROR(VALUE(TRIM(CLEAN('[1] Single Unit Analysis'!P215))), 0)</f>
        <v>60.721839396558302</v>
      </c>
      <c r="B215" s="87">
        <f>IFERROR(VALUE(TRIM(CLEAN('[1] Single Unit Analysis'!J215))), 0)</f>
        <v>762.60188301445396</v>
      </c>
      <c r="C215" s="88">
        <f>IFERROR(VALUE(TRIM(CLEAN('[1] Single Unit Analysis'!D215))), 0)</f>
        <v>55.079572568382602</v>
      </c>
      <c r="D215" s="88">
        <f>IFERROR(VALUE(TRIM(CLEAN('[1] Single Unit Analysis'!E215))), 0)</f>
        <v>4.3099999999999996</v>
      </c>
      <c r="E215" s="87">
        <f>IFERROR(VALUE(TRIM(CLEAN('[1] Single Unit Analysis'!F215))), 0)</f>
        <v>1.71067688381739</v>
      </c>
      <c r="F215" s="91">
        <f>IFERROR(VALUE(TRIM(CLEAN('[1] Single Unit Analysis'!G215))), 0)</f>
        <v>0</v>
      </c>
      <c r="G215" s="89"/>
      <c r="H215" s="89">
        <f>IFERROR(VALUE(TRIM(CLEAN('[1] Single Unit Analysis'!H215))), 0)</f>
        <v>1.5</v>
      </c>
      <c r="I215" s="89">
        <f>IFERROR(VALUE(TRIM(CLEAN('[1] Single Unit Analysis'!I215))), 0)</f>
        <v>0</v>
      </c>
      <c r="J215" s="88"/>
      <c r="K215" s="84"/>
    </row>
    <row r="216" spans="1:11" x14ac:dyDescent="0.3">
      <c r="A216" s="87">
        <f>IFERROR(VALUE(TRIM(CLEAN('[1] Single Unit Analysis'!P216))), 0)</f>
        <v>60.917076810463499</v>
      </c>
      <c r="B216" s="87">
        <f>IFERROR(VALUE(TRIM(CLEAN('[1] Single Unit Analysis'!J216))), 0)</f>
        <v>533.40501545638995</v>
      </c>
      <c r="C216" s="88">
        <f>IFERROR(VALUE(TRIM(CLEAN('[1] Single Unit Analysis'!D216))), 0)</f>
        <v>38.355390033237597</v>
      </c>
      <c r="D216" s="88">
        <f>IFERROR(VALUE(TRIM(CLEAN('[1] Single Unit Analysis'!E216))), 0)</f>
        <v>2.4628179018932399</v>
      </c>
      <c r="E216" s="87">
        <f>IFERROR(VALUE(TRIM(CLEAN('[1] Single Unit Analysis'!F216))), 0)</f>
        <v>1.9</v>
      </c>
      <c r="F216" s="91">
        <f>IFERROR(VALUE(TRIM(CLEAN('[1] Single Unit Analysis'!G216))), 0)</f>
        <v>0</v>
      </c>
      <c r="G216" s="89"/>
      <c r="H216" s="89">
        <f>IFERROR(VALUE(TRIM(CLEAN('[1] Single Unit Analysis'!H216))), 0)</f>
        <v>1.5</v>
      </c>
      <c r="I216" s="89">
        <f>IFERROR(VALUE(TRIM(CLEAN('[1] Single Unit Analysis'!I216))), 0)</f>
        <v>0</v>
      </c>
      <c r="J216" s="88"/>
      <c r="K216" s="84"/>
    </row>
    <row r="217" spans="1:11" x14ac:dyDescent="0.3">
      <c r="A217" s="87">
        <f>IFERROR(VALUE(TRIM(CLEAN('[1] Single Unit Analysis'!P217))), 0)</f>
        <v>60.914027172397503</v>
      </c>
      <c r="B217" s="87">
        <f>IFERROR(VALUE(TRIM(CLEAN('[1] Single Unit Analysis'!J217))), 0)</f>
        <v>534.59970030986096</v>
      </c>
      <c r="C217" s="88">
        <f>IFERROR(VALUE(TRIM(CLEAN('[1] Single Unit Analysis'!D217))), 0)</f>
        <v>40.013607283118198</v>
      </c>
      <c r="D217" s="88">
        <f>IFERROR(VALUE(TRIM(CLEAN('[1] Single Unit Analysis'!E217))), 0)</f>
        <v>2.4872993469238298</v>
      </c>
      <c r="E217" s="87">
        <f>IFERROR(VALUE(TRIM(CLEAN('[1] Single Unit Analysis'!F217))), 0)</f>
        <v>1.6441625930832799</v>
      </c>
      <c r="F217" s="91">
        <f>IFERROR(VALUE(TRIM(CLEAN('[1] Single Unit Analysis'!G217))), 0)</f>
        <v>0</v>
      </c>
      <c r="G217" s="89"/>
      <c r="H217" s="89">
        <f>IFERROR(VALUE(TRIM(CLEAN('[1] Single Unit Analysis'!H217))), 0)</f>
        <v>1.6</v>
      </c>
      <c r="I217" s="89">
        <f>IFERROR(VALUE(TRIM(CLEAN('[1] Single Unit Analysis'!I217))), 0)</f>
        <v>0</v>
      </c>
      <c r="J217" s="88"/>
      <c r="K217" s="84"/>
    </row>
    <row r="218" spans="1:11" x14ac:dyDescent="0.3">
      <c r="A218" s="87">
        <f>IFERROR(VALUE(TRIM(CLEAN('[1] Single Unit Analysis'!P218))), 0)</f>
        <v>60.95</v>
      </c>
      <c r="B218" s="87">
        <f>IFERROR(VALUE(TRIM(CLEAN('[1] Single Unit Analysis'!J218))), 0)</f>
        <v>505</v>
      </c>
      <c r="C218" s="88">
        <f>IFERROR(VALUE(TRIM(CLEAN('[1] Single Unit Analysis'!D218))), 0)</f>
        <v>35.9</v>
      </c>
      <c r="D218" s="88">
        <f>IFERROR(VALUE(TRIM(CLEAN('[1] Single Unit Analysis'!E218))), 0)</f>
        <v>2.2603604649386799</v>
      </c>
      <c r="E218" s="87">
        <f>IFERROR(VALUE(TRIM(CLEAN('[1] Single Unit Analysis'!F218))), 0)</f>
        <v>1.9547699496764901</v>
      </c>
      <c r="F218" s="91">
        <f>IFERROR(VALUE(TRIM(CLEAN('[1] Single Unit Analysis'!G218))), 0)</f>
        <v>0</v>
      </c>
      <c r="G218" s="89"/>
      <c r="H218" s="89">
        <f>IFERROR(VALUE(TRIM(CLEAN('[1] Single Unit Analysis'!H218))), 0)</f>
        <v>1.4</v>
      </c>
      <c r="I218" s="89">
        <f>IFERROR(VALUE(TRIM(CLEAN('[1] Single Unit Analysis'!I218))), 0)</f>
        <v>0</v>
      </c>
      <c r="J218" s="88"/>
      <c r="K218" s="84"/>
    </row>
    <row r="219" spans="1:11" x14ac:dyDescent="0.3">
      <c r="A219" s="87">
        <f>IFERROR(VALUE(TRIM(CLEAN('[1] Single Unit Analysis'!P219))), 0)</f>
        <v>60.958349920202203</v>
      </c>
      <c r="B219" s="87">
        <f>IFERROR(VALUE(TRIM(CLEAN('[1] Single Unit Analysis'!J219))), 0)</f>
        <v>507.40106575735399</v>
      </c>
      <c r="C219" s="88">
        <f>IFERROR(VALUE(TRIM(CLEAN('[1] Single Unit Analysis'!D219))), 0)</f>
        <v>30.502505924623499</v>
      </c>
      <c r="D219" s="88">
        <f>IFERROR(VALUE(TRIM(CLEAN('[1] Single Unit Analysis'!E219))), 0)</f>
        <v>2.23062522888184</v>
      </c>
      <c r="E219" s="87">
        <f>IFERROR(VALUE(TRIM(CLEAN('[1] Single Unit Analysis'!F219))), 0)</f>
        <v>1.76068657121738</v>
      </c>
      <c r="F219" s="91">
        <f>IFERROR(VALUE(TRIM(CLEAN('[1] Single Unit Analysis'!G219))), 0)</f>
        <v>0</v>
      </c>
      <c r="G219" s="89"/>
      <c r="H219" s="89">
        <f>IFERROR(VALUE(TRIM(CLEAN('[1] Single Unit Analysis'!H219))), 0)</f>
        <v>1.5</v>
      </c>
      <c r="I219" s="89">
        <f>IFERROR(VALUE(TRIM(CLEAN('[1] Single Unit Analysis'!I219))), 0)</f>
        <v>0</v>
      </c>
      <c r="J219" s="88"/>
      <c r="K219" s="84"/>
    </row>
    <row r="220" spans="1:11" x14ac:dyDescent="0.3">
      <c r="A220" s="87">
        <f>IFERROR(VALUE(TRIM(CLEAN('[1] Single Unit Analysis'!P220))), 0)</f>
        <v>60.7078444191228</v>
      </c>
      <c r="B220" s="87">
        <f>IFERROR(VALUE(TRIM(CLEAN('[1] Single Unit Analysis'!J220))), 0)</f>
        <v>887</v>
      </c>
      <c r="C220" s="88">
        <f>IFERROR(VALUE(TRIM(CLEAN('[1] Single Unit Analysis'!D220))), 0)</f>
        <v>62.675394995054901</v>
      </c>
      <c r="D220" s="88">
        <f>IFERROR(VALUE(TRIM(CLEAN('[1] Single Unit Analysis'!E220))), 0)</f>
        <v>5.3690178120938796</v>
      </c>
      <c r="E220" s="87">
        <f>IFERROR(VALUE(TRIM(CLEAN('[1] Single Unit Analysis'!F220))), 0)</f>
        <v>2.1</v>
      </c>
      <c r="F220" s="91">
        <f>IFERROR(VALUE(TRIM(CLEAN('[1] Single Unit Analysis'!G220))), 0)</f>
        <v>0</v>
      </c>
      <c r="G220" s="89"/>
      <c r="H220" s="89">
        <f>IFERROR(VALUE(TRIM(CLEAN('[1] Single Unit Analysis'!H220))), 0)</f>
        <v>1.49812736109683</v>
      </c>
      <c r="I220" s="89">
        <f>IFERROR(VALUE(TRIM(CLEAN('[1] Single Unit Analysis'!I220))), 0)</f>
        <v>0</v>
      </c>
      <c r="J220" s="88"/>
      <c r="K220" s="84"/>
    </row>
    <row r="221" spans="1:11" x14ac:dyDescent="0.3">
      <c r="A221" s="87">
        <f>IFERROR(VALUE(TRIM(CLEAN('[1] Single Unit Analysis'!P221))), 0)</f>
        <v>60.71</v>
      </c>
      <c r="B221" s="87">
        <f>IFERROR(VALUE(TRIM(CLEAN('[1] Single Unit Analysis'!J221))), 0)</f>
        <v>888.19605513523004</v>
      </c>
      <c r="C221" s="88">
        <f>IFERROR(VALUE(TRIM(CLEAN('[1] Single Unit Analysis'!D221))), 0)</f>
        <v>64.2</v>
      </c>
      <c r="D221" s="88">
        <f>IFERROR(VALUE(TRIM(CLEAN('[1] Single Unit Analysis'!E221))), 0)</f>
        <v>5.3508429195852196</v>
      </c>
      <c r="E221" s="87">
        <f>IFERROR(VALUE(TRIM(CLEAN('[1] Single Unit Analysis'!F221))), 0)</f>
        <v>1.9949062742249499</v>
      </c>
      <c r="F221" s="91">
        <f>IFERROR(VALUE(TRIM(CLEAN('[1] Single Unit Analysis'!G221))), 0)</f>
        <v>0</v>
      </c>
      <c r="G221" s="89"/>
      <c r="H221" s="89">
        <f>IFERROR(VALUE(TRIM(CLEAN('[1] Single Unit Analysis'!H221))), 0)</f>
        <v>1.41798841239778</v>
      </c>
      <c r="I221" s="89">
        <f>IFERROR(VALUE(TRIM(CLEAN('[1] Single Unit Analysis'!I221))), 0)</f>
        <v>0</v>
      </c>
      <c r="J221" s="88"/>
      <c r="K221" s="84"/>
    </row>
    <row r="222" spans="1:11" x14ac:dyDescent="0.3">
      <c r="A222" s="87">
        <f>IFERROR(VALUE(TRIM(CLEAN('[1] Single Unit Analysis'!P222))), 0)</f>
        <v>60.974983978365302</v>
      </c>
      <c r="B222" s="87">
        <f>IFERROR(VALUE(TRIM(CLEAN('[1] Single Unit Analysis'!J222))), 0)</f>
        <v>492</v>
      </c>
      <c r="C222" s="88">
        <f>IFERROR(VALUE(TRIM(CLEAN('[1] Single Unit Analysis'!D222))), 0)</f>
        <v>35.246810741804602</v>
      </c>
      <c r="D222" s="88">
        <f>IFERROR(VALUE(TRIM(CLEAN('[1] Single Unit Analysis'!E222))), 0)</f>
        <v>2.16526000976563</v>
      </c>
      <c r="E222" s="87">
        <f>IFERROR(VALUE(TRIM(CLEAN('[1] Single Unit Analysis'!F222))), 0)</f>
        <v>2.0893407972320999</v>
      </c>
      <c r="F222" s="91">
        <f>IFERROR(VALUE(TRIM(CLEAN('[1] Single Unit Analysis'!G222))), 0)</f>
        <v>0</v>
      </c>
      <c r="G222" s="89"/>
      <c r="H222" s="89">
        <f>IFERROR(VALUE(TRIM(CLEAN('[1] Single Unit Analysis'!H222))), 0)</f>
        <v>1.4</v>
      </c>
      <c r="I222" s="89">
        <f>IFERROR(VALUE(TRIM(CLEAN('[1] Single Unit Analysis'!I222))), 0)</f>
        <v>0</v>
      </c>
      <c r="J222" s="88"/>
      <c r="K222" s="84"/>
    </row>
    <row r="223" spans="1:11" x14ac:dyDescent="0.3">
      <c r="A223" s="87">
        <f>IFERROR(VALUE(TRIM(CLEAN('[1] Single Unit Analysis'!P223))), 0)</f>
        <v>60.98</v>
      </c>
      <c r="B223" s="87">
        <f>IFERROR(VALUE(TRIM(CLEAN('[1] Single Unit Analysis'!J223))), 0)</f>
        <v>492.19842478566801</v>
      </c>
      <c r="C223" s="88">
        <f>IFERROR(VALUE(TRIM(CLEAN('[1] Single Unit Analysis'!D223))), 0)</f>
        <v>33.799999999999997</v>
      </c>
      <c r="D223" s="88">
        <f>IFERROR(VALUE(TRIM(CLEAN('[1] Single Unit Analysis'!E223))), 0)</f>
        <v>2.1556889200219298</v>
      </c>
      <c r="E223" s="87">
        <f>IFERROR(VALUE(TRIM(CLEAN('[1] Single Unit Analysis'!F223))), 0)</f>
        <v>1.96548465658551</v>
      </c>
      <c r="F223" s="91">
        <f>IFERROR(VALUE(TRIM(CLEAN('[1] Single Unit Analysis'!G223))), 0)</f>
        <v>0</v>
      </c>
      <c r="G223" s="89"/>
      <c r="H223" s="89">
        <f>IFERROR(VALUE(TRIM(CLEAN('[1] Single Unit Analysis'!H223))), 0)</f>
        <v>1.4</v>
      </c>
      <c r="I223" s="89">
        <f>IFERROR(VALUE(TRIM(CLEAN('[1] Single Unit Analysis'!I223))), 0)</f>
        <v>0</v>
      </c>
      <c r="J223" s="88"/>
      <c r="K223" s="84"/>
    </row>
    <row r="224" spans="1:11" x14ac:dyDescent="0.3">
      <c r="A224" s="87">
        <f>IFERROR(VALUE(TRIM(CLEAN('[1] Single Unit Analysis'!P224))), 0)</f>
        <v>60.873021533672699</v>
      </c>
      <c r="B224" s="87">
        <f>IFERROR(VALUE(TRIM(CLEAN('[1] Single Unit Analysis'!J224))), 0)</f>
        <v>626</v>
      </c>
      <c r="C224" s="88">
        <f>IFERROR(VALUE(TRIM(CLEAN('[1] Single Unit Analysis'!D224))), 0)</f>
        <v>44.2</v>
      </c>
      <c r="D224" s="88">
        <f>IFERROR(VALUE(TRIM(CLEAN('[1] Single Unit Analysis'!E224))), 0)</f>
        <v>3.21</v>
      </c>
      <c r="E224" s="87">
        <f>IFERROR(VALUE(TRIM(CLEAN('[1] Single Unit Analysis'!F224))), 0)</f>
        <v>2.0232183283025602</v>
      </c>
      <c r="F224" s="91">
        <f>IFERROR(VALUE(TRIM(CLEAN('[1] Single Unit Analysis'!G224))), 0)</f>
        <v>0</v>
      </c>
      <c r="G224" s="89"/>
      <c r="H224" s="89">
        <f>IFERROR(VALUE(TRIM(CLEAN('[1] Single Unit Analysis'!H224))), 0)</f>
        <v>1.4</v>
      </c>
      <c r="I224" s="89">
        <f>IFERROR(VALUE(TRIM(CLEAN('[1] Single Unit Analysis'!I224))), 0)</f>
        <v>0</v>
      </c>
      <c r="J224" s="88"/>
      <c r="K224" s="84"/>
    </row>
    <row r="225" spans="1:11" x14ac:dyDescent="0.3">
      <c r="A225" s="87">
        <f>IFERROR(VALUE(TRIM(CLEAN('[1] Single Unit Analysis'!P225))), 0)</f>
        <v>60.9172275702268</v>
      </c>
      <c r="B225" s="87">
        <f>IFERROR(VALUE(TRIM(CLEAN('[1] Single Unit Analysis'!J225))), 0)</f>
        <v>629.40180636422895</v>
      </c>
      <c r="C225" s="88">
        <f>IFERROR(VALUE(TRIM(CLEAN('[1] Single Unit Analysis'!D225))), 0)</f>
        <v>44.011410907495197</v>
      </c>
      <c r="D225" s="88">
        <f>IFERROR(VALUE(TRIM(CLEAN('[1] Single Unit Analysis'!E225))), 0)</f>
        <v>3.21733263177443</v>
      </c>
      <c r="E225" s="87">
        <f>IFERROR(VALUE(TRIM(CLEAN('[1] Single Unit Analysis'!F225))), 0)</f>
        <v>1.7306673290279799</v>
      </c>
      <c r="F225" s="91">
        <f>IFERROR(VALUE(TRIM(CLEAN('[1] Single Unit Analysis'!G225))), 0)</f>
        <v>0</v>
      </c>
      <c r="G225" s="89"/>
      <c r="H225" s="89">
        <f>IFERROR(VALUE(TRIM(CLEAN('[1] Single Unit Analysis'!H225))), 0)</f>
        <v>1.4855162015548</v>
      </c>
      <c r="I225" s="89">
        <f>IFERROR(VALUE(TRIM(CLEAN('[1] Single Unit Analysis'!I225))), 0)</f>
        <v>0</v>
      </c>
      <c r="J225" s="88"/>
      <c r="K225" s="84"/>
    </row>
    <row r="226" spans="1:11" x14ac:dyDescent="0.3">
      <c r="A226" s="87">
        <f>IFERROR(VALUE(TRIM(CLEAN('[1] Single Unit Analysis'!P226))), 0)</f>
        <v>61.07</v>
      </c>
      <c r="B226" s="87">
        <f>IFERROR(VALUE(TRIM(CLEAN('[1] Single Unit Analysis'!J226))), 0)</f>
        <v>488</v>
      </c>
      <c r="C226" s="88">
        <f>IFERROR(VALUE(TRIM(CLEAN('[1] Single Unit Analysis'!D226))), 0)</f>
        <v>35.799999999999997</v>
      </c>
      <c r="D226" s="88">
        <f>IFERROR(VALUE(TRIM(CLEAN('[1] Single Unit Analysis'!E226))), 0)</f>
        <v>2.1463259490761999</v>
      </c>
      <c r="E226" s="87">
        <f>IFERROR(VALUE(TRIM(CLEAN('[1] Single Unit Analysis'!F226))), 0)</f>
        <v>1.9484618836825001</v>
      </c>
      <c r="F226" s="91">
        <f>IFERROR(VALUE(TRIM(CLEAN('[1] Single Unit Analysis'!G226))), 0)</f>
        <v>0</v>
      </c>
      <c r="G226" s="89"/>
      <c r="H226" s="89">
        <f>IFERROR(VALUE(TRIM(CLEAN('[1] Single Unit Analysis'!H226))), 0)</f>
        <v>1.4</v>
      </c>
      <c r="I226" s="89">
        <f>IFERROR(VALUE(TRIM(CLEAN('[1] Single Unit Analysis'!I226))), 0)</f>
        <v>0</v>
      </c>
      <c r="J226" s="88"/>
      <c r="K226" s="84"/>
    </row>
    <row r="227" spans="1:11" x14ac:dyDescent="0.3">
      <c r="A227" s="87">
        <f>IFERROR(VALUE(TRIM(CLEAN('[1] Single Unit Analysis'!P227))), 0)</f>
        <v>61.079013769920003</v>
      </c>
      <c r="B227" s="87">
        <f>IFERROR(VALUE(TRIM(CLEAN('[1] Single Unit Analysis'!J227))), 0)</f>
        <v>487.39434054170903</v>
      </c>
      <c r="C227" s="88">
        <f>IFERROR(VALUE(TRIM(CLEAN('[1] Single Unit Analysis'!D227))), 0)</f>
        <v>36.669753990037599</v>
      </c>
      <c r="D227" s="88">
        <f>IFERROR(VALUE(TRIM(CLEAN('[1] Single Unit Analysis'!E227))), 0)</f>
        <v>2.18909808118645</v>
      </c>
      <c r="E227" s="87">
        <f>IFERROR(VALUE(TRIM(CLEAN('[1] Single Unit Analysis'!F227))), 0)</f>
        <v>1.81818887625475</v>
      </c>
      <c r="F227" s="91">
        <f>IFERROR(VALUE(TRIM(CLEAN('[1] Single Unit Analysis'!G227))), 0)</f>
        <v>0</v>
      </c>
      <c r="G227" s="89"/>
      <c r="H227" s="89">
        <f>IFERROR(VALUE(TRIM(CLEAN('[1] Single Unit Analysis'!H227))), 0)</f>
        <v>1.47698675054809</v>
      </c>
      <c r="I227" s="89">
        <f>IFERROR(VALUE(TRIM(CLEAN('[1] Single Unit Analysis'!I227))), 0)</f>
        <v>0</v>
      </c>
      <c r="J227" s="88"/>
      <c r="K227" s="84"/>
    </row>
    <row r="228" spans="1:11" x14ac:dyDescent="0.3">
      <c r="A228" s="87">
        <f>IFERROR(VALUE(TRIM(CLEAN('[1] Single Unit Analysis'!P228))), 0)</f>
        <v>60.985058339436797</v>
      </c>
      <c r="B228" s="87">
        <f>IFERROR(VALUE(TRIM(CLEAN('[1] Single Unit Analysis'!J228))), 0)</f>
        <v>623</v>
      </c>
      <c r="C228" s="88">
        <f>IFERROR(VALUE(TRIM(CLEAN('[1] Single Unit Analysis'!D228))), 0)</f>
        <v>46.578066150823901</v>
      </c>
      <c r="D228" s="88">
        <f>IFERROR(VALUE(TRIM(CLEAN('[1] Single Unit Analysis'!E228))), 0)</f>
        <v>3.1845331201043101</v>
      </c>
      <c r="E228" s="87">
        <f>IFERROR(VALUE(TRIM(CLEAN('[1] Single Unit Analysis'!F228))), 0)</f>
        <v>1.95244809609463</v>
      </c>
      <c r="F228" s="91">
        <f>IFERROR(VALUE(TRIM(CLEAN('[1] Single Unit Analysis'!G228))), 0)</f>
        <v>0</v>
      </c>
      <c r="G228" s="89"/>
      <c r="H228" s="89">
        <f>IFERROR(VALUE(TRIM(CLEAN('[1] Single Unit Analysis'!H228))), 0)</f>
        <v>1.47724424313233</v>
      </c>
      <c r="I228" s="89">
        <f>IFERROR(VALUE(TRIM(CLEAN('[1] Single Unit Analysis'!I228))), 0)</f>
        <v>0</v>
      </c>
      <c r="J228" s="88"/>
      <c r="K228" s="84"/>
    </row>
    <row r="229" spans="1:11" x14ac:dyDescent="0.3">
      <c r="A229" s="87">
        <f>IFERROR(VALUE(TRIM(CLEAN('[1] Single Unit Analysis'!P229))), 0)</f>
        <v>61.003981398634203</v>
      </c>
      <c r="B229" s="87">
        <f>IFERROR(VALUE(TRIM(CLEAN('[1] Single Unit Analysis'!J229))), 0)</f>
        <v>623</v>
      </c>
      <c r="C229" s="88">
        <f>IFERROR(VALUE(TRIM(CLEAN('[1] Single Unit Analysis'!D229))), 0)</f>
        <v>46.740541742184703</v>
      </c>
      <c r="D229" s="88">
        <f>IFERROR(VALUE(TRIM(CLEAN('[1] Single Unit Analysis'!E229))), 0)</f>
        <v>3.2755740709627199</v>
      </c>
      <c r="E229" s="87">
        <f>IFERROR(VALUE(TRIM(CLEAN('[1] Single Unit Analysis'!F229))), 0)</f>
        <v>1.7</v>
      </c>
      <c r="F229" s="91">
        <f>IFERROR(VALUE(TRIM(CLEAN('[1] Single Unit Analysis'!G229))), 0)</f>
        <v>0</v>
      </c>
      <c r="G229" s="89"/>
      <c r="H229" s="89">
        <f>IFERROR(VALUE(TRIM(CLEAN('[1] Single Unit Analysis'!H229))), 0)</f>
        <v>1.5305899658709099</v>
      </c>
      <c r="I229" s="89">
        <f>IFERROR(VALUE(TRIM(CLEAN('[1] Single Unit Analysis'!I229))), 0)</f>
        <v>0</v>
      </c>
      <c r="J229" s="88"/>
      <c r="K229" s="84"/>
    </row>
    <row r="230" spans="1:11" x14ac:dyDescent="0.3">
      <c r="A230" s="87">
        <f>IFERROR(VALUE(TRIM(CLEAN('[1] Single Unit Analysis'!P230))), 0)</f>
        <v>61.118238338502699</v>
      </c>
      <c r="B230" s="87">
        <f>IFERROR(VALUE(TRIM(CLEAN('[1] Single Unit Analysis'!J230))), 0)</f>
        <v>493.60250736105598</v>
      </c>
      <c r="C230" s="88">
        <f>IFERROR(VALUE(TRIM(CLEAN('[1] Single Unit Analysis'!D230))), 0)</f>
        <v>34.1</v>
      </c>
      <c r="D230" s="88">
        <f>IFERROR(VALUE(TRIM(CLEAN('[1] Single Unit Analysis'!E230))), 0)</f>
        <v>2.2007202148437499</v>
      </c>
      <c r="E230" s="87">
        <f>IFERROR(VALUE(TRIM(CLEAN('[1] Single Unit Analysis'!F230))), 0)</f>
        <v>2.1</v>
      </c>
      <c r="F230" s="91">
        <f>IFERROR(VALUE(TRIM(CLEAN('[1] Single Unit Analysis'!G230))), 0)</f>
        <v>0</v>
      </c>
      <c r="G230" s="89"/>
      <c r="H230" s="89">
        <f>IFERROR(VALUE(TRIM(CLEAN('[1] Single Unit Analysis'!H230))), 0)</f>
        <v>1.4713290247892701</v>
      </c>
      <c r="I230" s="89">
        <f>IFERROR(VALUE(TRIM(CLEAN('[1] Single Unit Analysis'!I230))), 0)</f>
        <v>0</v>
      </c>
      <c r="J230" s="88"/>
      <c r="K230" s="84"/>
    </row>
    <row r="231" spans="1:11" x14ac:dyDescent="0.3">
      <c r="A231" s="87">
        <f>IFERROR(VALUE(TRIM(CLEAN('[1] Single Unit Analysis'!P231))), 0)</f>
        <v>61.127248569933002</v>
      </c>
      <c r="B231" s="87">
        <f>IFERROR(VALUE(TRIM(CLEAN('[1] Single Unit Analysis'!J231))), 0)</f>
        <v>495</v>
      </c>
      <c r="C231" s="88">
        <f>IFERROR(VALUE(TRIM(CLEAN('[1] Single Unit Analysis'!D231))), 0)</f>
        <v>34.149619597738401</v>
      </c>
      <c r="D231" s="88">
        <f>IFERROR(VALUE(TRIM(CLEAN('[1] Single Unit Analysis'!E231))), 0)</f>
        <v>2.1748199462890598</v>
      </c>
      <c r="E231" s="87">
        <f>IFERROR(VALUE(TRIM(CLEAN('[1] Single Unit Analysis'!F231))), 0)</f>
        <v>1.69756438804585</v>
      </c>
      <c r="F231" s="91">
        <f>IFERROR(VALUE(TRIM(CLEAN('[1] Single Unit Analysis'!G231))), 0)</f>
        <v>0</v>
      </c>
      <c r="G231" s="89"/>
      <c r="H231" s="89">
        <f>IFERROR(VALUE(TRIM(CLEAN('[1] Single Unit Analysis'!H231))), 0)</f>
        <v>1.5998182348302901</v>
      </c>
      <c r="I231" s="89">
        <f>IFERROR(VALUE(TRIM(CLEAN('[1] Single Unit Analysis'!I231))), 0)</f>
        <v>0</v>
      </c>
      <c r="J231" s="88"/>
      <c r="K231" s="84"/>
    </row>
    <row r="232" spans="1:11" x14ac:dyDescent="0.3">
      <c r="A232" s="87">
        <f>IFERROR(VALUE(TRIM(CLEAN('[1] Single Unit Analysis'!P232))), 0)</f>
        <v>61.26</v>
      </c>
      <c r="B232" s="87">
        <f>IFERROR(VALUE(TRIM(CLEAN('[1] Single Unit Analysis'!J232))), 0)</f>
        <v>466.59926844103302</v>
      </c>
      <c r="C232" s="88">
        <f>IFERROR(VALUE(TRIM(CLEAN('[1] Single Unit Analysis'!D232))), 0)</f>
        <v>0</v>
      </c>
      <c r="D232" s="88">
        <f>IFERROR(VALUE(TRIM(CLEAN('[1] Single Unit Analysis'!E232))), 0)</f>
        <v>0</v>
      </c>
      <c r="E232" s="87">
        <f>IFERROR(VALUE(TRIM(CLEAN('[1] Single Unit Analysis'!F232))), 0)</f>
        <v>36.3437540863398</v>
      </c>
      <c r="F232" s="91">
        <f>IFERROR(VALUE(TRIM(CLEAN('[1] Single Unit Analysis'!G232))), 0)</f>
        <v>1.9868179319611601</v>
      </c>
      <c r="G232" s="89"/>
      <c r="H232" s="89">
        <f>IFERROR(VALUE(TRIM(CLEAN('[1] Single Unit Analysis'!H232))), 0)</f>
        <v>1.4</v>
      </c>
      <c r="I232" s="89">
        <f>IFERROR(VALUE(TRIM(CLEAN('[1] Single Unit Analysis'!I232))), 0)</f>
        <v>0</v>
      </c>
      <c r="J232" s="88"/>
      <c r="K232" s="84"/>
    </row>
    <row r="233" spans="1:11" x14ac:dyDescent="0.3">
      <c r="A233" s="87">
        <f>IFERROR(VALUE(TRIM(CLEAN('[1] Single Unit Analysis'!P233))), 0)</f>
        <v>61.270467067162002</v>
      </c>
      <c r="B233" s="87">
        <f>IFERROR(VALUE(TRIM(CLEAN('[1] Single Unit Analysis'!J233))), 0)</f>
        <v>464.80142733838699</v>
      </c>
      <c r="C233" s="88">
        <f>IFERROR(VALUE(TRIM(CLEAN('[1] Single Unit Analysis'!D233))), 0)</f>
        <v>0</v>
      </c>
      <c r="D233" s="88">
        <f>IFERROR(VALUE(TRIM(CLEAN('[1] Single Unit Analysis'!E233))), 0)</f>
        <v>0</v>
      </c>
      <c r="E233" s="87">
        <f>IFERROR(VALUE(TRIM(CLEAN('[1] Single Unit Analysis'!F233))), 0)</f>
        <v>34.200000000000003</v>
      </c>
      <c r="F233" s="91">
        <f>IFERROR(VALUE(TRIM(CLEAN('[1] Single Unit Analysis'!G233))), 0)</f>
        <v>1.9993591308593699</v>
      </c>
      <c r="G233" s="89"/>
      <c r="H233" s="89">
        <f>IFERROR(VALUE(TRIM(CLEAN('[1] Single Unit Analysis'!H233))), 0)</f>
        <v>1.4461821234593</v>
      </c>
      <c r="I233" s="89">
        <f>IFERROR(VALUE(TRIM(CLEAN('[1] Single Unit Analysis'!I233))), 0)</f>
        <v>0</v>
      </c>
      <c r="J233" s="88"/>
      <c r="K233" s="84"/>
    </row>
    <row r="234" spans="1:11" x14ac:dyDescent="0.3">
      <c r="A234" s="87">
        <f>IFERROR(VALUE(TRIM(CLEAN('[1] Single Unit Analysis'!P234))), 0)</f>
        <v>61.28</v>
      </c>
      <c r="B234" s="87">
        <f>IFERROR(VALUE(TRIM(CLEAN('[1] Single Unit Analysis'!J234))), 0)</f>
        <v>463</v>
      </c>
      <c r="C234" s="88">
        <f>IFERROR(VALUE(TRIM(CLEAN('[1] Single Unit Analysis'!D234))), 0)</f>
        <v>1.3</v>
      </c>
      <c r="D234" s="88">
        <f>IFERROR(VALUE(TRIM(CLEAN('[1] Single Unit Analysis'!E234))), 0)</f>
        <v>0</v>
      </c>
      <c r="E234" s="87">
        <f>IFERROR(VALUE(TRIM(CLEAN('[1] Single Unit Analysis'!F234))), 0)</f>
        <v>34.195561477714499</v>
      </c>
      <c r="F234" s="91">
        <f>IFERROR(VALUE(TRIM(CLEAN('[1] Single Unit Analysis'!G234))), 0)</f>
        <v>1.97822834886207</v>
      </c>
      <c r="G234" s="89"/>
      <c r="H234" s="89">
        <f>IFERROR(VALUE(TRIM(CLEAN('[1] Single Unit Analysis'!H234))), 0)</f>
        <v>1.4441974253185901</v>
      </c>
      <c r="I234" s="89">
        <f>IFERROR(VALUE(TRIM(CLEAN('[1] Single Unit Analysis'!I234))), 0)</f>
        <v>0</v>
      </c>
      <c r="J234" s="88"/>
      <c r="K234" s="84"/>
    </row>
    <row r="235" spans="1:11" x14ac:dyDescent="0.3">
      <c r="A235" s="87">
        <f>IFERROR(VALUE(TRIM(CLEAN('[1] Single Unit Analysis'!P235))), 0)</f>
        <v>61.3014929544916</v>
      </c>
      <c r="B235" s="87">
        <f>IFERROR(VALUE(TRIM(CLEAN('[1] Single Unit Analysis'!J235))), 0)</f>
        <v>463</v>
      </c>
      <c r="C235" s="88">
        <f>IFERROR(VALUE(TRIM(CLEAN('[1] Single Unit Analysis'!D235))), 0)</f>
        <v>0.94442127215849803</v>
      </c>
      <c r="D235" s="88">
        <f>IFERROR(VALUE(TRIM(CLEAN('[1] Single Unit Analysis'!E235))), 0)</f>
        <v>0</v>
      </c>
      <c r="E235" s="87">
        <f>IFERROR(VALUE(TRIM(CLEAN('[1] Single Unit Analysis'!F235))), 0)</f>
        <v>33.793795994563297</v>
      </c>
      <c r="F235" s="91">
        <f>IFERROR(VALUE(TRIM(CLEAN('[1] Single Unit Analysis'!G235))), 0)</f>
        <v>1.99920889799253</v>
      </c>
      <c r="G235" s="89"/>
      <c r="H235" s="89">
        <f>IFERROR(VALUE(TRIM(CLEAN('[1] Single Unit Analysis'!H235))), 0)</f>
        <v>1.59538009643555</v>
      </c>
      <c r="I235" s="89">
        <f>IFERROR(VALUE(TRIM(CLEAN('[1] Single Unit Analysis'!I235))), 0)</f>
        <v>0</v>
      </c>
      <c r="J235" s="88"/>
      <c r="K235" s="84"/>
    </row>
    <row r="236" spans="1:11" x14ac:dyDescent="0.3">
      <c r="A236" s="87">
        <f>IFERROR(VALUE(TRIM(CLEAN('[1] Single Unit Analysis'!P236))), 0)</f>
        <v>61.11</v>
      </c>
      <c r="B236" s="87">
        <f>IFERROR(VALUE(TRIM(CLEAN('[1] Single Unit Analysis'!J236))), 0)</f>
        <v>741.399564098258</v>
      </c>
      <c r="C236" s="88">
        <f>IFERROR(VALUE(TRIM(CLEAN('[1] Single Unit Analysis'!D236))), 0)</f>
        <v>1.2098862845207701</v>
      </c>
      <c r="D236" s="88">
        <f>IFERROR(VALUE(TRIM(CLEAN('[1] Single Unit Analysis'!E236))), 0)</f>
        <v>0</v>
      </c>
      <c r="E236" s="87">
        <f>IFERROR(VALUE(TRIM(CLEAN('[1] Single Unit Analysis'!F236))), 0)</f>
        <v>57.505146175333998</v>
      </c>
      <c r="F236" s="91">
        <f>IFERROR(VALUE(TRIM(CLEAN('[1] Single Unit Analysis'!G236))), 0)</f>
        <v>4.2168325072229402</v>
      </c>
      <c r="G236" s="89"/>
      <c r="H236" s="89">
        <f>IFERROR(VALUE(TRIM(CLEAN('[1] Single Unit Analysis'!H236))), 0)</f>
        <v>1.45256952530687</v>
      </c>
      <c r="I236" s="89">
        <f>IFERROR(VALUE(TRIM(CLEAN('[1] Single Unit Analysis'!I236))), 0)</f>
        <v>0</v>
      </c>
      <c r="J236" s="88"/>
      <c r="K236" s="84"/>
    </row>
    <row r="237" spans="1:11" x14ac:dyDescent="0.3">
      <c r="A237" s="87">
        <f>IFERROR(VALUE(TRIM(CLEAN('[1] Single Unit Analysis'!P237))), 0)</f>
        <v>61.11</v>
      </c>
      <c r="B237" s="87">
        <f>IFERROR(VALUE(TRIM(CLEAN('[1] Single Unit Analysis'!J237))), 0)</f>
        <v>742</v>
      </c>
      <c r="C237" s="88">
        <f>IFERROR(VALUE(TRIM(CLEAN('[1] Single Unit Analysis'!D237))), 0)</f>
        <v>0.9</v>
      </c>
      <c r="D237" s="88">
        <f>IFERROR(VALUE(TRIM(CLEAN('[1] Single Unit Analysis'!E237))), 0)</f>
        <v>0</v>
      </c>
      <c r="E237" s="87">
        <f>IFERROR(VALUE(TRIM(CLEAN('[1] Single Unit Analysis'!F237))), 0)</f>
        <v>54.559402557441402</v>
      </c>
      <c r="F237" s="91">
        <f>IFERROR(VALUE(TRIM(CLEAN('[1] Single Unit Analysis'!G237))), 0)</f>
        <v>4.1704591831554998</v>
      </c>
      <c r="G237" s="89"/>
      <c r="H237" s="89">
        <f>IFERROR(VALUE(TRIM(CLEAN('[1] Single Unit Analysis'!H237))), 0)</f>
        <v>1.6</v>
      </c>
      <c r="I237" s="89">
        <f>IFERROR(VALUE(TRIM(CLEAN('[1] Single Unit Analysis'!I237))), 0)</f>
        <v>0</v>
      </c>
      <c r="J237" s="88"/>
      <c r="K237" s="84"/>
    </row>
    <row r="238" spans="1:11" x14ac:dyDescent="0.3">
      <c r="A238" s="87">
        <f>IFERROR(VALUE(TRIM(CLEAN('[1] Single Unit Analysis'!P238))), 0)</f>
        <v>61.3</v>
      </c>
      <c r="B238" s="87">
        <f>IFERROR(VALUE(TRIM(CLEAN('[1] Single Unit Analysis'!J238))), 0)</f>
        <v>486.44521048918398</v>
      </c>
      <c r="C238" s="88">
        <f>IFERROR(VALUE(TRIM(CLEAN('[1] Single Unit Analysis'!D238))), 0)</f>
        <v>1.3</v>
      </c>
      <c r="D238" s="88">
        <f>IFERROR(VALUE(TRIM(CLEAN('[1] Single Unit Analysis'!E238))), 0)</f>
        <v>0</v>
      </c>
      <c r="E238" s="87">
        <f>IFERROR(VALUE(TRIM(CLEAN('[1] Single Unit Analysis'!F238))), 0)</f>
        <v>30.875898853305301</v>
      </c>
      <c r="F238" s="91">
        <f>IFERROR(VALUE(TRIM(CLEAN('[1] Single Unit Analysis'!G238))), 0)</f>
        <v>2.1856325107788299</v>
      </c>
      <c r="G238" s="89"/>
      <c r="H238" s="89">
        <f>IFERROR(VALUE(TRIM(CLEAN('[1] Single Unit Analysis'!H238))), 0)</f>
        <v>1.49634413242996</v>
      </c>
      <c r="I238" s="89">
        <f>IFERROR(VALUE(TRIM(CLEAN('[1] Single Unit Analysis'!I238))), 0)</f>
        <v>0</v>
      </c>
      <c r="J238" s="88"/>
      <c r="K238" s="84"/>
    </row>
    <row r="239" spans="1:11" x14ac:dyDescent="0.3">
      <c r="A239" s="87">
        <f>IFERROR(VALUE(TRIM(CLEAN('[1] Single Unit Analysis'!P239))), 0)</f>
        <v>61.332708900743498</v>
      </c>
      <c r="B239" s="87">
        <f>IFERROR(VALUE(TRIM(CLEAN('[1] Single Unit Analysis'!J239))), 0)</f>
        <v>492</v>
      </c>
      <c r="C239" s="88">
        <f>IFERROR(VALUE(TRIM(CLEAN('[1] Single Unit Analysis'!D239))), 0)</f>
        <v>1.07309609357083</v>
      </c>
      <c r="D239" s="88">
        <f>IFERROR(VALUE(TRIM(CLEAN('[1] Single Unit Analysis'!E239))), 0)</f>
        <v>0</v>
      </c>
      <c r="E239" s="87">
        <f>IFERROR(VALUE(TRIM(CLEAN('[1] Single Unit Analysis'!F239))), 0)</f>
        <v>32.437855650745199</v>
      </c>
      <c r="F239" s="91">
        <f>IFERROR(VALUE(TRIM(CLEAN('[1] Single Unit Analysis'!G239))), 0)</f>
        <v>2.16</v>
      </c>
      <c r="G239" s="89"/>
      <c r="H239" s="89">
        <f>IFERROR(VALUE(TRIM(CLEAN('[1] Single Unit Analysis'!H239))), 0)</f>
        <v>1.5550993383990299</v>
      </c>
      <c r="I239" s="89">
        <f>IFERROR(VALUE(TRIM(CLEAN('[1] Single Unit Analysis'!I239))), 0)</f>
        <v>0</v>
      </c>
      <c r="J239" s="88"/>
      <c r="K239" s="84"/>
    </row>
    <row r="240" spans="1:11" x14ac:dyDescent="0.3">
      <c r="A240" s="87">
        <f>IFERROR(VALUE(TRIM(CLEAN('[1] Single Unit Analysis'!P240))), 0)</f>
        <v>61.36</v>
      </c>
      <c r="B240" s="87">
        <f>IFERROR(VALUE(TRIM(CLEAN('[1] Single Unit Analysis'!J240))), 0)</f>
        <v>489</v>
      </c>
      <c r="C240" s="88">
        <f>IFERROR(VALUE(TRIM(CLEAN('[1] Single Unit Analysis'!D240))), 0)</f>
        <v>1.08881051346632</v>
      </c>
      <c r="D240" s="88">
        <f>IFERROR(VALUE(TRIM(CLEAN('[1] Single Unit Analysis'!E240))), 0)</f>
        <v>0</v>
      </c>
      <c r="E240" s="87">
        <f>IFERROR(VALUE(TRIM(CLEAN('[1] Single Unit Analysis'!F240))), 0)</f>
        <v>32.453475746868001</v>
      </c>
      <c r="F240" s="91">
        <f>IFERROR(VALUE(TRIM(CLEAN('[1] Single Unit Analysis'!G240))), 0)</f>
        <v>2.17118124111416</v>
      </c>
      <c r="G240" s="89"/>
      <c r="H240" s="89">
        <f>IFERROR(VALUE(TRIM(CLEAN('[1] Single Unit Analysis'!H240))), 0)</f>
        <v>1.5951432738598601</v>
      </c>
      <c r="I240" s="89">
        <f>IFERROR(VALUE(TRIM(CLEAN('[1] Single Unit Analysis'!I240))), 0)</f>
        <v>0</v>
      </c>
      <c r="J240" s="88"/>
      <c r="K240" s="84"/>
    </row>
    <row r="241" spans="1:11" x14ac:dyDescent="0.3">
      <c r="A241" s="87">
        <f>IFERROR(VALUE(TRIM(CLEAN('[1] Single Unit Analysis'!P241))), 0)</f>
        <v>61.36</v>
      </c>
      <c r="B241" s="87">
        <f>IFERROR(VALUE(TRIM(CLEAN('[1] Single Unit Analysis'!J241))), 0)</f>
        <v>492</v>
      </c>
      <c r="C241" s="88">
        <f>IFERROR(VALUE(TRIM(CLEAN('[1] Single Unit Analysis'!D241))), 0)</f>
        <v>1</v>
      </c>
      <c r="D241" s="88">
        <f>IFERROR(VALUE(TRIM(CLEAN('[1] Single Unit Analysis'!E241))), 0)</f>
        <v>0</v>
      </c>
      <c r="E241" s="87">
        <f>IFERROR(VALUE(TRIM(CLEAN('[1] Single Unit Analysis'!F241))), 0)</f>
        <v>32.1960802355539</v>
      </c>
      <c r="F241" s="91">
        <f>IFERROR(VALUE(TRIM(CLEAN('[1] Single Unit Analysis'!G241))), 0)</f>
        <v>2.1607238264656701</v>
      </c>
      <c r="G241" s="89"/>
      <c r="H241" s="89">
        <f>IFERROR(VALUE(TRIM(CLEAN('[1] Single Unit Analysis'!H241))), 0)</f>
        <v>1.5510964577430699</v>
      </c>
      <c r="I241" s="89">
        <f>IFERROR(VALUE(TRIM(CLEAN('[1] Single Unit Analysis'!I241))), 0)</f>
        <v>0</v>
      </c>
      <c r="J241" s="88"/>
      <c r="K241" s="84"/>
    </row>
    <row r="242" spans="1:11" x14ac:dyDescent="0.3">
      <c r="A242" s="87">
        <f>IFERROR(VALUE(TRIM(CLEAN('[1] Single Unit Analysis'!P242))), 0)</f>
        <v>61.36</v>
      </c>
      <c r="B242" s="87">
        <f>IFERROR(VALUE(TRIM(CLEAN('[1] Single Unit Analysis'!J242))), 0)</f>
        <v>489.29703906548099</v>
      </c>
      <c r="C242" s="88">
        <f>IFERROR(VALUE(TRIM(CLEAN('[1] Single Unit Analysis'!D242))), 0)</f>
        <v>1.0537844335982001</v>
      </c>
      <c r="D242" s="88">
        <f>IFERROR(VALUE(TRIM(CLEAN('[1] Single Unit Analysis'!E242))), 0)</f>
        <v>0</v>
      </c>
      <c r="E242" s="87">
        <f>IFERROR(VALUE(TRIM(CLEAN('[1] Single Unit Analysis'!F242))), 0)</f>
        <v>32.178869353390802</v>
      </c>
      <c r="F242" s="91">
        <f>IFERROR(VALUE(TRIM(CLEAN('[1] Single Unit Analysis'!G242))), 0)</f>
        <v>2.1412300109863298</v>
      </c>
      <c r="G242" s="89"/>
      <c r="H242" s="89">
        <f>IFERROR(VALUE(TRIM(CLEAN('[1] Single Unit Analysis'!H242))), 0)</f>
        <v>1.54377524533196</v>
      </c>
      <c r="I242" s="89">
        <f>IFERROR(VALUE(TRIM(CLEAN('[1] Single Unit Analysis'!I242))), 0)</f>
        <v>0</v>
      </c>
      <c r="J242" s="88"/>
      <c r="K242" s="84"/>
    </row>
    <row r="243" spans="1:11" x14ac:dyDescent="0.3">
      <c r="A243" s="87">
        <f>IFERROR(VALUE(TRIM(CLEAN('[1] Single Unit Analysis'!P243))), 0)</f>
        <v>61.36</v>
      </c>
      <c r="B243" s="87">
        <f>IFERROR(VALUE(TRIM(CLEAN('[1] Single Unit Analysis'!J243))), 0)</f>
        <v>491.40323449962102</v>
      </c>
      <c r="C243" s="88">
        <f>IFERROR(VALUE(TRIM(CLEAN('[1] Single Unit Analysis'!D243))), 0)</f>
        <v>1.0869144984654</v>
      </c>
      <c r="D243" s="88">
        <f>IFERROR(VALUE(TRIM(CLEAN('[1] Single Unit Analysis'!E243))), 0)</f>
        <v>0</v>
      </c>
      <c r="E243" s="87">
        <f>IFERROR(VALUE(TRIM(CLEAN('[1] Single Unit Analysis'!F243))), 0)</f>
        <v>32.200000000000003</v>
      </c>
      <c r="F243" s="91">
        <f>IFERROR(VALUE(TRIM(CLEAN('[1] Single Unit Analysis'!G243))), 0)</f>
        <v>2.1596003170635001</v>
      </c>
      <c r="G243" s="89"/>
      <c r="H243" s="89">
        <f>IFERROR(VALUE(TRIM(CLEAN('[1] Single Unit Analysis'!H243))), 0)</f>
        <v>1.5</v>
      </c>
      <c r="I243" s="89">
        <f>IFERROR(VALUE(TRIM(CLEAN('[1] Single Unit Analysis'!I243))), 0)</f>
        <v>0</v>
      </c>
      <c r="J243" s="88"/>
      <c r="K243" s="84"/>
    </row>
    <row r="244" spans="1:11" x14ac:dyDescent="0.3">
      <c r="A244" s="87">
        <f>IFERROR(VALUE(TRIM(CLEAN('[1] Single Unit Analysis'!P244))), 0)</f>
        <v>61.084104488422099</v>
      </c>
      <c r="B244" s="87">
        <f>IFERROR(VALUE(TRIM(CLEAN('[1] Single Unit Analysis'!J244))), 0)</f>
        <v>915</v>
      </c>
      <c r="C244" s="88">
        <f>IFERROR(VALUE(TRIM(CLEAN('[1] Single Unit Analysis'!D244))), 0)</f>
        <v>1.33052763606641</v>
      </c>
      <c r="D244" s="88">
        <f>IFERROR(VALUE(TRIM(CLEAN('[1] Single Unit Analysis'!E244))), 0)</f>
        <v>0</v>
      </c>
      <c r="E244" s="87">
        <f>IFERROR(VALUE(TRIM(CLEAN('[1] Single Unit Analysis'!F244))), 0)</f>
        <v>67.446896732089499</v>
      </c>
      <c r="F244" s="91">
        <f>IFERROR(VALUE(TRIM(CLEAN('[1] Single Unit Analysis'!G244))), 0)</f>
        <v>5.58</v>
      </c>
      <c r="G244" s="89"/>
      <c r="H244" s="89">
        <f>IFERROR(VALUE(TRIM(CLEAN('[1] Single Unit Analysis'!H244))), 0)</f>
        <v>1.41895938801911</v>
      </c>
      <c r="I244" s="89">
        <f>IFERROR(VALUE(TRIM(CLEAN('[1] Single Unit Analysis'!I244))), 0)</f>
        <v>0</v>
      </c>
      <c r="J244" s="88"/>
      <c r="K244" s="84"/>
    </row>
    <row r="245" spans="1:11" x14ac:dyDescent="0.3">
      <c r="A245" s="87">
        <f>IFERROR(VALUE(TRIM(CLEAN('[1] Single Unit Analysis'!P245))), 0)</f>
        <v>61.153726466589497</v>
      </c>
      <c r="B245" s="87">
        <f>IFERROR(VALUE(TRIM(CLEAN('[1] Single Unit Analysis'!J245))), 0)</f>
        <v>915</v>
      </c>
      <c r="C245" s="88">
        <f>IFERROR(VALUE(TRIM(CLEAN('[1] Single Unit Analysis'!D245))), 0)</f>
        <v>1.01760050455729</v>
      </c>
      <c r="D245" s="88">
        <f>IFERROR(VALUE(TRIM(CLEAN('[1] Single Unit Analysis'!E245))), 0)</f>
        <v>0</v>
      </c>
      <c r="E245" s="87">
        <f>IFERROR(VALUE(TRIM(CLEAN('[1] Single Unit Analysis'!F245))), 0)</f>
        <v>66.8</v>
      </c>
      <c r="F245" s="91">
        <f>IFERROR(VALUE(TRIM(CLEAN('[1] Single Unit Analysis'!G245))), 0)</f>
        <v>5.5578222892943696</v>
      </c>
      <c r="G245" s="89"/>
      <c r="H245" s="89">
        <f>IFERROR(VALUE(TRIM(CLEAN('[1] Single Unit Analysis'!H245))), 0)</f>
        <v>1.57280604705697</v>
      </c>
      <c r="I245" s="89">
        <f>IFERROR(VALUE(TRIM(CLEAN('[1] Single Unit Analysis'!I245))), 0)</f>
        <v>0</v>
      </c>
      <c r="J245" s="88"/>
      <c r="K245" s="84"/>
    </row>
    <row r="246" spans="1:11" x14ac:dyDescent="0.3">
      <c r="A246" s="87">
        <f>IFERROR(VALUE(TRIM(CLEAN('[1] Single Unit Analysis'!P246))), 0)</f>
        <v>61.49</v>
      </c>
      <c r="B246" s="87">
        <f>IFERROR(VALUE(TRIM(CLEAN('[1] Single Unit Analysis'!J246))), 0)</f>
        <v>467.29559692564902</v>
      </c>
      <c r="C246" s="88">
        <f>IFERROR(VALUE(TRIM(CLEAN('[1] Single Unit Analysis'!D246))), 0)</f>
        <v>1.31585560491618</v>
      </c>
      <c r="D246" s="88">
        <f>IFERROR(VALUE(TRIM(CLEAN('[1] Single Unit Analysis'!E246))), 0)</f>
        <v>0</v>
      </c>
      <c r="E246" s="87">
        <f>IFERROR(VALUE(TRIM(CLEAN('[1] Single Unit Analysis'!F246))), 0)</f>
        <v>32.3939668112221</v>
      </c>
      <c r="F246" s="91">
        <f>IFERROR(VALUE(TRIM(CLEAN('[1] Single Unit Analysis'!G246))), 0)</f>
        <v>2.06</v>
      </c>
      <c r="G246" s="89"/>
      <c r="H246" s="89">
        <f>IFERROR(VALUE(TRIM(CLEAN('[1] Single Unit Analysis'!H246))), 0)</f>
        <v>1.4</v>
      </c>
      <c r="I246" s="89">
        <f>IFERROR(VALUE(TRIM(CLEAN('[1] Single Unit Analysis'!I246))), 0)</f>
        <v>0</v>
      </c>
      <c r="J246" s="88"/>
      <c r="K246" s="84"/>
    </row>
    <row r="247" spans="1:11" x14ac:dyDescent="0.3">
      <c r="A247" s="87">
        <f>IFERROR(VALUE(TRIM(CLEAN('[1] Single Unit Analysis'!P247))), 0)</f>
        <v>61.513017227846397</v>
      </c>
      <c r="B247" s="87">
        <f>IFERROR(VALUE(TRIM(CLEAN('[1] Single Unit Analysis'!J247))), 0)</f>
        <v>469.210872248187</v>
      </c>
      <c r="C247" s="88">
        <f>IFERROR(VALUE(TRIM(CLEAN('[1] Single Unit Analysis'!D247))), 0)</f>
        <v>1.2478946885606801</v>
      </c>
      <c r="D247" s="88">
        <f>IFERROR(VALUE(TRIM(CLEAN('[1] Single Unit Analysis'!E247))), 0)</f>
        <v>0</v>
      </c>
      <c r="E247" s="87">
        <f>IFERROR(VALUE(TRIM(CLEAN('[1] Single Unit Analysis'!F247))), 0)</f>
        <v>30.3164112243273</v>
      </c>
      <c r="F247" s="91">
        <f>IFERROR(VALUE(TRIM(CLEAN('[1] Single Unit Analysis'!G247))), 0)</f>
        <v>2.0298998350943598</v>
      </c>
      <c r="G247" s="89"/>
      <c r="H247" s="89">
        <f>IFERROR(VALUE(TRIM(CLEAN('[1] Single Unit Analysis'!H247))), 0)</f>
        <v>1.5307698866211701</v>
      </c>
      <c r="I247" s="89">
        <f>IFERROR(VALUE(TRIM(CLEAN('[1] Single Unit Analysis'!I247))), 0)</f>
        <v>0</v>
      </c>
      <c r="J247" s="88"/>
      <c r="K247" s="84"/>
    </row>
    <row r="248" spans="1:11" x14ac:dyDescent="0.3">
      <c r="A248" s="87">
        <f>IFERROR(VALUE(TRIM(CLEAN('[1] Single Unit Analysis'!P248))), 0)</f>
        <v>61.515046020507803</v>
      </c>
      <c r="B248" s="87">
        <f>IFERROR(VALUE(TRIM(CLEAN('[1] Single Unit Analysis'!J248))), 0)</f>
        <v>495.40067451201702</v>
      </c>
      <c r="C248" s="88">
        <f>IFERROR(VALUE(TRIM(CLEAN('[1] Single Unit Analysis'!D248))), 0)</f>
        <v>36.180569223257201</v>
      </c>
      <c r="D248" s="88">
        <f>IFERROR(VALUE(TRIM(CLEAN('[1] Single Unit Analysis'!E248))), 0)</f>
        <v>2.1694817471655701</v>
      </c>
      <c r="E248" s="87">
        <f>IFERROR(VALUE(TRIM(CLEAN('[1] Single Unit Analysis'!F248))), 0)</f>
        <v>1.7569872261064401</v>
      </c>
      <c r="F248" s="91">
        <f>IFERROR(VALUE(TRIM(CLEAN('[1] Single Unit Analysis'!G248))), 0)</f>
        <v>0</v>
      </c>
      <c r="G248" s="89"/>
      <c r="H248" s="89">
        <f>IFERROR(VALUE(TRIM(CLEAN('[1] Single Unit Analysis'!H248))), 0)</f>
        <v>1.49414001464844</v>
      </c>
      <c r="I248" s="89">
        <f>IFERROR(VALUE(TRIM(CLEAN('[1] Single Unit Analysis'!I248))), 0)</f>
        <v>0</v>
      </c>
      <c r="J248" s="88"/>
      <c r="K248" s="84"/>
    </row>
    <row r="249" spans="1:11" x14ac:dyDescent="0.3">
      <c r="A249" s="87">
        <f>IFERROR(VALUE(TRIM(CLEAN('[1] Single Unit Analysis'!P249))), 0)</f>
        <v>61.537549794335099</v>
      </c>
      <c r="B249" s="87">
        <f>IFERROR(VALUE(TRIM(CLEAN('[1] Single Unit Analysis'!J249))), 0)</f>
        <v>488.80237837477802</v>
      </c>
      <c r="C249" s="88">
        <f>IFERROR(VALUE(TRIM(CLEAN('[1] Single Unit Analysis'!D249))), 0)</f>
        <v>34.1</v>
      </c>
      <c r="D249" s="88">
        <f>IFERROR(VALUE(TRIM(CLEAN('[1] Single Unit Analysis'!E249))), 0)</f>
        <v>2.2066391184573</v>
      </c>
      <c r="E249" s="87">
        <f>IFERROR(VALUE(TRIM(CLEAN('[1] Single Unit Analysis'!F249))), 0)</f>
        <v>1.6455619886756101</v>
      </c>
      <c r="F249" s="91">
        <f>IFERROR(VALUE(TRIM(CLEAN('[1] Single Unit Analysis'!G249))), 0)</f>
        <v>0</v>
      </c>
      <c r="G249" s="89"/>
      <c r="H249" s="89">
        <f>IFERROR(VALUE(TRIM(CLEAN('[1] Single Unit Analysis'!H249))), 0)</f>
        <v>1.5</v>
      </c>
      <c r="I249" s="89">
        <f>IFERROR(VALUE(TRIM(CLEAN('[1] Single Unit Analysis'!I249))), 0)</f>
        <v>0</v>
      </c>
      <c r="J249" s="88"/>
      <c r="K249" s="84"/>
    </row>
    <row r="250" spans="1:11" x14ac:dyDescent="0.3">
      <c r="A250" s="87">
        <f>IFERROR(VALUE(TRIM(CLEAN('[1] Single Unit Analysis'!P250))), 0)</f>
        <v>61.55</v>
      </c>
      <c r="B250" s="87">
        <f>IFERROR(VALUE(TRIM(CLEAN('[1] Single Unit Analysis'!J250))), 0)</f>
        <v>486</v>
      </c>
      <c r="C250" s="88">
        <f>IFERROR(VALUE(TRIM(CLEAN('[1] Single Unit Analysis'!D250))), 0)</f>
        <v>34.648624119321902</v>
      </c>
      <c r="D250" s="88">
        <f>IFERROR(VALUE(TRIM(CLEAN('[1] Single Unit Analysis'!E250))), 0)</f>
        <v>2.1707815916214401</v>
      </c>
      <c r="E250" s="87">
        <f>IFERROR(VALUE(TRIM(CLEAN('[1] Single Unit Analysis'!F250))), 0)</f>
        <v>1.8463076450571601</v>
      </c>
      <c r="F250" s="91">
        <f>IFERROR(VALUE(TRIM(CLEAN('[1] Single Unit Analysis'!G250))), 0)</f>
        <v>0</v>
      </c>
      <c r="G250" s="89"/>
      <c r="H250" s="89">
        <f>IFERROR(VALUE(TRIM(CLEAN('[1] Single Unit Analysis'!H250))), 0)</f>
        <v>1.5</v>
      </c>
      <c r="I250" s="89">
        <f>IFERROR(VALUE(TRIM(CLEAN('[1] Single Unit Analysis'!I250))), 0)</f>
        <v>0</v>
      </c>
      <c r="J250" s="88"/>
      <c r="K250" s="84"/>
    </row>
    <row r="251" spans="1:11" x14ac:dyDescent="0.3">
      <c r="A251" s="87">
        <f>IFERROR(VALUE(TRIM(CLEAN('[1] Single Unit Analysis'!P251))), 0)</f>
        <v>61.573948468383101</v>
      </c>
      <c r="B251" s="87">
        <f>IFERROR(VALUE(TRIM(CLEAN('[1] Single Unit Analysis'!J251))), 0)</f>
        <v>487.60420082563598</v>
      </c>
      <c r="C251" s="88">
        <f>IFERROR(VALUE(TRIM(CLEAN('[1] Single Unit Analysis'!D251))), 0)</f>
        <v>34.436648275487201</v>
      </c>
      <c r="D251" s="88">
        <f>IFERROR(VALUE(TRIM(CLEAN('[1] Single Unit Analysis'!E251))), 0)</f>
        <v>2.1897399902343699</v>
      </c>
      <c r="E251" s="87">
        <f>IFERROR(VALUE(TRIM(CLEAN('[1] Single Unit Analysis'!F251))), 0)</f>
        <v>1.61348310729199</v>
      </c>
      <c r="F251" s="91">
        <f>IFERROR(VALUE(TRIM(CLEAN('[1] Single Unit Analysis'!G251))), 0)</f>
        <v>0</v>
      </c>
      <c r="G251" s="89"/>
      <c r="H251" s="89">
        <f>IFERROR(VALUE(TRIM(CLEAN('[1] Single Unit Analysis'!H251))), 0)</f>
        <v>1.5623431354186199</v>
      </c>
      <c r="I251" s="89">
        <f>IFERROR(VALUE(TRIM(CLEAN('[1] Single Unit Analysis'!I251))), 0)</f>
        <v>0</v>
      </c>
      <c r="J251" s="88"/>
      <c r="K251" s="84"/>
    </row>
    <row r="252" spans="1:11" x14ac:dyDescent="0.3">
      <c r="A252" s="87">
        <f>IFERROR(VALUE(TRIM(CLEAN('[1] Single Unit Analysis'!P252))), 0)</f>
        <v>61.589315767333296</v>
      </c>
      <c r="B252" s="87">
        <f>IFERROR(VALUE(TRIM(CLEAN('[1] Single Unit Analysis'!J252))), 0)</f>
        <v>486.80115261075298</v>
      </c>
      <c r="C252" s="88">
        <f>IFERROR(VALUE(TRIM(CLEAN('[1] Single Unit Analysis'!D252))), 0)</f>
        <v>34.6</v>
      </c>
      <c r="D252" s="88">
        <f>IFERROR(VALUE(TRIM(CLEAN('[1] Single Unit Analysis'!E252))), 0)</f>
        <v>2.1604000854492198</v>
      </c>
      <c r="E252" s="87">
        <f>IFERROR(VALUE(TRIM(CLEAN('[1] Single Unit Analysis'!F252))), 0)</f>
        <v>1.9</v>
      </c>
      <c r="F252" s="91">
        <f>IFERROR(VALUE(TRIM(CLEAN('[1] Single Unit Analysis'!G252))), 0)</f>
        <v>0</v>
      </c>
      <c r="G252" s="89"/>
      <c r="H252" s="89">
        <f>IFERROR(VALUE(TRIM(CLEAN('[1] Single Unit Analysis'!H252))), 0)</f>
        <v>1.5</v>
      </c>
      <c r="I252" s="89">
        <f>IFERROR(VALUE(TRIM(CLEAN('[1] Single Unit Analysis'!I252))), 0)</f>
        <v>0</v>
      </c>
      <c r="J252" s="88"/>
      <c r="K252" s="84"/>
    </row>
    <row r="253" spans="1:11" x14ac:dyDescent="0.3">
      <c r="A253" s="87">
        <f>IFERROR(VALUE(TRIM(CLEAN('[1] Single Unit Analysis'!P253))), 0)</f>
        <v>61.614272414524798</v>
      </c>
      <c r="B253" s="87">
        <f>IFERROR(VALUE(TRIM(CLEAN('[1] Single Unit Analysis'!J253))), 0)</f>
        <v>487.60149600850099</v>
      </c>
      <c r="C253" s="88">
        <f>IFERROR(VALUE(TRIM(CLEAN('[1] Single Unit Analysis'!D253))), 0)</f>
        <v>33.6</v>
      </c>
      <c r="D253" s="88">
        <f>IFERROR(VALUE(TRIM(CLEAN('[1] Single Unit Analysis'!E253))), 0)</f>
        <v>2.1410803222656201</v>
      </c>
      <c r="E253" s="87">
        <f>IFERROR(VALUE(TRIM(CLEAN('[1] Single Unit Analysis'!F253))), 0)</f>
        <v>1.6</v>
      </c>
      <c r="F253" s="91">
        <f>IFERROR(VALUE(TRIM(CLEAN('[1] Single Unit Analysis'!G253))), 0)</f>
        <v>0</v>
      </c>
      <c r="G253" s="89"/>
      <c r="H253" s="89">
        <f>IFERROR(VALUE(TRIM(CLEAN('[1] Single Unit Analysis'!H253))), 0)</f>
        <v>1.56306575725778</v>
      </c>
      <c r="I253" s="89">
        <f>IFERROR(VALUE(TRIM(CLEAN('[1] Single Unit Analysis'!I253))), 0)</f>
        <v>0</v>
      </c>
      <c r="J253" s="88"/>
      <c r="K253" s="84"/>
    </row>
    <row r="254" spans="1:11" x14ac:dyDescent="0.3">
      <c r="A254" s="87">
        <f>IFERROR(VALUE(TRIM(CLEAN('[1] Single Unit Analysis'!P254))), 0)</f>
        <v>61.629758798988199</v>
      </c>
      <c r="B254" s="87">
        <f>IFERROR(VALUE(TRIM(CLEAN('[1] Single Unit Analysis'!J254))), 0)</f>
        <v>483</v>
      </c>
      <c r="C254" s="88">
        <f>IFERROR(VALUE(TRIM(CLEAN('[1] Single Unit Analysis'!D254))), 0)</f>
        <v>36.439537831501802</v>
      </c>
      <c r="D254" s="88">
        <f>IFERROR(VALUE(TRIM(CLEAN('[1] Single Unit Analysis'!E254))), 0)</f>
        <v>2.21839160839161</v>
      </c>
      <c r="E254" s="87">
        <f>IFERROR(VALUE(TRIM(CLEAN('[1] Single Unit Analysis'!F254))), 0)</f>
        <v>1.9</v>
      </c>
      <c r="F254" s="91">
        <f>IFERROR(VALUE(TRIM(CLEAN('[1] Single Unit Analysis'!G254))), 0)</f>
        <v>0</v>
      </c>
      <c r="G254" s="89"/>
      <c r="H254" s="89">
        <f>IFERROR(VALUE(TRIM(CLEAN('[1] Single Unit Analysis'!H254))), 0)</f>
        <v>1.48643472323655</v>
      </c>
      <c r="I254" s="89">
        <f>IFERROR(VALUE(TRIM(CLEAN('[1] Single Unit Analysis'!I254))), 0)</f>
        <v>0</v>
      </c>
      <c r="J254" s="88"/>
      <c r="K254" s="84"/>
    </row>
    <row r="255" spans="1:11" x14ac:dyDescent="0.3">
      <c r="A255" s="87">
        <f>IFERROR(VALUE(TRIM(CLEAN('[1] Single Unit Analysis'!P255))), 0)</f>
        <v>61.63</v>
      </c>
      <c r="B255" s="87">
        <f>IFERROR(VALUE(TRIM(CLEAN('[1] Single Unit Analysis'!J255))), 0)</f>
        <v>483</v>
      </c>
      <c r="C255" s="88">
        <f>IFERROR(VALUE(TRIM(CLEAN('[1] Single Unit Analysis'!D255))), 0)</f>
        <v>34.001500447591098</v>
      </c>
      <c r="D255" s="88">
        <f>IFERROR(VALUE(TRIM(CLEAN('[1] Single Unit Analysis'!E255))), 0)</f>
        <v>2.1509002685546901</v>
      </c>
      <c r="E255" s="87">
        <f>IFERROR(VALUE(TRIM(CLEAN('[1] Single Unit Analysis'!F255))), 0)</f>
        <v>1.6</v>
      </c>
      <c r="F255" s="91">
        <f>IFERROR(VALUE(TRIM(CLEAN('[1] Single Unit Analysis'!G255))), 0)</f>
        <v>0</v>
      </c>
      <c r="G255" s="89"/>
      <c r="H255" s="89">
        <f>IFERROR(VALUE(TRIM(CLEAN('[1] Single Unit Analysis'!H255))), 0)</f>
        <v>1.6</v>
      </c>
      <c r="I255" s="89">
        <f>IFERROR(VALUE(TRIM(CLEAN('[1] Single Unit Analysis'!I255))), 0)</f>
        <v>0</v>
      </c>
      <c r="J255" s="88"/>
      <c r="K255" s="84"/>
    </row>
    <row r="256" spans="1:11" x14ac:dyDescent="0.3">
      <c r="A256" s="87">
        <f>IFERROR(VALUE(TRIM(CLEAN('[1] Single Unit Analysis'!P256))), 0)</f>
        <v>61.63</v>
      </c>
      <c r="B256" s="87">
        <f>IFERROR(VALUE(TRIM(CLEAN('[1] Single Unit Analysis'!J256))), 0)</f>
        <v>483</v>
      </c>
      <c r="C256" s="88">
        <f>IFERROR(VALUE(TRIM(CLEAN('[1] Single Unit Analysis'!D256))), 0)</f>
        <v>34.9856667836507</v>
      </c>
      <c r="D256" s="88">
        <f>IFERROR(VALUE(TRIM(CLEAN('[1] Single Unit Analysis'!E256))), 0)</f>
        <v>2.2000000000000002</v>
      </c>
      <c r="E256" s="87">
        <f>IFERROR(VALUE(TRIM(CLEAN('[1] Single Unit Analysis'!F256))), 0)</f>
        <v>2.0219330006693799</v>
      </c>
      <c r="F256" s="91">
        <f>IFERROR(VALUE(TRIM(CLEAN('[1] Single Unit Analysis'!G256))), 0)</f>
        <v>0</v>
      </c>
      <c r="G256" s="89"/>
      <c r="H256" s="89">
        <f>IFERROR(VALUE(TRIM(CLEAN('[1] Single Unit Analysis'!H256))), 0)</f>
        <v>1.4789001464843701</v>
      </c>
      <c r="I256" s="89">
        <f>IFERROR(VALUE(TRIM(CLEAN('[1] Single Unit Analysis'!I256))), 0)</f>
        <v>0</v>
      </c>
      <c r="J256" s="88"/>
      <c r="K256" s="84"/>
    </row>
    <row r="257" spans="1:11" x14ac:dyDescent="0.3">
      <c r="A257" s="87">
        <f>IFERROR(VALUE(TRIM(CLEAN('[1] Single Unit Analysis'!P257))), 0)</f>
        <v>61.63</v>
      </c>
      <c r="B257" s="87">
        <f>IFERROR(VALUE(TRIM(CLEAN('[1] Single Unit Analysis'!J257))), 0)</f>
        <v>483</v>
      </c>
      <c r="C257" s="88">
        <f>IFERROR(VALUE(TRIM(CLEAN('[1] Single Unit Analysis'!D257))), 0)</f>
        <v>33.230932617187499</v>
      </c>
      <c r="D257" s="88">
        <f>IFERROR(VALUE(TRIM(CLEAN('[1] Single Unit Analysis'!E257))), 0)</f>
        <v>2.12371510861905</v>
      </c>
      <c r="E257" s="87">
        <f>IFERROR(VALUE(TRIM(CLEAN('[1] Single Unit Analysis'!F257))), 0)</f>
        <v>1.7674806936729399</v>
      </c>
      <c r="F257" s="91">
        <f>IFERROR(VALUE(TRIM(CLEAN('[1] Single Unit Analysis'!G257))), 0)</f>
        <v>0</v>
      </c>
      <c r="G257" s="89"/>
      <c r="H257" s="89">
        <f>IFERROR(VALUE(TRIM(CLEAN('[1] Single Unit Analysis'!H257))), 0)</f>
        <v>1.5993342215082</v>
      </c>
      <c r="I257" s="89">
        <f>IFERROR(VALUE(TRIM(CLEAN('[1] Single Unit Analysis'!I257))), 0)</f>
        <v>0</v>
      </c>
      <c r="J257" s="88"/>
      <c r="K257" s="84"/>
    </row>
    <row r="258" spans="1:11" x14ac:dyDescent="0.3">
      <c r="A258" s="87">
        <f>IFERROR(VALUE(TRIM(CLEAN('[1] Single Unit Analysis'!P258))), 0)</f>
        <v>60.586291306771699</v>
      </c>
      <c r="B258" s="87">
        <f>IFERROR(VALUE(TRIM(CLEAN('[1] Single Unit Analysis'!J258))), 0)</f>
        <v>501.19741390042202</v>
      </c>
      <c r="C258" s="88">
        <f>IFERROR(VALUE(TRIM(CLEAN('[1] Single Unit Analysis'!D258))), 0)</f>
        <v>34.1</v>
      </c>
      <c r="D258" s="88">
        <f>IFERROR(VALUE(TRIM(CLEAN('[1] Single Unit Analysis'!E258))), 0)</f>
        <v>2.2722522357397601</v>
      </c>
      <c r="E258" s="87">
        <f>IFERROR(VALUE(TRIM(CLEAN('[1] Single Unit Analysis'!F258))), 0)</f>
        <v>1.5292728179699999</v>
      </c>
      <c r="F258" s="91">
        <f>IFERROR(VALUE(TRIM(CLEAN('[1] Single Unit Analysis'!G258))), 0)</f>
        <v>0</v>
      </c>
      <c r="G258" s="89"/>
      <c r="H258" s="89">
        <f>IFERROR(VALUE(TRIM(CLEAN('[1] Single Unit Analysis'!H258))), 0)</f>
        <v>1.2</v>
      </c>
      <c r="I258" s="89">
        <f>IFERROR(VALUE(TRIM(CLEAN('[1] Single Unit Analysis'!I258))), 0)</f>
        <v>0</v>
      </c>
      <c r="J258" s="88"/>
      <c r="K258" s="84"/>
    </row>
    <row r="259" spans="1:11" x14ac:dyDescent="0.3">
      <c r="A259" s="87">
        <f>IFERROR(VALUE(TRIM(CLEAN('[1] Single Unit Analysis'!P259))), 0)</f>
        <v>60.5870565540556</v>
      </c>
      <c r="B259" s="87">
        <f>IFERROR(VALUE(TRIM(CLEAN('[1] Single Unit Analysis'!J259))), 0)</f>
        <v>508</v>
      </c>
      <c r="C259" s="88">
        <f>IFERROR(VALUE(TRIM(CLEAN('[1] Single Unit Analysis'!D259))), 0)</f>
        <v>37.2730960935708</v>
      </c>
      <c r="D259" s="88">
        <f>IFERROR(VALUE(TRIM(CLEAN('[1] Single Unit Analysis'!E259))), 0)</f>
        <v>2.2987675254185498</v>
      </c>
      <c r="E259" s="87">
        <f>IFERROR(VALUE(TRIM(CLEAN('[1] Single Unit Analysis'!F259))), 0)</f>
        <v>2.2000000000000002</v>
      </c>
      <c r="F259" s="91">
        <f>IFERROR(VALUE(TRIM(CLEAN('[1] Single Unit Analysis'!G259))), 0)</f>
        <v>0</v>
      </c>
      <c r="G259" s="89"/>
      <c r="H259" s="89">
        <f>IFERROR(VALUE(TRIM(CLEAN('[1] Single Unit Analysis'!H259))), 0)</f>
        <v>1.3</v>
      </c>
      <c r="I259" s="89">
        <f>IFERROR(VALUE(TRIM(CLEAN('[1] Single Unit Analysis'!I259))), 0)</f>
        <v>0</v>
      </c>
      <c r="J259" s="88"/>
      <c r="K259" s="84"/>
    </row>
    <row r="260" spans="1:11" x14ac:dyDescent="0.3">
      <c r="A260" s="87">
        <f>IFERROR(VALUE(TRIM(CLEAN('[1] Single Unit Analysis'!P260))), 0)</f>
        <v>60.59</v>
      </c>
      <c r="B260" s="87">
        <f>IFERROR(VALUE(TRIM(CLEAN('[1] Single Unit Analysis'!J260))), 0)</f>
        <v>502.589535903892</v>
      </c>
      <c r="C260" s="88">
        <f>IFERROR(VALUE(TRIM(CLEAN('[1] Single Unit Analysis'!D260))), 0)</f>
        <v>32.6940359179711</v>
      </c>
      <c r="D260" s="88">
        <f>IFERROR(VALUE(TRIM(CLEAN('[1] Single Unit Analysis'!E260))), 0)</f>
        <v>2.2635388510936898</v>
      </c>
      <c r="E260" s="87">
        <f>IFERROR(VALUE(TRIM(CLEAN('[1] Single Unit Analysis'!F260))), 0)</f>
        <v>2.7367631198862798</v>
      </c>
      <c r="F260" s="91">
        <f>IFERROR(VALUE(TRIM(CLEAN('[1] Single Unit Analysis'!G260))), 0)</f>
        <v>0</v>
      </c>
      <c r="G260" s="89"/>
      <c r="H260" s="89">
        <f>IFERROR(VALUE(TRIM(CLEAN('[1] Single Unit Analysis'!H260))), 0)</f>
        <v>1.2761786789190599</v>
      </c>
      <c r="I260" s="89">
        <f>IFERROR(VALUE(TRIM(CLEAN('[1] Single Unit Analysis'!I260))), 0)</f>
        <v>0</v>
      </c>
      <c r="J260" s="88"/>
      <c r="K260" s="84"/>
    </row>
    <row r="261" spans="1:11" x14ac:dyDescent="0.3">
      <c r="A261" s="87">
        <f>IFERROR(VALUE(TRIM(CLEAN('[1] Single Unit Analysis'!P261))), 0)</f>
        <v>60.585140075683597</v>
      </c>
      <c r="B261" s="87">
        <f>IFERROR(VALUE(TRIM(CLEAN('[1] Single Unit Analysis'!J261))), 0)</f>
        <v>506.34705591135003</v>
      </c>
      <c r="C261" s="88">
        <f>IFERROR(VALUE(TRIM(CLEAN('[1] Single Unit Analysis'!D261))), 0)</f>
        <v>35.116143447545802</v>
      </c>
      <c r="D261" s="88">
        <f>IFERROR(VALUE(TRIM(CLEAN('[1] Single Unit Analysis'!E261))), 0)</f>
        <v>2.3147002074188401</v>
      </c>
      <c r="E261" s="87">
        <f>IFERROR(VALUE(TRIM(CLEAN('[1] Single Unit Analysis'!F261))), 0)</f>
        <v>2.3423174627148402</v>
      </c>
      <c r="F261" s="91">
        <f>IFERROR(VALUE(TRIM(CLEAN('[1] Single Unit Analysis'!G261))), 0)</f>
        <v>0</v>
      </c>
      <c r="G261" s="89"/>
      <c r="H261" s="89">
        <f>IFERROR(VALUE(TRIM(CLEAN('[1] Single Unit Analysis'!H261))), 0)</f>
        <v>1.2453290787190801</v>
      </c>
      <c r="I261" s="89">
        <f>IFERROR(VALUE(TRIM(CLEAN('[1] Single Unit Analysis'!I261))), 0)</f>
        <v>0</v>
      </c>
      <c r="J261" s="88"/>
      <c r="K261" s="84"/>
    </row>
    <row r="262" spans="1:11" x14ac:dyDescent="0.3">
      <c r="A262" s="87">
        <f>IFERROR(VALUE(TRIM(CLEAN('[1] Single Unit Analysis'!P262))), 0)</f>
        <v>60.583613167908403</v>
      </c>
      <c r="B262" s="87">
        <f>IFERROR(VALUE(TRIM(CLEAN('[1] Single Unit Analysis'!J262))), 0)</f>
        <v>507.70151428834703</v>
      </c>
      <c r="C262" s="88">
        <f>IFERROR(VALUE(TRIM(CLEAN('[1] Single Unit Analysis'!D262))), 0)</f>
        <v>34.630451986241397</v>
      </c>
      <c r="D262" s="88">
        <f>IFERROR(VALUE(TRIM(CLEAN('[1] Single Unit Analysis'!E262))), 0)</f>
        <v>2.2696266682942698</v>
      </c>
      <c r="E262" s="87">
        <f>IFERROR(VALUE(TRIM(CLEAN('[1] Single Unit Analysis'!F262))), 0)</f>
        <v>2.9886443108315701</v>
      </c>
      <c r="F262" s="91">
        <f>IFERROR(VALUE(TRIM(CLEAN('[1] Single Unit Analysis'!G262))), 0)</f>
        <v>0</v>
      </c>
      <c r="G262" s="89"/>
      <c r="H262" s="89">
        <f>IFERROR(VALUE(TRIM(CLEAN('[1] Single Unit Analysis'!H262))), 0)</f>
        <v>1.2</v>
      </c>
      <c r="I262" s="89">
        <f>IFERROR(VALUE(TRIM(CLEAN('[1] Single Unit Analysis'!I262))), 0)</f>
        <v>0</v>
      </c>
      <c r="J262" s="88"/>
      <c r="K262" s="84"/>
    </row>
    <row r="263" spans="1:11" x14ac:dyDescent="0.3">
      <c r="A263" s="87">
        <f>IFERROR(VALUE(TRIM(CLEAN('[1] Single Unit Analysis'!P263))), 0)</f>
        <v>60.58</v>
      </c>
      <c r="B263" s="87">
        <f>IFERROR(VALUE(TRIM(CLEAN('[1] Single Unit Analysis'!J263))), 0)</f>
        <v>505.20076431003997</v>
      </c>
      <c r="C263" s="88">
        <f>IFERROR(VALUE(TRIM(CLEAN('[1] Single Unit Analysis'!D263))), 0)</f>
        <v>34.700000000000003</v>
      </c>
      <c r="D263" s="88">
        <f>IFERROR(VALUE(TRIM(CLEAN('[1] Single Unit Analysis'!E263))), 0)</f>
        <v>2.2948124876084699</v>
      </c>
      <c r="E263" s="87">
        <f>IFERROR(VALUE(TRIM(CLEAN('[1] Single Unit Analysis'!F263))), 0)</f>
        <v>2.59399375915527</v>
      </c>
      <c r="F263" s="91">
        <f>IFERROR(VALUE(TRIM(CLEAN('[1] Single Unit Analysis'!G263))), 0)</f>
        <v>0</v>
      </c>
      <c r="G263" s="89"/>
      <c r="H263" s="89">
        <f>IFERROR(VALUE(TRIM(CLEAN('[1] Single Unit Analysis'!H263))), 0)</f>
        <v>1.2734630694383</v>
      </c>
      <c r="I263" s="89">
        <f>IFERROR(VALUE(TRIM(CLEAN('[1] Single Unit Analysis'!I263))), 0)</f>
        <v>0</v>
      </c>
      <c r="J263" s="88"/>
      <c r="K263" s="84"/>
    </row>
    <row r="264" spans="1:11" x14ac:dyDescent="0.3">
      <c r="A264" s="87">
        <f>IFERROR(VALUE(TRIM(CLEAN('[1] Single Unit Analysis'!P264))), 0)</f>
        <v>60.583697347297601</v>
      </c>
      <c r="B264" s="87">
        <f>IFERROR(VALUE(TRIM(CLEAN('[1] Single Unit Analysis'!J264))), 0)</f>
        <v>505</v>
      </c>
      <c r="C264" s="88">
        <f>IFERROR(VALUE(TRIM(CLEAN('[1] Single Unit Analysis'!D264))), 0)</f>
        <v>33.200000000000003</v>
      </c>
      <c r="D264" s="88">
        <f>IFERROR(VALUE(TRIM(CLEAN('[1] Single Unit Analysis'!E264))), 0)</f>
        <v>2.2852204781355399</v>
      </c>
      <c r="E264" s="87">
        <f>IFERROR(VALUE(TRIM(CLEAN('[1] Single Unit Analysis'!F264))), 0)</f>
        <v>2.9</v>
      </c>
      <c r="F264" s="91">
        <f>IFERROR(VALUE(TRIM(CLEAN('[1] Single Unit Analysis'!G264))), 0)</f>
        <v>0</v>
      </c>
      <c r="G264" s="89"/>
      <c r="H264" s="89">
        <f>IFERROR(VALUE(TRIM(CLEAN('[1] Single Unit Analysis'!H264))), 0)</f>
        <v>1.2</v>
      </c>
      <c r="I264" s="89">
        <f>IFERROR(VALUE(TRIM(CLEAN('[1] Single Unit Analysis'!I264))), 0)</f>
        <v>0</v>
      </c>
      <c r="J264" s="88"/>
      <c r="K264" s="84"/>
    </row>
    <row r="265" spans="1:11" x14ac:dyDescent="0.3">
      <c r="A265" s="87">
        <f>IFERROR(VALUE(TRIM(CLEAN('[1] Single Unit Analysis'!P265))), 0)</f>
        <v>60.589133300781199</v>
      </c>
      <c r="B265" s="87">
        <f>IFERROR(VALUE(TRIM(CLEAN('[1] Single Unit Analysis'!J265))), 0)</f>
        <v>505.59497688048299</v>
      </c>
      <c r="C265" s="88">
        <f>IFERROR(VALUE(TRIM(CLEAN('[1] Single Unit Analysis'!D265))), 0)</f>
        <v>34.1346059162139</v>
      </c>
      <c r="D265" s="88">
        <f>IFERROR(VALUE(TRIM(CLEAN('[1] Single Unit Analysis'!E265))), 0)</f>
        <v>2.27542022705078</v>
      </c>
      <c r="E265" s="87">
        <f>IFERROR(VALUE(TRIM(CLEAN('[1] Single Unit Analysis'!F265))), 0)</f>
        <v>2.8847238339542698</v>
      </c>
      <c r="F265" s="91">
        <f>IFERROR(VALUE(TRIM(CLEAN('[1] Single Unit Analysis'!G265))), 0)</f>
        <v>0</v>
      </c>
      <c r="G265" s="89"/>
      <c r="H265" s="89">
        <f>IFERROR(VALUE(TRIM(CLEAN('[1] Single Unit Analysis'!H265))), 0)</f>
        <v>1.2</v>
      </c>
      <c r="I265" s="89">
        <f>IFERROR(VALUE(TRIM(CLEAN('[1] Single Unit Analysis'!I265))), 0)</f>
        <v>0</v>
      </c>
      <c r="J265" s="88"/>
      <c r="K265" s="84"/>
    </row>
    <row r="266" spans="1:11" x14ac:dyDescent="0.3">
      <c r="A266" s="87">
        <f>IFERROR(VALUE(TRIM(CLEAN('[1] Single Unit Analysis'!P266))), 0)</f>
        <v>60.588800973256603</v>
      </c>
      <c r="B266" s="87">
        <f>IFERROR(VALUE(TRIM(CLEAN('[1] Single Unit Analysis'!J266))), 0)</f>
        <v>506</v>
      </c>
      <c r="C266" s="88">
        <f>IFERROR(VALUE(TRIM(CLEAN('[1] Single Unit Analysis'!D266))), 0)</f>
        <v>34.195666503906303</v>
      </c>
      <c r="D266" s="88">
        <f>IFERROR(VALUE(TRIM(CLEAN('[1] Single Unit Analysis'!E266))), 0)</f>
        <v>2.3095996093750002</v>
      </c>
      <c r="E266" s="87">
        <f>IFERROR(VALUE(TRIM(CLEAN('[1] Single Unit Analysis'!F266))), 0)</f>
        <v>2.9506341741485</v>
      </c>
      <c r="F266" s="91">
        <f>IFERROR(VALUE(TRIM(CLEAN('[1] Single Unit Analysis'!G266))), 0)</f>
        <v>0</v>
      </c>
      <c r="G266" s="89"/>
      <c r="H266" s="89">
        <f>IFERROR(VALUE(TRIM(CLEAN('[1] Single Unit Analysis'!H266))), 0)</f>
        <v>1.2</v>
      </c>
      <c r="I266" s="89">
        <f>IFERROR(VALUE(TRIM(CLEAN('[1] Single Unit Analysis'!I266))), 0)</f>
        <v>0</v>
      </c>
      <c r="J266" s="88"/>
      <c r="K266" s="84"/>
    </row>
    <row r="267" spans="1:11" x14ac:dyDescent="0.3">
      <c r="A267" s="87">
        <f>IFERROR(VALUE(TRIM(CLEAN('[1] Single Unit Analysis'!P267))), 0)</f>
        <v>60.581179651772899</v>
      </c>
      <c r="B267" s="87">
        <f>IFERROR(VALUE(TRIM(CLEAN('[1] Single Unit Analysis'!J267))), 0)</f>
        <v>504.20737002635599</v>
      </c>
      <c r="C267" s="88">
        <f>IFERROR(VALUE(TRIM(CLEAN('[1] Single Unit Analysis'!D267))), 0)</f>
        <v>33.6289506558401</v>
      </c>
      <c r="D267" s="88">
        <f>IFERROR(VALUE(TRIM(CLEAN('[1] Single Unit Analysis'!E267))), 0)</f>
        <v>2.36</v>
      </c>
      <c r="E267" s="87">
        <f>IFERROR(VALUE(TRIM(CLEAN('[1] Single Unit Analysis'!F267))), 0)</f>
        <v>2.9</v>
      </c>
      <c r="F267" s="91">
        <f>IFERROR(VALUE(TRIM(CLEAN('[1] Single Unit Analysis'!G267))), 0)</f>
        <v>0</v>
      </c>
      <c r="G267" s="89"/>
      <c r="H267" s="89">
        <f>IFERROR(VALUE(TRIM(CLEAN('[1] Single Unit Analysis'!H267))), 0)</f>
        <v>1.2</v>
      </c>
      <c r="I267" s="89">
        <f>IFERROR(VALUE(TRIM(CLEAN('[1] Single Unit Analysis'!I267))), 0)</f>
        <v>0</v>
      </c>
      <c r="J267" s="88"/>
      <c r="K267" s="84"/>
    </row>
    <row r="268" spans="1:11" x14ac:dyDescent="0.3">
      <c r="A268" s="87">
        <f>IFERROR(VALUE(TRIM(CLEAN('[1] Single Unit Analysis'!P268))), 0)</f>
        <v>60.584637689879202</v>
      </c>
      <c r="B268" s="87">
        <f>IFERROR(VALUE(TRIM(CLEAN('[1] Single Unit Analysis'!J268))), 0)</f>
        <v>505.80286442548299</v>
      </c>
      <c r="C268" s="88">
        <f>IFERROR(VALUE(TRIM(CLEAN('[1] Single Unit Analysis'!D268))), 0)</f>
        <v>33.200000000000003</v>
      </c>
      <c r="D268" s="88">
        <f>IFERROR(VALUE(TRIM(CLEAN('[1] Single Unit Analysis'!E268))), 0)</f>
        <v>2.29</v>
      </c>
      <c r="E268" s="87">
        <f>IFERROR(VALUE(TRIM(CLEAN('[1] Single Unit Analysis'!F268))), 0)</f>
        <v>2.6213840586391202</v>
      </c>
      <c r="F268" s="91">
        <f>IFERROR(VALUE(TRIM(CLEAN('[1] Single Unit Analysis'!G268))), 0)</f>
        <v>0</v>
      </c>
      <c r="G268" s="89"/>
      <c r="H268" s="89">
        <f>IFERROR(VALUE(TRIM(CLEAN('[1] Single Unit Analysis'!H268))), 0)</f>
        <v>1.2</v>
      </c>
      <c r="I268" s="89">
        <f>IFERROR(VALUE(TRIM(CLEAN('[1] Single Unit Analysis'!I268))), 0)</f>
        <v>0</v>
      </c>
      <c r="J268" s="88"/>
      <c r="K268" s="84"/>
    </row>
    <row r="269" spans="1:11" x14ac:dyDescent="0.3">
      <c r="A269" s="87">
        <f>IFERROR(VALUE(TRIM(CLEAN('[1] Single Unit Analysis'!P269))), 0)</f>
        <v>60.5832213328151</v>
      </c>
      <c r="B269" s="87">
        <f>IFERROR(VALUE(TRIM(CLEAN('[1] Single Unit Analysis'!J269))), 0)</f>
        <v>508</v>
      </c>
      <c r="C269" s="88">
        <f>IFERROR(VALUE(TRIM(CLEAN('[1] Single Unit Analysis'!D269))), 0)</f>
        <v>32.541978035390301</v>
      </c>
      <c r="D269" s="88">
        <f>IFERROR(VALUE(TRIM(CLEAN('[1] Single Unit Analysis'!E269))), 0)</f>
        <v>2.2799999999999998</v>
      </c>
      <c r="E269" s="87">
        <f>IFERROR(VALUE(TRIM(CLEAN('[1] Single Unit Analysis'!F269))), 0)</f>
        <v>2.2534355835983702</v>
      </c>
      <c r="F269" s="91">
        <f>IFERROR(VALUE(TRIM(CLEAN('[1] Single Unit Analysis'!G269))), 0)</f>
        <v>0</v>
      </c>
      <c r="G269" s="89"/>
      <c r="H269" s="89">
        <f>IFERROR(VALUE(TRIM(CLEAN('[1] Single Unit Analysis'!H269))), 0)</f>
        <v>1.2172632347935499</v>
      </c>
      <c r="I269" s="89">
        <f>IFERROR(VALUE(TRIM(CLEAN('[1] Single Unit Analysis'!I269))), 0)</f>
        <v>0</v>
      </c>
      <c r="J269" s="88"/>
      <c r="K269" s="84"/>
    </row>
    <row r="270" spans="1:11" x14ac:dyDescent="0.3">
      <c r="A270" s="87">
        <f>IFERROR(VALUE(TRIM(CLEAN('[1] Single Unit Analysis'!P270))), 0)</f>
        <v>60.583514914709298</v>
      </c>
      <c r="B270" s="87">
        <f>IFERROR(VALUE(TRIM(CLEAN('[1] Single Unit Analysis'!J270))), 0)</f>
        <v>504.401454073548</v>
      </c>
      <c r="C270" s="88">
        <f>IFERROR(VALUE(TRIM(CLEAN('[1] Single Unit Analysis'!D270))), 0)</f>
        <v>34.242844552700603</v>
      </c>
      <c r="D270" s="88">
        <f>IFERROR(VALUE(TRIM(CLEAN('[1] Single Unit Analysis'!E270))), 0)</f>
        <v>2.25722264565105</v>
      </c>
      <c r="E270" s="87">
        <f>IFERROR(VALUE(TRIM(CLEAN('[1] Single Unit Analysis'!F270))), 0)</f>
        <v>1.24940011174887</v>
      </c>
      <c r="F270" s="91">
        <f>IFERROR(VALUE(TRIM(CLEAN('[1] Single Unit Analysis'!G270))), 0)</f>
        <v>0</v>
      </c>
      <c r="G270" s="89"/>
      <c r="H270" s="89">
        <f>IFERROR(VALUE(TRIM(CLEAN('[1] Single Unit Analysis'!H270))), 0)</f>
        <v>1.2676770541112601</v>
      </c>
      <c r="I270" s="89">
        <f>IFERROR(VALUE(TRIM(CLEAN('[1] Single Unit Analysis'!I270))), 0)</f>
        <v>0</v>
      </c>
      <c r="J270" s="88"/>
      <c r="K270" s="84"/>
    </row>
    <row r="271" spans="1:11" x14ac:dyDescent="0.3">
      <c r="A271" s="87">
        <f>IFERROR(VALUE(TRIM(CLEAN('[1] Single Unit Analysis'!P271))), 0)</f>
        <v>60.5803747055323</v>
      </c>
      <c r="B271" s="87">
        <f>IFERROR(VALUE(TRIM(CLEAN('[1] Single Unit Analysis'!J271))), 0)</f>
        <v>504.19444134484303</v>
      </c>
      <c r="C271" s="88">
        <f>IFERROR(VALUE(TRIM(CLEAN('[1] Single Unit Analysis'!D271))), 0)</f>
        <v>34.336091794660199</v>
      </c>
      <c r="D271" s="88">
        <f>IFERROR(VALUE(TRIM(CLEAN('[1] Single Unit Analysis'!E271))), 0)</f>
        <v>2.2574066216519499</v>
      </c>
      <c r="E271" s="87">
        <f>IFERROR(VALUE(TRIM(CLEAN('[1] Single Unit Analysis'!F271))), 0)</f>
        <v>1.9</v>
      </c>
      <c r="F271" s="91">
        <f>IFERROR(VALUE(TRIM(CLEAN('[1] Single Unit Analysis'!G271))), 0)</f>
        <v>0</v>
      </c>
      <c r="G271" s="89"/>
      <c r="H271" s="89">
        <f>IFERROR(VALUE(TRIM(CLEAN('[1] Single Unit Analysis'!H271))), 0)</f>
        <v>1.3</v>
      </c>
      <c r="I271" s="89">
        <f>IFERROR(VALUE(TRIM(CLEAN('[1] Single Unit Analysis'!I271))), 0)</f>
        <v>0</v>
      </c>
      <c r="J271" s="88"/>
      <c r="K271" s="84"/>
    </row>
    <row r="272" spans="1:11" x14ac:dyDescent="0.3">
      <c r="A272" s="87">
        <f>IFERROR(VALUE(TRIM(CLEAN('[1] Single Unit Analysis'!P272))), 0)</f>
        <v>60.314244038267297</v>
      </c>
      <c r="B272" s="87">
        <f>IFERROR(VALUE(TRIM(CLEAN('[1] Single Unit Analysis'!J272))), 0)</f>
        <v>898.394791188829</v>
      </c>
      <c r="C272" s="88">
        <f>IFERROR(VALUE(TRIM(CLEAN('[1] Single Unit Analysis'!D272))), 0)</f>
        <v>63.8</v>
      </c>
      <c r="D272" s="88">
        <f>IFERROR(VALUE(TRIM(CLEAN('[1] Single Unit Analysis'!E272))), 0)</f>
        <v>5.4426867772134901</v>
      </c>
      <c r="E272" s="87">
        <f>IFERROR(VALUE(TRIM(CLEAN('[1] Single Unit Analysis'!F272))), 0)</f>
        <v>2.3543625615153698</v>
      </c>
      <c r="F272" s="91">
        <f>IFERROR(VALUE(TRIM(CLEAN('[1] Single Unit Analysis'!G272))), 0)</f>
        <v>0</v>
      </c>
      <c r="G272" s="89"/>
      <c r="H272" s="89">
        <f>IFERROR(VALUE(TRIM(CLEAN('[1] Single Unit Analysis'!H272))), 0)</f>
        <v>1.2348271256786301</v>
      </c>
      <c r="I272" s="89">
        <f>IFERROR(VALUE(TRIM(CLEAN('[1] Single Unit Analysis'!I272))), 0)</f>
        <v>0</v>
      </c>
      <c r="J272" s="88"/>
      <c r="K272" s="84"/>
    </row>
    <row r="273" spans="1:11" x14ac:dyDescent="0.3">
      <c r="A273" s="87">
        <f>IFERROR(VALUE(TRIM(CLEAN('[1] Single Unit Analysis'!P273))), 0)</f>
        <v>60.32</v>
      </c>
      <c r="B273" s="87">
        <f>IFERROR(VALUE(TRIM(CLEAN('[1] Single Unit Analysis'!J273))), 0)</f>
        <v>899.18262155559</v>
      </c>
      <c r="C273" s="88">
        <f>IFERROR(VALUE(TRIM(CLEAN('[1] Single Unit Analysis'!D273))), 0)</f>
        <v>61.968825924238899</v>
      </c>
      <c r="D273" s="88">
        <f>IFERROR(VALUE(TRIM(CLEAN('[1] Single Unit Analysis'!E273))), 0)</f>
        <v>5.4305326357494801</v>
      </c>
      <c r="E273" s="87">
        <f>IFERROR(VALUE(TRIM(CLEAN('[1] Single Unit Analysis'!F273))), 0)</f>
        <v>2.1771657012706598</v>
      </c>
      <c r="F273" s="91">
        <f>IFERROR(VALUE(TRIM(CLEAN('[1] Single Unit Analysis'!G273))), 0)</f>
        <v>0</v>
      </c>
      <c r="G273" s="89"/>
      <c r="H273" s="89">
        <f>IFERROR(VALUE(TRIM(CLEAN('[1] Single Unit Analysis'!H273))), 0)</f>
        <v>1.3</v>
      </c>
      <c r="I273" s="89">
        <f>IFERROR(VALUE(TRIM(CLEAN('[1] Single Unit Analysis'!I273))), 0)</f>
        <v>0</v>
      </c>
      <c r="J273" s="88"/>
      <c r="K273" s="84"/>
    </row>
    <row r="274" spans="1:11" x14ac:dyDescent="0.3">
      <c r="A274" s="87">
        <f>IFERROR(VALUE(TRIM(CLEAN('[1] Single Unit Analysis'!P274))), 0)</f>
        <v>59.9357024374454</v>
      </c>
      <c r="B274" s="87">
        <f>IFERROR(VALUE(TRIM(CLEAN('[1] Single Unit Analysis'!J274))), 0)</f>
        <v>2404.1585885547902</v>
      </c>
      <c r="C274" s="88">
        <f>IFERROR(VALUE(TRIM(CLEAN('[1] Single Unit Analysis'!D274))), 0)</f>
        <v>46.856541094839002</v>
      </c>
      <c r="D274" s="88">
        <f>IFERROR(VALUE(TRIM(CLEAN('[1] Single Unit Analysis'!E274))), 0)</f>
        <v>3.76392465690338</v>
      </c>
      <c r="E274" s="87">
        <f>IFERROR(VALUE(TRIM(CLEAN('[1] Single Unit Analysis'!F274))), 0)</f>
        <v>0.75748069129977202</v>
      </c>
      <c r="F274" s="91">
        <f>IFERROR(VALUE(TRIM(CLEAN('[1] Single Unit Analysis'!G274))), 0)</f>
        <v>0</v>
      </c>
      <c r="G274" s="89"/>
      <c r="H274" s="89">
        <f>IFERROR(VALUE(TRIM(CLEAN('[1] Single Unit Analysis'!H274))), 0)</f>
        <v>1.28815002441406</v>
      </c>
      <c r="I274" s="89">
        <f>IFERROR(VALUE(TRIM(CLEAN('[1] Single Unit Analysis'!I274))), 0)</f>
        <v>0</v>
      </c>
      <c r="J274" s="88"/>
      <c r="K274" s="84"/>
    </row>
    <row r="275" spans="1:11" x14ac:dyDescent="0.3">
      <c r="A275" s="87">
        <f>IFERROR(VALUE(TRIM(CLEAN('[1] Single Unit Analysis'!P275))), 0)</f>
        <v>60.322351753298399</v>
      </c>
      <c r="B275" s="87">
        <f>IFERROR(VALUE(TRIM(CLEAN('[1] Single Unit Analysis'!J275))), 0)</f>
        <v>1144.6002610558101</v>
      </c>
      <c r="C275" s="88">
        <f>IFERROR(VALUE(TRIM(CLEAN('[1] Single Unit Analysis'!D275))), 0)</f>
        <v>79.051643729596293</v>
      </c>
      <c r="D275" s="88">
        <f>IFERROR(VALUE(TRIM(CLEAN('[1] Single Unit Analysis'!E275))), 0)</f>
        <v>6.9655701149144598</v>
      </c>
      <c r="E275" s="87">
        <f>IFERROR(VALUE(TRIM(CLEAN('[1] Single Unit Analysis'!F275))), 0)</f>
        <v>1.2</v>
      </c>
      <c r="F275" s="91">
        <f>IFERROR(VALUE(TRIM(CLEAN('[1] Single Unit Analysis'!G275))), 0)</f>
        <v>0</v>
      </c>
      <c r="G275" s="89"/>
      <c r="H275" s="89">
        <f>IFERROR(VALUE(TRIM(CLEAN('[1] Single Unit Analysis'!H275))), 0)</f>
        <v>1.2034811793287601</v>
      </c>
      <c r="I275" s="89">
        <f>IFERROR(VALUE(TRIM(CLEAN('[1] Single Unit Analysis'!I275))), 0)</f>
        <v>0</v>
      </c>
      <c r="J275" s="88"/>
      <c r="K275" s="84"/>
    </row>
    <row r="276" spans="1:11" x14ac:dyDescent="0.3">
      <c r="A276" s="87">
        <f>IFERROR(VALUE(TRIM(CLEAN('[1] Single Unit Analysis'!P276))), 0)</f>
        <v>59.945394500167701</v>
      </c>
      <c r="B276" s="87">
        <f>IFERROR(VALUE(TRIM(CLEAN('[1] Single Unit Analysis'!J276))), 0)</f>
        <v>511</v>
      </c>
      <c r="C276" s="88">
        <f>IFERROR(VALUE(TRIM(CLEAN('[1] Single Unit Analysis'!D276))), 0)</f>
        <v>37.822057893555801</v>
      </c>
      <c r="D276" s="88">
        <f>IFERROR(VALUE(TRIM(CLEAN('[1] Single Unit Analysis'!E276))), 0)</f>
        <v>2.2731687047552001</v>
      </c>
      <c r="E276" s="87">
        <f>IFERROR(VALUE(TRIM(CLEAN('[1] Single Unit Analysis'!F276))), 0)</f>
        <v>2.21101058494687</v>
      </c>
      <c r="F276" s="91">
        <f>IFERROR(VALUE(TRIM(CLEAN('[1] Single Unit Analysis'!G276))), 0)</f>
        <v>0</v>
      </c>
      <c r="G276" s="89"/>
      <c r="H276" s="89">
        <f>IFERROR(VALUE(TRIM(CLEAN('[1] Single Unit Analysis'!H276))), 0)</f>
        <v>0.74524178340698499</v>
      </c>
      <c r="I276" s="89">
        <f>IFERROR(VALUE(TRIM(CLEAN('[1] Single Unit Analysis'!I276))), 0)</f>
        <v>0</v>
      </c>
      <c r="J276" s="88"/>
      <c r="K276" s="84"/>
    </row>
    <row r="277" spans="1:11" x14ac:dyDescent="0.3">
      <c r="A277" s="87">
        <f>IFERROR(VALUE(TRIM(CLEAN('[1] Single Unit Analysis'!P277))), 0)</f>
        <v>59.9807158190034</v>
      </c>
      <c r="B277" s="87">
        <f>IFERROR(VALUE(TRIM(CLEAN('[1] Single Unit Analysis'!J277))), 0)</f>
        <v>508.79949169571898</v>
      </c>
      <c r="C277" s="88">
        <f>IFERROR(VALUE(TRIM(CLEAN('[1] Single Unit Analysis'!D277))), 0)</f>
        <v>34.2701202392578</v>
      </c>
      <c r="D277" s="88">
        <f>IFERROR(VALUE(TRIM(CLEAN('[1] Single Unit Analysis'!E277))), 0)</f>
        <v>2.2927809143066402</v>
      </c>
      <c r="E277" s="87">
        <f>IFERROR(VALUE(TRIM(CLEAN('[1] Single Unit Analysis'!F277))), 0)</f>
        <v>3.0063267424202</v>
      </c>
      <c r="F277" s="91">
        <f>IFERROR(VALUE(TRIM(CLEAN('[1] Single Unit Analysis'!G277))), 0)</f>
        <v>0</v>
      </c>
      <c r="G277" s="89"/>
      <c r="H277" s="89">
        <f>IFERROR(VALUE(TRIM(CLEAN('[1] Single Unit Analysis'!H277))), 0)</f>
        <v>0.74564463655664304</v>
      </c>
      <c r="I277" s="89">
        <f>IFERROR(VALUE(TRIM(CLEAN('[1] Single Unit Analysis'!I277))), 0)</f>
        <v>0</v>
      </c>
      <c r="J277" s="88"/>
      <c r="K277" s="84"/>
    </row>
    <row r="278" spans="1:11" x14ac:dyDescent="0.3">
      <c r="A278" s="87">
        <f>IFERROR(VALUE(TRIM(CLEAN('[1] Single Unit Analysis'!P278))), 0)</f>
        <v>59.980376639642799</v>
      </c>
      <c r="B278" s="87">
        <f>IFERROR(VALUE(TRIM(CLEAN('[1] Single Unit Analysis'!J278))), 0)</f>
        <v>502.593903230416</v>
      </c>
      <c r="C278" s="88">
        <f>IFERROR(VALUE(TRIM(CLEAN('[1] Single Unit Analysis'!D278))), 0)</f>
        <v>36.964222826132499</v>
      </c>
      <c r="D278" s="88">
        <f>IFERROR(VALUE(TRIM(CLEAN('[1] Single Unit Analysis'!E278))), 0)</f>
        <v>2.2412025665446902</v>
      </c>
      <c r="E278" s="87">
        <f>IFERROR(VALUE(TRIM(CLEAN('[1] Single Unit Analysis'!F278))), 0)</f>
        <v>2.2000000000000002</v>
      </c>
      <c r="F278" s="91">
        <f>IFERROR(VALUE(TRIM(CLEAN('[1] Single Unit Analysis'!G278))), 0)</f>
        <v>0</v>
      </c>
      <c r="G278" s="89"/>
      <c r="H278" s="89">
        <f>IFERROR(VALUE(TRIM(CLEAN('[1] Single Unit Analysis'!H278))), 0)</f>
        <v>0.86780161461012895</v>
      </c>
      <c r="I278" s="89">
        <f>IFERROR(VALUE(TRIM(CLEAN('[1] Single Unit Analysis'!I278))), 0)</f>
        <v>0</v>
      </c>
      <c r="J278" s="88"/>
      <c r="K278" s="84"/>
    </row>
    <row r="279" spans="1:11" x14ac:dyDescent="0.3">
      <c r="A279" s="87">
        <f>IFERROR(VALUE(TRIM(CLEAN('[1] Single Unit Analysis'!P279))), 0)</f>
        <v>60.020888682785603</v>
      </c>
      <c r="B279" s="87">
        <f>IFERROR(VALUE(TRIM(CLEAN('[1] Single Unit Analysis'!J279))), 0)</f>
        <v>504.70665043177598</v>
      </c>
      <c r="C279" s="88">
        <f>IFERROR(VALUE(TRIM(CLEAN('[1] Single Unit Analysis'!D279))), 0)</f>
        <v>35.8671831824497</v>
      </c>
      <c r="D279" s="88">
        <f>IFERROR(VALUE(TRIM(CLEAN('[1] Single Unit Analysis'!E279))), 0)</f>
        <v>2.2621840837856402</v>
      </c>
      <c r="E279" s="87">
        <f>IFERROR(VALUE(TRIM(CLEAN('[1] Single Unit Analysis'!F279))), 0)</f>
        <v>1.53169949366819</v>
      </c>
      <c r="F279" s="91">
        <f>IFERROR(VALUE(TRIM(CLEAN('[1] Single Unit Analysis'!G279))), 0)</f>
        <v>0</v>
      </c>
      <c r="G279" s="89"/>
      <c r="H279" s="89">
        <f>IFERROR(VALUE(TRIM(CLEAN('[1] Single Unit Analysis'!H279))), 0)</f>
        <v>0.96274270870629897</v>
      </c>
      <c r="I279" s="89">
        <f>IFERROR(VALUE(TRIM(CLEAN('[1] Single Unit Analysis'!I279))), 0)</f>
        <v>0</v>
      </c>
      <c r="J279" s="88"/>
      <c r="K279" s="84"/>
    </row>
    <row r="280" spans="1:11" x14ac:dyDescent="0.3">
      <c r="A280" s="87">
        <f>IFERROR(VALUE(TRIM(CLEAN('[1] Single Unit Analysis'!P280))), 0)</f>
        <v>57.431877288036297</v>
      </c>
      <c r="B280" s="87">
        <f>IFERROR(VALUE(TRIM(CLEAN('[1] Single Unit Analysis'!J280))), 0)</f>
        <v>1629.75360788439</v>
      </c>
      <c r="C280" s="88">
        <f>IFERROR(VALUE(TRIM(CLEAN('[1] Single Unit Analysis'!D280))), 0)</f>
        <v>42.209839986165399</v>
      </c>
      <c r="D280" s="88">
        <f>IFERROR(VALUE(TRIM(CLEAN('[1] Single Unit Analysis'!E280))), 0)</f>
        <v>2.5629377153135602</v>
      </c>
      <c r="E280" s="87">
        <f>IFERROR(VALUE(TRIM(CLEAN('[1] Single Unit Analysis'!F280))), 0)</f>
        <v>1.4565866941918699</v>
      </c>
      <c r="F280" s="91">
        <f>IFERROR(VALUE(TRIM(CLEAN('[1] Single Unit Analysis'!G280))), 0)</f>
        <v>0</v>
      </c>
      <c r="G280" s="89"/>
      <c r="H280" s="89">
        <f>IFERROR(VALUE(TRIM(CLEAN('[1] Single Unit Analysis'!H280))), 0)</f>
        <v>1</v>
      </c>
      <c r="I280" s="89">
        <f>IFERROR(VALUE(TRIM(CLEAN('[1] Single Unit Analysis'!I280))), 0)</f>
        <v>0</v>
      </c>
      <c r="J280" s="88"/>
      <c r="K280" s="84"/>
    </row>
    <row r="281" spans="1:11" x14ac:dyDescent="0.3">
      <c r="A281" s="87">
        <f>IFERROR(VALUE(TRIM(CLEAN('[1] Single Unit Analysis'!P281))), 0)</f>
        <v>57.641326210225202</v>
      </c>
      <c r="B281" s="87">
        <f>IFERROR(VALUE(TRIM(CLEAN('[1] Single Unit Analysis'!J281))), 0)</f>
        <v>527.39648045815397</v>
      </c>
      <c r="C281" s="88">
        <f>IFERROR(VALUE(TRIM(CLEAN('[1] Single Unit Analysis'!D281))), 0)</f>
        <v>39.583963720480703</v>
      </c>
      <c r="D281" s="88">
        <f>IFERROR(VALUE(TRIM(CLEAN('[1] Single Unit Analysis'!E281))), 0)</f>
        <v>2.4712899780273401</v>
      </c>
      <c r="E281" s="87">
        <f>IFERROR(VALUE(TRIM(CLEAN('[1] Single Unit Analysis'!F281))), 0)</f>
        <v>3.3</v>
      </c>
      <c r="F281" s="91">
        <f>IFERROR(VALUE(TRIM(CLEAN('[1] Single Unit Analysis'!G281))), 0)</f>
        <v>0</v>
      </c>
      <c r="G281" s="89"/>
      <c r="H281" s="89">
        <f>IFERROR(VALUE(TRIM(CLEAN('[1] Single Unit Analysis'!H281))), 0)</f>
        <v>0.96882723983727403</v>
      </c>
      <c r="I281" s="89">
        <f>IFERROR(VALUE(TRIM(CLEAN('[1] Single Unit Analysis'!I281))), 0)</f>
        <v>0</v>
      </c>
      <c r="J281" s="88"/>
      <c r="K281" s="84"/>
    </row>
    <row r="282" spans="1:11" x14ac:dyDescent="0.3">
      <c r="A282" s="87">
        <f>IFERROR(VALUE(TRIM(CLEAN('[1] Single Unit Analysis'!P282))), 0)</f>
        <v>57.653354904045798</v>
      </c>
      <c r="B282" s="87">
        <f>IFERROR(VALUE(TRIM(CLEAN('[1] Single Unit Analysis'!J282))), 0)</f>
        <v>530</v>
      </c>
      <c r="C282" s="88">
        <f>IFERROR(VALUE(TRIM(CLEAN('[1] Single Unit Analysis'!D282))), 0)</f>
        <v>38.5</v>
      </c>
      <c r="D282" s="88">
        <f>IFERROR(VALUE(TRIM(CLEAN('[1] Single Unit Analysis'!E282))), 0)</f>
        <v>2.4581410256410301</v>
      </c>
      <c r="E282" s="87">
        <f>IFERROR(VALUE(TRIM(CLEAN('[1] Single Unit Analysis'!F282))), 0)</f>
        <v>2.9</v>
      </c>
      <c r="F282" s="91">
        <f>IFERROR(VALUE(TRIM(CLEAN('[1] Single Unit Analysis'!G282))), 0)</f>
        <v>0</v>
      </c>
      <c r="G282" s="89"/>
      <c r="H282" s="89">
        <f>IFERROR(VALUE(TRIM(CLEAN('[1] Single Unit Analysis'!H282))), 0)</f>
        <v>1</v>
      </c>
      <c r="I282" s="89">
        <f>IFERROR(VALUE(TRIM(CLEAN('[1] Single Unit Analysis'!I282))), 0)</f>
        <v>0</v>
      </c>
      <c r="J282" s="88"/>
      <c r="K282" s="84"/>
    </row>
    <row r="283" spans="1:11" x14ac:dyDescent="0.3">
      <c r="A283" s="87">
        <f>IFERROR(VALUE(TRIM(CLEAN('[1] Single Unit Analysis'!P283))), 0)</f>
        <v>57.652899079576301</v>
      </c>
      <c r="B283" s="87">
        <f>IFERROR(VALUE(TRIM(CLEAN('[1] Single Unit Analysis'!J283))), 0)</f>
        <v>529.19757091954204</v>
      </c>
      <c r="C283" s="88">
        <f>IFERROR(VALUE(TRIM(CLEAN('[1] Single Unit Analysis'!D283))), 0)</f>
        <v>39.9602985613515</v>
      </c>
      <c r="D283" s="88">
        <f>IFERROR(VALUE(TRIM(CLEAN('[1] Single Unit Analysis'!E283))), 0)</f>
        <v>2.46</v>
      </c>
      <c r="E283" s="87">
        <f>IFERROR(VALUE(TRIM(CLEAN('[1] Single Unit Analysis'!F283))), 0)</f>
        <v>3.3731425216059998</v>
      </c>
      <c r="F283" s="91">
        <f>IFERROR(VALUE(TRIM(CLEAN('[1] Single Unit Analysis'!G283))), 0)</f>
        <v>0</v>
      </c>
      <c r="G283" s="89"/>
      <c r="H283" s="89">
        <f>IFERROR(VALUE(TRIM(CLEAN('[1] Single Unit Analysis'!H283))), 0)</f>
        <v>0.91008938941735196</v>
      </c>
      <c r="I283" s="89">
        <f>IFERROR(VALUE(TRIM(CLEAN('[1] Single Unit Analysis'!I283))), 0)</f>
        <v>0</v>
      </c>
      <c r="J283" s="88"/>
      <c r="K283" s="84"/>
    </row>
    <row r="284" spans="1:11" x14ac:dyDescent="0.3">
      <c r="A284" s="87">
        <f>IFERROR(VALUE(TRIM(CLEAN('[1] Single Unit Analysis'!P284))), 0)</f>
        <v>57.6634249892059</v>
      </c>
      <c r="B284" s="87">
        <f>IFERROR(VALUE(TRIM(CLEAN('[1] Single Unit Analysis'!J284))), 0)</f>
        <v>530</v>
      </c>
      <c r="C284" s="88">
        <f>IFERROR(VALUE(TRIM(CLEAN('[1] Single Unit Analysis'!D284))), 0)</f>
        <v>38.935748945764402</v>
      </c>
      <c r="D284" s="88">
        <f>IFERROR(VALUE(TRIM(CLEAN('[1] Single Unit Analysis'!E284))), 0)</f>
        <v>2.5056850465862199</v>
      </c>
      <c r="E284" s="87">
        <f>IFERROR(VALUE(TRIM(CLEAN('[1] Single Unit Analysis'!F284))), 0)</f>
        <v>3</v>
      </c>
      <c r="F284" s="91">
        <f>IFERROR(VALUE(TRIM(CLEAN('[1] Single Unit Analysis'!G284))), 0)</f>
        <v>0</v>
      </c>
      <c r="G284" s="89"/>
      <c r="H284" s="89">
        <f>IFERROR(VALUE(TRIM(CLEAN('[1] Single Unit Analysis'!H284))), 0)</f>
        <v>0.91540833008952904</v>
      </c>
      <c r="I284" s="89">
        <f>IFERROR(VALUE(TRIM(CLEAN('[1] Single Unit Analysis'!I284))), 0)</f>
        <v>0</v>
      </c>
      <c r="J284" s="88"/>
      <c r="K284" s="84"/>
    </row>
    <row r="285" spans="1:11" x14ac:dyDescent="0.3">
      <c r="A285" s="87">
        <f>IFERROR(VALUE(TRIM(CLEAN('[1] Single Unit Analysis'!P285))), 0)</f>
        <v>57.665708264121598</v>
      </c>
      <c r="B285" s="87">
        <f>IFERROR(VALUE(TRIM(CLEAN('[1] Single Unit Analysis'!J285))), 0)</f>
        <v>529.25647515412504</v>
      </c>
      <c r="C285" s="88">
        <f>IFERROR(VALUE(TRIM(CLEAN('[1] Single Unit Analysis'!D285))), 0)</f>
        <v>40.797591471178897</v>
      </c>
      <c r="D285" s="88">
        <f>IFERROR(VALUE(TRIM(CLEAN('[1] Single Unit Analysis'!E285))), 0)</f>
        <v>2.4678662109374998</v>
      </c>
      <c r="E285" s="87">
        <f>IFERROR(VALUE(TRIM(CLEAN('[1] Single Unit Analysis'!F285))), 0)</f>
        <v>3.3801516608416802</v>
      </c>
      <c r="F285" s="91">
        <f>IFERROR(VALUE(TRIM(CLEAN('[1] Single Unit Analysis'!G285))), 0)</f>
        <v>0</v>
      </c>
      <c r="G285" s="89"/>
      <c r="H285" s="89">
        <f>IFERROR(VALUE(TRIM(CLEAN('[1] Single Unit Analysis'!H285))), 0)</f>
        <v>0.90971003788256899</v>
      </c>
      <c r="I285" s="89">
        <f>IFERROR(VALUE(TRIM(CLEAN('[1] Single Unit Analysis'!I285))), 0)</f>
        <v>0</v>
      </c>
      <c r="J285" s="88"/>
      <c r="K285" s="84"/>
    </row>
    <row r="286" spans="1:11" x14ac:dyDescent="0.3">
      <c r="A286" s="87">
        <f>IFERROR(VALUE(TRIM(CLEAN('[1] Single Unit Analysis'!P286))), 0)</f>
        <v>57.66</v>
      </c>
      <c r="B286" s="87">
        <f>IFERROR(VALUE(TRIM(CLEAN('[1] Single Unit Analysis'!J286))), 0)</f>
        <v>529.80058389315002</v>
      </c>
      <c r="C286" s="88">
        <f>IFERROR(VALUE(TRIM(CLEAN('[1] Single Unit Analysis'!D286))), 0)</f>
        <v>39.950023544510699</v>
      </c>
      <c r="D286" s="88">
        <f>IFERROR(VALUE(TRIM(CLEAN('[1] Single Unit Analysis'!E286))), 0)</f>
        <v>2.4643994140625001</v>
      </c>
      <c r="E286" s="87">
        <f>IFERROR(VALUE(TRIM(CLEAN('[1] Single Unit Analysis'!F286))), 0)</f>
        <v>3.1239752442798099</v>
      </c>
      <c r="F286" s="91">
        <f>IFERROR(VALUE(TRIM(CLEAN('[1] Single Unit Analysis'!G286))), 0)</f>
        <v>0</v>
      </c>
      <c r="G286" s="89"/>
      <c r="H286" s="89">
        <f>IFERROR(VALUE(TRIM(CLEAN('[1] Single Unit Analysis'!H286))), 0)</f>
        <v>0.9</v>
      </c>
      <c r="I286" s="89">
        <f>IFERROR(VALUE(TRIM(CLEAN('[1] Single Unit Analysis'!I286))), 0)</f>
        <v>0</v>
      </c>
      <c r="J286" s="88"/>
      <c r="K286" s="84"/>
    </row>
    <row r="287" spans="1:11" x14ac:dyDescent="0.3">
      <c r="A287" s="87">
        <f>IFERROR(VALUE(TRIM(CLEAN('[1] Single Unit Analysis'!P287))), 0)</f>
        <v>57.66</v>
      </c>
      <c r="B287" s="87">
        <f>IFERROR(VALUE(TRIM(CLEAN('[1] Single Unit Analysis'!J287))), 0)</f>
        <v>529.59973013245497</v>
      </c>
      <c r="C287" s="88">
        <f>IFERROR(VALUE(TRIM(CLEAN('[1] Single Unit Analysis'!D287))), 0)</f>
        <v>40.6913649666864</v>
      </c>
      <c r="D287" s="88">
        <f>IFERROR(VALUE(TRIM(CLEAN('[1] Single Unit Analysis'!E287))), 0)</f>
        <v>2.4786422403947199</v>
      </c>
      <c r="E287" s="87">
        <f>IFERROR(VALUE(TRIM(CLEAN('[1] Single Unit Analysis'!F287))), 0)</f>
        <v>3.4</v>
      </c>
      <c r="F287" s="91">
        <f>IFERROR(VALUE(TRIM(CLEAN('[1] Single Unit Analysis'!G287))), 0)</f>
        <v>0</v>
      </c>
      <c r="G287" s="89"/>
      <c r="H287" s="89">
        <f>IFERROR(VALUE(TRIM(CLEAN('[1] Single Unit Analysis'!H287))), 0)</f>
        <v>0.93312483447803496</v>
      </c>
      <c r="I287" s="89">
        <f>IFERROR(VALUE(TRIM(CLEAN('[1] Single Unit Analysis'!I287))), 0)</f>
        <v>0</v>
      </c>
      <c r="J287" s="88"/>
      <c r="K287" s="84"/>
    </row>
    <row r="288" spans="1:11" x14ac:dyDescent="0.3">
      <c r="A288" s="87">
        <f>IFERROR(VALUE(TRIM(CLEAN('[1] Single Unit Analysis'!P288))), 0)</f>
        <v>57.666986391333801</v>
      </c>
      <c r="B288" s="87">
        <f>IFERROR(VALUE(TRIM(CLEAN('[1] Single Unit Analysis'!J288))), 0)</f>
        <v>529</v>
      </c>
      <c r="C288" s="88">
        <f>IFERROR(VALUE(TRIM(CLEAN('[1] Single Unit Analysis'!D288))), 0)</f>
        <v>40.668312669231902</v>
      </c>
      <c r="D288" s="88">
        <f>IFERROR(VALUE(TRIM(CLEAN('[1] Single Unit Analysis'!E288))), 0)</f>
        <v>2.4732164143839301</v>
      </c>
      <c r="E288" s="87">
        <f>IFERROR(VALUE(TRIM(CLEAN('[1] Single Unit Analysis'!F288))), 0)</f>
        <v>3.2961513513513498</v>
      </c>
      <c r="F288" s="91">
        <f>IFERROR(VALUE(TRIM(CLEAN('[1] Single Unit Analysis'!G288))), 0)</f>
        <v>0</v>
      </c>
      <c r="G288" s="89"/>
      <c r="H288" s="89">
        <f>IFERROR(VALUE(TRIM(CLEAN('[1] Single Unit Analysis'!H288))), 0)</f>
        <v>0.96560188065139596</v>
      </c>
      <c r="I288" s="89">
        <f>IFERROR(VALUE(TRIM(CLEAN('[1] Single Unit Analysis'!I288))), 0)</f>
        <v>0</v>
      </c>
      <c r="J288" s="88"/>
      <c r="K288" s="84"/>
    </row>
    <row r="289" spans="1:11" x14ac:dyDescent="0.3">
      <c r="A289" s="87">
        <f>IFERROR(VALUE(TRIM(CLEAN('[1] Single Unit Analysis'!P289))), 0)</f>
        <v>57.663284584575301</v>
      </c>
      <c r="B289" s="87">
        <f>IFERROR(VALUE(TRIM(CLEAN('[1] Single Unit Analysis'!J289))), 0)</f>
        <v>533</v>
      </c>
      <c r="C289" s="88">
        <f>IFERROR(VALUE(TRIM(CLEAN('[1] Single Unit Analysis'!D289))), 0)</f>
        <v>40.700000000000003</v>
      </c>
      <c r="D289" s="88">
        <f>IFERROR(VALUE(TRIM(CLEAN('[1] Single Unit Analysis'!E289))), 0)</f>
        <v>2.4889488315258901</v>
      </c>
      <c r="E289" s="87">
        <f>IFERROR(VALUE(TRIM(CLEAN('[1] Single Unit Analysis'!F289))), 0)</f>
        <v>3.4</v>
      </c>
      <c r="F289" s="91">
        <f>IFERROR(VALUE(TRIM(CLEAN('[1] Single Unit Analysis'!G289))), 0)</f>
        <v>0</v>
      </c>
      <c r="G289" s="89"/>
      <c r="H289" s="89">
        <f>IFERROR(VALUE(TRIM(CLEAN('[1] Single Unit Analysis'!H289))), 0)</f>
        <v>0.92786464575447802</v>
      </c>
      <c r="I289" s="89">
        <f>IFERROR(VALUE(TRIM(CLEAN('[1] Single Unit Analysis'!I289))), 0)</f>
        <v>0</v>
      </c>
      <c r="J289" s="88"/>
      <c r="K289" s="84"/>
    </row>
    <row r="290" spans="1:11" x14ac:dyDescent="0.3">
      <c r="A290" s="87">
        <f>IFERROR(VALUE(TRIM(CLEAN('[1] Single Unit Analysis'!P290))), 0)</f>
        <v>57.66</v>
      </c>
      <c r="B290" s="87">
        <f>IFERROR(VALUE(TRIM(CLEAN('[1] Single Unit Analysis'!J290))), 0)</f>
        <v>533.19697485557106</v>
      </c>
      <c r="C290" s="88">
        <f>IFERROR(VALUE(TRIM(CLEAN('[1] Single Unit Analysis'!D290))), 0)</f>
        <v>38.700000000000003</v>
      </c>
      <c r="D290" s="88">
        <f>IFERROR(VALUE(TRIM(CLEAN('[1] Single Unit Analysis'!E290))), 0)</f>
        <v>2.4405605620895101</v>
      </c>
      <c r="E290" s="87">
        <f>IFERROR(VALUE(TRIM(CLEAN('[1] Single Unit Analysis'!F290))), 0)</f>
        <v>3.2018641743282399</v>
      </c>
      <c r="F290" s="91">
        <f>IFERROR(VALUE(TRIM(CLEAN('[1] Single Unit Analysis'!G290))), 0)</f>
        <v>0</v>
      </c>
      <c r="G290" s="89"/>
      <c r="H290" s="89">
        <f>IFERROR(VALUE(TRIM(CLEAN('[1] Single Unit Analysis'!H290))), 0)</f>
        <v>0.97841398654387901</v>
      </c>
      <c r="I290" s="89">
        <f>IFERROR(VALUE(TRIM(CLEAN('[1] Single Unit Analysis'!I290))), 0)</f>
        <v>0</v>
      </c>
      <c r="J290" s="88"/>
      <c r="K290" s="84"/>
    </row>
    <row r="291" spans="1:11" x14ac:dyDescent="0.3">
      <c r="A291" s="87">
        <f>IFERROR(VALUE(TRIM(CLEAN('[1] Single Unit Analysis'!P291))), 0)</f>
        <v>57.66</v>
      </c>
      <c r="B291" s="87">
        <f>IFERROR(VALUE(TRIM(CLEAN('[1] Single Unit Analysis'!J291))), 0)</f>
        <v>529.80291503598596</v>
      </c>
      <c r="C291" s="88">
        <f>IFERROR(VALUE(TRIM(CLEAN('[1] Single Unit Analysis'!D291))), 0)</f>
        <v>41.916201452900197</v>
      </c>
      <c r="D291" s="88">
        <f>IFERROR(VALUE(TRIM(CLEAN('[1] Single Unit Analysis'!E291))), 0)</f>
        <v>2.5068022446095801</v>
      </c>
      <c r="E291" s="87">
        <f>IFERROR(VALUE(TRIM(CLEAN('[1] Single Unit Analysis'!F291))), 0)</f>
        <v>3.5</v>
      </c>
      <c r="F291" s="91">
        <f>IFERROR(VALUE(TRIM(CLEAN('[1] Single Unit Analysis'!G291))), 0)</f>
        <v>0</v>
      </c>
      <c r="G291" s="89"/>
      <c r="H291" s="89">
        <f>IFERROR(VALUE(TRIM(CLEAN('[1] Single Unit Analysis'!H291))), 0)</f>
        <v>0.91950267070048597</v>
      </c>
      <c r="I291" s="89">
        <f>IFERROR(VALUE(TRIM(CLEAN('[1] Single Unit Analysis'!I291))), 0)</f>
        <v>0</v>
      </c>
      <c r="J291" s="88"/>
      <c r="K291" s="84"/>
    </row>
    <row r="292" spans="1:11" x14ac:dyDescent="0.3">
      <c r="A292" s="87">
        <f>IFERROR(VALUE(TRIM(CLEAN('[1] Single Unit Analysis'!P292))), 0)</f>
        <v>57.66</v>
      </c>
      <c r="B292" s="87">
        <f>IFERROR(VALUE(TRIM(CLEAN('[1] Single Unit Analysis'!J292))), 0)</f>
        <v>531.80034961105798</v>
      </c>
      <c r="C292" s="88">
        <f>IFERROR(VALUE(TRIM(CLEAN('[1] Single Unit Analysis'!D292))), 0)</f>
        <v>40.3477996826172</v>
      </c>
      <c r="D292" s="88">
        <f>IFERROR(VALUE(TRIM(CLEAN('[1] Single Unit Analysis'!E292))), 0)</f>
        <v>2.4908611446289202</v>
      </c>
      <c r="E292" s="87">
        <f>IFERROR(VALUE(TRIM(CLEAN('[1] Single Unit Analysis'!F292))), 0)</f>
        <v>3.3</v>
      </c>
      <c r="F292" s="91">
        <f>IFERROR(VALUE(TRIM(CLEAN('[1] Single Unit Analysis'!G292))), 0)</f>
        <v>0</v>
      </c>
      <c r="G292" s="89"/>
      <c r="H292" s="89">
        <f>IFERROR(VALUE(TRIM(CLEAN('[1] Single Unit Analysis'!H292))), 0)</f>
        <v>0.9</v>
      </c>
      <c r="I292" s="89">
        <f>IFERROR(VALUE(TRIM(CLEAN('[1] Single Unit Analysis'!I292))), 0)</f>
        <v>0</v>
      </c>
      <c r="J292" s="88"/>
      <c r="K292" s="84"/>
    </row>
    <row r="293" spans="1:11" x14ac:dyDescent="0.3">
      <c r="A293" s="87">
        <f>IFERROR(VALUE(TRIM(CLEAN('[1] Single Unit Analysis'!P293))), 0)</f>
        <v>57.66</v>
      </c>
      <c r="B293" s="87">
        <f>IFERROR(VALUE(TRIM(CLEAN('[1] Single Unit Analysis'!J293))), 0)</f>
        <v>530</v>
      </c>
      <c r="C293" s="88">
        <f>IFERROR(VALUE(TRIM(CLEAN('[1] Single Unit Analysis'!D293))), 0)</f>
        <v>40.275851637317302</v>
      </c>
      <c r="D293" s="88">
        <f>IFERROR(VALUE(TRIM(CLEAN('[1] Single Unit Analysis'!E293))), 0)</f>
        <v>2.4532377757446402</v>
      </c>
      <c r="E293" s="87">
        <f>IFERROR(VALUE(TRIM(CLEAN('[1] Single Unit Analysis'!F293))), 0)</f>
        <v>3.5</v>
      </c>
      <c r="F293" s="91">
        <f>IFERROR(VALUE(TRIM(CLEAN('[1] Single Unit Analysis'!G293))), 0)</f>
        <v>0</v>
      </c>
      <c r="G293" s="89"/>
      <c r="H293" s="89">
        <f>IFERROR(VALUE(TRIM(CLEAN('[1] Single Unit Analysis'!H293))), 0)</f>
        <v>0.96365724983535905</v>
      </c>
      <c r="I293" s="89">
        <f>IFERROR(VALUE(TRIM(CLEAN('[1] Single Unit Analysis'!I293))), 0)</f>
        <v>0</v>
      </c>
      <c r="J293" s="88"/>
      <c r="K293" s="84"/>
    </row>
    <row r="294" spans="1:11" x14ac:dyDescent="0.3">
      <c r="A294" s="87">
        <f>IFERROR(VALUE(TRIM(CLEAN('[1] Single Unit Analysis'!P294))), 0)</f>
        <v>57.66</v>
      </c>
      <c r="B294" s="87">
        <f>IFERROR(VALUE(TRIM(CLEAN('[1] Single Unit Analysis'!J294))), 0)</f>
        <v>533</v>
      </c>
      <c r="C294" s="88">
        <f>IFERROR(VALUE(TRIM(CLEAN('[1] Single Unit Analysis'!D294))), 0)</f>
        <v>40.091832578497801</v>
      </c>
      <c r="D294" s="88">
        <f>IFERROR(VALUE(TRIM(CLEAN('[1] Single Unit Analysis'!E294))), 0)</f>
        <v>2.4987486999580901</v>
      </c>
      <c r="E294" s="87">
        <f>IFERROR(VALUE(TRIM(CLEAN('[1] Single Unit Analysis'!F294))), 0)</f>
        <v>3.2000987913047498</v>
      </c>
      <c r="F294" s="91">
        <f>IFERROR(VALUE(TRIM(CLEAN('[1] Single Unit Analysis'!G294))), 0)</f>
        <v>0</v>
      </c>
      <c r="G294" s="89"/>
      <c r="H294" s="89">
        <f>IFERROR(VALUE(TRIM(CLEAN('[1] Single Unit Analysis'!H294))), 0)</f>
        <v>0.96164970397949201</v>
      </c>
      <c r="I294" s="89">
        <f>IFERROR(VALUE(TRIM(CLEAN('[1] Single Unit Analysis'!I294))), 0)</f>
        <v>0</v>
      </c>
      <c r="J294" s="88"/>
      <c r="K294" s="84"/>
    </row>
    <row r="295" spans="1:11" x14ac:dyDescent="0.3">
      <c r="A295" s="87">
        <f>IFERROR(VALUE(TRIM(CLEAN('[1] Single Unit Analysis'!P295))), 0)</f>
        <v>57.6621816570334</v>
      </c>
      <c r="B295" s="87">
        <f>IFERROR(VALUE(TRIM(CLEAN('[1] Single Unit Analysis'!J295))), 0)</f>
        <v>530</v>
      </c>
      <c r="C295" s="88">
        <f>IFERROR(VALUE(TRIM(CLEAN('[1] Single Unit Analysis'!D295))), 0)</f>
        <v>39.776250591210797</v>
      </c>
      <c r="D295" s="88">
        <f>IFERROR(VALUE(TRIM(CLEAN('[1] Single Unit Analysis'!E295))), 0)</f>
        <v>2.4321024575766401</v>
      </c>
      <c r="E295" s="87">
        <f>IFERROR(VALUE(TRIM(CLEAN('[1] Single Unit Analysis'!F295))), 0)</f>
        <v>3.5</v>
      </c>
      <c r="F295" s="91">
        <f>IFERROR(VALUE(TRIM(CLEAN('[1] Single Unit Analysis'!G295))), 0)</f>
        <v>0</v>
      </c>
      <c r="G295" s="89"/>
      <c r="H295" s="89">
        <f>IFERROR(VALUE(TRIM(CLEAN('[1] Single Unit Analysis'!H295))), 0)</f>
        <v>0.9</v>
      </c>
      <c r="I295" s="89">
        <f>IFERROR(VALUE(TRIM(CLEAN('[1] Single Unit Analysis'!I295))), 0)</f>
        <v>0</v>
      </c>
      <c r="J295" s="88"/>
      <c r="K295" s="84"/>
    </row>
    <row r="296" spans="1:11" x14ac:dyDescent="0.3">
      <c r="A296" s="87">
        <f>IFERROR(VALUE(TRIM(CLEAN('[1] Single Unit Analysis'!P296))), 0)</f>
        <v>57.669544037297001</v>
      </c>
      <c r="B296" s="87">
        <f>IFERROR(VALUE(TRIM(CLEAN('[1] Single Unit Analysis'!J296))), 0)</f>
        <v>532.70243825358102</v>
      </c>
      <c r="C296" s="88">
        <f>IFERROR(VALUE(TRIM(CLEAN('[1] Single Unit Analysis'!D296))), 0)</f>
        <v>38.653783162434898</v>
      </c>
      <c r="D296" s="88">
        <f>IFERROR(VALUE(TRIM(CLEAN('[1] Single Unit Analysis'!E296))), 0)</f>
        <v>2.4703136228992602</v>
      </c>
      <c r="E296" s="87">
        <f>IFERROR(VALUE(TRIM(CLEAN('[1] Single Unit Analysis'!F296))), 0)</f>
        <v>3.3274002075195299</v>
      </c>
      <c r="F296" s="91">
        <f>IFERROR(VALUE(TRIM(CLEAN('[1] Single Unit Analysis'!G296))), 0)</f>
        <v>0</v>
      </c>
      <c r="G296" s="89"/>
      <c r="H296" s="89">
        <f>IFERROR(VALUE(TRIM(CLEAN('[1] Single Unit Analysis'!H296))), 0)</f>
        <v>0.9</v>
      </c>
      <c r="I296" s="89">
        <f>IFERROR(VALUE(TRIM(CLEAN('[1] Single Unit Analysis'!I296))), 0)</f>
        <v>0</v>
      </c>
      <c r="J296" s="88"/>
      <c r="K296" s="84"/>
    </row>
    <row r="297" spans="1:11" x14ac:dyDescent="0.3">
      <c r="A297" s="87">
        <f>IFERROR(VALUE(TRIM(CLEAN('[1] Single Unit Analysis'!P297))), 0)</f>
        <v>57.665340118408203</v>
      </c>
      <c r="B297" s="87">
        <f>IFERROR(VALUE(TRIM(CLEAN('[1] Single Unit Analysis'!J297))), 0)</f>
        <v>529.79976923915603</v>
      </c>
      <c r="C297" s="88">
        <f>IFERROR(VALUE(TRIM(CLEAN('[1] Single Unit Analysis'!D297))), 0)</f>
        <v>38.129370843166399</v>
      </c>
      <c r="D297" s="88">
        <f>IFERROR(VALUE(TRIM(CLEAN('[1] Single Unit Analysis'!E297))), 0)</f>
        <v>2.5047446961249999</v>
      </c>
      <c r="E297" s="87">
        <f>IFERROR(VALUE(TRIM(CLEAN('[1] Single Unit Analysis'!F297))), 0)</f>
        <v>3.3137353427115199</v>
      </c>
      <c r="F297" s="91">
        <f>IFERROR(VALUE(TRIM(CLEAN('[1] Single Unit Analysis'!G297))), 0)</f>
        <v>0</v>
      </c>
      <c r="G297" s="89"/>
      <c r="H297" s="89">
        <f>IFERROR(VALUE(TRIM(CLEAN('[1] Single Unit Analysis'!H297))), 0)</f>
        <v>0.9</v>
      </c>
      <c r="I297" s="89">
        <f>IFERROR(VALUE(TRIM(CLEAN('[1] Single Unit Analysis'!I297))), 0)</f>
        <v>0</v>
      </c>
      <c r="J297" s="88"/>
      <c r="K297" s="84"/>
    </row>
    <row r="298" spans="1:11" x14ac:dyDescent="0.3">
      <c r="A298" s="87">
        <f>IFERROR(VALUE(TRIM(CLEAN('[1] Single Unit Analysis'!P298))), 0)</f>
        <v>57.666475774746402</v>
      </c>
      <c r="B298" s="87">
        <f>IFERROR(VALUE(TRIM(CLEAN('[1] Single Unit Analysis'!J298))), 0)</f>
        <v>532.40733549071001</v>
      </c>
      <c r="C298" s="88">
        <f>IFERROR(VALUE(TRIM(CLEAN('[1] Single Unit Analysis'!D298))), 0)</f>
        <v>41.751589950392699</v>
      </c>
      <c r="D298" s="88">
        <f>IFERROR(VALUE(TRIM(CLEAN('[1] Single Unit Analysis'!E298))), 0)</f>
        <v>2.48</v>
      </c>
      <c r="E298" s="87">
        <f>IFERROR(VALUE(TRIM(CLEAN('[1] Single Unit Analysis'!F298))), 0)</f>
        <v>2.9</v>
      </c>
      <c r="F298" s="91">
        <f>IFERROR(VALUE(TRIM(CLEAN('[1] Single Unit Analysis'!G298))), 0)</f>
        <v>0</v>
      </c>
      <c r="G298" s="89"/>
      <c r="H298" s="89">
        <f>IFERROR(VALUE(TRIM(CLEAN('[1] Single Unit Analysis'!H298))), 0)</f>
        <v>1</v>
      </c>
      <c r="I298" s="89">
        <f>IFERROR(VALUE(TRIM(CLEAN('[1] Single Unit Analysis'!I298))), 0)</f>
        <v>0</v>
      </c>
      <c r="J298" s="88"/>
      <c r="K298" s="84"/>
    </row>
    <row r="299" spans="1:11" x14ac:dyDescent="0.3">
      <c r="A299" s="87">
        <f>IFERROR(VALUE(TRIM(CLEAN('[1] Single Unit Analysis'!P299))), 0)</f>
        <v>57.66</v>
      </c>
      <c r="B299" s="87">
        <f>IFERROR(VALUE(TRIM(CLEAN('[1] Single Unit Analysis'!J299))), 0)</f>
        <v>527.39542247064401</v>
      </c>
      <c r="C299" s="88">
        <f>IFERROR(VALUE(TRIM(CLEAN('[1] Single Unit Analysis'!D299))), 0)</f>
        <v>40.623222495455998</v>
      </c>
      <c r="D299" s="88">
        <f>IFERROR(VALUE(TRIM(CLEAN('[1] Single Unit Analysis'!E299))), 0)</f>
        <v>2.4838350677490202</v>
      </c>
      <c r="E299" s="87">
        <f>IFERROR(VALUE(TRIM(CLEAN('[1] Single Unit Analysis'!F299))), 0)</f>
        <v>3.3</v>
      </c>
      <c r="F299" s="91">
        <f>IFERROR(VALUE(TRIM(CLEAN('[1] Single Unit Analysis'!G299))), 0)</f>
        <v>0</v>
      </c>
      <c r="G299" s="89"/>
      <c r="H299" s="89">
        <f>IFERROR(VALUE(TRIM(CLEAN('[1] Single Unit Analysis'!H299))), 0)</f>
        <v>0.95397525823537299</v>
      </c>
      <c r="I299" s="89">
        <f>IFERROR(VALUE(TRIM(CLEAN('[1] Single Unit Analysis'!I299))), 0)</f>
        <v>0</v>
      </c>
      <c r="J299" s="88"/>
      <c r="K299" s="84"/>
    </row>
    <row r="300" spans="1:11" x14ac:dyDescent="0.3">
      <c r="A300" s="87">
        <f>IFERROR(VALUE(TRIM(CLEAN('[1] Single Unit Analysis'!P300))), 0)</f>
        <v>57.653529912909697</v>
      </c>
      <c r="B300" s="87">
        <f>IFERROR(VALUE(TRIM(CLEAN('[1] Single Unit Analysis'!J300))), 0)</f>
        <v>528.18484477348204</v>
      </c>
      <c r="C300" s="88">
        <f>IFERROR(VALUE(TRIM(CLEAN('[1] Single Unit Analysis'!D300))), 0)</f>
        <v>38.9</v>
      </c>
      <c r="D300" s="88">
        <f>IFERROR(VALUE(TRIM(CLEAN('[1] Single Unit Analysis'!E300))), 0)</f>
        <v>2.4665335983487502</v>
      </c>
      <c r="E300" s="87">
        <f>IFERROR(VALUE(TRIM(CLEAN('[1] Single Unit Analysis'!F300))), 0)</f>
        <v>3.1275559972479199</v>
      </c>
      <c r="F300" s="91">
        <f>IFERROR(VALUE(TRIM(CLEAN('[1] Single Unit Analysis'!G300))), 0)</f>
        <v>0</v>
      </c>
      <c r="G300" s="89"/>
      <c r="H300" s="89">
        <f>IFERROR(VALUE(TRIM(CLEAN('[1] Single Unit Analysis'!H300))), 0)</f>
        <v>0.967373862528916</v>
      </c>
      <c r="I300" s="89">
        <f>IFERROR(VALUE(TRIM(CLEAN('[1] Single Unit Analysis'!I300))), 0)</f>
        <v>0</v>
      </c>
      <c r="J300" s="88"/>
      <c r="K300" s="84"/>
    </row>
    <row r="301" spans="1:11" x14ac:dyDescent="0.3">
      <c r="A301" s="87">
        <f>IFERROR(VALUE(TRIM(CLEAN('[1] Single Unit Analysis'!P301))), 0)</f>
        <v>57.65</v>
      </c>
      <c r="B301" s="87">
        <f>IFERROR(VALUE(TRIM(CLEAN('[1] Single Unit Analysis'!J301))), 0)</f>
        <v>529</v>
      </c>
      <c r="C301" s="88">
        <f>IFERROR(VALUE(TRIM(CLEAN('[1] Single Unit Analysis'!D301))), 0)</f>
        <v>38.002800496419297</v>
      </c>
      <c r="D301" s="88">
        <f>IFERROR(VALUE(TRIM(CLEAN('[1] Single Unit Analysis'!E301))), 0)</f>
        <v>2.4745899963378899</v>
      </c>
      <c r="E301" s="87">
        <f>IFERROR(VALUE(TRIM(CLEAN('[1] Single Unit Analysis'!F301))), 0)</f>
        <v>3.3</v>
      </c>
      <c r="F301" s="91">
        <f>IFERROR(VALUE(TRIM(CLEAN('[1] Single Unit Analysis'!G301))), 0)</f>
        <v>0</v>
      </c>
      <c r="G301" s="89"/>
      <c r="H301" s="89">
        <f>IFERROR(VALUE(TRIM(CLEAN('[1] Single Unit Analysis'!H301))), 0)</f>
        <v>0.94046568649350903</v>
      </c>
      <c r="I301" s="89">
        <f>IFERROR(VALUE(TRIM(CLEAN('[1] Single Unit Analysis'!I301))), 0)</f>
        <v>0</v>
      </c>
      <c r="J301" s="88"/>
      <c r="K301" s="84"/>
    </row>
    <row r="302" spans="1:11" x14ac:dyDescent="0.3">
      <c r="A302" s="87">
        <f>IFERROR(VALUE(TRIM(CLEAN('[1] Single Unit Analysis'!P302))), 0)</f>
        <v>57.656701347638503</v>
      </c>
      <c r="B302" s="87">
        <f>IFERROR(VALUE(TRIM(CLEAN('[1] Single Unit Analysis'!J302))), 0)</f>
        <v>532.40404633883099</v>
      </c>
      <c r="C302" s="88">
        <f>IFERROR(VALUE(TRIM(CLEAN('[1] Single Unit Analysis'!D302))), 0)</f>
        <v>38.583878744581902</v>
      </c>
      <c r="D302" s="88">
        <f>IFERROR(VALUE(TRIM(CLEAN('[1] Single Unit Analysis'!E302))), 0)</f>
        <v>2.50904057803116</v>
      </c>
      <c r="E302" s="87">
        <f>IFERROR(VALUE(TRIM(CLEAN('[1] Single Unit Analysis'!F302))), 0)</f>
        <v>2.9601345923142901</v>
      </c>
      <c r="F302" s="91">
        <f>IFERROR(VALUE(TRIM(CLEAN('[1] Single Unit Analysis'!G302))), 0)</f>
        <v>0</v>
      </c>
      <c r="G302" s="89"/>
      <c r="H302" s="89">
        <f>IFERROR(VALUE(TRIM(CLEAN('[1] Single Unit Analysis'!H302))), 0)</f>
        <v>1</v>
      </c>
      <c r="I302" s="89">
        <f>IFERROR(VALUE(TRIM(CLEAN('[1] Single Unit Analysis'!I302))), 0)</f>
        <v>0</v>
      </c>
      <c r="J302" s="88"/>
      <c r="K302" s="84"/>
    </row>
    <row r="303" spans="1:11" x14ac:dyDescent="0.3">
      <c r="A303" s="87">
        <f>IFERROR(VALUE(TRIM(CLEAN('[1] Single Unit Analysis'!P303))), 0)</f>
        <v>57.14</v>
      </c>
      <c r="B303" s="87">
        <f>IFERROR(VALUE(TRIM(CLEAN('[1] Single Unit Analysis'!J303))), 0)</f>
        <v>2872.9762365767801</v>
      </c>
      <c r="C303" s="88">
        <f>IFERROR(VALUE(TRIM(CLEAN('[1] Single Unit Analysis'!D303))), 0)</f>
        <v>2.56071678835045</v>
      </c>
      <c r="D303" s="88">
        <f>IFERROR(VALUE(TRIM(CLEAN('[1] Single Unit Analysis'!E303))), 0)</f>
        <v>0</v>
      </c>
      <c r="E303" s="87">
        <f>IFERROR(VALUE(TRIM(CLEAN('[1] Single Unit Analysis'!F303))), 0)</f>
        <v>2.8</v>
      </c>
      <c r="F303" s="91">
        <f>IFERROR(VALUE(TRIM(CLEAN('[1] Single Unit Analysis'!G303))), 0)</f>
        <v>0</v>
      </c>
      <c r="G303" s="89"/>
      <c r="H303" s="89">
        <f>IFERROR(VALUE(TRIM(CLEAN('[1] Single Unit Analysis'!H303))), 0)</f>
        <v>83.888322109646296</v>
      </c>
      <c r="I303" s="89">
        <f>IFERROR(VALUE(TRIM(CLEAN('[1] Single Unit Analysis'!I303))), 0)</f>
        <v>16.152655760262999</v>
      </c>
      <c r="J303" s="88"/>
      <c r="K303" s="84"/>
    </row>
    <row r="304" spans="1:11" x14ac:dyDescent="0.3">
      <c r="A304" s="87">
        <f>IFERROR(VALUE(TRIM(CLEAN('[1] Single Unit Analysis'!P304))), 0)</f>
        <v>57.169577156871497</v>
      </c>
      <c r="B304" s="87">
        <f>IFERROR(VALUE(TRIM(CLEAN('[1] Single Unit Analysis'!J304))), 0)</f>
        <v>2865.5720250530399</v>
      </c>
      <c r="C304" s="88">
        <f>IFERROR(VALUE(TRIM(CLEAN('[1] Single Unit Analysis'!D304))), 0)</f>
        <v>2.5481731331703701</v>
      </c>
      <c r="D304" s="88">
        <f>IFERROR(VALUE(TRIM(CLEAN('[1] Single Unit Analysis'!E304))), 0)</f>
        <v>0</v>
      </c>
      <c r="E304" s="87">
        <f>IFERROR(VALUE(TRIM(CLEAN('[1] Single Unit Analysis'!F304))), 0)</f>
        <v>2.9</v>
      </c>
      <c r="F304" s="91">
        <f>IFERROR(VALUE(TRIM(CLEAN('[1] Single Unit Analysis'!G304))), 0)</f>
        <v>0</v>
      </c>
      <c r="G304" s="89"/>
      <c r="H304" s="89">
        <f>IFERROR(VALUE(TRIM(CLEAN('[1] Single Unit Analysis'!H304))), 0)</f>
        <v>83.667194652249606</v>
      </c>
      <c r="I304" s="89">
        <f>IFERROR(VALUE(TRIM(CLEAN('[1] Single Unit Analysis'!I304))), 0)</f>
        <v>16.079999999999998</v>
      </c>
      <c r="J304" s="88"/>
      <c r="K304" s="84"/>
    </row>
    <row r="305" spans="1:11" x14ac:dyDescent="0.3">
      <c r="A305" s="87">
        <f>IFERROR(VALUE(TRIM(CLEAN('[1] Single Unit Analysis'!P305))), 0)</f>
        <v>57.212789495135297</v>
      </c>
      <c r="B305" s="87">
        <f>IFERROR(VALUE(TRIM(CLEAN('[1] Single Unit Analysis'!J305))), 0)</f>
        <v>1433</v>
      </c>
      <c r="C305" s="88">
        <f>IFERROR(VALUE(TRIM(CLEAN('[1] Single Unit Analysis'!D305))), 0)</f>
        <v>2.5</v>
      </c>
      <c r="D305" s="88">
        <f>IFERROR(VALUE(TRIM(CLEAN('[1] Single Unit Analysis'!E305))), 0)</f>
        <v>0</v>
      </c>
      <c r="E305" s="87">
        <f>IFERROR(VALUE(TRIM(CLEAN('[1] Single Unit Analysis'!F305))), 0)</f>
        <v>2.9</v>
      </c>
      <c r="F305" s="91">
        <f>IFERROR(VALUE(TRIM(CLEAN('[1] Single Unit Analysis'!G305))), 0)</f>
        <v>0</v>
      </c>
      <c r="G305" s="89"/>
      <c r="H305" s="89">
        <f>IFERROR(VALUE(TRIM(CLEAN('[1] Single Unit Analysis'!H305))), 0)</f>
        <v>85.1526932779948</v>
      </c>
      <c r="I305" s="89">
        <f>IFERROR(VALUE(TRIM(CLEAN('[1] Single Unit Analysis'!I305))), 0)</f>
        <v>16.226069696754099</v>
      </c>
      <c r="J305" s="88"/>
      <c r="K305" s="84"/>
    </row>
    <row r="306" spans="1:11" x14ac:dyDescent="0.3">
      <c r="A306" s="87">
        <f>IFERROR(VALUE(TRIM(CLEAN('[1] Single Unit Analysis'!P306))), 0)</f>
        <v>57.22</v>
      </c>
      <c r="B306" s="87">
        <f>IFERROR(VALUE(TRIM(CLEAN('[1] Single Unit Analysis'!J306))), 0)</f>
        <v>1433</v>
      </c>
      <c r="C306" s="88">
        <f>IFERROR(VALUE(TRIM(CLEAN('[1] Single Unit Analysis'!D306))), 0)</f>
        <v>2.42711877042187</v>
      </c>
      <c r="D306" s="88">
        <f>IFERROR(VALUE(TRIM(CLEAN('[1] Single Unit Analysis'!E306))), 0)</f>
        <v>0</v>
      </c>
      <c r="E306" s="87">
        <f>IFERROR(VALUE(TRIM(CLEAN('[1] Single Unit Analysis'!F306))), 0)</f>
        <v>2.9</v>
      </c>
      <c r="F306" s="91">
        <f>IFERROR(VALUE(TRIM(CLEAN('[1] Single Unit Analysis'!G306))), 0)</f>
        <v>0</v>
      </c>
      <c r="G306" s="89"/>
      <c r="H306" s="89">
        <f>IFERROR(VALUE(TRIM(CLEAN('[1] Single Unit Analysis'!H306))), 0)</f>
        <v>85.433492345752896</v>
      </c>
      <c r="I306" s="89">
        <f>IFERROR(VALUE(TRIM(CLEAN('[1] Single Unit Analysis'!I306))), 0)</f>
        <v>16.364482968654801</v>
      </c>
      <c r="J306" s="88"/>
      <c r="K306" s="84"/>
    </row>
    <row r="307" spans="1:11" x14ac:dyDescent="0.3">
      <c r="A307" s="87">
        <f>IFERROR(VALUE(TRIM(CLEAN('[1] Single Unit Analysis'!P307))), 0)</f>
        <v>54.126218687471699</v>
      </c>
      <c r="B307" s="87">
        <f>IFERROR(VALUE(TRIM(CLEAN('[1] Single Unit Analysis'!J307))), 0)</f>
        <v>2443.0963702937001</v>
      </c>
      <c r="C307" s="88">
        <f>IFERROR(VALUE(TRIM(CLEAN('[1] Single Unit Analysis'!D307))), 0)</f>
        <v>1.3260480911264401</v>
      </c>
      <c r="D307" s="88">
        <f>IFERROR(VALUE(TRIM(CLEAN('[1] Single Unit Analysis'!E307))), 0)</f>
        <v>0</v>
      </c>
      <c r="E307" s="87">
        <f>IFERROR(VALUE(TRIM(CLEAN('[1] Single Unit Analysis'!F307))), 0)</f>
        <v>2.9</v>
      </c>
      <c r="F307" s="91">
        <f>IFERROR(VALUE(TRIM(CLEAN('[1] Single Unit Analysis'!G307))), 0)</f>
        <v>0</v>
      </c>
      <c r="G307" s="89"/>
      <c r="H307" s="89">
        <f>IFERROR(VALUE(TRIM(CLEAN('[1] Single Unit Analysis'!H307))), 0)</f>
        <v>75.427368645576394</v>
      </c>
      <c r="I307" s="89">
        <f>IFERROR(VALUE(TRIM(CLEAN('[1] Single Unit Analysis'!I307))), 0)</f>
        <v>12.911059977213499</v>
      </c>
      <c r="J307" s="88"/>
      <c r="K307" s="84"/>
    </row>
    <row r="308" spans="1:11" x14ac:dyDescent="0.3">
      <c r="A308" s="87">
        <f>IFERROR(VALUE(TRIM(CLEAN('[1] Single Unit Analysis'!P308))), 0)</f>
        <v>54.098100556983297</v>
      </c>
      <c r="B308" s="87">
        <f>IFERROR(VALUE(TRIM(CLEAN('[1] Single Unit Analysis'!J308))), 0)</f>
        <v>2470.7802548231998</v>
      </c>
      <c r="C308" s="88">
        <f>IFERROR(VALUE(TRIM(CLEAN('[1] Single Unit Analysis'!D308))), 0)</f>
        <v>1.43078459829726</v>
      </c>
      <c r="D308" s="88">
        <f>IFERROR(VALUE(TRIM(CLEAN('[1] Single Unit Analysis'!E308))), 0)</f>
        <v>0</v>
      </c>
      <c r="E308" s="87">
        <f>IFERROR(VALUE(TRIM(CLEAN('[1] Single Unit Analysis'!F308))), 0)</f>
        <v>2.9</v>
      </c>
      <c r="F308" s="91">
        <f>IFERROR(VALUE(TRIM(CLEAN('[1] Single Unit Analysis'!G308))), 0)</f>
        <v>0</v>
      </c>
      <c r="G308" s="89"/>
      <c r="H308" s="89">
        <f>IFERROR(VALUE(TRIM(CLEAN('[1] Single Unit Analysis'!H308))), 0)</f>
        <v>75.334397515655695</v>
      </c>
      <c r="I308" s="89">
        <f>IFERROR(VALUE(TRIM(CLEAN('[1] Single Unit Analysis'!I308))), 0)</f>
        <v>12.8618200683594</v>
      </c>
      <c r="J308" s="88"/>
      <c r="K308" s="84"/>
    </row>
    <row r="309" spans="1:11" x14ac:dyDescent="0.3">
      <c r="A309" s="87">
        <f>IFERROR(VALUE(TRIM(CLEAN('[1] Single Unit Analysis'!P309))), 0)</f>
        <v>54.070960740721198</v>
      </c>
      <c r="B309" s="87">
        <f>IFERROR(VALUE(TRIM(CLEAN('[1] Single Unit Analysis'!J309))), 0)</f>
        <v>2467.0951214931001</v>
      </c>
      <c r="C309" s="88">
        <f>IFERROR(VALUE(TRIM(CLEAN('[1] Single Unit Analysis'!D309))), 0)</f>
        <v>2.6</v>
      </c>
      <c r="D309" s="88">
        <f>IFERROR(VALUE(TRIM(CLEAN('[1] Single Unit Analysis'!E309))), 0)</f>
        <v>0</v>
      </c>
      <c r="E309" s="87">
        <f>IFERROR(VALUE(TRIM(CLEAN('[1] Single Unit Analysis'!F309))), 0)</f>
        <v>3.0565533007904202</v>
      </c>
      <c r="F309" s="91">
        <f>IFERROR(VALUE(TRIM(CLEAN('[1] Single Unit Analysis'!G309))), 0)</f>
        <v>0</v>
      </c>
      <c r="G309" s="89"/>
      <c r="H309" s="89">
        <f>IFERROR(VALUE(TRIM(CLEAN('[1] Single Unit Analysis'!H309))), 0)</f>
        <v>75.467787012822896</v>
      </c>
      <c r="I309" s="89">
        <f>IFERROR(VALUE(TRIM(CLEAN('[1] Single Unit Analysis'!I309))), 0)</f>
        <v>13.0087448515066</v>
      </c>
      <c r="J309" s="88"/>
      <c r="K309" s="84"/>
    </row>
    <row r="310" spans="1:11" x14ac:dyDescent="0.3">
      <c r="A310" s="87">
        <f>IFERROR(VALUE(TRIM(CLEAN('[1] Single Unit Analysis'!P310))), 0)</f>
        <v>54.084340434011899</v>
      </c>
      <c r="B310" s="87">
        <f>IFERROR(VALUE(TRIM(CLEAN('[1] Single Unit Analysis'!J310))), 0)</f>
        <v>2467</v>
      </c>
      <c r="C310" s="88">
        <f>IFERROR(VALUE(TRIM(CLEAN('[1] Single Unit Analysis'!D310))), 0)</f>
        <v>2.5716231637361502</v>
      </c>
      <c r="D310" s="88">
        <f>IFERROR(VALUE(TRIM(CLEAN('[1] Single Unit Analysis'!E310))), 0)</f>
        <v>0</v>
      </c>
      <c r="E310" s="87">
        <f>IFERROR(VALUE(TRIM(CLEAN('[1] Single Unit Analysis'!F310))), 0)</f>
        <v>3.0973640880592601</v>
      </c>
      <c r="F310" s="91">
        <f>IFERROR(VALUE(TRIM(CLEAN('[1] Single Unit Analysis'!G310))), 0)</f>
        <v>0</v>
      </c>
      <c r="G310" s="89"/>
      <c r="H310" s="89">
        <f>IFERROR(VALUE(TRIM(CLEAN('[1] Single Unit Analysis'!H310))), 0)</f>
        <v>75.8</v>
      </c>
      <c r="I310" s="89">
        <f>IFERROR(VALUE(TRIM(CLEAN('[1] Single Unit Analysis'!I310))), 0)</f>
        <v>12.9749300512193</v>
      </c>
      <c r="J310" s="88"/>
      <c r="K310" s="84"/>
    </row>
    <row r="311" spans="1:11" x14ac:dyDescent="0.3">
      <c r="A311" s="87">
        <f>IFERROR(VALUE(TRIM(CLEAN('[1] Single Unit Analysis'!P311))), 0)</f>
        <v>54.494650504066001</v>
      </c>
      <c r="B311" s="87">
        <f>IFERROR(VALUE(TRIM(CLEAN('[1] Single Unit Analysis'!J311))), 0)</f>
        <v>1065</v>
      </c>
      <c r="C311" s="88">
        <f>IFERROR(VALUE(TRIM(CLEAN('[1] Single Unit Analysis'!D311))), 0)</f>
        <v>2.5</v>
      </c>
      <c r="D311" s="88">
        <f>IFERROR(VALUE(TRIM(CLEAN('[1] Single Unit Analysis'!E311))), 0)</f>
        <v>0</v>
      </c>
      <c r="E311" s="87">
        <f>IFERROR(VALUE(TRIM(CLEAN('[1] Single Unit Analysis'!F311))), 0)</f>
        <v>3</v>
      </c>
      <c r="F311" s="91">
        <f>IFERROR(VALUE(TRIM(CLEAN('[1] Single Unit Analysis'!G311))), 0)</f>
        <v>0</v>
      </c>
      <c r="G311" s="89"/>
      <c r="H311" s="89">
        <f>IFERROR(VALUE(TRIM(CLEAN('[1] Single Unit Analysis'!H311))), 0)</f>
        <v>39.914261429864197</v>
      </c>
      <c r="I311" s="89">
        <f>IFERROR(VALUE(TRIM(CLEAN('[1] Single Unit Analysis'!I311))), 0)</f>
        <v>3.9183956228956198</v>
      </c>
      <c r="J311" s="88"/>
      <c r="K311" s="84"/>
    </row>
    <row r="312" spans="1:11" x14ac:dyDescent="0.3">
      <c r="A312" s="87">
        <f>IFERROR(VALUE(TRIM(CLEAN('[1] Single Unit Analysis'!P312))), 0)</f>
        <v>54.42</v>
      </c>
      <c r="B312" s="87">
        <f>IFERROR(VALUE(TRIM(CLEAN('[1] Single Unit Analysis'!J312))), 0)</f>
        <v>1070.0349761485099</v>
      </c>
      <c r="C312" s="88">
        <f>IFERROR(VALUE(TRIM(CLEAN('[1] Single Unit Analysis'!D312))), 0)</f>
        <v>2.55035905087952</v>
      </c>
      <c r="D312" s="88">
        <f>IFERROR(VALUE(TRIM(CLEAN('[1] Single Unit Analysis'!E312))), 0)</f>
        <v>0</v>
      </c>
      <c r="E312" s="87">
        <f>IFERROR(VALUE(TRIM(CLEAN('[1] Single Unit Analysis'!F312))), 0)</f>
        <v>2.9923973639279802</v>
      </c>
      <c r="F312" s="91">
        <f>IFERROR(VALUE(TRIM(CLEAN('[1] Single Unit Analysis'!G312))), 0)</f>
        <v>0</v>
      </c>
      <c r="G312" s="89"/>
      <c r="H312" s="89">
        <f>IFERROR(VALUE(TRIM(CLEAN('[1] Single Unit Analysis'!H312))), 0)</f>
        <v>39.9</v>
      </c>
      <c r="I312" s="89">
        <f>IFERROR(VALUE(TRIM(CLEAN('[1] Single Unit Analysis'!I312))), 0)</f>
        <v>3.88605987548828</v>
      </c>
      <c r="J312" s="88"/>
      <c r="K312" s="84"/>
    </row>
    <row r="313" spans="1:11" x14ac:dyDescent="0.3">
      <c r="A313" s="87">
        <f>IFERROR(VALUE(TRIM(CLEAN('[1] Single Unit Analysis'!P313))), 0)</f>
        <v>54.73</v>
      </c>
      <c r="B313" s="87">
        <f>IFERROR(VALUE(TRIM(CLEAN('[1] Single Unit Analysis'!J313))), 0)</f>
        <v>475</v>
      </c>
      <c r="C313" s="88">
        <f>IFERROR(VALUE(TRIM(CLEAN('[1] Single Unit Analysis'!D313))), 0)</f>
        <v>40.020947730905696</v>
      </c>
      <c r="D313" s="88">
        <f>IFERROR(VALUE(TRIM(CLEAN('[1] Single Unit Analysis'!E313))), 0)</f>
        <v>1.9541675404274199</v>
      </c>
      <c r="E313" s="87">
        <f>IFERROR(VALUE(TRIM(CLEAN('[1] Single Unit Analysis'!F313))), 0)</f>
        <v>2.9</v>
      </c>
      <c r="F313" s="91">
        <f>IFERROR(VALUE(TRIM(CLEAN('[1] Single Unit Analysis'!G313))), 0)</f>
        <v>0</v>
      </c>
      <c r="G313" s="89"/>
      <c r="H313" s="89">
        <f>IFERROR(VALUE(TRIM(CLEAN('[1] Single Unit Analysis'!H313))), 0)</f>
        <v>-0.2</v>
      </c>
      <c r="I313" s="89">
        <f>IFERROR(VALUE(TRIM(CLEAN('[1] Single Unit Analysis'!I313))), 0)</f>
        <v>0</v>
      </c>
      <c r="J313" s="88"/>
      <c r="K313" s="84"/>
    </row>
    <row r="314" spans="1:11" x14ac:dyDescent="0.3">
      <c r="A314" s="87">
        <f>IFERROR(VALUE(TRIM(CLEAN('[1] Single Unit Analysis'!P314))), 0)</f>
        <v>54.73</v>
      </c>
      <c r="B314" s="87">
        <f>IFERROR(VALUE(TRIM(CLEAN('[1] Single Unit Analysis'!J314))), 0)</f>
        <v>474.99249026854301</v>
      </c>
      <c r="C314" s="88">
        <f>IFERROR(VALUE(TRIM(CLEAN('[1] Single Unit Analysis'!D314))), 0)</f>
        <v>38.8125008854078</v>
      </c>
      <c r="D314" s="88">
        <f>IFERROR(VALUE(TRIM(CLEAN('[1] Single Unit Analysis'!E314))), 0)</f>
        <v>1.93306364649998</v>
      </c>
      <c r="E314" s="87">
        <f>IFERROR(VALUE(TRIM(CLEAN('[1] Single Unit Analysis'!F314))), 0)</f>
        <v>2.7699654870761501</v>
      </c>
      <c r="F314" s="91">
        <f>IFERROR(VALUE(TRIM(CLEAN('[1] Single Unit Analysis'!G314))), 0)</f>
        <v>0</v>
      </c>
      <c r="G314" s="89"/>
      <c r="H314" s="89">
        <f>IFERROR(VALUE(TRIM(CLEAN('[1] Single Unit Analysis'!H314))), 0)</f>
        <v>0.7</v>
      </c>
      <c r="I314" s="89">
        <f>IFERROR(VALUE(TRIM(CLEAN('[1] Single Unit Analysis'!I314))), 0)</f>
        <v>0</v>
      </c>
      <c r="J314" s="88"/>
      <c r="K314" s="84"/>
    </row>
    <row r="315" spans="1:11" x14ac:dyDescent="0.3">
      <c r="A315" s="87">
        <f>IFERROR(VALUE(TRIM(CLEAN('[1] Single Unit Analysis'!P315))), 0)</f>
        <v>54.73</v>
      </c>
      <c r="B315" s="87">
        <f>IFERROR(VALUE(TRIM(CLEAN('[1] Single Unit Analysis'!J315))), 0)</f>
        <v>475.06612731043703</v>
      </c>
      <c r="C315" s="88">
        <f>IFERROR(VALUE(TRIM(CLEAN('[1] Single Unit Analysis'!D315))), 0)</f>
        <v>40.046232444245</v>
      </c>
      <c r="D315" s="88">
        <f>IFERROR(VALUE(TRIM(CLEAN('[1] Single Unit Analysis'!E315))), 0)</f>
        <v>1.9496381407604899</v>
      </c>
      <c r="E315" s="87">
        <f>IFERROR(VALUE(TRIM(CLEAN('[1] Single Unit Analysis'!F315))), 0)</f>
        <v>2.6555013913512702</v>
      </c>
      <c r="F315" s="91">
        <f>IFERROR(VALUE(TRIM(CLEAN('[1] Single Unit Analysis'!G315))), 0)</f>
        <v>0</v>
      </c>
      <c r="G315" s="89"/>
      <c r="H315" s="89">
        <f>IFERROR(VALUE(TRIM(CLEAN('[1] Single Unit Analysis'!H315))), 0)</f>
        <v>0.7</v>
      </c>
      <c r="I315" s="89">
        <f>IFERROR(VALUE(TRIM(CLEAN('[1] Single Unit Analysis'!I315))), 0)</f>
        <v>0</v>
      </c>
      <c r="J315" s="88"/>
      <c r="K315" s="84"/>
    </row>
    <row r="316" spans="1:11" x14ac:dyDescent="0.3">
      <c r="A316" s="87">
        <f>IFERROR(VALUE(TRIM(CLEAN('[1] Single Unit Analysis'!P316))), 0)</f>
        <v>54.73</v>
      </c>
      <c r="B316" s="87">
        <f>IFERROR(VALUE(TRIM(CLEAN('[1] Single Unit Analysis'!J316))), 0)</f>
        <v>473.909208856634</v>
      </c>
      <c r="C316" s="88">
        <f>IFERROR(VALUE(TRIM(CLEAN('[1] Single Unit Analysis'!D316))), 0)</f>
        <v>38.696499633789102</v>
      </c>
      <c r="D316" s="88">
        <f>IFERROR(VALUE(TRIM(CLEAN('[1] Single Unit Analysis'!E316))), 0)</f>
        <v>1.9578997802734399</v>
      </c>
      <c r="E316" s="87">
        <f>IFERROR(VALUE(TRIM(CLEAN('[1] Single Unit Analysis'!F316))), 0)</f>
        <v>2.6</v>
      </c>
      <c r="F316" s="91">
        <f>IFERROR(VALUE(TRIM(CLEAN('[1] Single Unit Analysis'!G316))), 0)</f>
        <v>0</v>
      </c>
      <c r="G316" s="89"/>
      <c r="H316" s="89">
        <f>IFERROR(VALUE(TRIM(CLEAN('[1] Single Unit Analysis'!H316))), 0)</f>
        <v>0.7</v>
      </c>
      <c r="I316" s="89">
        <f>IFERROR(VALUE(TRIM(CLEAN('[1] Single Unit Analysis'!I316))), 0)</f>
        <v>0</v>
      </c>
      <c r="J316" s="88"/>
      <c r="K316" s="84"/>
    </row>
    <row r="317" spans="1:11" x14ac:dyDescent="0.3">
      <c r="A317" s="87">
        <f>IFERROR(VALUE(TRIM(CLEAN('[1] Single Unit Analysis'!P317))), 0)</f>
        <v>54.734847219346598</v>
      </c>
      <c r="B317" s="87">
        <f>IFERROR(VALUE(TRIM(CLEAN('[1] Single Unit Analysis'!J317))), 0)</f>
        <v>472.052778876871</v>
      </c>
      <c r="C317" s="88">
        <f>IFERROR(VALUE(TRIM(CLEAN('[1] Single Unit Analysis'!D317))), 0)</f>
        <v>38.584034941085299</v>
      </c>
      <c r="D317" s="88">
        <f>IFERROR(VALUE(TRIM(CLEAN('[1] Single Unit Analysis'!E317))), 0)</f>
        <v>1.92783160216932</v>
      </c>
      <c r="E317" s="87">
        <f>IFERROR(VALUE(TRIM(CLEAN('[1] Single Unit Analysis'!F317))), 0)</f>
        <v>2.6</v>
      </c>
      <c r="F317" s="91">
        <f>IFERROR(VALUE(TRIM(CLEAN('[1] Single Unit Analysis'!G317))), 0)</f>
        <v>0</v>
      </c>
      <c r="G317" s="89"/>
      <c r="H317" s="89">
        <f>IFERROR(VALUE(TRIM(CLEAN('[1] Single Unit Analysis'!H317))), 0)</f>
        <v>0.7</v>
      </c>
      <c r="I317" s="89">
        <f>IFERROR(VALUE(TRIM(CLEAN('[1] Single Unit Analysis'!I317))), 0)</f>
        <v>0</v>
      </c>
      <c r="J317" s="88"/>
      <c r="K317" s="84"/>
    </row>
    <row r="318" spans="1:11" x14ac:dyDescent="0.3">
      <c r="A318" s="87">
        <f>IFERROR(VALUE(TRIM(CLEAN('[1] Single Unit Analysis'!P318))), 0)</f>
        <v>54.735558487378597</v>
      </c>
      <c r="B318" s="87">
        <f>IFERROR(VALUE(TRIM(CLEAN('[1] Single Unit Analysis'!J318))), 0)</f>
        <v>472.01018084863398</v>
      </c>
      <c r="C318" s="88">
        <f>IFERROR(VALUE(TRIM(CLEAN('[1] Single Unit Analysis'!D318))), 0)</f>
        <v>37.701333618164099</v>
      </c>
      <c r="D318" s="88">
        <f>IFERROR(VALUE(TRIM(CLEAN('[1] Single Unit Analysis'!E318))), 0)</f>
        <v>1.9495999145507801</v>
      </c>
      <c r="E318" s="87">
        <f>IFERROR(VALUE(TRIM(CLEAN('[1] Single Unit Analysis'!F318))), 0)</f>
        <v>2.2999999999999998</v>
      </c>
      <c r="F318" s="91">
        <f>IFERROR(VALUE(TRIM(CLEAN('[1] Single Unit Analysis'!G318))), 0)</f>
        <v>0</v>
      </c>
      <c r="G318" s="89"/>
      <c r="H318" s="89">
        <f>IFERROR(VALUE(TRIM(CLEAN('[1] Single Unit Analysis'!H318))), 0)</f>
        <v>0.88270539064645004</v>
      </c>
      <c r="I318" s="89">
        <f>IFERROR(VALUE(TRIM(CLEAN('[1] Single Unit Analysis'!I318))), 0)</f>
        <v>0</v>
      </c>
      <c r="J318" s="88"/>
      <c r="K318" s="84"/>
    </row>
    <row r="319" spans="1:11" x14ac:dyDescent="0.3">
      <c r="A319" s="87">
        <f>IFERROR(VALUE(TRIM(CLEAN('[1] Single Unit Analysis'!P319))), 0)</f>
        <v>54.82</v>
      </c>
      <c r="B319" s="87">
        <f>IFERROR(VALUE(TRIM(CLEAN('[1] Single Unit Analysis'!J319))), 0)</f>
        <v>474.04172700633097</v>
      </c>
      <c r="C319" s="88">
        <f>IFERROR(VALUE(TRIM(CLEAN('[1] Single Unit Analysis'!D319))), 0)</f>
        <v>38.269082575554101</v>
      </c>
      <c r="D319" s="88">
        <f>IFERROR(VALUE(TRIM(CLEAN('[1] Single Unit Analysis'!E319))), 0)</f>
        <v>1.94498673368243</v>
      </c>
      <c r="E319" s="87">
        <f>IFERROR(VALUE(TRIM(CLEAN('[1] Single Unit Analysis'!F319))), 0)</f>
        <v>2.6</v>
      </c>
      <c r="F319" s="91">
        <f>IFERROR(VALUE(TRIM(CLEAN('[1] Single Unit Analysis'!G319))), 0)</f>
        <v>0</v>
      </c>
      <c r="G319" s="89"/>
      <c r="H319" s="89">
        <f>IFERROR(VALUE(TRIM(CLEAN('[1] Single Unit Analysis'!H319))), 0)</f>
        <v>0.72130272866552403</v>
      </c>
      <c r="I319" s="89">
        <f>IFERROR(VALUE(TRIM(CLEAN('[1] Single Unit Analysis'!I319))), 0)</f>
        <v>0</v>
      </c>
      <c r="J319" s="88"/>
      <c r="K319" s="84"/>
    </row>
    <row r="320" spans="1:11" x14ac:dyDescent="0.3">
      <c r="A320" s="87">
        <f>IFERROR(VALUE(TRIM(CLEAN('[1] Single Unit Analysis'!P320))), 0)</f>
        <v>54.827557796907101</v>
      </c>
      <c r="B320" s="87">
        <f>IFERROR(VALUE(TRIM(CLEAN('[1] Single Unit Analysis'!J320))), 0)</f>
        <v>474</v>
      </c>
      <c r="C320" s="88">
        <f>IFERROR(VALUE(TRIM(CLEAN('[1] Single Unit Analysis'!D320))), 0)</f>
        <v>38.872694565365201</v>
      </c>
      <c r="D320" s="88">
        <f>IFERROR(VALUE(TRIM(CLEAN('[1] Single Unit Analysis'!E320))), 0)</f>
        <v>1.94679931640625</v>
      </c>
      <c r="E320" s="87">
        <f>IFERROR(VALUE(TRIM(CLEAN('[1] Single Unit Analysis'!F320))), 0)</f>
        <v>2.2000000000000002</v>
      </c>
      <c r="F320" s="91">
        <f>IFERROR(VALUE(TRIM(CLEAN('[1] Single Unit Analysis'!G320))), 0)</f>
        <v>0</v>
      </c>
      <c r="G320" s="89"/>
      <c r="H320" s="89">
        <f>IFERROR(VALUE(TRIM(CLEAN('[1] Single Unit Analysis'!H320))), 0)</f>
        <v>0.99685689882491701</v>
      </c>
      <c r="I320" s="89">
        <f>IFERROR(VALUE(TRIM(CLEAN('[1] Single Unit Analysis'!I320))), 0)</f>
        <v>0</v>
      </c>
      <c r="J320" s="88"/>
      <c r="K320" s="84"/>
    </row>
    <row r="321" spans="1:11" x14ac:dyDescent="0.3">
      <c r="A321" s="87">
        <f>IFERROR(VALUE(TRIM(CLEAN('[1] Single Unit Analysis'!P321))), 0)</f>
        <v>54.867331964552903</v>
      </c>
      <c r="B321" s="87">
        <f>IFERROR(VALUE(TRIM(CLEAN('[1] Single Unit Analysis'!J321))), 0)</f>
        <v>474.97450999132701</v>
      </c>
      <c r="C321" s="88">
        <f>IFERROR(VALUE(TRIM(CLEAN('[1] Single Unit Analysis'!D321))), 0)</f>
        <v>37.756748224242401</v>
      </c>
      <c r="D321" s="88">
        <f>IFERROR(VALUE(TRIM(CLEAN('[1] Single Unit Analysis'!E321))), 0)</f>
        <v>1.9779995727539099</v>
      </c>
      <c r="E321" s="87">
        <f>IFERROR(VALUE(TRIM(CLEAN('[1] Single Unit Analysis'!F321))), 0)</f>
        <v>2.4357863150159198</v>
      </c>
      <c r="F321" s="91">
        <f>IFERROR(VALUE(TRIM(CLEAN('[1] Single Unit Analysis'!G321))), 0)</f>
        <v>0</v>
      </c>
      <c r="G321" s="89"/>
      <c r="H321" s="89">
        <f>IFERROR(VALUE(TRIM(CLEAN('[1] Single Unit Analysis'!H321))), 0)</f>
        <v>0.868719033706429</v>
      </c>
      <c r="I321" s="89">
        <f>IFERROR(VALUE(TRIM(CLEAN('[1] Single Unit Analysis'!I321))), 0)</f>
        <v>0</v>
      </c>
      <c r="J321" s="88"/>
      <c r="K321" s="84"/>
    </row>
    <row r="322" spans="1:11" x14ac:dyDescent="0.3">
      <c r="A322" s="87">
        <f>IFERROR(VALUE(TRIM(CLEAN('[1] Single Unit Analysis'!P322))), 0)</f>
        <v>54.875083137252801</v>
      </c>
      <c r="B322" s="87">
        <f>IFERROR(VALUE(TRIM(CLEAN('[1] Single Unit Analysis'!J322))), 0)</f>
        <v>474</v>
      </c>
      <c r="C322" s="88">
        <f>IFERROR(VALUE(TRIM(CLEAN('[1] Single Unit Analysis'!D322))), 0)</f>
        <v>38.452895579115498</v>
      </c>
      <c r="D322" s="88">
        <f>IFERROR(VALUE(TRIM(CLEAN('[1] Single Unit Analysis'!E322))), 0)</f>
        <v>1.97</v>
      </c>
      <c r="E322" s="87">
        <f>IFERROR(VALUE(TRIM(CLEAN('[1] Single Unit Analysis'!F322))), 0)</f>
        <v>2.28191496402951</v>
      </c>
      <c r="F322" s="91">
        <f>IFERROR(VALUE(TRIM(CLEAN('[1] Single Unit Analysis'!G322))), 0)</f>
        <v>0</v>
      </c>
      <c r="G322" s="89"/>
      <c r="H322" s="89">
        <f>IFERROR(VALUE(TRIM(CLEAN('[1] Single Unit Analysis'!H322))), 0)</f>
        <v>0.95199804882510297</v>
      </c>
      <c r="I322" s="89">
        <f>IFERROR(VALUE(TRIM(CLEAN('[1] Single Unit Analysis'!I322))), 0)</f>
        <v>0</v>
      </c>
      <c r="J322" s="88"/>
      <c r="K322" s="84"/>
    </row>
    <row r="323" spans="1:11" x14ac:dyDescent="0.3">
      <c r="A323" s="87">
        <f>IFERROR(VALUE(TRIM(CLEAN('[1] Single Unit Analysis'!P323))), 0)</f>
        <v>54.9525499057766</v>
      </c>
      <c r="B323" s="87">
        <f>IFERROR(VALUE(TRIM(CLEAN('[1] Single Unit Analysis'!J323))), 0)</f>
        <v>471.99512809681897</v>
      </c>
      <c r="C323" s="88">
        <f>IFERROR(VALUE(TRIM(CLEAN('[1] Single Unit Analysis'!D323))), 0)</f>
        <v>37.9</v>
      </c>
      <c r="D323" s="88">
        <f>IFERROR(VALUE(TRIM(CLEAN('[1] Single Unit Analysis'!E323))), 0)</f>
        <v>1.9552499389648399</v>
      </c>
      <c r="E323" s="87">
        <f>IFERROR(VALUE(TRIM(CLEAN('[1] Single Unit Analysis'!F323))), 0)</f>
        <v>2.4</v>
      </c>
      <c r="F323" s="91">
        <f>IFERROR(VALUE(TRIM(CLEAN('[1] Single Unit Analysis'!G323))), 0)</f>
        <v>0</v>
      </c>
      <c r="G323" s="89"/>
      <c r="H323" s="89">
        <f>IFERROR(VALUE(TRIM(CLEAN('[1] Single Unit Analysis'!H323))), 0)</f>
        <v>0.80321758619631001</v>
      </c>
      <c r="I323" s="89">
        <f>IFERROR(VALUE(TRIM(CLEAN('[1] Single Unit Analysis'!I323))), 0)</f>
        <v>0</v>
      </c>
      <c r="J323" s="88"/>
      <c r="K323" s="84"/>
    </row>
    <row r="324" spans="1:11" x14ac:dyDescent="0.3">
      <c r="A324" s="87">
        <f>IFERROR(VALUE(TRIM(CLEAN('[1] Single Unit Analysis'!P324))), 0)</f>
        <v>54.9616947823449</v>
      </c>
      <c r="B324" s="87">
        <f>IFERROR(VALUE(TRIM(CLEAN('[1] Single Unit Analysis'!J324))), 0)</f>
        <v>470.99802659106899</v>
      </c>
      <c r="C324" s="88">
        <f>IFERROR(VALUE(TRIM(CLEAN('[1] Single Unit Analysis'!D324))), 0)</f>
        <v>37.299999999999997</v>
      </c>
      <c r="D324" s="88">
        <f>IFERROR(VALUE(TRIM(CLEAN('[1] Single Unit Analysis'!E324))), 0)</f>
        <v>1.9633669705191901</v>
      </c>
      <c r="E324" s="87">
        <f>IFERROR(VALUE(TRIM(CLEAN('[1] Single Unit Analysis'!F324))), 0)</f>
        <v>2.2000000000000002</v>
      </c>
      <c r="F324" s="91">
        <f>IFERROR(VALUE(TRIM(CLEAN('[1] Single Unit Analysis'!G324))), 0)</f>
        <v>0</v>
      </c>
      <c r="G324" s="89"/>
      <c r="H324" s="89">
        <f>IFERROR(VALUE(TRIM(CLEAN('[1] Single Unit Analysis'!H324))), 0)</f>
        <v>0.97395201361191996</v>
      </c>
      <c r="I324" s="89">
        <f>IFERROR(VALUE(TRIM(CLEAN('[1] Single Unit Analysis'!I324))), 0)</f>
        <v>0</v>
      </c>
      <c r="J324" s="88"/>
      <c r="K324" s="84"/>
    </row>
    <row r="325" spans="1:11" x14ac:dyDescent="0.3">
      <c r="A325" s="87">
        <f>IFERROR(VALUE(TRIM(CLEAN('[1] Single Unit Analysis'!P325))), 0)</f>
        <v>55.04</v>
      </c>
      <c r="B325" s="87">
        <f>IFERROR(VALUE(TRIM(CLEAN('[1] Single Unit Analysis'!J325))), 0)</f>
        <v>472</v>
      </c>
      <c r="C325" s="88">
        <f>IFERROR(VALUE(TRIM(CLEAN('[1] Single Unit Analysis'!D325))), 0)</f>
        <v>38.799999999999997</v>
      </c>
      <c r="D325" s="88">
        <f>IFERROR(VALUE(TRIM(CLEAN('[1] Single Unit Analysis'!E325))), 0)</f>
        <v>1.9619030655148699</v>
      </c>
      <c r="E325" s="87">
        <f>IFERROR(VALUE(TRIM(CLEAN('[1] Single Unit Analysis'!F325))), 0)</f>
        <v>101.449522610122</v>
      </c>
      <c r="F325" s="91">
        <f>IFERROR(VALUE(TRIM(CLEAN('[1] Single Unit Analysis'!G325))), 0)</f>
        <v>0</v>
      </c>
      <c r="G325" s="89"/>
      <c r="H325" s="89">
        <f>IFERROR(VALUE(TRIM(CLEAN('[1] Single Unit Analysis'!H325))), 0)</f>
        <v>0.856306397192793</v>
      </c>
      <c r="I325" s="89">
        <f>IFERROR(VALUE(TRIM(CLEAN('[1] Single Unit Analysis'!I325))), 0)</f>
        <v>0</v>
      </c>
      <c r="J325" s="88"/>
      <c r="K325" s="84"/>
    </row>
    <row r="326" spans="1:11" x14ac:dyDescent="0.3">
      <c r="A326" s="87">
        <f>IFERROR(VALUE(TRIM(CLEAN('[1] Single Unit Analysis'!P326))), 0)</f>
        <v>55.059355913046602</v>
      </c>
      <c r="B326" s="87">
        <f>IFERROR(VALUE(TRIM(CLEAN('[1] Single Unit Analysis'!J326))), 0)</f>
        <v>471.98488359414398</v>
      </c>
      <c r="C326" s="88">
        <f>IFERROR(VALUE(TRIM(CLEAN('[1] Single Unit Analysis'!D326))), 0)</f>
        <v>37.800446300637503</v>
      </c>
      <c r="D326" s="88">
        <f>IFERROR(VALUE(TRIM(CLEAN('[1] Single Unit Analysis'!E326))), 0)</f>
        <v>1.9705804185122999</v>
      </c>
      <c r="E326" s="87">
        <f>IFERROR(VALUE(TRIM(CLEAN('[1] Single Unit Analysis'!F326))), 0)</f>
        <v>101.291792240201</v>
      </c>
      <c r="F326" s="91">
        <f>IFERROR(VALUE(TRIM(CLEAN('[1] Single Unit Analysis'!G326))), 0)</f>
        <v>0</v>
      </c>
      <c r="G326" s="89"/>
      <c r="H326" s="89">
        <f>IFERROR(VALUE(TRIM(CLEAN('[1] Single Unit Analysis'!H326))), 0)</f>
        <v>1</v>
      </c>
      <c r="I326" s="89">
        <f>IFERROR(VALUE(TRIM(CLEAN('[1] Single Unit Analysis'!I326))), 0)</f>
        <v>0</v>
      </c>
      <c r="J326" s="88"/>
      <c r="K326" s="84"/>
    </row>
    <row r="327" spans="1:11" x14ac:dyDescent="0.3">
      <c r="A327" s="87">
        <f>IFERROR(VALUE(TRIM(CLEAN('[1] Single Unit Analysis'!P327))), 0)</f>
        <v>55.112072893431701</v>
      </c>
      <c r="B327" s="87">
        <f>IFERROR(VALUE(TRIM(CLEAN('[1] Single Unit Analysis'!J327))), 0)</f>
        <v>472.02368349690698</v>
      </c>
      <c r="C327" s="88">
        <f>IFERROR(VALUE(TRIM(CLEAN('[1] Single Unit Analysis'!D327))), 0)</f>
        <v>38.346700387278503</v>
      </c>
      <c r="D327" s="88">
        <f>IFERROR(VALUE(TRIM(CLEAN('[1] Single Unit Analysis'!E327))), 0)</f>
        <v>1.9696404073046601</v>
      </c>
      <c r="E327" s="87">
        <f>IFERROR(VALUE(TRIM(CLEAN('[1] Single Unit Analysis'!F327))), 0)</f>
        <v>101.500359954834</v>
      </c>
      <c r="F327" s="91">
        <f>IFERROR(VALUE(TRIM(CLEAN('[1] Single Unit Analysis'!G327))), 0)</f>
        <v>0</v>
      </c>
      <c r="G327" s="89"/>
      <c r="H327" s="89">
        <f>IFERROR(VALUE(TRIM(CLEAN('[1] Single Unit Analysis'!H327))), 0)</f>
        <v>0.93000595210841996</v>
      </c>
      <c r="I327" s="89">
        <f>IFERROR(VALUE(TRIM(CLEAN('[1] Single Unit Analysis'!I327))), 0)</f>
        <v>0</v>
      </c>
      <c r="J327" s="88"/>
      <c r="K327" s="84"/>
    </row>
    <row r="328" spans="1:11" x14ac:dyDescent="0.3">
      <c r="A328" s="87">
        <f>IFERROR(VALUE(TRIM(CLEAN('[1] Single Unit Analysis'!P328))), 0)</f>
        <v>55.11</v>
      </c>
      <c r="B328" s="87">
        <f>IFERROR(VALUE(TRIM(CLEAN('[1] Single Unit Analysis'!J328))), 0)</f>
        <v>471</v>
      </c>
      <c r="C328" s="88">
        <f>IFERROR(VALUE(TRIM(CLEAN('[1] Single Unit Analysis'!D328))), 0)</f>
        <v>37.713719618654999</v>
      </c>
      <c r="D328" s="88">
        <f>IFERROR(VALUE(TRIM(CLEAN('[1] Single Unit Analysis'!E328))), 0)</f>
        <v>1.9734277099970801</v>
      </c>
      <c r="E328" s="87">
        <f>IFERROR(VALUE(TRIM(CLEAN('[1] Single Unit Analysis'!F328))), 0)</f>
        <v>101.26063138818</v>
      </c>
      <c r="F328" s="91">
        <f>IFERROR(VALUE(TRIM(CLEAN('[1] Single Unit Analysis'!G328))), 0)</f>
        <v>0</v>
      </c>
      <c r="G328" s="89"/>
      <c r="H328" s="89">
        <f>IFERROR(VALUE(TRIM(CLEAN('[1] Single Unit Analysis'!H328))), 0)</f>
        <v>1</v>
      </c>
      <c r="I328" s="89">
        <f>IFERROR(VALUE(TRIM(CLEAN('[1] Single Unit Analysis'!I328))), 0)</f>
        <v>0</v>
      </c>
      <c r="J328" s="88"/>
      <c r="K328" s="84"/>
    </row>
    <row r="329" spans="1:11" x14ac:dyDescent="0.3">
      <c r="A329" s="87">
        <f>IFERROR(VALUE(TRIM(CLEAN('[1] Single Unit Analysis'!P329))), 0)</f>
        <v>55.112751808614298</v>
      </c>
      <c r="B329" s="87">
        <f>IFERROR(VALUE(TRIM(CLEAN('[1] Single Unit Analysis'!J329))), 0)</f>
        <v>471</v>
      </c>
      <c r="C329" s="88">
        <f>IFERROR(VALUE(TRIM(CLEAN('[1] Single Unit Analysis'!D329))), 0)</f>
        <v>38.002141731943098</v>
      </c>
      <c r="D329" s="88">
        <f>IFERROR(VALUE(TRIM(CLEAN('[1] Single Unit Analysis'!E329))), 0)</f>
        <v>1.9567668692037099</v>
      </c>
      <c r="E329" s="87">
        <f>IFERROR(VALUE(TRIM(CLEAN('[1] Single Unit Analysis'!F329))), 0)</f>
        <v>101.40090501716099</v>
      </c>
      <c r="F329" s="91">
        <f>IFERROR(VALUE(TRIM(CLEAN('[1] Single Unit Analysis'!G329))), 0)</f>
        <v>0</v>
      </c>
      <c r="G329" s="89"/>
      <c r="H329" s="89">
        <f>IFERROR(VALUE(TRIM(CLEAN('[1] Single Unit Analysis'!H329))), 0)</f>
        <v>1</v>
      </c>
      <c r="I329" s="89">
        <f>IFERROR(VALUE(TRIM(CLEAN('[1] Single Unit Analysis'!I329))), 0)</f>
        <v>0</v>
      </c>
      <c r="J329" s="88"/>
      <c r="K329" s="84"/>
    </row>
    <row r="330" spans="1:11" x14ac:dyDescent="0.3">
      <c r="A330" s="87">
        <f>IFERROR(VALUE(TRIM(CLEAN('[1] Single Unit Analysis'!P330))), 0)</f>
        <v>55.115269198956</v>
      </c>
      <c r="B330" s="87">
        <f>IFERROR(VALUE(TRIM(CLEAN('[1] Single Unit Analysis'!J330))), 0)</f>
        <v>471</v>
      </c>
      <c r="C330" s="88">
        <f>IFERROR(VALUE(TRIM(CLEAN('[1] Single Unit Analysis'!D330))), 0)</f>
        <v>37.267422188658301</v>
      </c>
      <c r="D330" s="88">
        <f>IFERROR(VALUE(TRIM(CLEAN('[1] Single Unit Analysis'!E330))), 0)</f>
        <v>1.9530902173473099</v>
      </c>
      <c r="E330" s="87">
        <f>IFERROR(VALUE(TRIM(CLEAN('[1] Single Unit Analysis'!F330))), 0)</f>
        <v>101.188344045311</v>
      </c>
      <c r="F330" s="91">
        <f>IFERROR(VALUE(TRIM(CLEAN('[1] Single Unit Analysis'!G330))), 0)</f>
        <v>0</v>
      </c>
      <c r="G330" s="89"/>
      <c r="H330" s="89">
        <f>IFERROR(VALUE(TRIM(CLEAN('[1] Single Unit Analysis'!H330))), 0)</f>
        <v>1</v>
      </c>
      <c r="I330" s="89">
        <f>IFERROR(VALUE(TRIM(CLEAN('[1] Single Unit Analysis'!I330))), 0)</f>
        <v>0</v>
      </c>
      <c r="J330" s="88"/>
      <c r="K330" s="84"/>
    </row>
    <row r="331" spans="1:11" x14ac:dyDescent="0.3">
      <c r="A331" s="87">
        <f>IFERROR(VALUE(TRIM(CLEAN('[1] Single Unit Analysis'!P331))), 0)</f>
        <v>55.11</v>
      </c>
      <c r="B331" s="87">
        <f>IFERROR(VALUE(TRIM(CLEAN('[1] Single Unit Analysis'!J331))), 0)</f>
        <v>471</v>
      </c>
      <c r="C331" s="88">
        <f>IFERROR(VALUE(TRIM(CLEAN('[1] Single Unit Analysis'!D331))), 0)</f>
        <v>37.877740000999999</v>
      </c>
      <c r="D331" s="88">
        <f>IFERROR(VALUE(TRIM(CLEAN('[1] Single Unit Analysis'!E331))), 0)</f>
        <v>1.96756215127092</v>
      </c>
      <c r="E331" s="87">
        <f>IFERROR(VALUE(TRIM(CLEAN('[1] Single Unit Analysis'!F331))), 0)</f>
        <v>101.3</v>
      </c>
      <c r="F331" s="91">
        <f>IFERROR(VALUE(TRIM(CLEAN('[1] Single Unit Analysis'!G331))), 0)</f>
        <v>0</v>
      </c>
      <c r="G331" s="89"/>
      <c r="H331" s="89">
        <f>IFERROR(VALUE(TRIM(CLEAN('[1] Single Unit Analysis'!H331))), 0)</f>
        <v>1</v>
      </c>
      <c r="I331" s="89">
        <f>IFERROR(VALUE(TRIM(CLEAN('[1] Single Unit Analysis'!I331))), 0)</f>
        <v>0</v>
      </c>
      <c r="J331" s="88"/>
      <c r="K331" s="84"/>
    </row>
    <row r="332" spans="1:11" x14ac:dyDescent="0.3">
      <c r="A332" s="87">
        <f>IFERROR(VALUE(TRIM(CLEAN('[1] Single Unit Analysis'!P332))), 0)</f>
        <v>55.132167370075898</v>
      </c>
      <c r="B332" s="87">
        <f>IFERROR(VALUE(TRIM(CLEAN('[1] Single Unit Analysis'!J332))), 0)</f>
        <v>470</v>
      </c>
      <c r="C332" s="88">
        <f>IFERROR(VALUE(TRIM(CLEAN('[1] Single Unit Analysis'!D332))), 0)</f>
        <v>36.8434069847453</v>
      </c>
      <c r="D332" s="88">
        <f>IFERROR(VALUE(TRIM(CLEAN('[1] Single Unit Analysis'!E332))), 0)</f>
        <v>1.98</v>
      </c>
      <c r="E332" s="87">
        <f>IFERROR(VALUE(TRIM(CLEAN('[1] Single Unit Analysis'!F332))), 0)</f>
        <v>101.053338469281</v>
      </c>
      <c r="F332" s="91">
        <f>IFERROR(VALUE(TRIM(CLEAN('[1] Single Unit Analysis'!G332))), 0)</f>
        <v>0</v>
      </c>
      <c r="G332" s="89"/>
      <c r="H332" s="89">
        <f>IFERROR(VALUE(TRIM(CLEAN('[1] Single Unit Analysis'!H332))), 0)</f>
        <v>1.01895898458941</v>
      </c>
      <c r="I332" s="89">
        <f>IFERROR(VALUE(TRIM(CLEAN('[1] Single Unit Analysis'!I332))), 0)</f>
        <v>0</v>
      </c>
      <c r="J332" s="88"/>
      <c r="K332" s="84"/>
    </row>
    <row r="333" spans="1:11" x14ac:dyDescent="0.3">
      <c r="A333" s="87">
        <f>IFERROR(VALUE(TRIM(CLEAN('[1] Single Unit Analysis'!P333))), 0)</f>
        <v>55.229269841639201</v>
      </c>
      <c r="B333" s="87">
        <f>IFERROR(VALUE(TRIM(CLEAN('[1] Single Unit Analysis'!J333))), 0)</f>
        <v>470</v>
      </c>
      <c r="C333" s="88">
        <f>IFERROR(VALUE(TRIM(CLEAN('[1] Single Unit Analysis'!D333))), 0)</f>
        <v>37.528781518868698</v>
      </c>
      <c r="D333" s="88">
        <f>IFERROR(VALUE(TRIM(CLEAN('[1] Single Unit Analysis'!E333))), 0)</f>
        <v>1.9523023346392601</v>
      </c>
      <c r="E333" s="87">
        <f>IFERROR(VALUE(TRIM(CLEAN('[1] Single Unit Analysis'!F333))), 0)</f>
        <v>101.2</v>
      </c>
      <c r="F333" s="91">
        <f>IFERROR(VALUE(TRIM(CLEAN('[1] Single Unit Analysis'!G333))), 0)</f>
        <v>0</v>
      </c>
      <c r="G333" s="89"/>
      <c r="H333" s="89">
        <f>IFERROR(VALUE(TRIM(CLEAN('[1] Single Unit Analysis'!H333))), 0)</f>
        <v>1</v>
      </c>
      <c r="I333" s="89">
        <f>IFERROR(VALUE(TRIM(CLEAN('[1] Single Unit Analysis'!I333))), 0)</f>
        <v>0</v>
      </c>
      <c r="J333" s="88"/>
      <c r="K333" s="84"/>
    </row>
    <row r="334" spans="1:11" x14ac:dyDescent="0.3">
      <c r="A334" s="87">
        <f>IFERROR(VALUE(TRIM(CLEAN('[1] Single Unit Analysis'!P334))), 0)</f>
        <v>55.225873131686299</v>
      </c>
      <c r="B334" s="87">
        <f>IFERROR(VALUE(TRIM(CLEAN('[1] Single Unit Analysis'!J334))), 0)</f>
        <v>468.01479421744898</v>
      </c>
      <c r="C334" s="88">
        <f>IFERROR(VALUE(TRIM(CLEAN('[1] Single Unit Analysis'!D334))), 0)</f>
        <v>38.150236055336599</v>
      </c>
      <c r="D334" s="88">
        <f>IFERROR(VALUE(TRIM(CLEAN('[1] Single Unit Analysis'!E334))), 0)</f>
        <v>1.95930441377218</v>
      </c>
      <c r="E334" s="87">
        <f>IFERROR(VALUE(TRIM(CLEAN('[1] Single Unit Analysis'!F334))), 0)</f>
        <v>100.99231657673801</v>
      </c>
      <c r="F334" s="91">
        <f>IFERROR(VALUE(TRIM(CLEAN('[1] Single Unit Analysis'!G334))), 0)</f>
        <v>0</v>
      </c>
      <c r="G334" s="89"/>
      <c r="H334" s="89">
        <f>IFERROR(VALUE(TRIM(CLEAN('[1] Single Unit Analysis'!H334))), 0)</f>
        <v>1.04174009619152</v>
      </c>
      <c r="I334" s="89">
        <f>IFERROR(VALUE(TRIM(CLEAN('[1] Single Unit Analysis'!I334))), 0)</f>
        <v>0</v>
      </c>
      <c r="J334" s="88"/>
      <c r="K334" s="84"/>
    </row>
    <row r="335" spans="1:11" x14ac:dyDescent="0.3">
      <c r="A335" s="87">
        <f>IFERROR(VALUE(TRIM(CLEAN('[1] Single Unit Analysis'!P335))), 0)</f>
        <v>55.257072522868299</v>
      </c>
      <c r="B335" s="87">
        <f>IFERROR(VALUE(TRIM(CLEAN('[1] Single Unit Analysis'!J335))), 0)</f>
        <v>470.98858771912199</v>
      </c>
      <c r="C335" s="88">
        <f>IFERROR(VALUE(TRIM(CLEAN('[1] Single Unit Analysis'!D335))), 0)</f>
        <v>37.299999999999997</v>
      </c>
      <c r="D335" s="88">
        <f>IFERROR(VALUE(TRIM(CLEAN('[1] Single Unit Analysis'!E335))), 0)</f>
        <v>1.97003999959391</v>
      </c>
      <c r="E335" s="87">
        <f>IFERROR(VALUE(TRIM(CLEAN('[1] Single Unit Analysis'!F335))), 0)</f>
        <v>101.2</v>
      </c>
      <c r="F335" s="91">
        <f>IFERROR(VALUE(TRIM(CLEAN('[1] Single Unit Analysis'!G335))), 0)</f>
        <v>0</v>
      </c>
      <c r="G335" s="89"/>
      <c r="H335" s="89">
        <f>IFERROR(VALUE(TRIM(CLEAN('[1] Single Unit Analysis'!H335))), 0)</f>
        <v>1</v>
      </c>
      <c r="I335" s="89">
        <f>IFERROR(VALUE(TRIM(CLEAN('[1] Single Unit Analysis'!I335))), 0)</f>
        <v>0</v>
      </c>
      <c r="J335" s="88"/>
      <c r="K335" s="84"/>
    </row>
    <row r="336" spans="1:11" x14ac:dyDescent="0.3">
      <c r="A336" s="87">
        <f>IFERROR(VALUE(TRIM(CLEAN('[1] Single Unit Analysis'!P336))), 0)</f>
        <v>55.264100965437201</v>
      </c>
      <c r="B336" s="87">
        <f>IFERROR(VALUE(TRIM(CLEAN('[1] Single Unit Analysis'!J336))), 0)</f>
        <v>467</v>
      </c>
      <c r="C336" s="88">
        <f>IFERROR(VALUE(TRIM(CLEAN('[1] Single Unit Analysis'!D336))), 0)</f>
        <v>37.700000000000003</v>
      </c>
      <c r="D336" s="88">
        <f>IFERROR(VALUE(TRIM(CLEAN('[1] Single Unit Analysis'!E336))), 0)</f>
        <v>1.9754812023163899</v>
      </c>
      <c r="E336" s="87">
        <f>IFERROR(VALUE(TRIM(CLEAN('[1] Single Unit Analysis'!F336))), 0)</f>
        <v>100.98199645205101</v>
      </c>
      <c r="F336" s="91">
        <f>IFERROR(VALUE(TRIM(CLEAN('[1] Single Unit Analysis'!G336))), 0)</f>
        <v>0</v>
      </c>
      <c r="G336" s="89"/>
      <c r="H336" s="89">
        <f>IFERROR(VALUE(TRIM(CLEAN('[1] Single Unit Analysis'!H336))), 0)</f>
        <v>1</v>
      </c>
      <c r="I336" s="89">
        <f>IFERROR(VALUE(TRIM(CLEAN('[1] Single Unit Analysis'!I336))), 0)</f>
        <v>0</v>
      </c>
      <c r="J336" s="88"/>
      <c r="K336" s="84"/>
    </row>
    <row r="337" spans="1:11" x14ac:dyDescent="0.3">
      <c r="A337" s="87">
        <f>IFERROR(VALUE(TRIM(CLEAN('[1] Single Unit Analysis'!P337))), 0)</f>
        <v>55.277781826987201</v>
      </c>
      <c r="B337" s="87">
        <f>IFERROR(VALUE(TRIM(CLEAN('[1] Single Unit Analysis'!J337))), 0)</f>
        <v>470</v>
      </c>
      <c r="C337" s="88">
        <f>IFERROR(VALUE(TRIM(CLEAN('[1] Single Unit Analysis'!D337))), 0)</f>
        <v>37.342888895670598</v>
      </c>
      <c r="D337" s="88">
        <f>IFERROR(VALUE(TRIM(CLEAN('[1] Single Unit Analysis'!E337))), 0)</f>
        <v>1.9943659395436</v>
      </c>
      <c r="E337" s="87">
        <f>IFERROR(VALUE(TRIM(CLEAN('[1] Single Unit Analysis'!F337))), 0)</f>
        <v>101.2</v>
      </c>
      <c r="F337" s="91">
        <f>IFERROR(VALUE(TRIM(CLEAN('[1] Single Unit Analysis'!G337))), 0)</f>
        <v>0</v>
      </c>
      <c r="G337" s="89"/>
      <c r="H337" s="89">
        <f>IFERROR(VALUE(TRIM(CLEAN('[1] Single Unit Analysis'!H337))), 0)</f>
        <v>1</v>
      </c>
      <c r="I337" s="89">
        <f>IFERROR(VALUE(TRIM(CLEAN('[1] Single Unit Analysis'!I337))), 0)</f>
        <v>0</v>
      </c>
      <c r="J337" s="88"/>
      <c r="K337" s="84"/>
    </row>
    <row r="338" spans="1:11" x14ac:dyDescent="0.3">
      <c r="A338" s="87">
        <f>IFERROR(VALUE(TRIM(CLEAN('[1] Single Unit Analysis'!P338))), 0)</f>
        <v>55.2900527737335</v>
      </c>
      <c r="B338" s="87">
        <f>IFERROR(VALUE(TRIM(CLEAN('[1] Single Unit Analysis'!J338))), 0)</f>
        <v>471</v>
      </c>
      <c r="C338" s="88">
        <f>IFERROR(VALUE(TRIM(CLEAN('[1] Single Unit Analysis'!D338))), 0)</f>
        <v>38.4562192532279</v>
      </c>
      <c r="D338" s="88">
        <f>IFERROR(VALUE(TRIM(CLEAN('[1] Single Unit Analysis'!E338))), 0)</f>
        <v>1.95509028361746</v>
      </c>
      <c r="E338" s="87">
        <f>IFERROR(VALUE(TRIM(CLEAN('[1] Single Unit Analysis'!F338))), 0)</f>
        <v>100.9</v>
      </c>
      <c r="F338" s="91">
        <f>IFERROR(VALUE(TRIM(CLEAN('[1] Single Unit Analysis'!G338))), 0)</f>
        <v>0</v>
      </c>
      <c r="G338" s="89"/>
      <c r="H338" s="89">
        <f>IFERROR(VALUE(TRIM(CLEAN('[1] Single Unit Analysis'!H338))), 0)</f>
        <v>1</v>
      </c>
      <c r="I338" s="89">
        <f>IFERROR(VALUE(TRIM(CLEAN('[1] Single Unit Analysis'!I338))), 0)</f>
        <v>0</v>
      </c>
      <c r="J338" s="88"/>
      <c r="K338" s="84"/>
    </row>
    <row r="339" spans="1:11" x14ac:dyDescent="0.3">
      <c r="A339" s="87">
        <f>IFERROR(VALUE(TRIM(CLEAN('[1] Single Unit Analysis'!P339))), 0)</f>
        <v>55.3</v>
      </c>
      <c r="B339" s="87">
        <f>IFERROR(VALUE(TRIM(CLEAN('[1] Single Unit Analysis'!J339))), 0)</f>
        <v>472</v>
      </c>
      <c r="C339" s="88">
        <f>IFERROR(VALUE(TRIM(CLEAN('[1] Single Unit Analysis'!D339))), 0)</f>
        <v>36.881017482444001</v>
      </c>
      <c r="D339" s="88">
        <f>IFERROR(VALUE(TRIM(CLEAN('[1] Single Unit Analysis'!E339))), 0)</f>
        <v>1.97757126080922</v>
      </c>
      <c r="E339" s="87">
        <f>IFERROR(VALUE(TRIM(CLEAN('[1] Single Unit Analysis'!F339))), 0)</f>
        <v>101.058561342693</v>
      </c>
      <c r="F339" s="91">
        <f>IFERROR(VALUE(TRIM(CLEAN('[1] Single Unit Analysis'!G339))), 0)</f>
        <v>0</v>
      </c>
      <c r="G339" s="89"/>
      <c r="H339" s="89">
        <f>IFERROR(VALUE(TRIM(CLEAN('[1] Single Unit Analysis'!H339))), 0)</f>
        <v>1</v>
      </c>
      <c r="I339" s="89">
        <f>IFERROR(VALUE(TRIM(CLEAN('[1] Single Unit Analysis'!I339))), 0)</f>
        <v>0</v>
      </c>
      <c r="J339" s="88"/>
      <c r="K339" s="84"/>
    </row>
    <row r="340" spans="1:11" x14ac:dyDescent="0.3">
      <c r="A340" s="87">
        <f>IFERROR(VALUE(TRIM(CLEAN('[1] Single Unit Analysis'!P340))), 0)</f>
        <v>55.32</v>
      </c>
      <c r="B340" s="87">
        <f>IFERROR(VALUE(TRIM(CLEAN('[1] Single Unit Analysis'!J340))), 0)</f>
        <v>474</v>
      </c>
      <c r="C340" s="88">
        <f>IFERROR(VALUE(TRIM(CLEAN('[1] Single Unit Analysis'!D340))), 0)</f>
        <v>36.7730607723785</v>
      </c>
      <c r="D340" s="88">
        <f>IFERROR(VALUE(TRIM(CLEAN('[1] Single Unit Analysis'!E340))), 0)</f>
        <v>1.9604800415039101</v>
      </c>
      <c r="E340" s="87">
        <f>IFERROR(VALUE(TRIM(CLEAN('[1] Single Unit Analysis'!F340))), 0)</f>
        <v>101.1</v>
      </c>
      <c r="F340" s="91">
        <f>IFERROR(VALUE(TRIM(CLEAN('[1] Single Unit Analysis'!G340))), 0)</f>
        <v>0</v>
      </c>
      <c r="G340" s="89"/>
      <c r="H340" s="89">
        <f>IFERROR(VALUE(TRIM(CLEAN('[1] Single Unit Analysis'!H340))), 0)</f>
        <v>1</v>
      </c>
      <c r="I340" s="89">
        <f>IFERROR(VALUE(TRIM(CLEAN('[1] Single Unit Analysis'!I340))), 0)</f>
        <v>0</v>
      </c>
      <c r="J340" s="88"/>
      <c r="K340" s="84"/>
    </row>
    <row r="341" spans="1:11" x14ac:dyDescent="0.3">
      <c r="A341" s="87">
        <f>IFERROR(VALUE(TRIM(CLEAN('[1] Single Unit Analysis'!P341))), 0)</f>
        <v>55.32</v>
      </c>
      <c r="B341" s="87">
        <f>IFERROR(VALUE(TRIM(CLEAN('[1] Single Unit Analysis'!J341))), 0)</f>
        <v>472</v>
      </c>
      <c r="C341" s="88">
        <f>IFERROR(VALUE(TRIM(CLEAN('[1] Single Unit Analysis'!D341))), 0)</f>
        <v>37.633311952455699</v>
      </c>
      <c r="D341" s="88">
        <f>IFERROR(VALUE(TRIM(CLEAN('[1] Single Unit Analysis'!E341))), 0)</f>
        <v>1.96927978515625</v>
      </c>
      <c r="E341" s="87">
        <f>IFERROR(VALUE(TRIM(CLEAN('[1] Single Unit Analysis'!F341))), 0)</f>
        <v>101</v>
      </c>
      <c r="F341" s="91">
        <f>IFERROR(VALUE(TRIM(CLEAN('[1] Single Unit Analysis'!G341))), 0)</f>
        <v>0</v>
      </c>
      <c r="G341" s="89"/>
      <c r="H341" s="89">
        <f>IFERROR(VALUE(TRIM(CLEAN('[1] Single Unit Analysis'!H341))), 0)</f>
        <v>1</v>
      </c>
      <c r="I341" s="89">
        <f>IFERROR(VALUE(TRIM(CLEAN('[1] Single Unit Analysis'!I341))), 0)</f>
        <v>0</v>
      </c>
      <c r="J341" s="88"/>
      <c r="K341" s="84"/>
    </row>
    <row r="342" spans="1:11" x14ac:dyDescent="0.3">
      <c r="A342" s="87">
        <f>IFERROR(VALUE(TRIM(CLEAN('[1] Single Unit Analysis'!P342))), 0)</f>
        <v>55.32</v>
      </c>
      <c r="B342" s="87">
        <f>IFERROR(VALUE(TRIM(CLEAN('[1] Single Unit Analysis'!J342))), 0)</f>
        <v>472</v>
      </c>
      <c r="C342" s="88">
        <f>IFERROR(VALUE(TRIM(CLEAN('[1] Single Unit Analysis'!D342))), 0)</f>
        <v>36.926018892802297</v>
      </c>
      <c r="D342" s="88">
        <f>IFERROR(VALUE(TRIM(CLEAN('[1] Single Unit Analysis'!E342))), 0)</f>
        <v>1.9416485777872601</v>
      </c>
      <c r="E342" s="87">
        <f>IFERROR(VALUE(TRIM(CLEAN('[1] Single Unit Analysis'!F342))), 0)</f>
        <v>101.17422592117499</v>
      </c>
      <c r="F342" s="91">
        <f>IFERROR(VALUE(TRIM(CLEAN('[1] Single Unit Analysis'!G342))), 0)</f>
        <v>0</v>
      </c>
      <c r="G342" s="89"/>
      <c r="H342" s="89">
        <f>IFERROR(VALUE(TRIM(CLEAN('[1] Single Unit Analysis'!H342))), 0)</f>
        <v>1</v>
      </c>
      <c r="I342" s="89">
        <f>IFERROR(VALUE(TRIM(CLEAN('[1] Single Unit Analysis'!I342))), 0)</f>
        <v>0</v>
      </c>
      <c r="J342" s="88"/>
      <c r="K342" s="84"/>
    </row>
    <row r="343" spans="1:11" x14ac:dyDescent="0.3">
      <c r="A343" s="87">
        <f>IFERROR(VALUE(TRIM(CLEAN('[1] Single Unit Analysis'!P343))), 0)</f>
        <v>55.32</v>
      </c>
      <c r="B343" s="87">
        <f>IFERROR(VALUE(TRIM(CLEAN('[1] Single Unit Analysis'!J343))), 0)</f>
        <v>475</v>
      </c>
      <c r="C343" s="88">
        <f>IFERROR(VALUE(TRIM(CLEAN('[1] Single Unit Analysis'!D343))), 0)</f>
        <v>37.616788841060803</v>
      </c>
      <c r="D343" s="88">
        <f>IFERROR(VALUE(TRIM(CLEAN('[1] Single Unit Analysis'!E343))), 0)</f>
        <v>1.9808948885181299</v>
      </c>
      <c r="E343" s="87">
        <f>IFERROR(VALUE(TRIM(CLEAN('[1] Single Unit Analysis'!F343))), 0)</f>
        <v>100.9</v>
      </c>
      <c r="F343" s="91">
        <f>IFERROR(VALUE(TRIM(CLEAN('[1] Single Unit Analysis'!G343))), 0)</f>
        <v>0</v>
      </c>
      <c r="G343" s="89"/>
      <c r="H343" s="89">
        <f>IFERROR(VALUE(TRIM(CLEAN('[1] Single Unit Analysis'!H343))), 0)</f>
        <v>1</v>
      </c>
      <c r="I343" s="89">
        <f>IFERROR(VALUE(TRIM(CLEAN('[1] Single Unit Analysis'!I343))), 0)</f>
        <v>0</v>
      </c>
      <c r="J343" s="88"/>
      <c r="K343" s="84"/>
    </row>
    <row r="344" spans="1:11" x14ac:dyDescent="0.3">
      <c r="A344" s="87">
        <f>IFERROR(VALUE(TRIM(CLEAN('[1] Single Unit Analysis'!P344))), 0)</f>
        <v>55.32</v>
      </c>
      <c r="B344" s="87">
        <f>IFERROR(VALUE(TRIM(CLEAN('[1] Single Unit Analysis'!J344))), 0)</f>
        <v>474</v>
      </c>
      <c r="C344" s="88">
        <f>IFERROR(VALUE(TRIM(CLEAN('[1] Single Unit Analysis'!D344))), 0)</f>
        <v>38.123745192637003</v>
      </c>
      <c r="D344" s="88">
        <f>IFERROR(VALUE(TRIM(CLEAN('[1] Single Unit Analysis'!E344))), 0)</f>
        <v>1.95021053436282</v>
      </c>
      <c r="E344" s="87">
        <f>IFERROR(VALUE(TRIM(CLEAN('[1] Single Unit Analysis'!F344))), 0)</f>
        <v>101.099299154608</v>
      </c>
      <c r="F344" s="91">
        <f>IFERROR(VALUE(TRIM(CLEAN('[1] Single Unit Analysis'!G344))), 0)</f>
        <v>0</v>
      </c>
      <c r="G344" s="89"/>
      <c r="H344" s="89">
        <f>IFERROR(VALUE(TRIM(CLEAN('[1] Single Unit Analysis'!H344))), 0)</f>
        <v>1</v>
      </c>
      <c r="I344" s="89">
        <f>IFERROR(VALUE(TRIM(CLEAN('[1] Single Unit Analysis'!I344))), 0)</f>
        <v>0</v>
      </c>
      <c r="J344" s="88"/>
      <c r="K344" s="84"/>
    </row>
    <row r="345" spans="1:11" x14ac:dyDescent="0.3">
      <c r="A345" s="87">
        <f>IFERROR(VALUE(TRIM(CLEAN('[1] Single Unit Analysis'!P345))), 0)</f>
        <v>55.360579628280199</v>
      </c>
      <c r="B345" s="87">
        <f>IFERROR(VALUE(TRIM(CLEAN('[1] Single Unit Analysis'!J345))), 0)</f>
        <v>474</v>
      </c>
      <c r="C345" s="88">
        <f>IFERROR(VALUE(TRIM(CLEAN('[1] Single Unit Analysis'!D345))), 0)</f>
        <v>37.368862944162402</v>
      </c>
      <c r="D345" s="88">
        <f>IFERROR(VALUE(TRIM(CLEAN('[1] Single Unit Analysis'!E345))), 0)</f>
        <v>2.00755463170238</v>
      </c>
      <c r="E345" s="87">
        <f>IFERROR(VALUE(TRIM(CLEAN('[1] Single Unit Analysis'!F345))), 0)</f>
        <v>100.9</v>
      </c>
      <c r="F345" s="91">
        <f>IFERROR(VALUE(TRIM(CLEAN('[1] Single Unit Analysis'!G345))), 0)</f>
        <v>0</v>
      </c>
      <c r="G345" s="89"/>
      <c r="H345" s="89">
        <f>IFERROR(VALUE(TRIM(CLEAN('[1] Single Unit Analysis'!H345))), 0)</f>
        <v>1</v>
      </c>
      <c r="I345" s="89">
        <f>IFERROR(VALUE(TRIM(CLEAN('[1] Single Unit Analysis'!I345))), 0)</f>
        <v>0</v>
      </c>
      <c r="J345" s="88"/>
      <c r="K345" s="84"/>
    </row>
    <row r="346" spans="1:11" x14ac:dyDescent="0.3">
      <c r="A346" s="87">
        <f>IFERROR(VALUE(TRIM(CLEAN('[1] Single Unit Analysis'!P346))), 0)</f>
        <v>55.655254757894198</v>
      </c>
      <c r="B346" s="87">
        <f>IFERROR(VALUE(TRIM(CLEAN('[1] Single Unit Analysis'!J346))), 0)</f>
        <v>479</v>
      </c>
      <c r="C346" s="88">
        <f>IFERROR(VALUE(TRIM(CLEAN('[1] Single Unit Analysis'!D346))), 0)</f>
        <v>39.014000902452302</v>
      </c>
      <c r="D346" s="88">
        <f>IFERROR(VALUE(TRIM(CLEAN('[1] Single Unit Analysis'!E346))), 0)</f>
        <v>2.0092577174428699</v>
      </c>
      <c r="E346" s="87">
        <f>IFERROR(VALUE(TRIM(CLEAN('[1] Single Unit Analysis'!F346))), 0)</f>
        <v>1.50885307184823</v>
      </c>
      <c r="F346" s="91">
        <f>IFERROR(VALUE(TRIM(CLEAN('[1] Single Unit Analysis'!G346))), 0)</f>
        <v>0</v>
      </c>
      <c r="G346" s="89"/>
      <c r="H346" s="89">
        <f>IFERROR(VALUE(TRIM(CLEAN('[1] Single Unit Analysis'!H346))), 0)</f>
        <v>1</v>
      </c>
      <c r="I346" s="89">
        <f>IFERROR(VALUE(TRIM(CLEAN('[1] Single Unit Analysis'!I346))), 0)</f>
        <v>0</v>
      </c>
      <c r="J346" s="88"/>
      <c r="K346" s="84"/>
    </row>
    <row r="347" spans="1:11" x14ac:dyDescent="0.3">
      <c r="A347" s="87">
        <f>IFERROR(VALUE(TRIM(CLEAN('[1] Single Unit Analysis'!P347))), 0)</f>
        <v>55.659132166808099</v>
      </c>
      <c r="B347" s="87">
        <f>IFERROR(VALUE(TRIM(CLEAN('[1] Single Unit Analysis'!J347))), 0)</f>
        <v>479</v>
      </c>
      <c r="C347" s="88">
        <f>IFERROR(VALUE(TRIM(CLEAN('[1] Single Unit Analysis'!D347))), 0)</f>
        <v>38.496487295057598</v>
      </c>
      <c r="D347" s="88">
        <f>IFERROR(VALUE(TRIM(CLEAN('[1] Single Unit Analysis'!E347))), 0)</f>
        <v>2.0004016913319198</v>
      </c>
      <c r="E347" s="87">
        <f>IFERROR(VALUE(TRIM(CLEAN('[1] Single Unit Analysis'!F347))), 0)</f>
        <v>1.2212679575265499</v>
      </c>
      <c r="F347" s="91">
        <f>IFERROR(VALUE(TRIM(CLEAN('[1] Single Unit Analysis'!G347))), 0)</f>
        <v>0</v>
      </c>
      <c r="G347" s="89"/>
      <c r="H347" s="89">
        <f>IFERROR(VALUE(TRIM(CLEAN('[1] Single Unit Analysis'!H347))), 0)</f>
        <v>1</v>
      </c>
      <c r="I347" s="89">
        <f>IFERROR(VALUE(TRIM(CLEAN('[1] Single Unit Analysis'!I347))), 0)</f>
        <v>0</v>
      </c>
      <c r="J347" s="88"/>
      <c r="K347" s="84"/>
    </row>
    <row r="348" spans="1:11" x14ac:dyDescent="0.3">
      <c r="A348" s="87">
        <f>IFERROR(VALUE(TRIM(CLEAN('[1] Single Unit Analysis'!P348))), 0)</f>
        <v>55.650648127373699</v>
      </c>
      <c r="B348" s="87">
        <f>IFERROR(VALUE(TRIM(CLEAN('[1] Single Unit Analysis'!J348))), 0)</f>
        <v>481</v>
      </c>
      <c r="C348" s="88">
        <f>IFERROR(VALUE(TRIM(CLEAN('[1] Single Unit Analysis'!D348))), 0)</f>
        <v>39.0168176380975</v>
      </c>
      <c r="D348" s="88">
        <f>IFERROR(VALUE(TRIM(CLEAN('[1] Single Unit Analysis'!E348))), 0)</f>
        <v>2.00144745458145</v>
      </c>
      <c r="E348" s="87">
        <f>IFERROR(VALUE(TRIM(CLEAN('[1] Single Unit Analysis'!F348))), 0)</f>
        <v>1.6</v>
      </c>
      <c r="F348" s="91">
        <f>IFERROR(VALUE(TRIM(CLEAN('[1] Single Unit Analysis'!G348))), 0)</f>
        <v>0</v>
      </c>
      <c r="G348" s="89"/>
      <c r="H348" s="89">
        <f>IFERROR(VALUE(TRIM(CLEAN('[1] Single Unit Analysis'!H348))), 0)</f>
        <v>1</v>
      </c>
      <c r="I348" s="89">
        <f>IFERROR(VALUE(TRIM(CLEAN('[1] Single Unit Analysis'!I348))), 0)</f>
        <v>0</v>
      </c>
      <c r="J348" s="88"/>
      <c r="K348" s="84"/>
    </row>
    <row r="349" spans="1:11" x14ac:dyDescent="0.3">
      <c r="A349" s="87">
        <f>IFERROR(VALUE(TRIM(CLEAN('[1] Single Unit Analysis'!P349))), 0)</f>
        <v>55.66</v>
      </c>
      <c r="B349" s="87">
        <f>IFERROR(VALUE(TRIM(CLEAN('[1] Single Unit Analysis'!J349))), 0)</f>
        <v>481</v>
      </c>
      <c r="C349" s="88">
        <f>IFERROR(VALUE(TRIM(CLEAN('[1] Single Unit Analysis'!D349))), 0)</f>
        <v>38.6</v>
      </c>
      <c r="D349" s="88">
        <f>IFERROR(VALUE(TRIM(CLEAN('[1] Single Unit Analysis'!E349))), 0)</f>
        <v>2.0234537956315899</v>
      </c>
      <c r="E349" s="87">
        <f>IFERROR(VALUE(TRIM(CLEAN('[1] Single Unit Analysis'!F349))), 0)</f>
        <v>1.3855635146354099</v>
      </c>
      <c r="F349" s="91">
        <f>IFERROR(VALUE(TRIM(CLEAN('[1] Single Unit Analysis'!G349))), 0)</f>
        <v>0</v>
      </c>
      <c r="G349" s="89"/>
      <c r="H349" s="89">
        <f>IFERROR(VALUE(TRIM(CLEAN('[1] Single Unit Analysis'!H349))), 0)</f>
        <v>1</v>
      </c>
      <c r="I349" s="89">
        <f>IFERROR(VALUE(TRIM(CLEAN('[1] Single Unit Analysis'!I349))), 0)</f>
        <v>0</v>
      </c>
      <c r="J349" s="88"/>
      <c r="K349" s="84"/>
    </row>
    <row r="350" spans="1:11" x14ac:dyDescent="0.3">
      <c r="A350" s="87">
        <f>IFERROR(VALUE(TRIM(CLEAN('[1] Single Unit Analysis'!P350))), 0)</f>
        <v>55.654775195689098</v>
      </c>
      <c r="B350" s="87">
        <f>IFERROR(VALUE(TRIM(CLEAN('[1] Single Unit Analysis'!J350))), 0)</f>
        <v>479</v>
      </c>
      <c r="C350" s="88">
        <f>IFERROR(VALUE(TRIM(CLEAN('[1] Single Unit Analysis'!D350))), 0)</f>
        <v>38.9645717075893</v>
      </c>
      <c r="D350" s="88">
        <f>IFERROR(VALUE(TRIM(CLEAN('[1] Single Unit Analysis'!E350))), 0)</f>
        <v>2</v>
      </c>
      <c r="E350" s="87">
        <f>IFERROR(VALUE(TRIM(CLEAN('[1] Single Unit Analysis'!F350))), 0)</f>
        <v>1.6</v>
      </c>
      <c r="F350" s="91">
        <f>IFERROR(VALUE(TRIM(CLEAN('[1] Single Unit Analysis'!G350))), 0)</f>
        <v>0</v>
      </c>
      <c r="G350" s="89"/>
      <c r="H350" s="89">
        <f>IFERROR(VALUE(TRIM(CLEAN('[1] Single Unit Analysis'!H350))), 0)</f>
        <v>1</v>
      </c>
      <c r="I350" s="89">
        <f>IFERROR(VALUE(TRIM(CLEAN('[1] Single Unit Analysis'!I350))), 0)</f>
        <v>0</v>
      </c>
      <c r="J350" s="88"/>
      <c r="K350" s="84"/>
    </row>
    <row r="351" spans="1:11" x14ac:dyDescent="0.3">
      <c r="A351" s="87">
        <f>IFERROR(VALUE(TRIM(CLEAN('[1] Single Unit Analysis'!P351))), 0)</f>
        <v>55.66</v>
      </c>
      <c r="B351" s="87">
        <f>IFERROR(VALUE(TRIM(CLEAN('[1] Single Unit Analysis'!J351))), 0)</f>
        <v>471</v>
      </c>
      <c r="C351" s="88">
        <f>IFERROR(VALUE(TRIM(CLEAN('[1] Single Unit Analysis'!D351))), 0)</f>
        <v>35.794833125407301</v>
      </c>
      <c r="D351" s="88">
        <f>IFERROR(VALUE(TRIM(CLEAN('[1] Single Unit Analysis'!E351))), 0)</f>
        <v>1.97859423353862</v>
      </c>
      <c r="E351" s="87">
        <f>IFERROR(VALUE(TRIM(CLEAN('[1] Single Unit Analysis'!F351))), 0)</f>
        <v>1.5548665364583301</v>
      </c>
      <c r="F351" s="91">
        <f>IFERROR(VALUE(TRIM(CLEAN('[1] Single Unit Analysis'!G351))), 0)</f>
        <v>0</v>
      </c>
      <c r="G351" s="89"/>
      <c r="H351" s="89">
        <f>IFERROR(VALUE(TRIM(CLEAN('[1] Single Unit Analysis'!H351))), 0)</f>
        <v>1</v>
      </c>
      <c r="I351" s="89">
        <f>IFERROR(VALUE(TRIM(CLEAN('[1] Single Unit Analysis'!I351))), 0)</f>
        <v>0</v>
      </c>
      <c r="J351" s="88"/>
      <c r="K351" s="84"/>
    </row>
    <row r="352" spans="1:11" x14ac:dyDescent="0.3">
      <c r="A352" s="87">
        <f>IFERROR(VALUE(TRIM(CLEAN('[1] Single Unit Analysis'!P352))), 0)</f>
        <v>55.66</v>
      </c>
      <c r="B352" s="87">
        <f>IFERROR(VALUE(TRIM(CLEAN('[1] Single Unit Analysis'!J352))), 0)</f>
        <v>471</v>
      </c>
      <c r="C352" s="88">
        <f>IFERROR(VALUE(TRIM(CLEAN('[1] Single Unit Analysis'!D352))), 0)</f>
        <v>34.1</v>
      </c>
      <c r="D352" s="88">
        <f>IFERROR(VALUE(TRIM(CLEAN('[1] Single Unit Analysis'!E352))), 0)</f>
        <v>1.9395461385661801</v>
      </c>
      <c r="E352" s="87">
        <f>IFERROR(VALUE(TRIM(CLEAN('[1] Single Unit Analysis'!F352))), 0)</f>
        <v>1.54977085642955</v>
      </c>
      <c r="F352" s="91">
        <f>IFERROR(VALUE(TRIM(CLEAN('[1] Single Unit Analysis'!G352))), 0)</f>
        <v>0</v>
      </c>
      <c r="G352" s="89"/>
      <c r="H352" s="89">
        <f>IFERROR(VALUE(TRIM(CLEAN('[1] Single Unit Analysis'!H352))), 0)</f>
        <v>1</v>
      </c>
      <c r="I352" s="89">
        <f>IFERROR(VALUE(TRIM(CLEAN('[1] Single Unit Analysis'!I352))), 0)</f>
        <v>0</v>
      </c>
      <c r="J352" s="88"/>
      <c r="K352" s="84"/>
    </row>
    <row r="353" spans="1:11" x14ac:dyDescent="0.3">
      <c r="A353" s="87">
        <f>IFERROR(VALUE(TRIM(CLEAN('[1] Single Unit Analysis'!P353))), 0)</f>
        <v>55.66</v>
      </c>
      <c r="B353" s="87">
        <f>IFERROR(VALUE(TRIM(CLEAN('[1] Single Unit Analysis'!J353))), 0)</f>
        <v>472</v>
      </c>
      <c r="C353" s="88">
        <f>IFERROR(VALUE(TRIM(CLEAN('[1] Single Unit Analysis'!D353))), 0)</f>
        <v>36.200000000000003</v>
      </c>
      <c r="D353" s="88">
        <f>IFERROR(VALUE(TRIM(CLEAN('[1] Single Unit Analysis'!E353))), 0)</f>
        <v>1.98088012695312</v>
      </c>
      <c r="E353" s="87">
        <f>IFERROR(VALUE(TRIM(CLEAN('[1] Single Unit Analysis'!F353))), 0)</f>
        <v>1.3</v>
      </c>
      <c r="F353" s="91">
        <f>IFERROR(VALUE(TRIM(CLEAN('[1] Single Unit Analysis'!G353))), 0)</f>
        <v>0</v>
      </c>
      <c r="G353" s="89"/>
      <c r="H353" s="89">
        <f>IFERROR(VALUE(TRIM(CLEAN('[1] Single Unit Analysis'!H353))), 0)</f>
        <v>1.0281593551930199</v>
      </c>
      <c r="I353" s="89">
        <f>IFERROR(VALUE(TRIM(CLEAN('[1] Single Unit Analysis'!I353))), 0)</f>
        <v>0</v>
      </c>
      <c r="J353" s="88"/>
      <c r="K353" s="84"/>
    </row>
    <row r="354" spans="1:11" x14ac:dyDescent="0.3">
      <c r="A354" s="87">
        <f>IFERROR(VALUE(TRIM(CLEAN('[1] Single Unit Analysis'!P354))), 0)</f>
        <v>55.66</v>
      </c>
      <c r="B354" s="87">
        <f>IFERROR(VALUE(TRIM(CLEAN('[1] Single Unit Analysis'!J354))), 0)</f>
        <v>474</v>
      </c>
      <c r="C354" s="88">
        <f>IFERROR(VALUE(TRIM(CLEAN('[1] Single Unit Analysis'!D354))), 0)</f>
        <v>36.5398312522616</v>
      </c>
      <c r="D354" s="88">
        <f>IFERROR(VALUE(TRIM(CLEAN('[1] Single Unit Analysis'!E354))), 0)</f>
        <v>1.9855860699557</v>
      </c>
      <c r="E354" s="87">
        <f>IFERROR(VALUE(TRIM(CLEAN('[1] Single Unit Analysis'!F354))), 0)</f>
        <v>1.36962765762575</v>
      </c>
      <c r="F354" s="91">
        <f>IFERROR(VALUE(TRIM(CLEAN('[1] Single Unit Analysis'!G354))), 0)</f>
        <v>0</v>
      </c>
      <c r="G354" s="89"/>
      <c r="H354" s="89">
        <f>IFERROR(VALUE(TRIM(CLEAN('[1] Single Unit Analysis'!H354))), 0)</f>
        <v>1.0527748955452501</v>
      </c>
      <c r="I354" s="89">
        <f>IFERROR(VALUE(TRIM(CLEAN('[1] Single Unit Analysis'!I354))), 0)</f>
        <v>0</v>
      </c>
      <c r="J354" s="88"/>
      <c r="K354" s="84"/>
    </row>
    <row r="355" spans="1:11" x14ac:dyDescent="0.3">
      <c r="A355" s="87">
        <f>IFERROR(VALUE(TRIM(CLEAN('[1] Single Unit Analysis'!P355))), 0)</f>
        <v>55.66</v>
      </c>
      <c r="B355" s="87">
        <f>IFERROR(VALUE(TRIM(CLEAN('[1] Single Unit Analysis'!J355))), 0)</f>
        <v>470</v>
      </c>
      <c r="C355" s="88">
        <f>IFERROR(VALUE(TRIM(CLEAN('[1] Single Unit Analysis'!D355))), 0)</f>
        <v>34.299999999999997</v>
      </c>
      <c r="D355" s="88">
        <f>IFERROR(VALUE(TRIM(CLEAN('[1] Single Unit Analysis'!E355))), 0)</f>
        <v>1.95</v>
      </c>
      <c r="E355" s="87">
        <f>IFERROR(VALUE(TRIM(CLEAN('[1] Single Unit Analysis'!F355))), 0)</f>
        <v>1.1000000000000001</v>
      </c>
      <c r="F355" s="91">
        <f>IFERROR(VALUE(TRIM(CLEAN('[1] Single Unit Analysis'!G355))), 0)</f>
        <v>0</v>
      </c>
      <c r="G355" s="89"/>
      <c r="H355" s="89">
        <f>IFERROR(VALUE(TRIM(CLEAN('[1] Single Unit Analysis'!H355))), 0)</f>
        <v>1.1635064667808199</v>
      </c>
      <c r="I355" s="89">
        <f>IFERROR(VALUE(TRIM(CLEAN('[1] Single Unit Analysis'!I355))), 0)</f>
        <v>0</v>
      </c>
      <c r="J355" s="88"/>
      <c r="K355" s="84"/>
    </row>
    <row r="356" spans="1:11" x14ac:dyDescent="0.3">
      <c r="A356" s="87">
        <f>IFERROR(VALUE(TRIM(CLEAN('[1] Single Unit Analysis'!P356))), 0)</f>
        <v>55.41</v>
      </c>
      <c r="B356" s="87">
        <f>IFERROR(VALUE(TRIM(CLEAN('[1] Single Unit Analysis'!J356))), 0)</f>
        <v>845</v>
      </c>
      <c r="C356" s="88">
        <f>IFERROR(VALUE(TRIM(CLEAN('[1] Single Unit Analysis'!D356))), 0)</f>
        <v>58.924125202111099</v>
      </c>
      <c r="D356" s="88">
        <f>IFERROR(VALUE(TRIM(CLEAN('[1] Single Unit Analysis'!E356))), 0)</f>
        <v>4.4736909626918804</v>
      </c>
      <c r="E356" s="87">
        <f>IFERROR(VALUE(TRIM(CLEAN('[1] Single Unit Analysis'!F356))), 0)</f>
        <v>1.38127891706938</v>
      </c>
      <c r="F356" s="91">
        <f>IFERROR(VALUE(TRIM(CLEAN('[1] Single Unit Analysis'!G356))), 0)</f>
        <v>0</v>
      </c>
      <c r="G356" s="89"/>
      <c r="H356" s="89">
        <f>IFERROR(VALUE(TRIM(CLEAN('[1] Single Unit Analysis'!H356))), 0)</f>
        <v>1</v>
      </c>
      <c r="I356" s="89">
        <f>IFERROR(VALUE(TRIM(CLEAN('[1] Single Unit Analysis'!I356))), 0)</f>
        <v>0</v>
      </c>
      <c r="J356" s="88"/>
      <c r="K356" s="84"/>
    </row>
    <row r="357" spans="1:11" x14ac:dyDescent="0.3">
      <c r="A357" s="87">
        <f>IFERROR(VALUE(TRIM(CLEAN('[1] Single Unit Analysis'!P357))), 0)</f>
        <v>55.41</v>
      </c>
      <c r="B357" s="87">
        <f>IFERROR(VALUE(TRIM(CLEAN('[1] Single Unit Analysis'!J357))), 0)</f>
        <v>849</v>
      </c>
      <c r="C357" s="88">
        <f>IFERROR(VALUE(TRIM(CLEAN('[1] Single Unit Analysis'!D357))), 0)</f>
        <v>60.5314479789457</v>
      </c>
      <c r="D357" s="88">
        <f>IFERROR(VALUE(TRIM(CLEAN('[1] Single Unit Analysis'!E357))), 0)</f>
        <v>4.4311188853828396</v>
      </c>
      <c r="E357" s="87">
        <f>IFERROR(VALUE(TRIM(CLEAN('[1] Single Unit Analysis'!F357))), 0)</f>
        <v>1.3013992999687301</v>
      </c>
      <c r="F357" s="91">
        <f>IFERROR(VALUE(TRIM(CLEAN('[1] Single Unit Analysis'!G357))), 0)</f>
        <v>0</v>
      </c>
      <c r="G357" s="89"/>
      <c r="H357" s="89">
        <f>IFERROR(VALUE(TRIM(CLEAN('[1] Single Unit Analysis'!H357))), 0)</f>
        <v>1</v>
      </c>
      <c r="I357" s="89">
        <f>IFERROR(VALUE(TRIM(CLEAN('[1] Single Unit Analysis'!I357))), 0)</f>
        <v>0</v>
      </c>
      <c r="J357" s="88"/>
      <c r="K357" s="84"/>
    </row>
    <row r="358" spans="1:11" x14ac:dyDescent="0.3">
      <c r="A358" s="87">
        <f>IFERROR(VALUE(TRIM(CLEAN('[1] Single Unit Analysis'!P358))), 0)</f>
        <v>55.27</v>
      </c>
      <c r="B358" s="87">
        <f>IFERROR(VALUE(TRIM(CLEAN('[1] Single Unit Analysis'!J358))), 0)</f>
        <v>1184</v>
      </c>
      <c r="C358" s="88">
        <f>IFERROR(VALUE(TRIM(CLEAN('[1] Single Unit Analysis'!D358))), 0)</f>
        <v>83.2</v>
      </c>
      <c r="D358" s="88">
        <f>IFERROR(VALUE(TRIM(CLEAN('[1] Single Unit Analysis'!E358))), 0)</f>
        <v>6.6951546407436098</v>
      </c>
      <c r="E358" s="87">
        <f>IFERROR(VALUE(TRIM(CLEAN('[1] Single Unit Analysis'!F358))), 0)</f>
        <v>1.3</v>
      </c>
      <c r="F358" s="91">
        <f>IFERROR(VALUE(TRIM(CLEAN('[1] Single Unit Analysis'!G358))), 0)</f>
        <v>0</v>
      </c>
      <c r="G358" s="89"/>
      <c r="H358" s="89">
        <f>IFERROR(VALUE(TRIM(CLEAN('[1] Single Unit Analysis'!H358))), 0)</f>
        <v>1.0203296077311701</v>
      </c>
      <c r="I358" s="89">
        <f>IFERROR(VALUE(TRIM(CLEAN('[1] Single Unit Analysis'!I358))), 0)</f>
        <v>0</v>
      </c>
      <c r="J358" s="88"/>
      <c r="K358" s="84"/>
    </row>
    <row r="359" spans="1:11" x14ac:dyDescent="0.3">
      <c r="A359" s="87">
        <f>IFERROR(VALUE(TRIM(CLEAN('[1] Single Unit Analysis'!P359))), 0)</f>
        <v>55.274889687332703</v>
      </c>
      <c r="B359" s="87">
        <f>IFERROR(VALUE(TRIM(CLEAN('[1] Single Unit Analysis'!J359))), 0)</f>
        <v>1182</v>
      </c>
      <c r="C359" s="88">
        <f>IFERROR(VALUE(TRIM(CLEAN('[1] Single Unit Analysis'!D359))), 0)</f>
        <v>80.225206624485594</v>
      </c>
      <c r="D359" s="88">
        <f>IFERROR(VALUE(TRIM(CLEAN('[1] Single Unit Analysis'!E359))), 0)</f>
        <v>6.6694018168545703</v>
      </c>
      <c r="E359" s="87">
        <f>IFERROR(VALUE(TRIM(CLEAN('[1] Single Unit Analysis'!F359))), 0)</f>
        <v>0.99550318587847897</v>
      </c>
      <c r="F359" s="91">
        <f>IFERROR(VALUE(TRIM(CLEAN('[1] Single Unit Analysis'!G359))), 0)</f>
        <v>0</v>
      </c>
      <c r="G359" s="89"/>
      <c r="H359" s="89">
        <f>IFERROR(VALUE(TRIM(CLEAN('[1] Single Unit Analysis'!H359))), 0)</f>
        <v>1.1235348199319299</v>
      </c>
      <c r="I359" s="89">
        <f>IFERROR(VALUE(TRIM(CLEAN('[1] Single Unit Analysis'!I359))), 0)</f>
        <v>0</v>
      </c>
      <c r="J359" s="88"/>
      <c r="K359" s="84"/>
    </row>
    <row r="360" spans="1:11" x14ac:dyDescent="0.3">
      <c r="A360" s="87">
        <f>IFERROR(VALUE(TRIM(CLEAN('[1] Single Unit Analysis'!P360))), 0)</f>
        <v>55.1</v>
      </c>
      <c r="B360" s="87">
        <f>IFERROR(VALUE(TRIM(CLEAN('[1] Single Unit Analysis'!J360))), 0)</f>
        <v>1690</v>
      </c>
      <c r="C360" s="88">
        <f>IFERROR(VALUE(TRIM(CLEAN('[1] Single Unit Analysis'!D360))), 0)</f>
        <v>88.4</v>
      </c>
      <c r="D360" s="88">
        <f>IFERROR(VALUE(TRIM(CLEAN('[1] Single Unit Analysis'!E360))), 0)</f>
        <v>7.0047707338821903</v>
      </c>
      <c r="E360" s="87">
        <f>IFERROR(VALUE(TRIM(CLEAN('[1] Single Unit Analysis'!F360))), 0)</f>
        <v>1.2</v>
      </c>
      <c r="F360" s="91">
        <f>IFERROR(VALUE(TRIM(CLEAN('[1] Single Unit Analysis'!G360))), 0)</f>
        <v>0</v>
      </c>
      <c r="G360" s="89"/>
      <c r="H360" s="89">
        <f>IFERROR(VALUE(TRIM(CLEAN('[1] Single Unit Analysis'!H360))), 0)</f>
        <v>0.1</v>
      </c>
      <c r="I360" s="89">
        <f>IFERROR(VALUE(TRIM(CLEAN('[1] Single Unit Analysis'!I360))), 0)</f>
        <v>0</v>
      </c>
      <c r="J360" s="88"/>
      <c r="K360" s="84"/>
    </row>
    <row r="361" spans="1:11" x14ac:dyDescent="0.3">
      <c r="A361" s="87">
        <f>IFERROR(VALUE(TRIM(CLEAN('[1] Single Unit Analysis'!P361))), 0)</f>
        <v>55.099533354260203</v>
      </c>
      <c r="B361" s="87">
        <f>IFERROR(VALUE(TRIM(CLEAN('[1] Single Unit Analysis'!J361))), 0)</f>
        <v>1687</v>
      </c>
      <c r="C361" s="88">
        <f>IFERROR(VALUE(TRIM(CLEAN('[1] Single Unit Analysis'!D361))), 0)</f>
        <v>87.9</v>
      </c>
      <c r="D361" s="88">
        <f>IFERROR(VALUE(TRIM(CLEAN('[1] Single Unit Analysis'!E361))), 0)</f>
        <v>6.9845030091126201</v>
      </c>
      <c r="E361" s="87">
        <f>IFERROR(VALUE(TRIM(CLEAN('[1] Single Unit Analysis'!F361))), 0)</f>
        <v>1.1953856043098301</v>
      </c>
      <c r="F361" s="91">
        <f>IFERROR(VALUE(TRIM(CLEAN('[1] Single Unit Analysis'!G361))), 0)</f>
        <v>0</v>
      </c>
      <c r="G361" s="89"/>
      <c r="H361" s="89">
        <f>IFERROR(VALUE(TRIM(CLEAN('[1] Single Unit Analysis'!H361))), 0)</f>
        <v>0.19793852395272499</v>
      </c>
      <c r="I361" s="89">
        <f>IFERROR(VALUE(TRIM(CLEAN('[1] Single Unit Analysis'!I361))), 0)</f>
        <v>0</v>
      </c>
      <c r="J361" s="88"/>
      <c r="K361" s="84"/>
    </row>
    <row r="362" spans="1:11" x14ac:dyDescent="0.3">
      <c r="A362" s="87">
        <f>IFERROR(VALUE(TRIM(CLEAN('[1] Single Unit Analysis'!P362))), 0)</f>
        <v>55.361801799604898</v>
      </c>
      <c r="B362" s="87">
        <f>IFERROR(VALUE(TRIM(CLEAN('[1] Single Unit Analysis'!J362))), 0)</f>
        <v>950</v>
      </c>
      <c r="C362" s="88">
        <f>IFERROR(VALUE(TRIM(CLEAN('[1] Single Unit Analysis'!D362))), 0)</f>
        <v>70.230224514092896</v>
      </c>
      <c r="D362" s="88">
        <f>IFERROR(VALUE(TRIM(CLEAN('[1] Single Unit Analysis'!E362))), 0)</f>
        <v>5.3403601074218701</v>
      </c>
      <c r="E362" s="87">
        <f>IFERROR(VALUE(TRIM(CLEAN('[1] Single Unit Analysis'!F362))), 0)</f>
        <v>1.3</v>
      </c>
      <c r="F362" s="91">
        <f>IFERROR(VALUE(TRIM(CLEAN('[1] Single Unit Analysis'!G362))), 0)</f>
        <v>0</v>
      </c>
      <c r="G362" s="89"/>
      <c r="H362" s="89">
        <f>IFERROR(VALUE(TRIM(CLEAN('[1] Single Unit Analysis'!H362))), 0)</f>
        <v>1.7803355834028901E-2</v>
      </c>
      <c r="I362" s="89">
        <f>IFERROR(VALUE(TRIM(CLEAN('[1] Single Unit Analysis'!I362))), 0)</f>
        <v>0</v>
      </c>
      <c r="J362" s="88"/>
      <c r="K362" s="84"/>
    </row>
    <row r="363" spans="1:11" x14ac:dyDescent="0.3">
      <c r="A363" s="87">
        <f>IFERROR(VALUE(TRIM(CLEAN('[1] Single Unit Analysis'!P363))), 0)</f>
        <v>55.367640075683603</v>
      </c>
      <c r="B363" s="87">
        <f>IFERROR(VALUE(TRIM(CLEAN('[1] Single Unit Analysis'!J363))), 0)</f>
        <v>950</v>
      </c>
      <c r="C363" s="88">
        <f>IFERROR(VALUE(TRIM(CLEAN('[1] Single Unit Analysis'!D363))), 0)</f>
        <v>69.649976121840496</v>
      </c>
      <c r="D363" s="88">
        <f>IFERROR(VALUE(TRIM(CLEAN('[1] Single Unit Analysis'!E363))), 0)</f>
        <v>5.3528062804068997</v>
      </c>
      <c r="E363" s="87">
        <f>IFERROR(VALUE(TRIM(CLEAN('[1] Single Unit Analysis'!F363))), 0)</f>
        <v>0.93027761521826102</v>
      </c>
      <c r="F363" s="91">
        <f>IFERROR(VALUE(TRIM(CLEAN('[1] Single Unit Analysis'!G363))), 0)</f>
        <v>0</v>
      </c>
      <c r="G363" s="89"/>
      <c r="H363" s="89">
        <f>IFERROR(VALUE(TRIM(CLEAN('[1] Single Unit Analysis'!H363))), 0)</f>
        <v>1</v>
      </c>
      <c r="I363" s="89">
        <f>IFERROR(VALUE(TRIM(CLEAN('[1] Single Unit Analysis'!I363))), 0)</f>
        <v>0</v>
      </c>
      <c r="J363" s="88"/>
      <c r="K363" s="84"/>
    </row>
    <row r="364" spans="1:11" x14ac:dyDescent="0.3">
      <c r="A364" s="87">
        <f>IFERROR(VALUE(TRIM(CLEAN('[1] Single Unit Analysis'!P364))), 0)</f>
        <v>56.231586659749397</v>
      </c>
      <c r="B364" s="87">
        <f>IFERROR(VALUE(TRIM(CLEAN('[1] Single Unit Analysis'!J364))), 0)</f>
        <v>488</v>
      </c>
      <c r="C364" s="88">
        <f>IFERROR(VALUE(TRIM(CLEAN('[1] Single Unit Analysis'!D364))), 0)</f>
        <v>36.897847121986203</v>
      </c>
      <c r="D364" s="88">
        <f>IFERROR(VALUE(TRIM(CLEAN('[1] Single Unit Analysis'!E364))), 0)</f>
        <v>2.17</v>
      </c>
      <c r="E364" s="87">
        <f>IFERROR(VALUE(TRIM(CLEAN('[1] Single Unit Analysis'!F364))), 0)</f>
        <v>1.3</v>
      </c>
      <c r="F364" s="91">
        <f>IFERROR(VALUE(TRIM(CLEAN('[1] Single Unit Analysis'!G364))), 0)</f>
        <v>0</v>
      </c>
      <c r="G364" s="89"/>
      <c r="H364" s="89">
        <f>IFERROR(VALUE(TRIM(CLEAN('[1] Single Unit Analysis'!H364))), 0)</f>
        <v>1</v>
      </c>
      <c r="I364" s="89">
        <f>IFERROR(VALUE(TRIM(CLEAN('[1] Single Unit Analysis'!I364))), 0)</f>
        <v>0</v>
      </c>
      <c r="J364" s="88"/>
      <c r="K364" s="84"/>
    </row>
    <row r="365" spans="1:11" x14ac:dyDescent="0.3">
      <c r="A365" s="87">
        <f>IFERROR(VALUE(TRIM(CLEAN('[1] Single Unit Analysis'!P365))), 0)</f>
        <v>56.279684982299798</v>
      </c>
      <c r="B365" s="87">
        <f>IFERROR(VALUE(TRIM(CLEAN('[1] Single Unit Analysis'!J365))), 0)</f>
        <v>488</v>
      </c>
      <c r="C365" s="88">
        <f>IFERROR(VALUE(TRIM(CLEAN('[1] Single Unit Analysis'!D365))), 0)</f>
        <v>35.732463315171103</v>
      </c>
      <c r="D365" s="88">
        <f>IFERROR(VALUE(TRIM(CLEAN('[1] Single Unit Analysis'!E365))), 0)</f>
        <v>2.1780621017651902</v>
      </c>
      <c r="E365" s="87">
        <f>IFERROR(VALUE(TRIM(CLEAN('[1] Single Unit Analysis'!F365))), 0)</f>
        <v>0.98402419371289895</v>
      </c>
      <c r="F365" s="91">
        <f>IFERROR(VALUE(TRIM(CLEAN('[1] Single Unit Analysis'!G365))), 0)</f>
        <v>0</v>
      </c>
      <c r="G365" s="89"/>
      <c r="H365" s="89">
        <f>IFERROR(VALUE(TRIM(CLEAN('[1] Single Unit Analysis'!H365))), 0)</f>
        <v>1.07267658970178</v>
      </c>
      <c r="I365" s="89">
        <f>IFERROR(VALUE(TRIM(CLEAN('[1] Single Unit Analysis'!I365))), 0)</f>
        <v>0</v>
      </c>
      <c r="J365" s="88"/>
      <c r="K365" s="84"/>
    </row>
    <row r="366" spans="1:11" x14ac:dyDescent="0.3">
      <c r="A366" s="87">
        <f>IFERROR(VALUE(TRIM(CLEAN('[1] Single Unit Analysis'!P366))), 0)</f>
        <v>56.2769066858203</v>
      </c>
      <c r="B366" s="87">
        <f>IFERROR(VALUE(TRIM(CLEAN('[1] Single Unit Analysis'!J366))), 0)</f>
        <v>490</v>
      </c>
      <c r="C366" s="88">
        <f>IFERROR(VALUE(TRIM(CLEAN('[1] Single Unit Analysis'!D366))), 0)</f>
        <v>36.331396866442297</v>
      </c>
      <c r="D366" s="88">
        <f>IFERROR(VALUE(TRIM(CLEAN('[1] Single Unit Analysis'!E366))), 0)</f>
        <v>2.1703892366028601</v>
      </c>
      <c r="E366" s="87">
        <f>IFERROR(VALUE(TRIM(CLEAN('[1] Single Unit Analysis'!F366))), 0)</f>
        <v>1.1346219359037599</v>
      </c>
      <c r="F366" s="91">
        <f>IFERROR(VALUE(TRIM(CLEAN('[1] Single Unit Analysis'!G366))), 0)</f>
        <v>0</v>
      </c>
      <c r="G366" s="89"/>
      <c r="H366" s="89">
        <f>IFERROR(VALUE(TRIM(CLEAN('[1] Single Unit Analysis'!H366))), 0)</f>
        <v>1</v>
      </c>
      <c r="I366" s="89">
        <f>IFERROR(VALUE(TRIM(CLEAN('[1] Single Unit Analysis'!I366))), 0)</f>
        <v>0</v>
      </c>
      <c r="J366" s="88"/>
      <c r="K366" s="84"/>
    </row>
    <row r="367" spans="1:11" x14ac:dyDescent="0.3">
      <c r="A367" s="87">
        <f>IFERROR(VALUE(TRIM(CLEAN('[1] Single Unit Analysis'!P367))), 0)</f>
        <v>56.3114770166436</v>
      </c>
      <c r="B367" s="87">
        <f>IFERROR(VALUE(TRIM(CLEAN('[1] Single Unit Analysis'!J367))), 0)</f>
        <v>487</v>
      </c>
      <c r="C367" s="88">
        <f>IFERROR(VALUE(TRIM(CLEAN('[1] Single Unit Analysis'!D367))), 0)</f>
        <v>35.408569411921903</v>
      </c>
      <c r="D367" s="88">
        <f>IFERROR(VALUE(TRIM(CLEAN('[1] Single Unit Analysis'!E367))), 0)</f>
        <v>2.1610946965671198</v>
      </c>
      <c r="E367" s="87">
        <f>IFERROR(VALUE(TRIM(CLEAN('[1] Single Unit Analysis'!F367))), 0)</f>
        <v>0.82407548550349097</v>
      </c>
      <c r="F367" s="91">
        <f>IFERROR(VALUE(TRIM(CLEAN('[1] Single Unit Analysis'!G367))), 0)</f>
        <v>0</v>
      </c>
      <c r="G367" s="89"/>
      <c r="H367" s="89">
        <f>IFERROR(VALUE(TRIM(CLEAN('[1] Single Unit Analysis'!H367))), 0)</f>
        <v>1.08705312535754</v>
      </c>
      <c r="I367" s="89">
        <f>IFERROR(VALUE(TRIM(CLEAN('[1] Single Unit Analysis'!I367))), 0)</f>
        <v>0</v>
      </c>
      <c r="J367" s="88"/>
      <c r="K367" s="84"/>
    </row>
    <row r="368" spans="1:11" x14ac:dyDescent="0.3">
      <c r="A368" s="87">
        <f>IFERROR(VALUE(TRIM(CLEAN('[1] Single Unit Analysis'!P368))), 0)</f>
        <v>56.23</v>
      </c>
      <c r="B368" s="87">
        <f>IFERROR(VALUE(TRIM(CLEAN('[1] Single Unit Analysis'!J368))), 0)</f>
        <v>598</v>
      </c>
      <c r="C368" s="88">
        <f>IFERROR(VALUE(TRIM(CLEAN('[1] Single Unit Analysis'!D368))), 0)</f>
        <v>47.8</v>
      </c>
      <c r="D368" s="88">
        <f>IFERROR(VALUE(TRIM(CLEAN('[1] Single Unit Analysis'!E368))), 0)</f>
        <v>3.0171848873863598</v>
      </c>
      <c r="E368" s="87">
        <f>IFERROR(VALUE(TRIM(CLEAN('[1] Single Unit Analysis'!F368))), 0)</f>
        <v>0.90312788702652802</v>
      </c>
      <c r="F368" s="91">
        <f>IFERROR(VALUE(TRIM(CLEAN('[1] Single Unit Analysis'!G368))), 0)</f>
        <v>0</v>
      </c>
      <c r="G368" s="89"/>
      <c r="H368" s="89">
        <f>IFERROR(VALUE(TRIM(CLEAN('[1] Single Unit Analysis'!H368))), 0)</f>
        <v>1</v>
      </c>
      <c r="I368" s="89">
        <f>IFERROR(VALUE(TRIM(CLEAN('[1] Single Unit Analysis'!I368))), 0)</f>
        <v>0</v>
      </c>
      <c r="J368" s="88"/>
      <c r="K368" s="84"/>
    </row>
    <row r="369" spans="1:10" x14ac:dyDescent="0.3">
      <c r="A369" s="87">
        <f>IFERROR(VALUE(TRIM(CLEAN('[1] Single Unit Analysis'!P369))), 0)</f>
        <v>56.266220027904502</v>
      </c>
      <c r="B369" s="87">
        <f>IFERROR(VALUE(TRIM(CLEAN('[1] Single Unit Analysis'!J369))), 0)</f>
        <v>599</v>
      </c>
      <c r="C369" s="88">
        <f>IFERROR(VALUE(TRIM(CLEAN('[1] Single Unit Analysis'!D369))), 0)</f>
        <v>47.895803138255097</v>
      </c>
      <c r="D369" s="88">
        <f>IFERROR(VALUE(TRIM(CLEAN('[1] Single Unit Analysis'!E369))), 0)</f>
        <v>2.99</v>
      </c>
      <c r="E369" s="87">
        <f>IFERROR(VALUE(TRIM(CLEAN('[1] Single Unit Analysis'!F369))), 0)</f>
        <v>0.8</v>
      </c>
      <c r="F369" s="91">
        <f>IFERROR(VALUE(TRIM(CLEAN('[1] Single Unit Analysis'!G369))), 0)</f>
        <v>0</v>
      </c>
      <c r="G369" s="89"/>
      <c r="H369" s="89">
        <f>IFERROR(VALUE(TRIM(CLEAN('[1] Single Unit Analysis'!H369))), 0)</f>
        <v>1.12463678562992</v>
      </c>
      <c r="I369" s="89">
        <f>IFERROR(VALUE(TRIM(CLEAN('[1] Single Unit Analysis'!I369))), 0)</f>
        <v>0</v>
      </c>
      <c r="J369" s="87"/>
    </row>
    <row r="370" spans="1:10" x14ac:dyDescent="0.3">
      <c r="A370" s="87">
        <f>IFERROR(VALUE(TRIM(CLEAN('[1] Single Unit Analysis'!P370))), 0)</f>
        <v>56.350563532551803</v>
      </c>
      <c r="B370" s="87">
        <f>IFERROR(VALUE(TRIM(CLEAN('[1] Single Unit Analysis'!J370))), 0)</f>
        <v>487</v>
      </c>
      <c r="C370" s="88">
        <f>IFERROR(VALUE(TRIM(CLEAN('[1] Single Unit Analysis'!D370))), 0)</f>
        <v>37.200000000000003</v>
      </c>
      <c r="D370" s="88">
        <f>IFERROR(VALUE(TRIM(CLEAN('[1] Single Unit Analysis'!E370))), 0)</f>
        <v>2.16077925641377</v>
      </c>
      <c r="E370" s="87">
        <f>IFERROR(VALUE(TRIM(CLEAN('[1] Single Unit Analysis'!F370))), 0)</f>
        <v>1.1000000000000001</v>
      </c>
      <c r="F370" s="91">
        <f>IFERROR(VALUE(TRIM(CLEAN('[1] Single Unit Analysis'!G370))), 0)</f>
        <v>0</v>
      </c>
      <c r="G370" s="89"/>
      <c r="H370" s="89">
        <f>IFERROR(VALUE(TRIM(CLEAN('[1] Single Unit Analysis'!H370))), 0)</f>
        <v>1.0659332275390601</v>
      </c>
      <c r="I370" s="89">
        <f>IFERROR(VALUE(TRIM(CLEAN('[1] Single Unit Analysis'!I370))), 0)</f>
        <v>0</v>
      </c>
      <c r="J370" s="87"/>
    </row>
    <row r="371" spans="1:10" x14ac:dyDescent="0.3">
      <c r="A371" s="87">
        <f>IFERROR(VALUE(TRIM(CLEAN('[1] Single Unit Analysis'!P371))), 0)</f>
        <v>56.359080802837603</v>
      </c>
      <c r="B371" s="87">
        <f>IFERROR(VALUE(TRIM(CLEAN('[1] Single Unit Analysis'!J371))), 0)</f>
        <v>486</v>
      </c>
      <c r="C371" s="88">
        <f>IFERROR(VALUE(TRIM(CLEAN('[1] Single Unit Analysis'!D371))), 0)</f>
        <v>35.4</v>
      </c>
      <c r="D371" s="88">
        <f>IFERROR(VALUE(TRIM(CLEAN('[1] Single Unit Analysis'!E371))), 0)</f>
        <v>2.1805410028867702</v>
      </c>
      <c r="E371" s="87">
        <f>IFERROR(VALUE(TRIM(CLEAN('[1] Single Unit Analysis'!F371))), 0)</f>
        <v>1.09143603850046</v>
      </c>
      <c r="F371" s="91">
        <f>IFERROR(VALUE(TRIM(CLEAN('[1] Single Unit Analysis'!G371))), 0)</f>
        <v>0</v>
      </c>
      <c r="G371" s="89"/>
      <c r="H371" s="89">
        <f>IFERROR(VALUE(TRIM(CLEAN('[1] Single Unit Analysis'!H371))), 0)</f>
        <v>1.1000000000000001</v>
      </c>
      <c r="I371" s="89">
        <f>IFERROR(VALUE(TRIM(CLEAN('[1] Single Unit Analysis'!I371))), 0)</f>
        <v>0</v>
      </c>
      <c r="J371" s="87"/>
    </row>
    <row r="372" spans="1:10" x14ac:dyDescent="0.3">
      <c r="A372" s="87">
        <f>IFERROR(VALUE(TRIM(CLEAN('[1] Single Unit Analysis'!P372))), 0)</f>
        <v>56.39</v>
      </c>
      <c r="B372" s="87">
        <f>IFERROR(VALUE(TRIM(CLEAN('[1] Single Unit Analysis'!J372))), 0)</f>
        <v>487</v>
      </c>
      <c r="C372" s="88">
        <f>IFERROR(VALUE(TRIM(CLEAN('[1] Single Unit Analysis'!D372))), 0)</f>
        <v>36.700000000000003</v>
      </c>
      <c r="D372" s="88">
        <f>IFERROR(VALUE(TRIM(CLEAN('[1] Single Unit Analysis'!E372))), 0)</f>
        <v>2.1841374267223999</v>
      </c>
      <c r="E372" s="87">
        <f>IFERROR(VALUE(TRIM(CLEAN('[1] Single Unit Analysis'!F372))), 0)</f>
        <v>1.1000000000000001</v>
      </c>
      <c r="F372" s="91">
        <f>IFERROR(VALUE(TRIM(CLEAN('[1] Single Unit Analysis'!G372))), 0)</f>
        <v>0</v>
      </c>
      <c r="G372" s="89"/>
      <c r="H372" s="89">
        <f>IFERROR(VALUE(TRIM(CLEAN('[1] Single Unit Analysis'!H372))), 0)</f>
        <v>1.08758622905866</v>
      </c>
      <c r="I372" s="89">
        <f>IFERROR(VALUE(TRIM(CLEAN('[1] Single Unit Analysis'!I372))), 0)</f>
        <v>0</v>
      </c>
      <c r="J372" s="87"/>
    </row>
    <row r="373" spans="1:10" x14ac:dyDescent="0.3">
      <c r="A373" s="87">
        <f>IFERROR(VALUE(TRIM(CLEAN('[1] Single Unit Analysis'!P373))), 0)</f>
        <v>56.384861785086301</v>
      </c>
      <c r="B373" s="87">
        <f>IFERROR(VALUE(TRIM(CLEAN('[1] Single Unit Analysis'!J373))), 0)</f>
        <v>486</v>
      </c>
      <c r="C373" s="88">
        <f>IFERROR(VALUE(TRIM(CLEAN('[1] Single Unit Analysis'!D373))), 0)</f>
        <v>35.4</v>
      </c>
      <c r="D373" s="88">
        <f>IFERROR(VALUE(TRIM(CLEAN('[1] Single Unit Analysis'!E373))), 0)</f>
        <v>2.1571553029918</v>
      </c>
      <c r="E373" s="87">
        <f>IFERROR(VALUE(TRIM(CLEAN('[1] Single Unit Analysis'!F373))), 0)</f>
        <v>0.80792240754169697</v>
      </c>
      <c r="F373" s="91">
        <f>IFERROR(VALUE(TRIM(CLEAN('[1] Single Unit Analysis'!G373))), 0)</f>
        <v>0</v>
      </c>
      <c r="G373" s="89"/>
      <c r="H373" s="89">
        <f>IFERROR(VALUE(TRIM(CLEAN('[1] Single Unit Analysis'!H373))), 0)</f>
        <v>1.0484251710211701</v>
      </c>
      <c r="I373" s="89">
        <f>IFERROR(VALUE(TRIM(CLEAN('[1] Single Unit Analysis'!I373))), 0)</f>
        <v>0</v>
      </c>
      <c r="J373" s="87"/>
    </row>
    <row r="374" spans="1:10" x14ac:dyDescent="0.3">
      <c r="A374" s="87">
        <f>IFERROR(VALUE(TRIM(CLEAN('[1] Single Unit Analysis'!P374))), 0)</f>
        <v>56.384778931887098</v>
      </c>
      <c r="B374" s="87">
        <f>IFERROR(VALUE(TRIM(CLEAN('[1] Single Unit Analysis'!J374))), 0)</f>
        <v>486</v>
      </c>
      <c r="C374" s="88">
        <f>IFERROR(VALUE(TRIM(CLEAN('[1] Single Unit Analysis'!D374))), 0)</f>
        <v>35.776476607963801</v>
      </c>
      <c r="D374" s="88">
        <f>IFERROR(VALUE(TRIM(CLEAN('[1] Single Unit Analysis'!E374))), 0)</f>
        <v>2.1588187136289401</v>
      </c>
      <c r="E374" s="87">
        <f>IFERROR(VALUE(TRIM(CLEAN('[1] Single Unit Analysis'!F374))), 0)</f>
        <v>1.01037069458941</v>
      </c>
      <c r="F374" s="91">
        <f>IFERROR(VALUE(TRIM(CLEAN('[1] Single Unit Analysis'!G374))), 0)</f>
        <v>0</v>
      </c>
      <c r="G374" s="89"/>
      <c r="H374" s="89">
        <f>IFERROR(VALUE(TRIM(CLEAN('[1] Single Unit Analysis'!H374))), 0)</f>
        <v>1.0021639564687601</v>
      </c>
      <c r="I374" s="89">
        <f>IFERROR(VALUE(TRIM(CLEAN('[1] Single Unit Analysis'!I374))), 0)</f>
        <v>0</v>
      </c>
      <c r="J374" s="87"/>
    </row>
    <row r="375" spans="1:10" x14ac:dyDescent="0.3">
      <c r="A375" s="87">
        <f>IFERROR(VALUE(TRIM(CLEAN('[1] Single Unit Analysis'!P375))), 0)</f>
        <v>56.385900715419197</v>
      </c>
      <c r="B375" s="87">
        <f>IFERROR(VALUE(TRIM(CLEAN('[1] Single Unit Analysis'!J375))), 0)</f>
        <v>487</v>
      </c>
      <c r="C375" s="88">
        <f>IFERROR(VALUE(TRIM(CLEAN('[1] Single Unit Analysis'!D375))), 0)</f>
        <v>36.482619421044802</v>
      </c>
      <c r="D375" s="88">
        <f>IFERROR(VALUE(TRIM(CLEAN('[1] Single Unit Analysis'!E375))), 0)</f>
        <v>2.1705707870660298</v>
      </c>
      <c r="E375" s="87">
        <f>IFERROR(VALUE(TRIM(CLEAN('[1] Single Unit Analysis'!F375))), 0)</f>
        <v>0.78426717122395795</v>
      </c>
      <c r="F375" s="91">
        <f>IFERROR(VALUE(TRIM(CLEAN('[1] Single Unit Analysis'!G375))), 0)</f>
        <v>0</v>
      </c>
      <c r="G375" s="89"/>
      <c r="H375" s="89">
        <f>IFERROR(VALUE(TRIM(CLEAN('[1] Single Unit Analysis'!H375))), 0)</f>
        <v>1.1000000000000001</v>
      </c>
      <c r="I375" s="89">
        <f>IFERROR(VALUE(TRIM(CLEAN('[1] Single Unit Analysis'!I375))), 0)</f>
        <v>0</v>
      </c>
      <c r="J375" s="87"/>
    </row>
    <row r="376" spans="1:10" x14ac:dyDescent="0.3">
      <c r="A376" s="87">
        <f>IFERROR(VALUE(TRIM(CLEAN('[1] Single Unit Analysis'!P376))), 0)</f>
        <v>56.39</v>
      </c>
      <c r="B376" s="87">
        <f>IFERROR(VALUE(TRIM(CLEAN('[1] Single Unit Analysis'!J376))), 0)</f>
        <v>487</v>
      </c>
      <c r="C376" s="88">
        <f>IFERROR(VALUE(TRIM(CLEAN('[1] Single Unit Analysis'!D376))), 0)</f>
        <v>34.609633661913499</v>
      </c>
      <c r="D376" s="88">
        <f>IFERROR(VALUE(TRIM(CLEAN('[1] Single Unit Analysis'!E376))), 0)</f>
        <v>2.1879943046841701</v>
      </c>
      <c r="E376" s="87">
        <f>IFERROR(VALUE(TRIM(CLEAN('[1] Single Unit Analysis'!F376))), 0)</f>
        <v>0.9</v>
      </c>
      <c r="F376" s="91">
        <f>IFERROR(VALUE(TRIM(CLEAN('[1] Single Unit Analysis'!G376))), 0)</f>
        <v>0</v>
      </c>
      <c r="G376" s="89"/>
      <c r="H376" s="89">
        <f>IFERROR(VALUE(TRIM(CLEAN('[1] Single Unit Analysis'!H376))), 0)</f>
        <v>1.15225046274098</v>
      </c>
      <c r="I376" s="89">
        <f>IFERROR(VALUE(TRIM(CLEAN('[1] Single Unit Analysis'!I376))), 0)</f>
        <v>0</v>
      </c>
      <c r="J376" s="87"/>
    </row>
    <row r="377" spans="1:10" x14ac:dyDescent="0.3">
      <c r="A377" s="87">
        <f>IFERROR(VALUE(TRIM(CLEAN('[1] Single Unit Analysis'!P377))), 0)</f>
        <v>56.3949208665912</v>
      </c>
      <c r="B377" s="87">
        <f>IFERROR(VALUE(TRIM(CLEAN('[1] Single Unit Analysis'!J377))), 0)</f>
        <v>486</v>
      </c>
      <c r="C377" s="88">
        <f>IFERROR(VALUE(TRIM(CLEAN('[1] Single Unit Analysis'!D377))), 0)</f>
        <v>36</v>
      </c>
      <c r="D377" s="88">
        <f>IFERROR(VALUE(TRIM(CLEAN('[1] Single Unit Analysis'!E377))), 0)</f>
        <v>2.1513604736328098</v>
      </c>
      <c r="E377" s="87">
        <f>IFERROR(VALUE(TRIM(CLEAN('[1] Single Unit Analysis'!F377))), 0)</f>
        <v>0.7</v>
      </c>
      <c r="F377" s="91">
        <f>IFERROR(VALUE(TRIM(CLEAN('[1] Single Unit Analysis'!G377))), 0)</f>
        <v>0</v>
      </c>
      <c r="G377" s="89"/>
      <c r="H377" s="89">
        <f>IFERROR(VALUE(TRIM(CLEAN('[1] Single Unit Analysis'!H377))), 0)</f>
        <v>1.1897951551211201</v>
      </c>
      <c r="I377" s="89">
        <f>IFERROR(VALUE(TRIM(CLEAN('[1] Single Unit Analysis'!I377))), 0)</f>
        <v>0</v>
      </c>
      <c r="J377" s="87"/>
    </row>
    <row r="378" spans="1:10" x14ac:dyDescent="0.3">
      <c r="A378" s="87">
        <f>IFERROR(VALUE(TRIM(CLEAN('[1] Single Unit Analysis'!P378))), 0)</f>
        <v>56.4794096286954</v>
      </c>
      <c r="B378" s="87">
        <f>IFERROR(VALUE(TRIM(CLEAN('[1] Single Unit Analysis'!J378))), 0)</f>
        <v>484</v>
      </c>
      <c r="C378" s="88">
        <f>IFERROR(VALUE(TRIM(CLEAN('[1] Single Unit Analysis'!D378))), 0)</f>
        <v>35.6</v>
      </c>
      <c r="D378" s="88">
        <f>IFERROR(VALUE(TRIM(CLEAN('[1] Single Unit Analysis'!E378))), 0)</f>
        <v>2.1788800048828101</v>
      </c>
      <c r="E378" s="87">
        <f>IFERROR(VALUE(TRIM(CLEAN('[1] Single Unit Analysis'!F378))), 0)</f>
        <v>0.88504051163938502</v>
      </c>
      <c r="F378" s="91">
        <f>IFERROR(VALUE(TRIM(CLEAN('[1] Single Unit Analysis'!G378))), 0)</f>
        <v>0</v>
      </c>
      <c r="G378" s="89"/>
      <c r="H378" s="89">
        <f>IFERROR(VALUE(TRIM(CLEAN('[1] Single Unit Analysis'!H378))), 0)</f>
        <v>1.18603778179088</v>
      </c>
      <c r="I378" s="89">
        <f>IFERROR(VALUE(TRIM(CLEAN('[1] Single Unit Analysis'!I378))), 0)</f>
        <v>0</v>
      </c>
      <c r="J378" s="87"/>
    </row>
    <row r="379" spans="1:10" x14ac:dyDescent="0.3">
      <c r="A379" s="87">
        <f>IFERROR(VALUE(TRIM(CLEAN('[1] Single Unit Analysis'!P379))), 0)</f>
        <v>56.491973047472499</v>
      </c>
      <c r="B379" s="87">
        <f>IFERROR(VALUE(TRIM(CLEAN('[1] Single Unit Analysis'!J379))), 0)</f>
        <v>485</v>
      </c>
      <c r="C379" s="88">
        <f>IFERROR(VALUE(TRIM(CLEAN('[1] Single Unit Analysis'!D379))), 0)</f>
        <v>34.299999999999997</v>
      </c>
      <c r="D379" s="88">
        <f>IFERROR(VALUE(TRIM(CLEAN('[1] Single Unit Analysis'!E379))), 0)</f>
        <v>2.1658661669256798</v>
      </c>
      <c r="E379" s="87">
        <f>IFERROR(VALUE(TRIM(CLEAN('[1] Single Unit Analysis'!F379))), 0)</f>
        <v>0.7</v>
      </c>
      <c r="F379" s="91">
        <f>IFERROR(VALUE(TRIM(CLEAN('[1] Single Unit Analysis'!G379))), 0)</f>
        <v>0</v>
      </c>
      <c r="G379" s="89"/>
      <c r="H379" s="89">
        <f>IFERROR(VALUE(TRIM(CLEAN('[1] Single Unit Analysis'!H379))), 0)</f>
        <v>1.2</v>
      </c>
      <c r="I379" s="89">
        <f>IFERROR(VALUE(TRIM(CLEAN('[1] Single Unit Analysis'!I379))), 0)</f>
        <v>0</v>
      </c>
      <c r="J379" s="87"/>
    </row>
    <row r="380" spans="1:10" x14ac:dyDescent="0.3">
      <c r="A380" s="87">
        <f>IFERROR(VALUE(TRIM(CLEAN('[1] Single Unit Analysis'!P380))), 0)</f>
        <v>56.5</v>
      </c>
      <c r="B380" s="87">
        <f>IFERROR(VALUE(TRIM(CLEAN('[1] Single Unit Analysis'!J380))), 0)</f>
        <v>491</v>
      </c>
      <c r="C380" s="88">
        <f>IFERROR(VALUE(TRIM(CLEAN('[1] Single Unit Analysis'!D380))), 0)</f>
        <v>1.8169556766991099E-2</v>
      </c>
      <c r="D380" s="88">
        <f>IFERROR(VALUE(TRIM(CLEAN('[1] Single Unit Analysis'!E380))), 0)</f>
        <v>0</v>
      </c>
      <c r="E380" s="87">
        <f>IFERROR(VALUE(TRIM(CLEAN('[1] Single Unit Analysis'!F380))), 0)</f>
        <v>42.6772473188284</v>
      </c>
      <c r="F380" s="91">
        <f>IFERROR(VALUE(TRIM(CLEAN('[1] Single Unit Analysis'!G380))), 0)</f>
        <v>2.2173693966969998</v>
      </c>
      <c r="G380" s="89"/>
      <c r="H380" s="89">
        <f>IFERROR(VALUE(TRIM(CLEAN('[1] Single Unit Analysis'!H380))), 0)</f>
        <v>1.2</v>
      </c>
      <c r="I380" s="89">
        <f>IFERROR(VALUE(TRIM(CLEAN('[1] Single Unit Analysis'!I380))), 0)</f>
        <v>0</v>
      </c>
      <c r="J380" s="87"/>
    </row>
    <row r="381" spans="1:10" x14ac:dyDescent="0.3">
      <c r="A381" s="87">
        <f>IFERROR(VALUE(TRIM(CLEAN('[1] Single Unit Analysis'!P381))), 0)</f>
        <v>56.5018919903994</v>
      </c>
      <c r="B381" s="87">
        <f>IFERROR(VALUE(TRIM(CLEAN('[1] Single Unit Analysis'!J381))), 0)</f>
        <v>491</v>
      </c>
      <c r="C381" s="88">
        <f>IFERROR(VALUE(TRIM(CLEAN('[1] Single Unit Analysis'!D381))), 0)</f>
        <v>4.5613862060382301E-2</v>
      </c>
      <c r="D381" s="88">
        <f>IFERROR(VALUE(TRIM(CLEAN('[1] Single Unit Analysis'!E381))), 0)</f>
        <v>0</v>
      </c>
      <c r="E381" s="87">
        <f>IFERROR(VALUE(TRIM(CLEAN('[1] Single Unit Analysis'!F381))), 0)</f>
        <v>42.7</v>
      </c>
      <c r="F381" s="91">
        <f>IFERROR(VALUE(TRIM(CLEAN('[1] Single Unit Analysis'!G381))), 0)</f>
        <v>2.1964066569010399</v>
      </c>
      <c r="G381" s="89"/>
      <c r="H381" s="89">
        <f>IFERROR(VALUE(TRIM(CLEAN('[1] Single Unit Analysis'!H381))), 0)</f>
        <v>1.1925985750814601</v>
      </c>
      <c r="I381" s="89">
        <f>IFERROR(VALUE(TRIM(CLEAN('[1] Single Unit Analysis'!I381))), 0)</f>
        <v>0</v>
      </c>
      <c r="J381" s="87"/>
    </row>
    <row r="382" spans="1:10" x14ac:dyDescent="0.3">
      <c r="A382" s="87">
        <f>IFERROR(VALUE(TRIM(CLEAN('[1] Single Unit Analysis'!P382))), 0)</f>
        <v>56.526268157991503</v>
      </c>
      <c r="B382" s="87">
        <f>IFERROR(VALUE(TRIM(CLEAN('[1] Single Unit Analysis'!J382))), 0)</f>
        <v>496</v>
      </c>
      <c r="C382" s="88">
        <f>IFERROR(VALUE(TRIM(CLEAN('[1] Single Unit Analysis'!D382))), 0)</f>
        <v>1.0005500793457001</v>
      </c>
      <c r="D382" s="88">
        <f>IFERROR(VALUE(TRIM(CLEAN('[1] Single Unit Analysis'!E382))), 0)</f>
        <v>0</v>
      </c>
      <c r="E382" s="87">
        <f>IFERROR(VALUE(TRIM(CLEAN('[1] Single Unit Analysis'!F382))), 0)</f>
        <v>40.799999999999997</v>
      </c>
      <c r="F382" s="91">
        <f>IFERROR(VALUE(TRIM(CLEAN('[1] Single Unit Analysis'!G382))), 0)</f>
        <v>2.17050018310547</v>
      </c>
      <c r="G382" s="89"/>
      <c r="H382" s="89">
        <f>IFERROR(VALUE(TRIM(CLEAN('[1] Single Unit Analysis'!H382))), 0)</f>
        <v>1.0559269244854299</v>
      </c>
      <c r="I382" s="89">
        <f>IFERROR(VALUE(TRIM(CLEAN('[1] Single Unit Analysis'!I382))), 0)</f>
        <v>0</v>
      </c>
      <c r="J382" s="87"/>
    </row>
    <row r="383" spans="1:10" x14ac:dyDescent="0.3">
      <c r="A383" s="87">
        <f>IFERROR(VALUE(TRIM(CLEAN('[1] Single Unit Analysis'!P383))), 0)</f>
        <v>56.524789089734099</v>
      </c>
      <c r="B383" s="87">
        <f>IFERROR(VALUE(TRIM(CLEAN('[1] Single Unit Analysis'!J383))), 0)</f>
        <v>491</v>
      </c>
      <c r="C383" s="88">
        <f>IFERROR(VALUE(TRIM(CLEAN('[1] Single Unit Analysis'!D383))), 0)</f>
        <v>0.8</v>
      </c>
      <c r="D383" s="88">
        <f>IFERROR(VALUE(TRIM(CLEAN('[1] Single Unit Analysis'!E383))), 0)</f>
        <v>0</v>
      </c>
      <c r="E383" s="87">
        <f>IFERROR(VALUE(TRIM(CLEAN('[1] Single Unit Analysis'!F383))), 0)</f>
        <v>38.122729964076299</v>
      </c>
      <c r="F383" s="91">
        <f>IFERROR(VALUE(TRIM(CLEAN('[1] Single Unit Analysis'!G383))), 0)</f>
        <v>2.1738574768730299</v>
      </c>
      <c r="G383" s="89"/>
      <c r="H383" s="89">
        <f>IFERROR(VALUE(TRIM(CLEAN('[1] Single Unit Analysis'!H383))), 0)</f>
        <v>1.2</v>
      </c>
      <c r="I383" s="89">
        <f>IFERROR(VALUE(TRIM(CLEAN('[1] Single Unit Analysis'!I383))), 0)</f>
        <v>0</v>
      </c>
      <c r="J383" s="87"/>
    </row>
    <row r="384" spans="1:10" x14ac:dyDescent="0.3">
      <c r="A384" s="87">
        <f>IFERROR(VALUE(TRIM(CLEAN('[1] Single Unit Analysis'!P384))), 0)</f>
        <v>56.54</v>
      </c>
      <c r="B384" s="87">
        <f>IFERROR(VALUE(TRIM(CLEAN('[1] Single Unit Analysis'!J384))), 0)</f>
        <v>491</v>
      </c>
      <c r="C384" s="88">
        <f>IFERROR(VALUE(TRIM(CLEAN('[1] Single Unit Analysis'!D384))), 0)</f>
        <v>0.18398694135777399</v>
      </c>
      <c r="D384" s="88">
        <f>IFERROR(VALUE(TRIM(CLEAN('[1] Single Unit Analysis'!E384))), 0)</f>
        <v>0</v>
      </c>
      <c r="E384" s="87">
        <f>IFERROR(VALUE(TRIM(CLEAN('[1] Single Unit Analysis'!F384))), 0)</f>
        <v>38.460187684973498</v>
      </c>
      <c r="F384" s="91">
        <f>IFERROR(VALUE(TRIM(CLEAN('[1] Single Unit Analysis'!G384))), 0)</f>
        <v>2.1755600689500101</v>
      </c>
      <c r="G384" s="89"/>
      <c r="H384" s="89">
        <f>IFERROR(VALUE(TRIM(CLEAN('[1] Single Unit Analysis'!H384))), 0)</f>
        <v>1.1962086443532101</v>
      </c>
      <c r="I384" s="89">
        <f>IFERROR(VALUE(TRIM(CLEAN('[1] Single Unit Analysis'!I384))), 0)</f>
        <v>0</v>
      </c>
      <c r="J384" s="87"/>
    </row>
    <row r="385" spans="1:10" x14ac:dyDescent="0.3">
      <c r="A385" s="87">
        <f>IFERROR(VALUE(TRIM(CLEAN('[1] Single Unit Analysis'!P385))), 0)</f>
        <v>56.542188319800303</v>
      </c>
      <c r="B385" s="87">
        <f>IFERROR(VALUE(TRIM(CLEAN('[1] Single Unit Analysis'!J385))), 0)</f>
        <v>491</v>
      </c>
      <c r="C385" s="88">
        <f>IFERROR(VALUE(TRIM(CLEAN('[1] Single Unit Analysis'!D385))), 0)</f>
        <v>0</v>
      </c>
      <c r="D385" s="88">
        <f>IFERROR(VALUE(TRIM(CLEAN('[1] Single Unit Analysis'!E385))), 0)</f>
        <v>0</v>
      </c>
      <c r="E385" s="87">
        <f>IFERROR(VALUE(TRIM(CLEAN('[1] Single Unit Analysis'!F385))), 0)</f>
        <v>38.134335196596503</v>
      </c>
      <c r="F385" s="91">
        <f>IFERROR(VALUE(TRIM(CLEAN('[1] Single Unit Analysis'!G385))), 0)</f>
        <v>2.2016867359132299</v>
      </c>
      <c r="G385" s="89"/>
      <c r="H385" s="89">
        <f>IFERROR(VALUE(TRIM(CLEAN('[1] Single Unit Analysis'!H385))), 0)</f>
        <v>1.2</v>
      </c>
      <c r="I385" s="89">
        <f>IFERROR(VALUE(TRIM(CLEAN('[1] Single Unit Analysis'!I385))), 0)</f>
        <v>0</v>
      </c>
      <c r="J385" s="87"/>
    </row>
    <row r="386" spans="1:10" x14ac:dyDescent="0.3">
      <c r="A386" s="87">
        <f>IFERROR(VALUE(TRIM(CLEAN('[1] Single Unit Analysis'!P386))), 0)</f>
        <v>56.564288881804401</v>
      </c>
      <c r="B386" s="87">
        <f>IFERROR(VALUE(TRIM(CLEAN('[1] Single Unit Analysis'!J386))), 0)</f>
        <v>491</v>
      </c>
      <c r="C386" s="88">
        <f>IFERROR(VALUE(TRIM(CLEAN('[1] Single Unit Analysis'!D386))), 0)</f>
        <v>0.1</v>
      </c>
      <c r="D386" s="88">
        <f>IFERROR(VALUE(TRIM(CLEAN('[1] Single Unit Analysis'!E386))), 0)</f>
        <v>0</v>
      </c>
      <c r="E386" s="87">
        <f>IFERROR(VALUE(TRIM(CLEAN('[1] Single Unit Analysis'!F386))), 0)</f>
        <v>38.336524607150601</v>
      </c>
      <c r="F386" s="91">
        <f>IFERROR(VALUE(TRIM(CLEAN('[1] Single Unit Analysis'!G386))), 0)</f>
        <v>2.1812878418712298</v>
      </c>
      <c r="G386" s="89"/>
      <c r="H386" s="89">
        <f>IFERROR(VALUE(TRIM(CLEAN('[1] Single Unit Analysis'!H386))), 0)</f>
        <v>1.2</v>
      </c>
      <c r="I386" s="89">
        <f>IFERROR(VALUE(TRIM(CLEAN('[1] Single Unit Analysis'!I386))), 0)</f>
        <v>0</v>
      </c>
      <c r="J386" s="87"/>
    </row>
    <row r="387" spans="1:10" x14ac:dyDescent="0.3">
      <c r="A387" s="87">
        <f>IFERROR(VALUE(TRIM(CLEAN('[1] Single Unit Analysis'!P387))), 0)</f>
        <v>56.562185572662102</v>
      </c>
      <c r="B387" s="87">
        <f>IFERROR(VALUE(TRIM(CLEAN('[1] Single Unit Analysis'!J387))), 0)</f>
        <v>486</v>
      </c>
      <c r="C387" s="88">
        <f>IFERROR(VALUE(TRIM(CLEAN('[1] Single Unit Analysis'!D387))), 0)</f>
        <v>0.86487163225816599</v>
      </c>
      <c r="D387" s="88">
        <f>IFERROR(VALUE(TRIM(CLEAN('[1] Single Unit Analysis'!E387))), 0)</f>
        <v>0</v>
      </c>
      <c r="E387" s="87">
        <f>IFERROR(VALUE(TRIM(CLEAN('[1] Single Unit Analysis'!F387))), 0)</f>
        <v>37.201466878255196</v>
      </c>
      <c r="F387" s="91">
        <f>IFERROR(VALUE(TRIM(CLEAN('[1] Single Unit Analysis'!G387))), 0)</f>
        <v>2.1420800781249998</v>
      </c>
      <c r="G387" s="89"/>
      <c r="H387" s="89">
        <f>IFERROR(VALUE(TRIM(CLEAN('[1] Single Unit Analysis'!H387))), 0)</f>
        <v>1.2</v>
      </c>
      <c r="I387" s="89">
        <f>IFERROR(VALUE(TRIM(CLEAN('[1] Single Unit Analysis'!I387))), 0)</f>
        <v>0</v>
      </c>
      <c r="J387" s="87"/>
    </row>
    <row r="388" spans="1:10" x14ac:dyDescent="0.3">
      <c r="A388" s="87">
        <f>IFERROR(VALUE(TRIM(CLEAN('[1] Single Unit Analysis'!P388))), 0)</f>
        <v>56.569425864544797</v>
      </c>
      <c r="B388" s="87">
        <f>IFERROR(VALUE(TRIM(CLEAN('[1] Single Unit Analysis'!J388))), 0)</f>
        <v>488</v>
      </c>
      <c r="C388" s="88">
        <f>IFERROR(VALUE(TRIM(CLEAN('[1] Single Unit Analysis'!D388))), 0)</f>
        <v>1.37384875796785</v>
      </c>
      <c r="D388" s="88">
        <f>IFERROR(VALUE(TRIM(CLEAN('[1] Single Unit Analysis'!E388))), 0)</f>
        <v>0</v>
      </c>
      <c r="E388" s="87">
        <f>IFERROR(VALUE(TRIM(CLEAN('[1] Single Unit Analysis'!F388))), 0)</f>
        <v>37.838605989868199</v>
      </c>
      <c r="F388" s="91">
        <f>IFERROR(VALUE(TRIM(CLEAN('[1] Single Unit Analysis'!G388))), 0)</f>
        <v>2.1476654690008399</v>
      </c>
      <c r="G388" s="89"/>
      <c r="H388" s="89">
        <f>IFERROR(VALUE(TRIM(CLEAN('[1] Single Unit Analysis'!H388))), 0)</f>
        <v>1.1017092195866101</v>
      </c>
      <c r="I388" s="89">
        <f>IFERROR(VALUE(TRIM(CLEAN('[1] Single Unit Analysis'!I388))), 0)</f>
        <v>0</v>
      </c>
      <c r="J388" s="87"/>
    </row>
    <row r="389" spans="1:10" x14ac:dyDescent="0.3">
      <c r="A389" s="87">
        <f>IFERROR(VALUE(TRIM(CLEAN('[1] Single Unit Analysis'!P389))), 0)</f>
        <v>56.562098042627198</v>
      </c>
      <c r="B389" s="87">
        <f>IFERROR(VALUE(TRIM(CLEAN('[1] Single Unit Analysis'!J389))), 0)</f>
        <v>488</v>
      </c>
      <c r="C389" s="88">
        <f>IFERROR(VALUE(TRIM(CLEAN('[1] Single Unit Analysis'!D389))), 0)</f>
        <v>1.3</v>
      </c>
      <c r="D389" s="88">
        <f>IFERROR(VALUE(TRIM(CLEAN('[1] Single Unit Analysis'!E389))), 0)</f>
        <v>0</v>
      </c>
      <c r="E389" s="87">
        <f>IFERROR(VALUE(TRIM(CLEAN('[1] Single Unit Analysis'!F389))), 0)</f>
        <v>37.850410311943001</v>
      </c>
      <c r="F389" s="91">
        <f>IFERROR(VALUE(TRIM(CLEAN('[1] Single Unit Analysis'!G389))), 0)</f>
        <v>2.14559060648629</v>
      </c>
      <c r="G389" s="89"/>
      <c r="H389" s="89">
        <f>IFERROR(VALUE(TRIM(CLEAN('[1] Single Unit Analysis'!H389))), 0)</f>
        <v>1.1000000000000001</v>
      </c>
      <c r="I389" s="89">
        <f>IFERROR(VALUE(TRIM(CLEAN('[1] Single Unit Analysis'!I389))), 0)</f>
        <v>0</v>
      </c>
      <c r="J389" s="87"/>
    </row>
    <row r="390" spans="1:10" x14ac:dyDescent="0.3">
      <c r="A390" s="87">
        <f>IFERROR(VALUE(TRIM(CLEAN('[1] Single Unit Analysis'!P390))), 0)</f>
        <v>56.564854779051899</v>
      </c>
      <c r="B390" s="87">
        <f>IFERROR(VALUE(TRIM(CLEAN('[1] Single Unit Analysis'!J390))), 0)</f>
        <v>488</v>
      </c>
      <c r="C390" s="88">
        <f>IFERROR(VALUE(TRIM(CLEAN('[1] Single Unit Analysis'!D390))), 0)</f>
        <v>1.1312965131443899</v>
      </c>
      <c r="D390" s="88">
        <f>IFERROR(VALUE(TRIM(CLEAN('[1] Single Unit Analysis'!E390))), 0)</f>
        <v>0</v>
      </c>
      <c r="E390" s="87">
        <f>IFERROR(VALUE(TRIM(CLEAN('[1] Single Unit Analysis'!F390))), 0)</f>
        <v>37.715748280901302</v>
      </c>
      <c r="F390" s="91">
        <f>IFERROR(VALUE(TRIM(CLEAN('[1] Single Unit Analysis'!G390))), 0)</f>
        <v>2.1444228302693502</v>
      </c>
      <c r="G390" s="89"/>
      <c r="H390" s="89">
        <f>IFERROR(VALUE(TRIM(CLEAN('[1] Single Unit Analysis'!H390))), 0)</f>
        <v>1.1000000000000001</v>
      </c>
      <c r="I390" s="89">
        <f>IFERROR(VALUE(TRIM(CLEAN('[1] Single Unit Analysis'!I390))), 0)</f>
        <v>0</v>
      </c>
      <c r="J390" s="87"/>
    </row>
    <row r="391" spans="1:10" x14ac:dyDescent="0.3">
      <c r="A391" s="87">
        <f>IFERROR(VALUE(TRIM(CLEAN('[1] Single Unit Analysis'!P391))), 0)</f>
        <v>56.572771033359601</v>
      </c>
      <c r="B391" s="87">
        <f>IFERROR(VALUE(TRIM(CLEAN('[1] Single Unit Analysis'!J391))), 0)</f>
        <v>487</v>
      </c>
      <c r="C391" s="88">
        <f>IFERROR(VALUE(TRIM(CLEAN('[1] Single Unit Analysis'!D391))), 0)</f>
        <v>0.88990930558465298</v>
      </c>
      <c r="D391" s="88">
        <f>IFERROR(VALUE(TRIM(CLEAN('[1] Single Unit Analysis'!E391))), 0)</f>
        <v>0</v>
      </c>
      <c r="E391" s="87">
        <f>IFERROR(VALUE(TRIM(CLEAN('[1] Single Unit Analysis'!F391))), 0)</f>
        <v>37.4</v>
      </c>
      <c r="F391" s="91">
        <f>IFERROR(VALUE(TRIM(CLEAN('[1] Single Unit Analysis'!G391))), 0)</f>
        <v>2.17</v>
      </c>
      <c r="G391" s="89"/>
      <c r="H391" s="89">
        <f>IFERROR(VALUE(TRIM(CLEAN('[1] Single Unit Analysis'!H391))), 0)</f>
        <v>1.2</v>
      </c>
      <c r="I391" s="89">
        <f>IFERROR(VALUE(TRIM(CLEAN('[1] Single Unit Analysis'!I391))), 0)</f>
        <v>0</v>
      </c>
      <c r="J391" s="87"/>
    </row>
    <row r="392" spans="1:10" x14ac:dyDescent="0.3">
      <c r="A392" s="87">
        <f>IFERROR(VALUE(TRIM(CLEAN('[1] Single Unit Analysis'!P392))), 0)</f>
        <v>56.585253734043803</v>
      </c>
      <c r="B392" s="87">
        <f>IFERROR(VALUE(TRIM(CLEAN('[1] Single Unit Analysis'!J392))), 0)</f>
        <v>543</v>
      </c>
      <c r="C392" s="88">
        <f>IFERROR(VALUE(TRIM(CLEAN('[1] Single Unit Analysis'!D392))), 0)</f>
        <v>0.94050736716035399</v>
      </c>
      <c r="D392" s="88">
        <f>IFERROR(VALUE(TRIM(CLEAN('[1] Single Unit Analysis'!E392))), 0)</f>
        <v>0</v>
      </c>
      <c r="E392" s="87">
        <f>IFERROR(VALUE(TRIM(CLEAN('[1] Single Unit Analysis'!F392))), 0)</f>
        <v>41.648094917742</v>
      </c>
      <c r="F392" s="91">
        <f>IFERROR(VALUE(TRIM(CLEAN('[1] Single Unit Analysis'!G392))), 0)</f>
        <v>2.56576439383546</v>
      </c>
      <c r="G392" s="89"/>
      <c r="H392" s="89">
        <f>IFERROR(VALUE(TRIM(CLEAN('[1] Single Unit Analysis'!H392))), 0)</f>
        <v>1.13013782408474</v>
      </c>
      <c r="I392" s="89">
        <f>IFERROR(VALUE(TRIM(CLEAN('[1] Single Unit Analysis'!I392))), 0)</f>
        <v>0</v>
      </c>
      <c r="J392" s="87"/>
    </row>
    <row r="393" spans="1:10" x14ac:dyDescent="0.3">
      <c r="A393" s="87">
        <f>IFERROR(VALUE(TRIM(CLEAN('[1] Single Unit Analysis'!P393))), 0)</f>
        <v>56.586533889021602</v>
      </c>
      <c r="B393" s="87">
        <f>IFERROR(VALUE(TRIM(CLEAN('[1] Single Unit Analysis'!J393))), 0)</f>
        <v>540</v>
      </c>
      <c r="C393" s="88">
        <f>IFERROR(VALUE(TRIM(CLEAN('[1] Single Unit Analysis'!D393))), 0)</f>
        <v>0.82465986660475099</v>
      </c>
      <c r="D393" s="88">
        <f>IFERROR(VALUE(TRIM(CLEAN('[1] Single Unit Analysis'!E393))), 0)</f>
        <v>0</v>
      </c>
      <c r="E393" s="87">
        <f>IFERROR(VALUE(TRIM(CLEAN('[1] Single Unit Analysis'!F393))), 0)</f>
        <v>41.7</v>
      </c>
      <c r="F393" s="91">
        <f>IFERROR(VALUE(TRIM(CLEAN('[1] Single Unit Analysis'!G393))), 0)</f>
        <v>2.6062847564382601</v>
      </c>
      <c r="G393" s="89"/>
      <c r="H393" s="89">
        <f>IFERROR(VALUE(TRIM(CLEAN('[1] Single Unit Analysis'!H393))), 0)</f>
        <v>1.2</v>
      </c>
      <c r="I393" s="89">
        <f>IFERROR(VALUE(TRIM(CLEAN('[1] Single Unit Analysis'!I393))), 0)</f>
        <v>0</v>
      </c>
      <c r="J393" s="87"/>
    </row>
    <row r="394" spans="1:10" x14ac:dyDescent="0.3">
      <c r="A394" s="87">
        <f>IFERROR(VALUE(TRIM(CLEAN('[1] Single Unit Analysis'!P394))), 0)</f>
        <v>56.600853182031997</v>
      </c>
      <c r="B394" s="87">
        <f>IFERROR(VALUE(TRIM(CLEAN('[1] Single Unit Analysis'!J394))), 0)</f>
        <v>539</v>
      </c>
      <c r="C394" s="88">
        <f>IFERROR(VALUE(TRIM(CLEAN('[1] Single Unit Analysis'!D394))), 0)</f>
        <v>1.21289304017193</v>
      </c>
      <c r="D394" s="88">
        <f>IFERROR(VALUE(TRIM(CLEAN('[1] Single Unit Analysis'!E394))), 0)</f>
        <v>0</v>
      </c>
      <c r="E394" s="87">
        <f>IFERROR(VALUE(TRIM(CLEAN('[1] Single Unit Analysis'!F394))), 0)</f>
        <v>43.635849715970899</v>
      </c>
      <c r="F394" s="91">
        <f>IFERROR(VALUE(TRIM(CLEAN('[1] Single Unit Analysis'!G394))), 0)</f>
        <v>2.60810081393688</v>
      </c>
      <c r="G394" s="89"/>
      <c r="H394" s="89">
        <f>IFERROR(VALUE(TRIM(CLEAN('[1] Single Unit Analysis'!H394))), 0)</f>
        <v>1.1805027420151999</v>
      </c>
      <c r="I394" s="89">
        <f>IFERROR(VALUE(TRIM(CLEAN('[1] Single Unit Analysis'!I394))), 0)</f>
        <v>0</v>
      </c>
      <c r="J394" s="87"/>
    </row>
    <row r="395" spans="1:10" x14ac:dyDescent="0.3">
      <c r="A395" s="87">
        <f>IFERROR(VALUE(TRIM(CLEAN('[1] Single Unit Analysis'!P395))), 0)</f>
        <v>56.6529066288685</v>
      </c>
      <c r="B395" s="87">
        <f>IFERROR(VALUE(TRIM(CLEAN('[1] Single Unit Analysis'!J395))), 0)</f>
        <v>488</v>
      </c>
      <c r="C395" s="88">
        <f>IFERROR(VALUE(TRIM(CLEAN('[1] Single Unit Analysis'!D395))), 0)</f>
        <v>1.0650430586941899</v>
      </c>
      <c r="D395" s="88">
        <f>IFERROR(VALUE(TRIM(CLEAN('[1] Single Unit Analysis'!E395))), 0)</f>
        <v>0</v>
      </c>
      <c r="E395" s="87">
        <f>IFERROR(VALUE(TRIM(CLEAN('[1] Single Unit Analysis'!F395))), 0)</f>
        <v>38.9</v>
      </c>
      <c r="F395" s="91">
        <f>IFERROR(VALUE(TRIM(CLEAN('[1] Single Unit Analysis'!G395))), 0)</f>
        <v>2.1601866658528599</v>
      </c>
      <c r="G395" s="89"/>
      <c r="H395" s="89">
        <f>IFERROR(VALUE(TRIM(CLEAN('[1] Single Unit Analysis'!H395))), 0)</f>
        <v>1.1183190427865699</v>
      </c>
      <c r="I395" s="89">
        <f>IFERROR(VALUE(TRIM(CLEAN('[1] Single Unit Analysis'!I395))), 0)</f>
        <v>0</v>
      </c>
      <c r="J395" s="87"/>
    </row>
    <row r="396" spans="1:10" x14ac:dyDescent="0.3">
      <c r="A396" s="87">
        <f>IFERROR(VALUE(TRIM(CLEAN('[1] Single Unit Analysis'!P396))), 0)</f>
        <v>56.67</v>
      </c>
      <c r="B396" s="87">
        <f>IFERROR(VALUE(TRIM(CLEAN('[1] Single Unit Analysis'!J396))), 0)</f>
        <v>490</v>
      </c>
      <c r="C396" s="88">
        <f>IFERROR(VALUE(TRIM(CLEAN('[1] Single Unit Analysis'!D396))), 0)</f>
        <v>1.3</v>
      </c>
      <c r="D396" s="88">
        <f>IFERROR(VALUE(TRIM(CLEAN('[1] Single Unit Analysis'!E396))), 0)</f>
        <v>0</v>
      </c>
      <c r="E396" s="87">
        <f>IFERROR(VALUE(TRIM(CLEAN('[1] Single Unit Analysis'!F396))), 0)</f>
        <v>39.164740371560598</v>
      </c>
      <c r="F396" s="91">
        <f>IFERROR(VALUE(TRIM(CLEAN('[1] Single Unit Analysis'!G396))), 0)</f>
        <v>2.1800000000000002</v>
      </c>
      <c r="G396" s="89"/>
      <c r="H396" s="89">
        <f>IFERROR(VALUE(TRIM(CLEAN('[1] Single Unit Analysis'!H396))), 0)</f>
        <v>1.0683214817600999</v>
      </c>
      <c r="I396" s="89">
        <f>IFERROR(VALUE(TRIM(CLEAN('[1] Single Unit Analysis'!I396))), 0)</f>
        <v>0</v>
      </c>
      <c r="J396" s="87"/>
    </row>
    <row r="397" spans="1:10" x14ac:dyDescent="0.3">
      <c r="A397" s="87">
        <f>IFERROR(VALUE(TRIM(CLEAN('[1] Single Unit Analysis'!P397))), 0)</f>
        <v>56.673323103191301</v>
      </c>
      <c r="B397" s="87">
        <f>IFERROR(VALUE(TRIM(CLEAN('[1] Single Unit Analysis'!J397))), 0)</f>
        <v>488</v>
      </c>
      <c r="C397" s="88">
        <f>IFERROR(VALUE(TRIM(CLEAN('[1] Single Unit Analysis'!D397))), 0)</f>
        <v>1.0028028104475299</v>
      </c>
      <c r="D397" s="88">
        <f>IFERROR(VALUE(TRIM(CLEAN('[1] Single Unit Analysis'!E397))), 0)</f>
        <v>0</v>
      </c>
      <c r="E397" s="87">
        <f>IFERROR(VALUE(TRIM(CLEAN('[1] Single Unit Analysis'!F397))), 0)</f>
        <v>38.700000000000003</v>
      </c>
      <c r="F397" s="91">
        <f>IFERROR(VALUE(TRIM(CLEAN('[1] Single Unit Analysis'!G397))), 0)</f>
        <v>2.15</v>
      </c>
      <c r="G397" s="89"/>
      <c r="H397" s="89">
        <f>IFERROR(VALUE(TRIM(CLEAN('[1] Single Unit Analysis'!H397))), 0)</f>
        <v>1.1767619054020899</v>
      </c>
      <c r="I397" s="89">
        <f>IFERROR(VALUE(TRIM(CLEAN('[1] Single Unit Analysis'!I397))), 0)</f>
        <v>0</v>
      </c>
      <c r="J397" s="87"/>
    </row>
    <row r="398" spans="1:10" x14ac:dyDescent="0.3">
      <c r="A398" s="87">
        <f>IFERROR(VALUE(TRIM(CLEAN('[1] Single Unit Analysis'!P398))), 0)</f>
        <v>56.686232038779998</v>
      </c>
      <c r="B398" s="87">
        <f>IFERROR(VALUE(TRIM(CLEAN('[1] Single Unit Analysis'!J398))), 0)</f>
        <v>491</v>
      </c>
      <c r="C398" s="88">
        <f>IFERROR(VALUE(TRIM(CLEAN('[1] Single Unit Analysis'!D398))), 0)</f>
        <v>1.31084830729094</v>
      </c>
      <c r="D398" s="88">
        <f>IFERROR(VALUE(TRIM(CLEAN('[1] Single Unit Analysis'!E398))), 0)</f>
        <v>0</v>
      </c>
      <c r="E398" s="87">
        <f>IFERROR(VALUE(TRIM(CLEAN('[1] Single Unit Analysis'!F398))), 0)</f>
        <v>39.6</v>
      </c>
      <c r="F398" s="91">
        <f>IFERROR(VALUE(TRIM(CLEAN('[1] Single Unit Analysis'!G398))), 0)</f>
        <v>2.1608208339697601</v>
      </c>
      <c r="G398" s="89"/>
      <c r="H398" s="89">
        <f>IFERROR(VALUE(TRIM(CLEAN('[1] Single Unit Analysis'!H398))), 0)</f>
        <v>0.123203491559454</v>
      </c>
      <c r="I398" s="89">
        <f>IFERROR(VALUE(TRIM(CLEAN('[1] Single Unit Analysis'!I398))), 0)</f>
        <v>0</v>
      </c>
      <c r="J398" s="87"/>
    </row>
    <row r="399" spans="1:10" x14ac:dyDescent="0.3">
      <c r="A399" s="87">
        <f>IFERROR(VALUE(TRIM(CLEAN('[1] Single Unit Analysis'!P399))), 0)</f>
        <v>56.69</v>
      </c>
      <c r="B399" s="87">
        <f>IFERROR(VALUE(TRIM(CLEAN('[1] Single Unit Analysis'!J399))), 0)</f>
        <v>491</v>
      </c>
      <c r="C399" s="88">
        <f>IFERROR(VALUE(TRIM(CLEAN('[1] Single Unit Analysis'!D399))), 0)</f>
        <v>1.3928875830487799</v>
      </c>
      <c r="D399" s="88">
        <f>IFERROR(VALUE(TRIM(CLEAN('[1] Single Unit Analysis'!E399))), 0)</f>
        <v>0</v>
      </c>
      <c r="E399" s="87">
        <f>IFERROR(VALUE(TRIM(CLEAN('[1] Single Unit Analysis'!F399))), 0)</f>
        <v>39.6</v>
      </c>
      <c r="F399" s="91">
        <f>IFERROR(VALUE(TRIM(CLEAN('[1] Single Unit Analysis'!G399))), 0)</f>
        <v>2.19</v>
      </c>
      <c r="G399" s="89"/>
      <c r="H399" s="89">
        <f>IFERROR(VALUE(TRIM(CLEAN('[1] Single Unit Analysis'!H399))), 0)</f>
        <v>0.17222102695498401</v>
      </c>
      <c r="I399" s="89">
        <f>IFERROR(VALUE(TRIM(CLEAN('[1] Single Unit Analysis'!I399))), 0)</f>
        <v>0</v>
      </c>
      <c r="J399" s="87"/>
    </row>
    <row r="400" spans="1:10" x14ac:dyDescent="0.3">
      <c r="A400" s="87">
        <f>IFERROR(VALUE(TRIM(CLEAN('[1] Single Unit Analysis'!P400))), 0)</f>
        <v>56.69</v>
      </c>
      <c r="B400" s="87">
        <f>IFERROR(VALUE(TRIM(CLEAN('[1] Single Unit Analysis'!J400))), 0)</f>
        <v>491</v>
      </c>
      <c r="C400" s="88">
        <f>IFERROR(VALUE(TRIM(CLEAN('[1] Single Unit Analysis'!D400))), 0)</f>
        <v>1.3433457849958399</v>
      </c>
      <c r="D400" s="88">
        <f>IFERROR(VALUE(TRIM(CLEAN('[1] Single Unit Analysis'!E400))), 0)</f>
        <v>0</v>
      </c>
      <c r="E400" s="87">
        <f>IFERROR(VALUE(TRIM(CLEAN('[1] Single Unit Analysis'!F400))), 0)</f>
        <v>39.6</v>
      </c>
      <c r="F400" s="91">
        <f>IFERROR(VALUE(TRIM(CLEAN('[1] Single Unit Analysis'!G400))), 0)</f>
        <v>2.1842090578901399</v>
      </c>
      <c r="G400" s="89"/>
      <c r="H400" s="89">
        <f>IFERROR(VALUE(TRIM(CLEAN('[1] Single Unit Analysis'!H400))), 0)</f>
        <v>0.12105212566206699</v>
      </c>
      <c r="I400" s="89">
        <f>IFERROR(VALUE(TRIM(CLEAN('[1] Single Unit Analysis'!I400))), 0)</f>
        <v>0</v>
      </c>
      <c r="J400" s="87"/>
    </row>
    <row r="401" spans="1:10" x14ac:dyDescent="0.3">
      <c r="A401" s="87">
        <f>IFERROR(VALUE(TRIM(CLEAN('[1] Single Unit Analysis'!P401))), 0)</f>
        <v>56.69</v>
      </c>
      <c r="B401" s="87">
        <f>IFERROR(VALUE(TRIM(CLEAN('[1] Single Unit Analysis'!J401))), 0)</f>
        <v>491</v>
      </c>
      <c r="C401" s="88">
        <f>IFERROR(VALUE(TRIM(CLEAN('[1] Single Unit Analysis'!D401))), 0)</f>
        <v>1.22273985646817</v>
      </c>
      <c r="D401" s="88">
        <f>IFERROR(VALUE(TRIM(CLEAN('[1] Single Unit Analysis'!E401))), 0)</f>
        <v>0</v>
      </c>
      <c r="E401" s="87">
        <f>IFERROR(VALUE(TRIM(CLEAN('[1] Single Unit Analysis'!F401))), 0)</f>
        <v>39.449732462565102</v>
      </c>
      <c r="F401" s="91">
        <f>IFERROR(VALUE(TRIM(CLEAN('[1] Single Unit Analysis'!G401))), 0)</f>
        <v>2.1772669925156598</v>
      </c>
      <c r="G401" s="89"/>
      <c r="H401" s="89">
        <f>IFERROR(VALUE(TRIM(CLEAN('[1] Single Unit Analysis'!H401))), 0)</f>
        <v>1</v>
      </c>
      <c r="I401" s="89">
        <f>IFERROR(VALUE(TRIM(CLEAN('[1] Single Unit Analysis'!I401))), 0)</f>
        <v>0</v>
      </c>
      <c r="J401" s="87"/>
    </row>
    <row r="402" spans="1:10" x14ac:dyDescent="0.3">
      <c r="A402" s="87">
        <f>IFERROR(VALUE(TRIM(CLEAN('[1] Single Unit Analysis'!P402))), 0)</f>
        <v>56.6893945700701</v>
      </c>
      <c r="B402" s="87">
        <f>IFERROR(VALUE(TRIM(CLEAN('[1] Single Unit Analysis'!J402))), 0)</f>
        <v>493</v>
      </c>
      <c r="C402" s="88">
        <f>IFERROR(VALUE(TRIM(CLEAN('[1] Single Unit Analysis'!D402))), 0)</f>
        <v>1.4</v>
      </c>
      <c r="D402" s="88">
        <f>IFERROR(VALUE(TRIM(CLEAN('[1] Single Unit Analysis'!E402))), 0)</f>
        <v>0</v>
      </c>
      <c r="E402" s="87">
        <f>IFERROR(VALUE(TRIM(CLEAN('[1] Single Unit Analysis'!F402))), 0)</f>
        <v>39.4129682695376</v>
      </c>
      <c r="F402" s="91">
        <f>IFERROR(VALUE(TRIM(CLEAN('[1] Single Unit Analysis'!G402))), 0)</f>
        <v>2.16952925003819</v>
      </c>
      <c r="G402" s="89"/>
      <c r="H402" s="89">
        <f>IFERROR(VALUE(TRIM(CLEAN('[1] Single Unit Analysis'!H402))), 0)</f>
        <v>1</v>
      </c>
      <c r="I402" s="89">
        <f>IFERROR(VALUE(TRIM(CLEAN('[1] Single Unit Analysis'!I402))), 0)</f>
        <v>0</v>
      </c>
      <c r="J402" s="87"/>
    </row>
    <row r="403" spans="1:10" x14ac:dyDescent="0.3">
      <c r="A403" s="87">
        <f>IFERROR(VALUE(TRIM(CLEAN('[1] Single Unit Analysis'!P403))), 0)</f>
        <v>56.69</v>
      </c>
      <c r="B403" s="87">
        <f>IFERROR(VALUE(TRIM(CLEAN('[1] Single Unit Analysis'!J403))), 0)</f>
        <v>491</v>
      </c>
      <c r="C403" s="88">
        <f>IFERROR(VALUE(TRIM(CLEAN('[1] Single Unit Analysis'!D403))), 0)</f>
        <v>1.3568849358077999</v>
      </c>
      <c r="D403" s="88">
        <f>IFERROR(VALUE(TRIM(CLEAN('[1] Single Unit Analysis'!E403))), 0)</f>
        <v>0</v>
      </c>
      <c r="E403" s="87">
        <f>IFERROR(VALUE(TRIM(CLEAN('[1] Single Unit Analysis'!F403))), 0)</f>
        <v>39.4762101727692</v>
      </c>
      <c r="F403" s="91">
        <f>IFERROR(VALUE(TRIM(CLEAN('[1] Single Unit Analysis'!G403))), 0)</f>
        <v>2.1618420650679702</v>
      </c>
      <c r="G403" s="89"/>
      <c r="H403" s="89">
        <f>IFERROR(VALUE(TRIM(CLEAN('[1] Single Unit Analysis'!H403))), 0)</f>
        <v>1</v>
      </c>
      <c r="I403" s="89">
        <f>IFERROR(VALUE(TRIM(CLEAN('[1] Single Unit Analysis'!I403))), 0)</f>
        <v>0</v>
      </c>
      <c r="J403" s="87"/>
    </row>
    <row r="404" spans="1:10" x14ac:dyDescent="0.3">
      <c r="A404" s="87">
        <f>IFERROR(VALUE(TRIM(CLEAN('[1] Single Unit Analysis'!P404))), 0)</f>
        <v>56.69</v>
      </c>
      <c r="B404" s="87">
        <f>IFERROR(VALUE(TRIM(CLEAN('[1] Single Unit Analysis'!J404))), 0)</f>
        <v>491</v>
      </c>
      <c r="C404" s="88">
        <f>IFERROR(VALUE(TRIM(CLEAN('[1] Single Unit Analysis'!D404))), 0)</f>
        <v>1.4232608961022399</v>
      </c>
      <c r="D404" s="88">
        <f>IFERROR(VALUE(TRIM(CLEAN('[1] Single Unit Analysis'!E404))), 0)</f>
        <v>0</v>
      </c>
      <c r="E404" s="87">
        <f>IFERROR(VALUE(TRIM(CLEAN('[1] Single Unit Analysis'!F404))), 0)</f>
        <v>39.6917394502807</v>
      </c>
      <c r="F404" s="91">
        <f>IFERROR(VALUE(TRIM(CLEAN('[1] Single Unit Analysis'!G404))), 0)</f>
        <v>2.1976929552028701</v>
      </c>
      <c r="G404" s="89"/>
      <c r="H404" s="89">
        <f>IFERROR(VALUE(TRIM(CLEAN('[1] Single Unit Analysis'!H404))), 0)</f>
        <v>1</v>
      </c>
      <c r="I404" s="89">
        <f>IFERROR(VALUE(TRIM(CLEAN('[1] Single Unit Analysis'!I404))), 0)</f>
        <v>0</v>
      </c>
      <c r="J404" s="87"/>
    </row>
    <row r="405" spans="1:10" x14ac:dyDescent="0.3">
      <c r="A405" s="87">
        <f>IFERROR(VALUE(TRIM(CLEAN('[1] Single Unit Analysis'!P405))), 0)</f>
        <v>56.694317672218901</v>
      </c>
      <c r="B405" s="87">
        <f>IFERROR(VALUE(TRIM(CLEAN('[1] Single Unit Analysis'!J405))), 0)</f>
        <v>490</v>
      </c>
      <c r="C405" s="88">
        <f>IFERROR(VALUE(TRIM(CLEAN('[1] Single Unit Analysis'!D405))), 0)</f>
        <v>1.5</v>
      </c>
      <c r="D405" s="88">
        <f>IFERROR(VALUE(TRIM(CLEAN('[1] Single Unit Analysis'!E405))), 0)</f>
        <v>0</v>
      </c>
      <c r="E405" s="87">
        <f>IFERROR(VALUE(TRIM(CLEAN('[1] Single Unit Analysis'!F405))), 0)</f>
        <v>39.568758596408898</v>
      </c>
      <c r="F405" s="91">
        <f>IFERROR(VALUE(TRIM(CLEAN('[1] Single Unit Analysis'!G405))), 0)</f>
        <v>2.13375631951466</v>
      </c>
      <c r="G405" s="89"/>
      <c r="H405" s="89">
        <f>IFERROR(VALUE(TRIM(CLEAN('[1] Single Unit Analysis'!H405))), 0)</f>
        <v>1</v>
      </c>
      <c r="I405" s="89">
        <f>IFERROR(VALUE(TRIM(CLEAN('[1] Single Unit Analysis'!I405))), 0)</f>
        <v>0</v>
      </c>
      <c r="J405" s="87"/>
    </row>
    <row r="406" spans="1:10" x14ac:dyDescent="0.3">
      <c r="A406" s="87">
        <f>IFERROR(VALUE(TRIM(CLEAN('[1] Single Unit Analysis'!P406))), 0)</f>
        <v>56.7472745202966</v>
      </c>
      <c r="B406" s="87">
        <f>IFERROR(VALUE(TRIM(CLEAN('[1] Single Unit Analysis'!J406))), 0)</f>
        <v>497</v>
      </c>
      <c r="C406" s="88">
        <f>IFERROR(VALUE(TRIM(CLEAN('[1] Single Unit Analysis'!D406))), 0)</f>
        <v>1.47679701457308</v>
      </c>
      <c r="D406" s="88">
        <f>IFERROR(VALUE(TRIM(CLEAN('[1] Single Unit Analysis'!E406))), 0)</f>
        <v>0</v>
      </c>
      <c r="E406" s="87">
        <f>IFERROR(VALUE(TRIM(CLEAN('[1] Single Unit Analysis'!F406))), 0)</f>
        <v>40.815403920363202</v>
      </c>
      <c r="F406" s="91">
        <f>IFERROR(VALUE(TRIM(CLEAN('[1] Single Unit Analysis'!G406))), 0)</f>
        <v>2.18818848327478</v>
      </c>
      <c r="G406" s="89"/>
      <c r="H406" s="89">
        <f>IFERROR(VALUE(TRIM(CLEAN('[1] Single Unit Analysis'!H406))), 0)</f>
        <v>0.179121728977574</v>
      </c>
      <c r="I406" s="89">
        <f>IFERROR(VALUE(TRIM(CLEAN('[1] Single Unit Analysis'!I406))), 0)</f>
        <v>0</v>
      </c>
      <c r="J406" s="87"/>
    </row>
    <row r="407" spans="1:10" x14ac:dyDescent="0.3">
      <c r="A407" s="87">
        <f>IFERROR(VALUE(TRIM(CLEAN('[1] Single Unit Analysis'!P407))), 0)</f>
        <v>56.7453823092345</v>
      </c>
      <c r="B407" s="87">
        <f>IFERROR(VALUE(TRIM(CLEAN('[1] Single Unit Analysis'!J407))), 0)</f>
        <v>493</v>
      </c>
      <c r="C407" s="88">
        <f>IFERROR(VALUE(TRIM(CLEAN('[1] Single Unit Analysis'!D407))), 0)</f>
        <v>1.4320663452148401</v>
      </c>
      <c r="D407" s="88">
        <f>IFERROR(VALUE(TRIM(CLEAN('[1] Single Unit Analysis'!E407))), 0)</f>
        <v>0</v>
      </c>
      <c r="E407" s="87">
        <f>IFERROR(VALUE(TRIM(CLEAN('[1] Single Unit Analysis'!F407))), 0)</f>
        <v>40.892812328683704</v>
      </c>
      <c r="F407" s="91">
        <f>IFERROR(VALUE(TRIM(CLEAN('[1] Single Unit Analysis'!G407))), 0)</f>
        <v>2.2046153259858801</v>
      </c>
      <c r="G407" s="89"/>
      <c r="H407" s="89">
        <f>IFERROR(VALUE(TRIM(CLEAN('[1] Single Unit Analysis'!H407))), 0)</f>
        <v>0.111976623535156</v>
      </c>
      <c r="I407" s="89">
        <f>IFERROR(VALUE(TRIM(CLEAN('[1] Single Unit Analysis'!I407))), 0)</f>
        <v>0</v>
      </c>
      <c r="J407" s="87"/>
    </row>
    <row r="408" spans="1:10" x14ac:dyDescent="0.3">
      <c r="A408" s="87">
        <f>IFERROR(VALUE(TRIM(CLEAN('[1] Single Unit Analysis'!P408))), 0)</f>
        <v>56.75</v>
      </c>
      <c r="B408" s="87">
        <f>IFERROR(VALUE(TRIM(CLEAN('[1] Single Unit Analysis'!J408))), 0)</f>
        <v>494</v>
      </c>
      <c r="C408" s="88">
        <f>IFERROR(VALUE(TRIM(CLEAN('[1] Single Unit Analysis'!D408))), 0)</f>
        <v>1.44586198503012</v>
      </c>
      <c r="D408" s="88">
        <f>IFERROR(VALUE(TRIM(CLEAN('[1] Single Unit Analysis'!E408))), 0)</f>
        <v>0</v>
      </c>
      <c r="E408" s="87">
        <f>IFERROR(VALUE(TRIM(CLEAN('[1] Single Unit Analysis'!F408))), 0)</f>
        <v>39.168159409428497</v>
      </c>
      <c r="F408" s="91">
        <f>IFERROR(VALUE(TRIM(CLEAN('[1] Single Unit Analysis'!G408))), 0)</f>
        <v>2.19094496158506</v>
      </c>
      <c r="G408" s="89"/>
      <c r="H408" s="89">
        <f>IFERROR(VALUE(TRIM(CLEAN('[1] Single Unit Analysis'!H408))), 0)</f>
        <v>1</v>
      </c>
      <c r="I408" s="89">
        <f>IFERROR(VALUE(TRIM(CLEAN('[1] Single Unit Analysis'!I408))), 0)</f>
        <v>0</v>
      </c>
      <c r="J408" s="87"/>
    </row>
    <row r="409" spans="1:10" x14ac:dyDescent="0.3">
      <c r="A409" s="87">
        <f>IFERROR(VALUE(TRIM(CLEAN('[1] Single Unit Analysis'!P409))), 0)</f>
        <v>56.767596917714997</v>
      </c>
      <c r="B409" s="87">
        <f>IFERROR(VALUE(TRIM(CLEAN('[1] Single Unit Analysis'!J409))), 0)</f>
        <v>491</v>
      </c>
      <c r="C409" s="88">
        <f>IFERROR(VALUE(TRIM(CLEAN('[1] Single Unit Analysis'!D409))), 0)</f>
        <v>1.4155850740843099</v>
      </c>
      <c r="D409" s="88">
        <f>IFERROR(VALUE(TRIM(CLEAN('[1] Single Unit Analysis'!E409))), 0)</f>
        <v>0</v>
      </c>
      <c r="E409" s="87">
        <f>IFERROR(VALUE(TRIM(CLEAN('[1] Single Unit Analysis'!F409))), 0)</f>
        <v>37.4</v>
      </c>
      <c r="F409" s="91">
        <f>IFERROR(VALUE(TRIM(CLEAN('[1] Single Unit Analysis'!G409))), 0)</f>
        <v>2.19774268599443</v>
      </c>
      <c r="G409" s="89"/>
      <c r="H409" s="89">
        <f>IFERROR(VALUE(TRIM(CLEAN('[1] Single Unit Analysis'!H409))), 0)</f>
        <v>1</v>
      </c>
      <c r="I409" s="89">
        <f>IFERROR(VALUE(TRIM(CLEAN('[1] Single Unit Analysis'!I409))), 0)</f>
        <v>0</v>
      </c>
      <c r="J409" s="87"/>
    </row>
    <row r="410" spans="1:10" x14ac:dyDescent="0.3">
      <c r="A410" s="87">
        <f>IFERROR(VALUE(TRIM(CLEAN('[1] Single Unit Analysis'!P410))), 0)</f>
        <v>56.754973937168103</v>
      </c>
      <c r="B410" s="87">
        <f>IFERROR(VALUE(TRIM(CLEAN('[1] Single Unit Analysis'!J410))), 0)</f>
        <v>598</v>
      </c>
      <c r="C410" s="88">
        <f>IFERROR(VALUE(TRIM(CLEAN('[1] Single Unit Analysis'!D410))), 0)</f>
        <v>1.31019715041286</v>
      </c>
      <c r="D410" s="88">
        <f>IFERROR(VALUE(TRIM(CLEAN('[1] Single Unit Analysis'!E410))), 0)</f>
        <v>0</v>
      </c>
      <c r="E410" s="87">
        <f>IFERROR(VALUE(TRIM(CLEAN('[1] Single Unit Analysis'!F410))), 0)</f>
        <v>49.932889723232798</v>
      </c>
      <c r="F410" s="91">
        <f>IFERROR(VALUE(TRIM(CLEAN('[1] Single Unit Analysis'!G410))), 0)</f>
        <v>3.0161432948481202</v>
      </c>
      <c r="G410" s="89"/>
      <c r="H410" s="89">
        <f>IFERROR(VALUE(TRIM(CLEAN('[1] Single Unit Analysis'!H410))), 0)</f>
        <v>0.13896318022691601</v>
      </c>
      <c r="I410" s="89">
        <f>IFERROR(VALUE(TRIM(CLEAN('[1] Single Unit Analysis'!I410))), 0)</f>
        <v>0</v>
      </c>
      <c r="J410" s="87"/>
    </row>
    <row r="411" spans="1:10" x14ac:dyDescent="0.3">
      <c r="A411" s="87">
        <f>IFERROR(VALUE(TRIM(CLEAN('[1] Single Unit Analysis'!P411))), 0)</f>
        <v>56.757219800794701</v>
      </c>
      <c r="B411" s="87">
        <f>IFERROR(VALUE(TRIM(CLEAN('[1] Single Unit Analysis'!J411))), 0)</f>
        <v>596</v>
      </c>
      <c r="C411" s="88">
        <f>IFERROR(VALUE(TRIM(CLEAN('[1] Single Unit Analysis'!D411))), 0)</f>
        <v>1.2411057218829999</v>
      </c>
      <c r="D411" s="88">
        <f>IFERROR(VALUE(TRIM(CLEAN('[1] Single Unit Analysis'!E411))), 0)</f>
        <v>0</v>
      </c>
      <c r="E411" s="87">
        <f>IFERROR(VALUE(TRIM(CLEAN('[1] Single Unit Analysis'!F411))), 0)</f>
        <v>47.987083677086197</v>
      </c>
      <c r="F411" s="91">
        <f>IFERROR(VALUE(TRIM(CLEAN('[1] Single Unit Analysis'!G411))), 0)</f>
        <v>3.01836914732392</v>
      </c>
      <c r="G411" s="89"/>
      <c r="H411" s="89">
        <f>IFERROR(VALUE(TRIM(CLEAN('[1] Single Unit Analysis'!H411))), 0)</f>
        <v>0.12168095943707399</v>
      </c>
      <c r="I411" s="89">
        <f>IFERROR(VALUE(TRIM(CLEAN('[1] Single Unit Analysis'!I411))), 0)</f>
        <v>0</v>
      </c>
      <c r="J411" s="87"/>
    </row>
    <row r="412" spans="1:10" x14ac:dyDescent="0.3">
      <c r="A412" s="87">
        <f>IFERROR(VALUE(TRIM(CLEAN('[1] Single Unit Analysis'!P412))), 0)</f>
        <v>56.754481994628897</v>
      </c>
      <c r="B412" s="87">
        <f>IFERROR(VALUE(TRIM(CLEAN('[1] Single Unit Analysis'!J412))), 0)</f>
        <v>593</v>
      </c>
      <c r="C412" s="88">
        <f>IFERROR(VALUE(TRIM(CLEAN('[1] Single Unit Analysis'!D412))), 0)</f>
        <v>1.3</v>
      </c>
      <c r="D412" s="88">
        <f>IFERROR(VALUE(TRIM(CLEAN('[1] Single Unit Analysis'!E412))), 0)</f>
        <v>0</v>
      </c>
      <c r="E412" s="87">
        <f>IFERROR(VALUE(TRIM(CLEAN('[1] Single Unit Analysis'!F412))), 0)</f>
        <v>48.4</v>
      </c>
      <c r="F412" s="91">
        <f>IFERROR(VALUE(TRIM(CLEAN('[1] Single Unit Analysis'!G412))), 0)</f>
        <v>2.9374786376953099</v>
      </c>
      <c r="G412" s="89"/>
      <c r="H412" s="89">
        <f>IFERROR(VALUE(TRIM(CLEAN('[1] Single Unit Analysis'!H412))), 0)</f>
        <v>0.186676964393029</v>
      </c>
      <c r="I412" s="89">
        <f>IFERROR(VALUE(TRIM(CLEAN('[1] Single Unit Analysis'!I412))), 0)</f>
        <v>0</v>
      </c>
      <c r="J412" s="87"/>
    </row>
    <row r="413" spans="1:10" x14ac:dyDescent="0.3">
      <c r="A413" s="87">
        <f>IFERROR(VALUE(TRIM(CLEAN('[1] Single Unit Analysis'!P413))), 0)</f>
        <v>56.750107663561501</v>
      </c>
      <c r="B413" s="87">
        <f>IFERROR(VALUE(TRIM(CLEAN('[1] Single Unit Analysis'!J413))), 0)</f>
        <v>596</v>
      </c>
      <c r="C413" s="88">
        <f>IFERROR(VALUE(TRIM(CLEAN('[1] Single Unit Analysis'!D413))), 0)</f>
        <v>1</v>
      </c>
      <c r="D413" s="88">
        <f>IFERROR(VALUE(TRIM(CLEAN('[1] Single Unit Analysis'!E413))), 0)</f>
        <v>0</v>
      </c>
      <c r="E413" s="87">
        <f>IFERROR(VALUE(TRIM(CLEAN('[1] Single Unit Analysis'!F413))), 0)</f>
        <v>48.378337023010197</v>
      </c>
      <c r="F413" s="91">
        <f>IFERROR(VALUE(TRIM(CLEAN('[1] Single Unit Analysis'!G413))), 0)</f>
        <v>2.99355017343151</v>
      </c>
      <c r="G413" s="89"/>
      <c r="H413" s="89">
        <f>IFERROR(VALUE(TRIM(CLEAN('[1] Single Unit Analysis'!H413))), 0)</f>
        <v>1.08590741688336</v>
      </c>
      <c r="I413" s="89">
        <f>IFERROR(VALUE(TRIM(CLEAN('[1] Single Unit Analysis'!I413))), 0)</f>
        <v>0</v>
      </c>
      <c r="J413" s="87"/>
    </row>
    <row r="414" spans="1:10" x14ac:dyDescent="0.3">
      <c r="A414" s="87">
        <f>IFERROR(VALUE(TRIM(CLEAN('[1] Single Unit Analysis'!P414))), 0)</f>
        <v>56.64</v>
      </c>
      <c r="B414" s="87">
        <f>IFERROR(VALUE(TRIM(CLEAN('[1] Single Unit Analysis'!J414))), 0)</f>
        <v>791</v>
      </c>
      <c r="C414" s="88">
        <f>IFERROR(VALUE(TRIM(CLEAN('[1] Single Unit Analysis'!D414))), 0)</f>
        <v>1.3</v>
      </c>
      <c r="D414" s="88">
        <f>IFERROR(VALUE(TRIM(CLEAN('[1] Single Unit Analysis'!E414))), 0)</f>
        <v>0</v>
      </c>
      <c r="E414" s="87">
        <f>IFERROR(VALUE(TRIM(CLEAN('[1] Single Unit Analysis'!F414))), 0)</f>
        <v>61.885869769728203</v>
      </c>
      <c r="F414" s="91">
        <f>IFERROR(VALUE(TRIM(CLEAN('[1] Single Unit Analysis'!G414))), 0)</f>
        <v>4.1708067060943197</v>
      </c>
      <c r="G414" s="89"/>
      <c r="H414" s="89">
        <f>IFERROR(VALUE(TRIM(CLEAN('[1] Single Unit Analysis'!H414))), 0)</f>
        <v>1</v>
      </c>
      <c r="I414" s="89">
        <f>IFERROR(VALUE(TRIM(CLEAN('[1] Single Unit Analysis'!I414))), 0)</f>
        <v>0</v>
      </c>
      <c r="J414" s="87"/>
    </row>
    <row r="415" spans="1:10" x14ac:dyDescent="0.3">
      <c r="A415" s="87">
        <f>IFERROR(VALUE(TRIM(CLEAN('[1] Single Unit Analysis'!P415))), 0)</f>
        <v>56.64</v>
      </c>
      <c r="B415" s="87">
        <f>IFERROR(VALUE(TRIM(CLEAN('[1] Single Unit Analysis'!J415))), 0)</f>
        <v>791</v>
      </c>
      <c r="C415" s="88">
        <f>IFERROR(VALUE(TRIM(CLEAN('[1] Single Unit Analysis'!D415))), 0)</f>
        <v>1.10809987386068</v>
      </c>
      <c r="D415" s="88">
        <f>IFERROR(VALUE(TRIM(CLEAN('[1] Single Unit Analysis'!E415))), 0)</f>
        <v>0</v>
      </c>
      <c r="E415" s="87">
        <f>IFERROR(VALUE(TRIM(CLEAN('[1] Single Unit Analysis'!F415))), 0)</f>
        <v>61.518610395441797</v>
      </c>
      <c r="F415" s="91">
        <f>IFERROR(VALUE(TRIM(CLEAN('[1] Single Unit Analysis'!G415))), 0)</f>
        <v>4.29324946878946</v>
      </c>
      <c r="G415" s="89"/>
      <c r="H415" s="89">
        <f>IFERROR(VALUE(TRIM(CLEAN('[1] Single Unit Analysis'!H415))), 0)</f>
        <v>1.1919934444240301</v>
      </c>
      <c r="I415" s="89">
        <f>IFERROR(VALUE(TRIM(CLEAN('[1] Single Unit Analysis'!I415))), 0)</f>
        <v>0</v>
      </c>
      <c r="J415" s="87"/>
    </row>
    <row r="416" spans="1:10" x14ac:dyDescent="0.3">
      <c r="A416" s="87">
        <f>IFERROR(VALUE(TRIM(CLEAN('[1] Single Unit Analysis'!P416))), 0)</f>
        <v>56.86</v>
      </c>
      <c r="B416" s="87">
        <f>IFERROR(VALUE(TRIM(CLEAN('[1] Single Unit Analysis'!J416))), 0)</f>
        <v>462</v>
      </c>
      <c r="C416" s="88">
        <f>IFERROR(VALUE(TRIM(CLEAN('[1] Single Unit Analysis'!D416))), 0)</f>
        <v>1.301860469832</v>
      </c>
      <c r="D416" s="88">
        <f>IFERROR(VALUE(TRIM(CLEAN('[1] Single Unit Analysis'!E416))), 0)</f>
        <v>0</v>
      </c>
      <c r="E416" s="87">
        <f>IFERROR(VALUE(TRIM(CLEAN('[1] Single Unit Analysis'!F416))), 0)</f>
        <v>40.594501759083499</v>
      </c>
      <c r="F416" s="91">
        <f>IFERROR(VALUE(TRIM(CLEAN('[1] Single Unit Analysis'!G416))), 0)</f>
        <v>1.99969024862426</v>
      </c>
      <c r="G416" s="89"/>
      <c r="H416" s="89">
        <f>IFERROR(VALUE(TRIM(CLEAN('[1] Single Unit Analysis'!H416))), 0)</f>
        <v>1.07797922712693</v>
      </c>
      <c r="I416" s="89">
        <f>IFERROR(VALUE(TRIM(CLEAN('[1] Single Unit Analysis'!I416))), 0)</f>
        <v>0</v>
      </c>
      <c r="J416" s="87"/>
    </row>
    <row r="417" spans="1:10" x14ac:dyDescent="0.3">
      <c r="A417" s="87">
        <f>IFERROR(VALUE(TRIM(CLEAN('[1] Single Unit Analysis'!P417))), 0)</f>
        <v>56.86</v>
      </c>
      <c r="B417" s="87">
        <f>IFERROR(VALUE(TRIM(CLEAN('[1] Single Unit Analysis'!J417))), 0)</f>
        <v>462</v>
      </c>
      <c r="C417" s="88">
        <f>IFERROR(VALUE(TRIM(CLEAN('[1] Single Unit Analysis'!D417))), 0)</f>
        <v>1.21597728659252</v>
      </c>
      <c r="D417" s="88">
        <f>IFERROR(VALUE(TRIM(CLEAN('[1] Single Unit Analysis'!E417))), 0)</f>
        <v>0</v>
      </c>
      <c r="E417" s="87">
        <f>IFERROR(VALUE(TRIM(CLEAN('[1] Single Unit Analysis'!F417))), 0)</f>
        <v>40.4</v>
      </c>
      <c r="F417" s="91">
        <f>IFERROR(VALUE(TRIM(CLEAN('[1] Single Unit Analysis'!G417))), 0)</f>
        <v>2.0045002285772302</v>
      </c>
      <c r="G417" s="89"/>
      <c r="H417" s="89">
        <f>IFERROR(VALUE(TRIM(CLEAN('[1] Single Unit Analysis'!H417))), 0)</f>
        <v>1.1000000000000001</v>
      </c>
      <c r="I417" s="89">
        <f>IFERROR(VALUE(TRIM(CLEAN('[1] Single Unit Analysis'!I417))), 0)</f>
        <v>0</v>
      </c>
      <c r="J417" s="87"/>
    </row>
    <row r="418" spans="1:10" x14ac:dyDescent="0.3">
      <c r="A418" s="87">
        <f>IFERROR(VALUE(TRIM(CLEAN('[1] Single Unit Analysis'!P418))), 0)</f>
        <v>56.86</v>
      </c>
      <c r="B418" s="87">
        <f>IFERROR(VALUE(TRIM(CLEAN('[1] Single Unit Analysis'!J418))), 0)</f>
        <v>462</v>
      </c>
      <c r="C418" s="88">
        <f>IFERROR(VALUE(TRIM(CLEAN('[1] Single Unit Analysis'!D418))), 0)</f>
        <v>1.1585648607385299</v>
      </c>
      <c r="D418" s="88">
        <f>IFERROR(VALUE(TRIM(CLEAN('[1] Single Unit Analysis'!E418))), 0)</f>
        <v>0</v>
      </c>
      <c r="E418" s="87">
        <f>IFERROR(VALUE(TRIM(CLEAN('[1] Single Unit Analysis'!F418))), 0)</f>
        <v>40.406592301189598</v>
      </c>
      <c r="F418" s="91">
        <f>IFERROR(VALUE(TRIM(CLEAN('[1] Single Unit Analysis'!G418))), 0)</f>
        <v>2.0045811551787902</v>
      </c>
      <c r="G418" s="89"/>
      <c r="H418" s="89">
        <f>IFERROR(VALUE(TRIM(CLEAN('[1] Single Unit Analysis'!H418))), 0)</f>
        <v>1.1000000000000001</v>
      </c>
      <c r="I418" s="89">
        <f>IFERROR(VALUE(TRIM(CLEAN('[1] Single Unit Analysis'!I418))), 0)</f>
        <v>0</v>
      </c>
      <c r="J418" s="87"/>
    </row>
    <row r="419" spans="1:10" x14ac:dyDescent="0.3">
      <c r="A419" s="87">
        <f>IFERROR(VALUE(TRIM(CLEAN('[1] Single Unit Analysis'!P419))), 0)</f>
        <v>56.8603221191171</v>
      </c>
      <c r="B419" s="87">
        <f>IFERROR(VALUE(TRIM(CLEAN('[1] Single Unit Analysis'!J419))), 0)</f>
        <v>462</v>
      </c>
      <c r="C419" s="88">
        <f>IFERROR(VALUE(TRIM(CLEAN('[1] Single Unit Analysis'!D419))), 0)</f>
        <v>1</v>
      </c>
      <c r="D419" s="88">
        <f>IFERROR(VALUE(TRIM(CLEAN('[1] Single Unit Analysis'!E419))), 0)</f>
        <v>0</v>
      </c>
      <c r="E419" s="87">
        <f>IFERROR(VALUE(TRIM(CLEAN('[1] Single Unit Analysis'!F419))), 0)</f>
        <v>40.4</v>
      </c>
      <c r="F419" s="91">
        <f>IFERROR(VALUE(TRIM(CLEAN('[1] Single Unit Analysis'!G419))), 0)</f>
        <v>1.99507763519878</v>
      </c>
      <c r="G419" s="89"/>
      <c r="H419" s="89">
        <f>IFERROR(VALUE(TRIM(CLEAN('[1] Single Unit Analysis'!H419))), 0)</f>
        <v>1.1506666192264901</v>
      </c>
      <c r="I419" s="89">
        <f>IFERROR(VALUE(TRIM(CLEAN('[1] Single Unit Analysis'!I419))), 0)</f>
        <v>0</v>
      </c>
      <c r="J419" s="87"/>
    </row>
    <row r="420" spans="1:10" x14ac:dyDescent="0.3">
      <c r="A420" s="87">
        <f>IFERROR(VALUE(TRIM(CLEAN('[1] Single Unit Analysis'!P420))), 0)</f>
        <v>56.861709226158602</v>
      </c>
      <c r="B420" s="87">
        <f>IFERROR(VALUE(TRIM(CLEAN('[1] Single Unit Analysis'!J420))), 0)</f>
        <v>462</v>
      </c>
      <c r="C420" s="88">
        <f>IFERROR(VALUE(TRIM(CLEAN('[1] Single Unit Analysis'!D420))), 0)</f>
        <v>1.0969328885152301</v>
      </c>
      <c r="D420" s="88">
        <f>IFERROR(VALUE(TRIM(CLEAN('[1] Single Unit Analysis'!E420))), 0)</f>
        <v>0</v>
      </c>
      <c r="E420" s="87">
        <f>IFERROR(VALUE(TRIM(CLEAN('[1] Single Unit Analysis'!F420))), 0)</f>
        <v>40.439320177982196</v>
      </c>
      <c r="F420" s="91">
        <f>IFERROR(VALUE(TRIM(CLEAN('[1] Single Unit Analysis'!G420))), 0)</f>
        <v>1.96257739973476</v>
      </c>
      <c r="G420" s="89"/>
      <c r="H420" s="89">
        <f>IFERROR(VALUE(TRIM(CLEAN('[1] Single Unit Analysis'!H420))), 0)</f>
        <v>1.1877120110765</v>
      </c>
      <c r="I420" s="89">
        <f>IFERROR(VALUE(TRIM(CLEAN('[1] Single Unit Analysis'!I420))), 0)</f>
        <v>0</v>
      </c>
      <c r="J420" s="87"/>
    </row>
    <row r="421" spans="1:10" x14ac:dyDescent="0.3">
      <c r="A421" s="87">
        <f>IFERROR(VALUE(TRIM(CLEAN('[1] Single Unit Analysis'!P421))), 0)</f>
        <v>56.864186178018898</v>
      </c>
      <c r="B421" s="87">
        <f>IFERROR(VALUE(TRIM(CLEAN('[1] Single Unit Analysis'!J421))), 0)</f>
        <v>464</v>
      </c>
      <c r="C421" s="88">
        <f>IFERROR(VALUE(TRIM(CLEAN('[1] Single Unit Analysis'!D421))), 0)</f>
        <v>0.968286994796279</v>
      </c>
      <c r="D421" s="88">
        <f>IFERROR(VALUE(TRIM(CLEAN('[1] Single Unit Analysis'!E421))), 0)</f>
        <v>0</v>
      </c>
      <c r="E421" s="87">
        <f>IFERROR(VALUE(TRIM(CLEAN('[1] Single Unit Analysis'!F421))), 0)</f>
        <v>40.4</v>
      </c>
      <c r="F421" s="91">
        <f>IFERROR(VALUE(TRIM(CLEAN('[1] Single Unit Analysis'!G421))), 0)</f>
        <v>2.0130252636458499</v>
      </c>
      <c r="G421" s="89"/>
      <c r="H421" s="89">
        <f>IFERROR(VALUE(TRIM(CLEAN('[1] Single Unit Analysis'!H421))), 0)</f>
        <v>1.1396614534870699</v>
      </c>
      <c r="I421" s="89">
        <f>IFERROR(VALUE(TRIM(CLEAN('[1] Single Unit Analysis'!I421))), 0)</f>
        <v>0</v>
      </c>
      <c r="J421" s="87"/>
    </row>
    <row r="422" spans="1:10" x14ac:dyDescent="0.3">
      <c r="A422" s="87">
        <f>IFERROR(VALUE(TRIM(CLEAN('[1] Single Unit Analysis'!P422))), 0)</f>
        <v>56.867368814387902</v>
      </c>
      <c r="B422" s="87">
        <f>IFERROR(VALUE(TRIM(CLEAN('[1] Single Unit Analysis'!J422))), 0)</f>
        <v>459</v>
      </c>
      <c r="C422" s="88">
        <f>IFERROR(VALUE(TRIM(CLEAN('[1] Single Unit Analysis'!D422))), 0)</f>
        <v>1.1000000000000001</v>
      </c>
      <c r="D422" s="88">
        <f>IFERROR(VALUE(TRIM(CLEAN('[1] Single Unit Analysis'!E422))), 0)</f>
        <v>0</v>
      </c>
      <c r="E422" s="87">
        <f>IFERROR(VALUE(TRIM(CLEAN('[1] Single Unit Analysis'!F422))), 0)</f>
        <v>40.4</v>
      </c>
      <c r="F422" s="91">
        <f>IFERROR(VALUE(TRIM(CLEAN('[1] Single Unit Analysis'!G422))), 0)</f>
        <v>1.9716416679395099</v>
      </c>
      <c r="G422" s="89"/>
      <c r="H422" s="89">
        <f>IFERROR(VALUE(TRIM(CLEAN('[1] Single Unit Analysis'!H422))), 0)</f>
        <v>1.1712248136832799</v>
      </c>
      <c r="I422" s="89">
        <f>IFERROR(VALUE(TRIM(CLEAN('[1] Single Unit Analysis'!I422))), 0)</f>
        <v>0</v>
      </c>
      <c r="J422" s="87"/>
    </row>
    <row r="423" spans="1:10" x14ac:dyDescent="0.3">
      <c r="A423" s="87">
        <f>IFERROR(VALUE(TRIM(CLEAN('[1] Single Unit Analysis'!P423))), 0)</f>
        <v>56.8674554371973</v>
      </c>
      <c r="B423" s="87">
        <f>IFERROR(VALUE(TRIM(CLEAN('[1] Single Unit Analysis'!J423))), 0)</f>
        <v>396.43808420425199</v>
      </c>
      <c r="C423" s="88">
        <f>IFERROR(VALUE(TRIM(CLEAN('[1] Single Unit Analysis'!D423))), 0)</f>
        <v>0.981431620969754</v>
      </c>
      <c r="D423" s="88">
        <f>IFERROR(VALUE(TRIM(CLEAN('[1] Single Unit Analysis'!E423))), 0)</f>
        <v>0</v>
      </c>
      <c r="E423" s="87">
        <f>IFERROR(VALUE(TRIM(CLEAN('[1] Single Unit Analysis'!F423))), 0)</f>
        <v>38.516490209117102</v>
      </c>
      <c r="F423" s="91">
        <f>IFERROR(VALUE(TRIM(CLEAN('[1] Single Unit Analysis'!G423))), 0)</f>
        <v>2.0102899301850599</v>
      </c>
      <c r="G423" s="89"/>
      <c r="H423" s="89">
        <f>IFERROR(VALUE(TRIM(CLEAN('[1] Single Unit Analysis'!H423))), 0)</f>
        <v>1.2</v>
      </c>
      <c r="I423" s="89">
        <f>IFERROR(VALUE(TRIM(CLEAN('[1] Single Unit Analysis'!I423))), 0)</f>
        <v>0</v>
      </c>
      <c r="J423" s="87"/>
    </row>
    <row r="424" spans="1:10" x14ac:dyDescent="0.3">
      <c r="A424" s="87">
        <f>IFERROR(VALUE(TRIM(CLEAN('[1] Single Unit Analysis'!P424))), 0)</f>
        <v>56.86</v>
      </c>
      <c r="B424" s="87">
        <f>IFERROR(VALUE(TRIM(CLEAN('[1] Single Unit Analysis'!J424))), 0)</f>
        <v>461</v>
      </c>
      <c r="C424" s="88">
        <f>IFERROR(VALUE(TRIM(CLEAN('[1] Single Unit Analysis'!D424))), 0)</f>
        <v>1</v>
      </c>
      <c r="D424" s="88">
        <f>IFERROR(VALUE(TRIM(CLEAN('[1] Single Unit Analysis'!E424))), 0)</f>
        <v>0</v>
      </c>
      <c r="E424" s="87">
        <f>IFERROR(VALUE(TRIM(CLEAN('[1] Single Unit Analysis'!F424))), 0)</f>
        <v>38</v>
      </c>
      <c r="F424" s="91">
        <f>IFERROR(VALUE(TRIM(CLEAN('[1] Single Unit Analysis'!G424))), 0)</f>
        <v>1.9913829217949699</v>
      </c>
      <c r="G424" s="89"/>
      <c r="H424" s="89">
        <f>IFERROR(VALUE(TRIM(CLEAN('[1] Single Unit Analysis'!H424))), 0)</f>
        <v>1.1051205474575301</v>
      </c>
      <c r="I424" s="89">
        <f>IFERROR(VALUE(TRIM(CLEAN('[1] Single Unit Analysis'!I424))), 0)</f>
        <v>0</v>
      </c>
      <c r="J424" s="87"/>
    </row>
    <row r="425" spans="1:10" x14ac:dyDescent="0.3">
      <c r="A425" s="87">
        <f>IFERROR(VALUE(TRIM(CLEAN('[1] Single Unit Analysis'!P425))), 0)</f>
        <v>56.867327325492603</v>
      </c>
      <c r="B425" s="87">
        <f>IFERROR(VALUE(TRIM(CLEAN('[1] Single Unit Analysis'!J425))), 0)</f>
        <v>349.30855019983301</v>
      </c>
      <c r="C425" s="88">
        <f>IFERROR(VALUE(TRIM(CLEAN('[1] Single Unit Analysis'!D425))), 0)</f>
        <v>0.85485872328738999</v>
      </c>
      <c r="D425" s="88">
        <f>IFERROR(VALUE(TRIM(CLEAN('[1] Single Unit Analysis'!E425))), 0)</f>
        <v>0</v>
      </c>
      <c r="E425" s="87">
        <f>IFERROR(VALUE(TRIM(CLEAN('[1] Single Unit Analysis'!F425))), 0)</f>
        <v>38.478671217653599</v>
      </c>
      <c r="F425" s="91">
        <f>IFERROR(VALUE(TRIM(CLEAN('[1] Single Unit Analysis'!G425))), 0)</f>
        <v>1.9735935858193601</v>
      </c>
      <c r="G425" s="89"/>
      <c r="H425" s="89">
        <f>IFERROR(VALUE(TRIM(CLEAN('[1] Single Unit Analysis'!H425))), 0)</f>
        <v>1.2</v>
      </c>
      <c r="I425" s="89">
        <f>IFERROR(VALUE(TRIM(CLEAN('[1] Single Unit Analysis'!I425))), 0)</f>
        <v>0</v>
      </c>
      <c r="J425" s="87"/>
    </row>
    <row r="426" spans="1:10" x14ac:dyDescent="0.3">
      <c r="A426" s="87">
        <f>IFERROR(VALUE(TRIM(CLEAN('[1] Single Unit Analysis'!P426))), 0)</f>
        <v>56.66</v>
      </c>
      <c r="B426" s="87">
        <f>IFERROR(VALUE(TRIM(CLEAN('[1] Single Unit Analysis'!J426))), 0)</f>
        <v>740</v>
      </c>
      <c r="C426" s="88">
        <f>IFERROR(VALUE(TRIM(CLEAN('[1] Single Unit Analysis'!D426))), 0)</f>
        <v>0.94641779629603595</v>
      </c>
      <c r="D426" s="88">
        <f>IFERROR(VALUE(TRIM(CLEAN('[1] Single Unit Analysis'!E426))), 0)</f>
        <v>0</v>
      </c>
      <c r="E426" s="87">
        <f>IFERROR(VALUE(TRIM(CLEAN('[1] Single Unit Analysis'!F426))), 0)</f>
        <v>55.9</v>
      </c>
      <c r="F426" s="91">
        <f>IFERROR(VALUE(TRIM(CLEAN('[1] Single Unit Analysis'!G426))), 0)</f>
        <v>4.0247831309357798</v>
      </c>
      <c r="G426" s="89"/>
      <c r="H426" s="89">
        <f>IFERROR(VALUE(TRIM(CLEAN('[1] Single Unit Analysis'!H426))), 0)</f>
        <v>1.2</v>
      </c>
      <c r="I426" s="89">
        <f>IFERROR(VALUE(TRIM(CLEAN('[1] Single Unit Analysis'!I426))), 0)</f>
        <v>0</v>
      </c>
      <c r="J426" s="87"/>
    </row>
    <row r="427" spans="1:10" x14ac:dyDescent="0.3">
      <c r="A427" s="87">
        <f>IFERROR(VALUE(TRIM(CLEAN('[1] Single Unit Analysis'!P427))), 0)</f>
        <v>56.66</v>
      </c>
      <c r="B427" s="87">
        <f>IFERROR(VALUE(TRIM(CLEAN('[1] Single Unit Analysis'!J427))), 0)</f>
        <v>634.671947978807</v>
      </c>
      <c r="C427" s="88">
        <f>IFERROR(VALUE(TRIM(CLEAN('[1] Single Unit Analysis'!D427))), 0)</f>
        <v>1</v>
      </c>
      <c r="D427" s="88">
        <f>IFERROR(VALUE(TRIM(CLEAN('[1] Single Unit Analysis'!E427))), 0)</f>
        <v>0</v>
      </c>
      <c r="E427" s="87">
        <f>IFERROR(VALUE(TRIM(CLEAN('[1] Single Unit Analysis'!F427))), 0)</f>
        <v>59.8</v>
      </c>
      <c r="F427" s="91">
        <f>IFERROR(VALUE(TRIM(CLEAN('[1] Single Unit Analysis'!G427))), 0)</f>
        <v>4.05</v>
      </c>
      <c r="G427" s="89"/>
      <c r="H427" s="89">
        <f>IFERROR(VALUE(TRIM(CLEAN('[1] Single Unit Analysis'!H427))), 0)</f>
        <v>1.2</v>
      </c>
      <c r="I427" s="89">
        <f>IFERROR(VALUE(TRIM(CLEAN('[1] Single Unit Analysis'!I427))), 0)</f>
        <v>0</v>
      </c>
      <c r="J427" s="87"/>
    </row>
    <row r="428" spans="1:10" x14ac:dyDescent="0.3">
      <c r="A428" s="87">
        <f>IFERROR(VALUE(TRIM(CLEAN('[1] Single Unit Analysis'!P428))), 0)</f>
        <v>56.895463914354302</v>
      </c>
      <c r="B428" s="87">
        <f>IFERROR(VALUE(TRIM(CLEAN('[1] Single Unit Analysis'!J428))), 0)</f>
        <v>398.93336247399299</v>
      </c>
      <c r="C428" s="88">
        <f>IFERROR(VALUE(TRIM(CLEAN('[1] Single Unit Analysis'!D428))), 0)</f>
        <v>1.07605228958031</v>
      </c>
      <c r="D428" s="88">
        <f>IFERROR(VALUE(TRIM(CLEAN('[1] Single Unit Analysis'!E428))), 0)</f>
        <v>0</v>
      </c>
      <c r="E428" s="87">
        <f>IFERROR(VALUE(TRIM(CLEAN('[1] Single Unit Analysis'!F428))), 0)</f>
        <v>29.8</v>
      </c>
      <c r="F428" s="91">
        <f>IFERROR(VALUE(TRIM(CLEAN('[1] Single Unit Analysis'!G428))), 0)</f>
        <v>1.76144477264727</v>
      </c>
      <c r="G428" s="89"/>
      <c r="H428" s="89">
        <f>IFERROR(VALUE(TRIM(CLEAN('[1] Single Unit Analysis'!H428))), 0)</f>
        <v>1.1319688700119499</v>
      </c>
      <c r="I428" s="89">
        <f>IFERROR(VALUE(TRIM(CLEAN('[1] Single Unit Analysis'!I428))), 0)</f>
        <v>0</v>
      </c>
      <c r="J428" s="87"/>
    </row>
    <row r="429" spans="1:10" x14ac:dyDescent="0.3">
      <c r="A429" s="87">
        <f>IFERROR(VALUE(TRIM(CLEAN('[1] Single Unit Analysis'!P429))), 0)</f>
        <v>56.89</v>
      </c>
      <c r="B429" s="87">
        <f>IFERROR(VALUE(TRIM(CLEAN('[1] Single Unit Analysis'!J429))), 0)</f>
        <v>431</v>
      </c>
      <c r="C429" s="88">
        <f>IFERROR(VALUE(TRIM(CLEAN('[1] Single Unit Analysis'!D429))), 0)</f>
        <v>1.05195671803976</v>
      </c>
      <c r="D429" s="88">
        <f>IFERROR(VALUE(TRIM(CLEAN('[1] Single Unit Analysis'!E429))), 0)</f>
        <v>0</v>
      </c>
      <c r="E429" s="87">
        <f>IFERROR(VALUE(TRIM(CLEAN('[1] Single Unit Analysis'!F429))), 0)</f>
        <v>29.9004667116319</v>
      </c>
      <c r="F429" s="91">
        <f>IFERROR(VALUE(TRIM(CLEAN('[1] Single Unit Analysis'!G429))), 0)</f>
        <v>1.7893030888115</v>
      </c>
      <c r="G429" s="89"/>
      <c r="H429" s="89">
        <f>IFERROR(VALUE(TRIM(CLEAN('[1] Single Unit Analysis'!H429))), 0)</f>
        <v>1.1301705969243001</v>
      </c>
      <c r="I429" s="89">
        <f>IFERROR(VALUE(TRIM(CLEAN('[1] Single Unit Analysis'!I429))), 0)</f>
        <v>0</v>
      </c>
      <c r="J429" s="87"/>
    </row>
    <row r="430" spans="1:10" x14ac:dyDescent="0.3">
      <c r="A430" s="87">
        <f>IFERROR(VALUE(TRIM(CLEAN('[1] Single Unit Analysis'!P430))), 0)</f>
        <v>56.89</v>
      </c>
      <c r="B430" s="87">
        <f>IFERROR(VALUE(TRIM(CLEAN('[1] Single Unit Analysis'!J430))), 0)</f>
        <v>208.544263433683</v>
      </c>
      <c r="C430" s="88">
        <f>IFERROR(VALUE(TRIM(CLEAN('[1] Single Unit Analysis'!D430))), 0)</f>
        <v>1.0891269026177599</v>
      </c>
      <c r="D430" s="88">
        <f>IFERROR(VALUE(TRIM(CLEAN('[1] Single Unit Analysis'!E430))), 0)</f>
        <v>0</v>
      </c>
      <c r="E430" s="87">
        <f>IFERROR(VALUE(TRIM(CLEAN('[1] Single Unit Analysis'!F430))), 0)</f>
        <v>29.6489000711599</v>
      </c>
      <c r="F430" s="91">
        <f>IFERROR(VALUE(TRIM(CLEAN('[1] Single Unit Analysis'!G430))), 0)</f>
        <v>1.7712805175781201</v>
      </c>
      <c r="G430" s="89"/>
      <c r="H430" s="89">
        <f>IFERROR(VALUE(TRIM(CLEAN('[1] Single Unit Analysis'!H430))), 0)</f>
        <v>1.1611780544408801</v>
      </c>
      <c r="I430" s="89">
        <f>IFERROR(VALUE(TRIM(CLEAN('[1] Single Unit Analysis'!I430))), 0)</f>
        <v>0</v>
      </c>
      <c r="J430" s="87"/>
    </row>
    <row r="431" spans="1:10" x14ac:dyDescent="0.3">
      <c r="A431" s="87">
        <f>IFERROR(VALUE(TRIM(CLEAN('[1] Single Unit Analysis'!P431))), 0)</f>
        <v>56.898805721674599</v>
      </c>
      <c r="B431" s="87">
        <f>IFERROR(VALUE(TRIM(CLEAN('[1] Single Unit Analysis'!J431))), 0)</f>
        <v>335.24935968744597</v>
      </c>
      <c r="C431" s="88">
        <f>IFERROR(VALUE(TRIM(CLEAN('[1] Single Unit Analysis'!D431))), 0)</f>
        <v>1</v>
      </c>
      <c r="D431" s="88">
        <f>IFERROR(VALUE(TRIM(CLEAN('[1] Single Unit Analysis'!E431))), 0)</f>
        <v>0</v>
      </c>
      <c r="E431" s="87">
        <f>IFERROR(VALUE(TRIM(CLEAN('[1] Single Unit Analysis'!F431))), 0)</f>
        <v>29.6627018044212</v>
      </c>
      <c r="F431" s="91">
        <f>IFERROR(VALUE(TRIM(CLEAN('[1] Single Unit Analysis'!G431))), 0)</f>
        <v>1.8048046433481</v>
      </c>
      <c r="G431" s="89"/>
      <c r="H431" s="89">
        <f>IFERROR(VALUE(TRIM(CLEAN('[1] Single Unit Analysis'!H431))), 0)</f>
        <v>1.2</v>
      </c>
      <c r="I431" s="89">
        <f>IFERROR(VALUE(TRIM(CLEAN('[1] Single Unit Analysis'!I431))), 0)</f>
        <v>0</v>
      </c>
      <c r="J431" s="87"/>
    </row>
    <row r="432" spans="1:10" x14ac:dyDescent="0.3">
      <c r="A432" s="87">
        <f>IFERROR(VALUE(TRIM(CLEAN('[1] Single Unit Analysis'!P432))), 0)</f>
        <v>56.879223635171101</v>
      </c>
      <c r="B432" s="87">
        <f>IFERROR(VALUE(TRIM(CLEAN('[1] Single Unit Analysis'!J432))), 0)</f>
        <v>144.017798651768</v>
      </c>
      <c r="C432" s="88">
        <f>IFERROR(VALUE(TRIM(CLEAN('[1] Single Unit Analysis'!D432))), 0)</f>
        <v>1.0871433369464001</v>
      </c>
      <c r="D432" s="88">
        <f>IFERROR(VALUE(TRIM(CLEAN('[1] Single Unit Analysis'!E432))), 0)</f>
        <v>0</v>
      </c>
      <c r="E432" s="87">
        <f>IFERROR(VALUE(TRIM(CLEAN('[1] Single Unit Analysis'!F432))), 0)</f>
        <v>39.148495504862098</v>
      </c>
      <c r="F432" s="91">
        <f>IFERROR(VALUE(TRIM(CLEAN('[1] Single Unit Analysis'!G432))), 0)</f>
        <v>1.9402200317382801</v>
      </c>
      <c r="G432" s="89"/>
      <c r="H432" s="89">
        <f>IFERROR(VALUE(TRIM(CLEAN('[1] Single Unit Analysis'!H432))), 0)</f>
        <v>1.15888439176002</v>
      </c>
      <c r="I432" s="89">
        <f>IFERROR(VALUE(TRIM(CLEAN('[1] Single Unit Analysis'!I432))), 0)</f>
        <v>0</v>
      </c>
      <c r="J432" s="87"/>
    </row>
    <row r="433" spans="1:10" x14ac:dyDescent="0.3">
      <c r="A433" s="87">
        <f>IFERROR(VALUE(TRIM(CLEAN('[1] Single Unit Analysis'!P433))), 0)</f>
        <v>57.28</v>
      </c>
      <c r="B433" s="87">
        <f>IFERROR(VALUE(TRIM(CLEAN('[1] Single Unit Analysis'!J433))), 0)</f>
        <v>453</v>
      </c>
      <c r="C433" s="88">
        <f>IFERROR(VALUE(TRIM(CLEAN('[1] Single Unit Analysis'!D433))), 0)</f>
        <v>1.05899969829395</v>
      </c>
      <c r="D433" s="88">
        <f>IFERROR(VALUE(TRIM(CLEAN('[1] Single Unit Analysis'!E433))), 0)</f>
        <v>0</v>
      </c>
      <c r="E433" s="87">
        <f>IFERROR(VALUE(TRIM(CLEAN('[1] Single Unit Analysis'!F433))), 0)</f>
        <v>40.768346680464198</v>
      </c>
      <c r="F433" s="91">
        <f>IFERROR(VALUE(TRIM(CLEAN('[1] Single Unit Analysis'!G433))), 0)</f>
        <v>2.1096183779146398</v>
      </c>
      <c r="G433" s="89"/>
      <c r="H433" s="89">
        <f>IFERROR(VALUE(TRIM(CLEAN('[1] Single Unit Analysis'!H433))), 0)</f>
        <v>1.2</v>
      </c>
      <c r="I433" s="89">
        <f>IFERROR(VALUE(TRIM(CLEAN('[1] Single Unit Analysis'!I433))), 0)</f>
        <v>0</v>
      </c>
      <c r="J433" s="87"/>
    </row>
    <row r="434" spans="1:10" x14ac:dyDescent="0.3">
      <c r="A434" s="87">
        <f>IFERROR(VALUE(TRIM(CLEAN('[1] Single Unit Analysis'!P434))), 0)</f>
        <v>57.106807062965999</v>
      </c>
      <c r="B434" s="87">
        <f>IFERROR(VALUE(TRIM(CLEAN('[1] Single Unit Analysis'!J434))), 0)</f>
        <v>791</v>
      </c>
      <c r="C434" s="88">
        <f>IFERROR(VALUE(TRIM(CLEAN('[1] Single Unit Analysis'!D434))), 0)</f>
        <v>58.4</v>
      </c>
      <c r="D434" s="88">
        <f>IFERROR(VALUE(TRIM(CLEAN('[1] Single Unit Analysis'!E434))), 0)</f>
        <v>4.3395891688581703</v>
      </c>
      <c r="E434" s="87">
        <f>IFERROR(VALUE(TRIM(CLEAN('[1] Single Unit Analysis'!F434))), 0)</f>
        <v>0.30166908957741501</v>
      </c>
      <c r="F434" s="91">
        <f>IFERROR(VALUE(TRIM(CLEAN('[1] Single Unit Analysis'!G434))), 0)</f>
        <v>0</v>
      </c>
      <c r="G434" s="89"/>
      <c r="H434" s="89">
        <f>IFERROR(VALUE(TRIM(CLEAN('[1] Single Unit Analysis'!H434))), 0)</f>
        <v>1</v>
      </c>
      <c r="I434" s="89">
        <f>IFERROR(VALUE(TRIM(CLEAN('[1] Single Unit Analysis'!I434))), 0)</f>
        <v>0</v>
      </c>
      <c r="J434" s="87"/>
    </row>
    <row r="435" spans="1:10" x14ac:dyDescent="0.3">
      <c r="A435" s="87">
        <f>IFERROR(VALUE(TRIM(CLEAN('[1] Single Unit Analysis'!P435))), 0)</f>
        <v>57.101526778290498</v>
      </c>
      <c r="B435" s="87">
        <f>IFERROR(VALUE(TRIM(CLEAN('[1] Single Unit Analysis'!J435))), 0)</f>
        <v>787</v>
      </c>
      <c r="C435" s="88">
        <f>IFERROR(VALUE(TRIM(CLEAN('[1] Single Unit Analysis'!D435))), 0)</f>
        <v>56.625526195203904</v>
      </c>
      <c r="D435" s="88">
        <f>IFERROR(VALUE(TRIM(CLEAN('[1] Single Unit Analysis'!E435))), 0)</f>
        <v>4.2776578585611702</v>
      </c>
      <c r="E435" s="87">
        <f>IFERROR(VALUE(TRIM(CLEAN('[1] Single Unit Analysis'!F435))), 0)</f>
        <v>0</v>
      </c>
      <c r="F435" s="91">
        <f>IFERROR(VALUE(TRIM(CLEAN('[1] Single Unit Analysis'!G435))), 0)</f>
        <v>0</v>
      </c>
      <c r="G435" s="89"/>
      <c r="H435" s="89">
        <f>IFERROR(VALUE(TRIM(CLEAN('[1] Single Unit Analysis'!H435))), 0)</f>
        <v>1.09769528345669</v>
      </c>
      <c r="I435" s="89">
        <f>IFERROR(VALUE(TRIM(CLEAN('[1] Single Unit Analysis'!I435))), 0)</f>
        <v>0</v>
      </c>
      <c r="J435" s="87"/>
    </row>
    <row r="436" spans="1:10" x14ac:dyDescent="0.3">
      <c r="A436" s="87">
        <f>IFERROR(VALUE(TRIM(CLEAN('[1] Single Unit Analysis'!P436))), 0)</f>
        <v>56.83</v>
      </c>
      <c r="B436" s="87">
        <f>IFERROR(VALUE(TRIM(CLEAN('[1] Single Unit Analysis'!J436))), 0)</f>
        <v>1467</v>
      </c>
      <c r="C436" s="88">
        <f>IFERROR(VALUE(TRIM(CLEAN('[1] Single Unit Analysis'!D436))), 0)</f>
        <v>79.927658162924004</v>
      </c>
      <c r="D436" s="88">
        <f>IFERROR(VALUE(TRIM(CLEAN('[1] Single Unit Analysis'!E436))), 0)</f>
        <v>6.5101466393455096</v>
      </c>
      <c r="E436" s="87">
        <f>IFERROR(VALUE(TRIM(CLEAN('[1] Single Unit Analysis'!F436))), 0)</f>
        <v>0</v>
      </c>
      <c r="F436" s="91">
        <f>IFERROR(VALUE(TRIM(CLEAN('[1] Single Unit Analysis'!G436))), 0)</f>
        <v>0</v>
      </c>
      <c r="G436" s="89"/>
      <c r="H436" s="89">
        <f>IFERROR(VALUE(TRIM(CLEAN('[1] Single Unit Analysis'!H436))), 0)</f>
        <v>1.07552001953125</v>
      </c>
      <c r="I436" s="89">
        <f>IFERROR(VALUE(TRIM(CLEAN('[1] Single Unit Analysis'!I436))), 0)</f>
        <v>0</v>
      </c>
      <c r="J436" s="87"/>
    </row>
    <row r="437" spans="1:10" x14ac:dyDescent="0.3">
      <c r="A437" s="87">
        <f>IFERROR(VALUE(TRIM(CLEAN('[1] Single Unit Analysis'!P437))), 0)</f>
        <v>56.832567799204099</v>
      </c>
      <c r="B437" s="87">
        <f>IFERROR(VALUE(TRIM(CLEAN('[1] Single Unit Analysis'!J437))), 0)</f>
        <v>1467</v>
      </c>
      <c r="C437" s="88">
        <f>IFERROR(VALUE(TRIM(CLEAN('[1] Single Unit Analysis'!D437))), 0)</f>
        <v>79.099999999999994</v>
      </c>
      <c r="D437" s="88">
        <f>IFERROR(VALUE(TRIM(CLEAN('[1] Single Unit Analysis'!E437))), 0)</f>
        <v>6.5108409958759701</v>
      </c>
      <c r="E437" s="87">
        <f>IFERROR(VALUE(TRIM(CLEAN('[1] Single Unit Analysis'!F437))), 0)</f>
        <v>0.2</v>
      </c>
      <c r="F437" s="91">
        <f>IFERROR(VALUE(TRIM(CLEAN('[1] Single Unit Analysis'!G437))), 0)</f>
        <v>0</v>
      </c>
      <c r="G437" s="89"/>
      <c r="H437" s="89">
        <f>IFERROR(VALUE(TRIM(CLEAN('[1] Single Unit Analysis'!H437))), 0)</f>
        <v>1.06494869885979</v>
      </c>
      <c r="I437" s="89">
        <f>IFERROR(VALUE(TRIM(CLEAN('[1] Single Unit Analysis'!I437))), 0)</f>
        <v>0</v>
      </c>
      <c r="J437" s="87"/>
    </row>
    <row r="438" spans="1:10" x14ac:dyDescent="0.3">
      <c r="A438" s="87">
        <f>IFERROR(VALUE(TRIM(CLEAN('[1] Single Unit Analysis'!P438))), 0)</f>
        <v>56.84</v>
      </c>
      <c r="B438" s="87">
        <f>IFERROR(VALUE(TRIM(CLEAN('[1] Single Unit Analysis'!J438))), 0)</f>
        <v>1452</v>
      </c>
      <c r="C438" s="88">
        <f>IFERROR(VALUE(TRIM(CLEAN('[1] Single Unit Analysis'!D438))), 0)</f>
        <v>78.235896228266398</v>
      </c>
      <c r="D438" s="88">
        <f>IFERROR(VALUE(TRIM(CLEAN('[1] Single Unit Analysis'!E438))), 0)</f>
        <v>6.5109712083234204</v>
      </c>
      <c r="E438" s="87">
        <f>IFERROR(VALUE(TRIM(CLEAN('[1] Single Unit Analysis'!F438))), 0)</f>
        <v>-0.2</v>
      </c>
      <c r="F438" s="91">
        <f>IFERROR(VALUE(TRIM(CLEAN('[1] Single Unit Analysis'!G438))), 0)</f>
        <v>0</v>
      </c>
      <c r="G438" s="89"/>
      <c r="H438" s="89">
        <f>IFERROR(VALUE(TRIM(CLEAN('[1] Single Unit Analysis'!H438))), 0)</f>
        <v>1.2</v>
      </c>
      <c r="I438" s="89">
        <f>IFERROR(VALUE(TRIM(CLEAN('[1] Single Unit Analysis'!I438))), 0)</f>
        <v>0</v>
      </c>
      <c r="J438" s="87"/>
    </row>
    <row r="439" spans="1:10" x14ac:dyDescent="0.3">
      <c r="A439" s="87">
        <f>IFERROR(VALUE(TRIM(CLEAN('[1] Single Unit Analysis'!P439))), 0)</f>
        <v>57.202778538372698</v>
      </c>
      <c r="B439" s="87">
        <f>IFERROR(VALUE(TRIM(CLEAN('[1] Single Unit Analysis'!J439))), 0)</f>
        <v>625</v>
      </c>
      <c r="C439" s="88">
        <f>IFERROR(VALUE(TRIM(CLEAN('[1] Single Unit Analysis'!D439))), 0)</f>
        <v>46.834418090643901</v>
      </c>
      <c r="D439" s="88">
        <f>IFERROR(VALUE(TRIM(CLEAN('[1] Single Unit Analysis'!E439))), 0)</f>
        <v>3.2091925613923502</v>
      </c>
      <c r="E439" s="87">
        <f>IFERROR(VALUE(TRIM(CLEAN('[1] Single Unit Analysis'!F439))), 0)</f>
        <v>-0.113330788458119</v>
      </c>
      <c r="F439" s="91">
        <f>IFERROR(VALUE(TRIM(CLEAN('[1] Single Unit Analysis'!G439))), 0)</f>
        <v>0</v>
      </c>
      <c r="G439" s="89"/>
      <c r="H439" s="89">
        <f>IFERROR(VALUE(TRIM(CLEAN('[1] Single Unit Analysis'!H439))), 0)</f>
        <v>0.2</v>
      </c>
      <c r="I439" s="89">
        <f>IFERROR(VALUE(TRIM(CLEAN('[1] Single Unit Analysis'!I439))), 0)</f>
        <v>0</v>
      </c>
      <c r="J439" s="87"/>
    </row>
    <row r="440" spans="1:10" x14ac:dyDescent="0.3">
      <c r="A440" s="87">
        <f>IFERROR(VALUE(TRIM(CLEAN('[1] Single Unit Analysis'!P440))), 0)</f>
        <v>57.200602883002098</v>
      </c>
      <c r="B440" s="87">
        <f>IFERROR(VALUE(TRIM(CLEAN('[1] Single Unit Analysis'!J440))), 0)</f>
        <v>626</v>
      </c>
      <c r="C440" s="88">
        <f>IFERROR(VALUE(TRIM(CLEAN('[1] Single Unit Analysis'!D440))), 0)</f>
        <v>47.930020633948097</v>
      </c>
      <c r="D440" s="88">
        <f>IFERROR(VALUE(TRIM(CLEAN('[1] Single Unit Analysis'!E440))), 0)</f>
        <v>3.1463767188999001</v>
      </c>
      <c r="E440" s="87">
        <f>IFERROR(VALUE(TRIM(CLEAN('[1] Single Unit Analysis'!F440))), 0)</f>
        <v>0</v>
      </c>
      <c r="F440" s="91">
        <f>IFERROR(VALUE(TRIM(CLEAN('[1] Single Unit Analysis'!G440))), 0)</f>
        <v>0</v>
      </c>
      <c r="G440" s="89"/>
      <c r="H440" s="89">
        <f>IFERROR(VALUE(TRIM(CLEAN('[1] Single Unit Analysis'!H440))), 0)</f>
        <v>0.235076929332771</v>
      </c>
      <c r="I440" s="89">
        <f>IFERROR(VALUE(TRIM(CLEAN('[1] Single Unit Analysis'!I440))), 0)</f>
        <v>0</v>
      </c>
      <c r="J440" s="87"/>
    </row>
    <row r="441" spans="1:10" x14ac:dyDescent="0.3">
      <c r="A441" s="87">
        <f>IFERROR(VALUE(TRIM(CLEAN('[1] Single Unit Analysis'!P441))), 0)</f>
        <v>57.331500441088899</v>
      </c>
      <c r="B441" s="87">
        <f>IFERROR(VALUE(TRIM(CLEAN('[1] Single Unit Analysis'!J441))), 0)</f>
        <v>458</v>
      </c>
      <c r="C441" s="88">
        <f>IFERROR(VALUE(TRIM(CLEAN('[1] Single Unit Analysis'!D441))), 0)</f>
        <v>35.4</v>
      </c>
      <c r="D441" s="88">
        <f>IFERROR(VALUE(TRIM(CLEAN('[1] Single Unit Analysis'!E441))), 0)</f>
        <v>1.96</v>
      </c>
      <c r="E441" s="87">
        <f>IFERROR(VALUE(TRIM(CLEAN('[1] Single Unit Analysis'!F441))), 0)</f>
        <v>-0.2</v>
      </c>
      <c r="F441" s="91">
        <f>IFERROR(VALUE(TRIM(CLEAN('[1] Single Unit Analysis'!G441))), 0)</f>
        <v>0</v>
      </c>
      <c r="G441" s="89"/>
      <c r="H441" s="89">
        <f>IFERROR(VALUE(TRIM(CLEAN('[1] Single Unit Analysis'!H441))), 0)</f>
        <v>1.2</v>
      </c>
      <c r="I441" s="89">
        <f>IFERROR(VALUE(TRIM(CLEAN('[1] Single Unit Analysis'!I441))), 0)</f>
        <v>0</v>
      </c>
      <c r="J441" s="87"/>
    </row>
    <row r="442" spans="1:10" x14ac:dyDescent="0.3">
      <c r="A442" s="87">
        <f>IFERROR(VALUE(TRIM(CLEAN('[1] Single Unit Analysis'!P442))), 0)</f>
        <v>57.330655198242503</v>
      </c>
      <c r="B442" s="87">
        <f>IFERROR(VALUE(TRIM(CLEAN('[1] Single Unit Analysis'!J442))), 0)</f>
        <v>457</v>
      </c>
      <c r="C442" s="88">
        <f>IFERROR(VALUE(TRIM(CLEAN('[1] Single Unit Analysis'!D442))), 0)</f>
        <v>32.415620325163701</v>
      </c>
      <c r="D442" s="88">
        <f>IFERROR(VALUE(TRIM(CLEAN('[1] Single Unit Analysis'!E442))), 0)</f>
        <v>1.9727722621047801</v>
      </c>
      <c r="E442" s="87">
        <f>IFERROR(VALUE(TRIM(CLEAN('[1] Single Unit Analysis'!F442))), 0)</f>
        <v>-0.5</v>
      </c>
      <c r="F442" s="91">
        <f>IFERROR(VALUE(TRIM(CLEAN('[1] Single Unit Analysis'!G442))), 0)</f>
        <v>0</v>
      </c>
      <c r="G442" s="89"/>
      <c r="H442" s="89">
        <f>IFERROR(VALUE(TRIM(CLEAN('[1] Single Unit Analysis'!H442))), 0)</f>
        <v>1.3</v>
      </c>
      <c r="I442" s="89">
        <f>IFERROR(VALUE(TRIM(CLEAN('[1] Single Unit Analysis'!I442))), 0)</f>
        <v>0</v>
      </c>
      <c r="J442" s="87"/>
    </row>
    <row r="443" spans="1:10" x14ac:dyDescent="0.3">
      <c r="A443" s="87">
        <f>IFERROR(VALUE(TRIM(CLEAN('[1] Single Unit Analysis'!P443))), 0)</f>
        <v>57.13</v>
      </c>
      <c r="B443" s="87">
        <f>IFERROR(VALUE(TRIM(CLEAN('[1] Single Unit Analysis'!J443))), 0)</f>
        <v>745</v>
      </c>
      <c r="C443" s="88">
        <f>IFERROR(VALUE(TRIM(CLEAN('[1] Single Unit Analysis'!D443))), 0)</f>
        <v>59.271828927657602</v>
      </c>
      <c r="D443" s="88">
        <f>IFERROR(VALUE(TRIM(CLEAN('[1] Single Unit Analysis'!E443))), 0)</f>
        <v>3.99059997558594</v>
      </c>
      <c r="E443" s="87">
        <f>IFERROR(VALUE(TRIM(CLEAN('[1] Single Unit Analysis'!F443))), 0)</f>
        <v>-0.2</v>
      </c>
      <c r="F443" s="91">
        <f>IFERROR(VALUE(TRIM(CLEAN('[1] Single Unit Analysis'!G443))), 0)</f>
        <v>0</v>
      </c>
      <c r="G443" s="89"/>
      <c r="H443" s="89">
        <f>IFERROR(VALUE(TRIM(CLEAN('[1] Single Unit Analysis'!H443))), 0)</f>
        <v>1.2</v>
      </c>
      <c r="I443" s="89">
        <f>IFERROR(VALUE(TRIM(CLEAN('[1] Single Unit Analysis'!I443))), 0)</f>
        <v>0</v>
      </c>
      <c r="J443" s="87"/>
    </row>
    <row r="444" spans="1:10" x14ac:dyDescent="0.3">
      <c r="A444" s="87">
        <f>IFERROR(VALUE(TRIM(CLEAN('[1] Single Unit Analysis'!P444))), 0)</f>
        <v>57.13</v>
      </c>
      <c r="B444" s="87">
        <f>IFERROR(VALUE(TRIM(CLEAN('[1] Single Unit Analysis'!J444))), 0)</f>
        <v>437.72786122784902</v>
      </c>
      <c r="C444" s="88">
        <f>IFERROR(VALUE(TRIM(CLEAN('[1] Single Unit Analysis'!D444))), 0)</f>
        <v>56.774519826363701</v>
      </c>
      <c r="D444" s="88">
        <f>IFERROR(VALUE(TRIM(CLEAN('[1] Single Unit Analysis'!E444))), 0)</f>
        <v>4.03</v>
      </c>
      <c r="E444" s="87">
        <f>IFERROR(VALUE(TRIM(CLEAN('[1] Single Unit Analysis'!F444))), 0)</f>
        <v>-0.53497666367879304</v>
      </c>
      <c r="F444" s="91">
        <f>IFERROR(VALUE(TRIM(CLEAN('[1] Single Unit Analysis'!G444))), 0)</f>
        <v>0</v>
      </c>
      <c r="G444" s="89"/>
      <c r="H444" s="89">
        <f>IFERROR(VALUE(TRIM(CLEAN('[1] Single Unit Analysis'!H444))), 0)</f>
        <v>1.2463844716119701</v>
      </c>
      <c r="I444" s="89">
        <f>IFERROR(VALUE(TRIM(CLEAN('[1] Single Unit Analysis'!I444))), 0)</f>
        <v>0</v>
      </c>
      <c r="J444" s="87"/>
    </row>
    <row r="445" spans="1:10" x14ac:dyDescent="0.3">
      <c r="A445" s="87">
        <f>IFERROR(VALUE(TRIM(CLEAN('[1] Single Unit Analysis'!P445))), 0)</f>
        <v>57.13</v>
      </c>
      <c r="B445" s="87">
        <f>IFERROR(VALUE(TRIM(CLEAN('[1] Single Unit Analysis'!J445))), 0)</f>
        <v>745</v>
      </c>
      <c r="C445" s="88">
        <f>IFERROR(VALUE(TRIM(CLEAN('[1] Single Unit Analysis'!D445))), 0)</f>
        <v>58.576608997840701</v>
      </c>
      <c r="D445" s="88">
        <f>IFERROR(VALUE(TRIM(CLEAN('[1] Single Unit Analysis'!E445))), 0)</f>
        <v>3.99903991699219</v>
      </c>
      <c r="E445" s="87">
        <f>IFERROR(VALUE(TRIM(CLEAN('[1] Single Unit Analysis'!F445))), 0)</f>
        <v>-0.2</v>
      </c>
      <c r="F445" s="91">
        <f>IFERROR(VALUE(TRIM(CLEAN('[1] Single Unit Analysis'!G445))), 0)</f>
        <v>0</v>
      </c>
      <c r="G445" s="89"/>
      <c r="H445" s="89">
        <f>IFERROR(VALUE(TRIM(CLEAN('[1] Single Unit Analysis'!H445))), 0)</f>
        <v>1.2</v>
      </c>
      <c r="I445" s="89">
        <f>IFERROR(VALUE(TRIM(CLEAN('[1] Single Unit Analysis'!I445))), 0)</f>
        <v>0</v>
      </c>
      <c r="J445" s="87"/>
    </row>
    <row r="446" spans="1:10" x14ac:dyDescent="0.3">
      <c r="A446" s="87">
        <f>IFERROR(VALUE(TRIM(CLEAN('[1] Single Unit Analysis'!P446))), 0)</f>
        <v>57.13</v>
      </c>
      <c r="B446" s="87">
        <f>IFERROR(VALUE(TRIM(CLEAN('[1] Single Unit Analysis'!J446))), 0)</f>
        <v>745</v>
      </c>
      <c r="C446" s="88">
        <f>IFERROR(VALUE(TRIM(CLEAN('[1] Single Unit Analysis'!D446))), 0)</f>
        <v>57.917334770238398</v>
      </c>
      <c r="D446" s="88">
        <f>IFERROR(VALUE(TRIM(CLEAN('[1] Single Unit Analysis'!E446))), 0)</f>
        <v>4.0222966023875104</v>
      </c>
      <c r="E446" s="87">
        <f>IFERROR(VALUE(TRIM(CLEAN('[1] Single Unit Analysis'!F446))), 0)</f>
        <v>-0.55053426094751101</v>
      </c>
      <c r="F446" s="91">
        <f>IFERROR(VALUE(TRIM(CLEAN('[1] Single Unit Analysis'!G446))), 0)</f>
        <v>0</v>
      </c>
      <c r="G446" s="89"/>
      <c r="H446" s="89">
        <f>IFERROR(VALUE(TRIM(CLEAN('[1] Single Unit Analysis'!H446))), 0)</f>
        <v>1.26037827200708</v>
      </c>
      <c r="I446" s="89">
        <f>IFERROR(VALUE(TRIM(CLEAN('[1] Single Unit Analysis'!I446))), 0)</f>
        <v>0</v>
      </c>
      <c r="J446" s="87"/>
    </row>
    <row r="447" spans="1:10" x14ac:dyDescent="0.3">
      <c r="A447" s="87">
        <f>IFERROR(VALUE(TRIM(CLEAN('[1] Single Unit Analysis'!P447))), 0)</f>
        <v>57.334284927555899</v>
      </c>
      <c r="B447" s="87">
        <f>IFERROR(VALUE(TRIM(CLEAN('[1] Single Unit Analysis'!J447))), 0)</f>
        <v>144.813350879084</v>
      </c>
      <c r="C447" s="88">
        <f>IFERROR(VALUE(TRIM(CLEAN('[1] Single Unit Analysis'!D447))), 0)</f>
        <v>33.200000000000003</v>
      </c>
      <c r="D447" s="88">
        <f>IFERROR(VALUE(TRIM(CLEAN('[1] Single Unit Analysis'!E447))), 0)</f>
        <v>1.9121981372235199</v>
      </c>
      <c r="E447" s="87">
        <f>IFERROR(VALUE(TRIM(CLEAN('[1] Single Unit Analysis'!F447))), 0)</f>
        <v>-0.2</v>
      </c>
      <c r="F447" s="91">
        <f>IFERROR(VALUE(TRIM(CLEAN('[1] Single Unit Analysis'!G447))), 0)</f>
        <v>0</v>
      </c>
      <c r="G447" s="89"/>
      <c r="H447" s="89">
        <f>IFERROR(VALUE(TRIM(CLEAN('[1] Single Unit Analysis'!H447))), 0)</f>
        <v>1.2</v>
      </c>
      <c r="I447" s="89">
        <f>IFERROR(VALUE(TRIM(CLEAN('[1] Single Unit Analysis'!I447))), 0)</f>
        <v>0</v>
      </c>
      <c r="J447" s="87"/>
    </row>
    <row r="448" spans="1:10" x14ac:dyDescent="0.3">
      <c r="A448" s="87">
        <f>IFERROR(VALUE(TRIM(CLEAN('[1] Single Unit Analysis'!P448))), 0)</f>
        <v>57.333853669131102</v>
      </c>
      <c r="B448" s="87">
        <f>IFERROR(VALUE(TRIM(CLEAN('[1] Single Unit Analysis'!J448))), 0)</f>
        <v>385.72359988191499</v>
      </c>
      <c r="C448" s="88">
        <f>IFERROR(VALUE(TRIM(CLEAN('[1] Single Unit Analysis'!D448))), 0)</f>
        <v>31.9</v>
      </c>
      <c r="D448" s="88">
        <f>IFERROR(VALUE(TRIM(CLEAN('[1] Single Unit Analysis'!E448))), 0)</f>
        <v>1.96967895507813</v>
      </c>
      <c r="E448" s="87">
        <f>IFERROR(VALUE(TRIM(CLEAN('[1] Single Unit Analysis'!F448))), 0)</f>
        <v>-0.5</v>
      </c>
      <c r="F448" s="91">
        <f>IFERROR(VALUE(TRIM(CLEAN('[1] Single Unit Analysis'!G448))), 0)</f>
        <v>0</v>
      </c>
      <c r="G448" s="89"/>
      <c r="H448" s="89">
        <f>IFERROR(VALUE(TRIM(CLEAN('[1] Single Unit Analysis'!H448))), 0)</f>
        <v>1.228466796875</v>
      </c>
      <c r="I448" s="89">
        <f>IFERROR(VALUE(TRIM(CLEAN('[1] Single Unit Analysis'!I448))), 0)</f>
        <v>0</v>
      </c>
      <c r="J448" s="87"/>
    </row>
    <row r="449" spans="1:10" x14ac:dyDescent="0.3">
      <c r="A449" s="87">
        <f>IFERROR(VALUE(TRIM(CLEAN('[1] Single Unit Analysis'!P449))), 0)</f>
        <v>57.3379276492361</v>
      </c>
      <c r="B449" s="87">
        <f>IFERROR(VALUE(TRIM(CLEAN('[1] Single Unit Analysis'!J449))), 0)</f>
        <v>426.633712862153</v>
      </c>
      <c r="C449" s="88">
        <f>IFERROR(VALUE(TRIM(CLEAN('[1] Single Unit Analysis'!D449))), 0)</f>
        <v>31.6</v>
      </c>
      <c r="D449" s="88">
        <f>IFERROR(VALUE(TRIM(CLEAN('[1] Single Unit Analysis'!E449))), 0)</f>
        <v>1.9948501553268001</v>
      </c>
      <c r="E449" s="87">
        <f>IFERROR(VALUE(TRIM(CLEAN('[1] Single Unit Analysis'!F449))), 0)</f>
        <v>-0.2</v>
      </c>
      <c r="F449" s="91">
        <f>IFERROR(VALUE(TRIM(CLEAN('[1] Single Unit Analysis'!G449))), 0)</f>
        <v>0</v>
      </c>
      <c r="G449" s="89"/>
      <c r="H449" s="89">
        <f>IFERROR(VALUE(TRIM(CLEAN('[1] Single Unit Analysis'!H449))), 0)</f>
        <v>1.2</v>
      </c>
      <c r="I449" s="89">
        <f>IFERROR(VALUE(TRIM(CLEAN('[1] Single Unit Analysis'!I449))), 0)</f>
        <v>0</v>
      </c>
      <c r="J449" s="87"/>
    </row>
    <row r="450" spans="1:10" x14ac:dyDescent="0.3">
      <c r="A450" s="87">
        <f>IFERROR(VALUE(TRIM(CLEAN('[1] Single Unit Analysis'!P450))), 0)</f>
        <v>57.615908660744303</v>
      </c>
      <c r="B450" s="87">
        <f>IFERROR(VALUE(TRIM(CLEAN('[1] Single Unit Analysis'!J450))), 0)</f>
        <v>459</v>
      </c>
      <c r="C450" s="88">
        <f>IFERROR(VALUE(TRIM(CLEAN('[1] Single Unit Analysis'!D450))), 0)</f>
        <v>32.445570561937501</v>
      </c>
      <c r="D450" s="88">
        <f>IFERROR(VALUE(TRIM(CLEAN('[1] Single Unit Analysis'!E450))), 0)</f>
        <v>1.9884613039435399</v>
      </c>
      <c r="E450" s="87">
        <f>IFERROR(VALUE(TRIM(CLEAN('[1] Single Unit Analysis'!F450))), 0)</f>
        <v>-0.2</v>
      </c>
      <c r="F450" s="91">
        <f>IFERROR(VALUE(TRIM(CLEAN('[1] Single Unit Analysis'!G450))), 0)</f>
        <v>0</v>
      </c>
      <c r="G450" s="89"/>
      <c r="H450" s="89">
        <f>IFERROR(VALUE(TRIM(CLEAN('[1] Single Unit Analysis'!H450))), 0)</f>
        <v>1.2</v>
      </c>
      <c r="I450" s="89">
        <f>IFERROR(VALUE(TRIM(CLEAN('[1] Single Unit Analysis'!I450))), 0)</f>
        <v>0</v>
      </c>
      <c r="J450" s="87"/>
    </row>
    <row r="451" spans="1:10" x14ac:dyDescent="0.3">
      <c r="A451" s="87">
        <f>IFERROR(VALUE(TRIM(CLEAN('[1] Single Unit Analysis'!P451))), 0)</f>
        <v>57.51</v>
      </c>
      <c r="B451" s="87">
        <f>IFERROR(VALUE(TRIM(CLEAN('[1] Single Unit Analysis'!J451))), 0)</f>
        <v>596</v>
      </c>
      <c r="C451" s="88">
        <f>IFERROR(VALUE(TRIM(CLEAN('[1] Single Unit Analysis'!D451))), 0)</f>
        <v>50.066455484525697</v>
      </c>
      <c r="D451" s="88">
        <f>IFERROR(VALUE(TRIM(CLEAN('[1] Single Unit Analysis'!E451))), 0)</f>
        <v>2.9912001037597702</v>
      </c>
      <c r="E451" s="87">
        <f>IFERROR(VALUE(TRIM(CLEAN('[1] Single Unit Analysis'!F451))), 0)</f>
        <v>1.1685956694467701</v>
      </c>
      <c r="F451" s="91">
        <f>IFERROR(VALUE(TRIM(CLEAN('[1] Single Unit Analysis'!G451))), 0)</f>
        <v>0</v>
      </c>
      <c r="G451" s="89"/>
      <c r="H451" s="89">
        <f>IFERROR(VALUE(TRIM(CLEAN('[1] Single Unit Analysis'!H451))), 0)</f>
        <v>1.2</v>
      </c>
      <c r="I451" s="89">
        <f>IFERROR(VALUE(TRIM(CLEAN('[1] Single Unit Analysis'!I451))), 0)</f>
        <v>0</v>
      </c>
      <c r="J451" s="87"/>
    </row>
    <row r="452" spans="1:10" x14ac:dyDescent="0.3">
      <c r="A452" s="87">
        <f>IFERROR(VALUE(TRIM(CLEAN('[1] Single Unit Analysis'!P452))), 0)</f>
        <v>57.521574294664198</v>
      </c>
      <c r="B452" s="87">
        <f>IFERROR(VALUE(TRIM(CLEAN('[1] Single Unit Analysis'!J452))), 0)</f>
        <v>593</v>
      </c>
      <c r="C452" s="88">
        <f>IFERROR(VALUE(TRIM(CLEAN('[1] Single Unit Analysis'!D452))), 0)</f>
        <v>49.1496077957488</v>
      </c>
      <c r="D452" s="88">
        <f>IFERROR(VALUE(TRIM(CLEAN('[1] Single Unit Analysis'!E452))), 0)</f>
        <v>3.0807217045975301</v>
      </c>
      <c r="E452" s="87">
        <f>IFERROR(VALUE(TRIM(CLEAN('[1] Single Unit Analysis'!F452))), 0)</f>
        <v>0.92722621133208405</v>
      </c>
      <c r="F452" s="91">
        <f>IFERROR(VALUE(TRIM(CLEAN('[1] Single Unit Analysis'!G452))), 0)</f>
        <v>0</v>
      </c>
      <c r="G452" s="89"/>
      <c r="H452" s="89">
        <f>IFERROR(VALUE(TRIM(CLEAN('[1] Single Unit Analysis'!H452))), 0)</f>
        <v>1.28925570754358</v>
      </c>
      <c r="I452" s="89">
        <f>IFERROR(VALUE(TRIM(CLEAN('[1] Single Unit Analysis'!I452))), 0)</f>
        <v>0</v>
      </c>
      <c r="J452" s="87"/>
    </row>
    <row r="453" spans="1:10" x14ac:dyDescent="0.3">
      <c r="A453" s="87">
        <f>IFERROR(VALUE(TRIM(CLEAN('[1] Single Unit Analysis'!P453))), 0)</f>
        <v>57.609190603592801</v>
      </c>
      <c r="B453" s="87">
        <f>IFERROR(VALUE(TRIM(CLEAN('[1] Single Unit Analysis'!J453))), 0)</f>
        <v>498</v>
      </c>
      <c r="C453" s="88">
        <f>IFERROR(VALUE(TRIM(CLEAN('[1] Single Unit Analysis'!D453))), 0)</f>
        <v>37.299999999999997</v>
      </c>
      <c r="D453" s="88">
        <f>IFERROR(VALUE(TRIM(CLEAN('[1] Single Unit Analysis'!E453))), 0)</f>
        <v>2.27741989135742</v>
      </c>
      <c r="E453" s="87">
        <f>IFERROR(VALUE(TRIM(CLEAN('[1] Single Unit Analysis'!F453))), 0)</f>
        <v>0</v>
      </c>
      <c r="F453" s="91">
        <f>IFERROR(VALUE(TRIM(CLEAN('[1] Single Unit Analysis'!G453))), 0)</f>
        <v>0</v>
      </c>
      <c r="G453" s="89"/>
      <c r="H453" s="89">
        <f>IFERROR(VALUE(TRIM(CLEAN('[1] Single Unit Analysis'!H453))), 0)</f>
        <v>1.2</v>
      </c>
      <c r="I453" s="89">
        <f>IFERROR(VALUE(TRIM(CLEAN('[1] Single Unit Analysis'!I453))), 0)</f>
        <v>0</v>
      </c>
      <c r="J453" s="87"/>
    </row>
    <row r="454" spans="1:10" x14ac:dyDescent="0.3">
      <c r="A454" s="87">
        <f>IFERROR(VALUE(TRIM(CLEAN('[1] Single Unit Analysis'!P454))), 0)</f>
        <v>57.626176503135397</v>
      </c>
      <c r="B454" s="87">
        <f>IFERROR(VALUE(TRIM(CLEAN('[1] Single Unit Analysis'!J454))), 0)</f>
        <v>499</v>
      </c>
      <c r="C454" s="88">
        <f>IFERROR(VALUE(TRIM(CLEAN('[1] Single Unit Analysis'!D454))), 0)</f>
        <v>37.200634170100102</v>
      </c>
      <c r="D454" s="88">
        <f>IFERROR(VALUE(TRIM(CLEAN('[1] Single Unit Analysis'!E454))), 0)</f>
        <v>2.2692030152892202</v>
      </c>
      <c r="E454" s="87">
        <f>IFERROR(VALUE(TRIM(CLEAN('[1] Single Unit Analysis'!F454))), 0)</f>
        <v>-0.24337158203125001</v>
      </c>
      <c r="F454" s="91">
        <f>IFERROR(VALUE(TRIM(CLEAN('[1] Single Unit Analysis'!G454))), 0)</f>
        <v>0</v>
      </c>
      <c r="G454" s="89"/>
      <c r="H454" s="89">
        <f>IFERROR(VALUE(TRIM(CLEAN('[1] Single Unit Analysis'!H454))), 0)</f>
        <v>1.3</v>
      </c>
      <c r="I454" s="89">
        <f>IFERROR(VALUE(TRIM(CLEAN('[1] Single Unit Analysis'!I454))), 0)</f>
        <v>0</v>
      </c>
      <c r="J454" s="87"/>
    </row>
    <row r="455" spans="1:10" x14ac:dyDescent="0.3">
      <c r="A455" s="87">
        <f>IFERROR(VALUE(TRIM(CLEAN('[1] Single Unit Analysis'!P455))), 0)</f>
        <v>57.626175003051699</v>
      </c>
      <c r="B455" s="87">
        <f>IFERROR(VALUE(TRIM(CLEAN('[1] Single Unit Analysis'!J455))), 0)</f>
        <v>498</v>
      </c>
      <c r="C455" s="88">
        <f>IFERROR(VALUE(TRIM(CLEAN('[1] Single Unit Analysis'!D455))), 0)</f>
        <v>35.522719542633602</v>
      </c>
      <c r="D455" s="88">
        <f>IFERROR(VALUE(TRIM(CLEAN('[1] Single Unit Analysis'!E455))), 0)</f>
        <v>2.25617829024229</v>
      </c>
      <c r="E455" s="87">
        <f>IFERROR(VALUE(TRIM(CLEAN('[1] Single Unit Analysis'!F455))), 0)</f>
        <v>0</v>
      </c>
      <c r="F455" s="91">
        <f>IFERROR(VALUE(TRIM(CLEAN('[1] Single Unit Analysis'!G455))), 0)</f>
        <v>0</v>
      </c>
      <c r="G455" s="89"/>
      <c r="H455" s="89">
        <f>IFERROR(VALUE(TRIM(CLEAN('[1] Single Unit Analysis'!H455))), 0)</f>
        <v>1.2</v>
      </c>
      <c r="I455" s="89">
        <f>IFERROR(VALUE(TRIM(CLEAN('[1] Single Unit Analysis'!I455))), 0)</f>
        <v>0</v>
      </c>
      <c r="J455" s="87"/>
    </row>
    <row r="456" spans="1:10" x14ac:dyDescent="0.3">
      <c r="A456" s="87">
        <f>IFERROR(VALUE(TRIM(CLEAN('[1] Single Unit Analysis'!P456))), 0)</f>
        <v>57.626143701621899</v>
      </c>
      <c r="B456" s="87">
        <f>IFERROR(VALUE(TRIM(CLEAN('[1] Single Unit Analysis'!J456))), 0)</f>
        <v>497</v>
      </c>
      <c r="C456" s="88">
        <f>IFERROR(VALUE(TRIM(CLEAN('[1] Single Unit Analysis'!D456))), 0)</f>
        <v>36.943501570309202</v>
      </c>
      <c r="D456" s="88">
        <f>IFERROR(VALUE(TRIM(CLEAN('[1] Single Unit Analysis'!E456))), 0)</f>
        <v>2.2983648755552899</v>
      </c>
      <c r="E456" s="87">
        <f>IFERROR(VALUE(TRIM(CLEAN('[1] Single Unit Analysis'!F456))), 0)</f>
        <v>-0.2</v>
      </c>
      <c r="F456" s="91">
        <f>IFERROR(VALUE(TRIM(CLEAN('[1] Single Unit Analysis'!G456))), 0)</f>
        <v>0</v>
      </c>
      <c r="G456" s="89"/>
      <c r="H456" s="89">
        <f>IFERROR(VALUE(TRIM(CLEAN('[1] Single Unit Analysis'!H456))), 0)</f>
        <v>1.2674777821108101</v>
      </c>
      <c r="I456" s="89">
        <f>IFERROR(VALUE(TRIM(CLEAN('[1] Single Unit Analysis'!I456))), 0)</f>
        <v>0</v>
      </c>
      <c r="J456" s="87"/>
    </row>
    <row r="457" spans="1:10" x14ac:dyDescent="0.3">
      <c r="A457" s="87">
        <f>IFERROR(VALUE(TRIM(CLEAN('[1] Single Unit Analysis'!P457))), 0)</f>
        <v>57.6445264167535</v>
      </c>
      <c r="B457" s="87">
        <f>IFERROR(VALUE(TRIM(CLEAN('[1] Single Unit Analysis'!J457))), 0)</f>
        <v>503</v>
      </c>
      <c r="C457" s="88">
        <f>IFERROR(VALUE(TRIM(CLEAN('[1] Single Unit Analysis'!D457))), 0)</f>
        <v>35.986025165514299</v>
      </c>
      <c r="D457" s="88">
        <f>IFERROR(VALUE(TRIM(CLEAN('[1] Single Unit Analysis'!E457))), 0)</f>
        <v>2.2177062918932098</v>
      </c>
      <c r="E457" s="87">
        <f>IFERROR(VALUE(TRIM(CLEAN('[1] Single Unit Analysis'!F457))), 0)</f>
        <v>-0.1</v>
      </c>
      <c r="F457" s="91">
        <f>IFERROR(VALUE(TRIM(CLEAN('[1] Single Unit Analysis'!G457))), 0)</f>
        <v>0</v>
      </c>
      <c r="G457" s="89"/>
      <c r="H457" s="89">
        <f>IFERROR(VALUE(TRIM(CLEAN('[1] Single Unit Analysis'!H457))), 0)</f>
        <v>1.2</v>
      </c>
      <c r="I457" s="89">
        <f>IFERROR(VALUE(TRIM(CLEAN('[1] Single Unit Analysis'!I457))), 0)</f>
        <v>0</v>
      </c>
      <c r="J457" s="87"/>
    </row>
    <row r="458" spans="1:10" x14ac:dyDescent="0.3">
      <c r="A458" s="87">
        <f>IFERROR(VALUE(TRIM(CLEAN('[1] Single Unit Analysis'!P458))), 0)</f>
        <v>57.6448700301925</v>
      </c>
      <c r="B458" s="87">
        <f>IFERROR(VALUE(TRIM(CLEAN('[1] Single Unit Analysis'!J458))), 0)</f>
        <v>503</v>
      </c>
      <c r="C458" s="88">
        <f>IFERROR(VALUE(TRIM(CLEAN('[1] Single Unit Analysis'!D458))), 0)</f>
        <v>37.335130684605097</v>
      </c>
      <c r="D458" s="88">
        <f>IFERROR(VALUE(TRIM(CLEAN('[1] Single Unit Analysis'!E458))), 0)</f>
        <v>2.2602601429312101</v>
      </c>
      <c r="E458" s="87">
        <f>IFERROR(VALUE(TRIM(CLEAN('[1] Single Unit Analysis'!F458))), 0)</f>
        <v>-0.2</v>
      </c>
      <c r="F458" s="91">
        <f>IFERROR(VALUE(TRIM(CLEAN('[1] Single Unit Analysis'!G458))), 0)</f>
        <v>0</v>
      </c>
      <c r="G458" s="89"/>
      <c r="H458" s="89">
        <f>IFERROR(VALUE(TRIM(CLEAN('[1] Single Unit Analysis'!H458))), 0)</f>
        <v>1.22014804416233</v>
      </c>
      <c r="I458" s="89">
        <f>IFERROR(VALUE(TRIM(CLEAN('[1] Single Unit Analysis'!I458))), 0)</f>
        <v>0</v>
      </c>
      <c r="J458" s="87"/>
    </row>
    <row r="459" spans="1:10" x14ac:dyDescent="0.3">
      <c r="A459" s="87">
        <f>IFERROR(VALUE(TRIM(CLEAN('[1] Single Unit Analysis'!P459))), 0)</f>
        <v>57.6425191941996</v>
      </c>
      <c r="B459" s="87">
        <f>IFERROR(VALUE(TRIM(CLEAN('[1] Single Unit Analysis'!J459))), 0)</f>
        <v>503</v>
      </c>
      <c r="C459" s="88">
        <f>IFERROR(VALUE(TRIM(CLEAN('[1] Single Unit Analysis'!D459))), 0)</f>
        <v>37.003100585937503</v>
      </c>
      <c r="D459" s="88">
        <f>IFERROR(VALUE(TRIM(CLEAN('[1] Single Unit Analysis'!E459))), 0)</f>
        <v>2.27</v>
      </c>
      <c r="E459" s="87">
        <f>IFERROR(VALUE(TRIM(CLEAN('[1] Single Unit Analysis'!F459))), 0)</f>
        <v>0</v>
      </c>
      <c r="F459" s="91">
        <f>IFERROR(VALUE(TRIM(CLEAN('[1] Single Unit Analysis'!G459))), 0)</f>
        <v>0</v>
      </c>
      <c r="G459" s="89"/>
      <c r="H459" s="89">
        <f>IFERROR(VALUE(TRIM(CLEAN('[1] Single Unit Analysis'!H459))), 0)</f>
        <v>1.2</v>
      </c>
      <c r="I459" s="89">
        <f>IFERROR(VALUE(TRIM(CLEAN('[1] Single Unit Analysis'!I459))), 0)</f>
        <v>0</v>
      </c>
      <c r="J459" s="87"/>
    </row>
    <row r="460" spans="1:10" x14ac:dyDescent="0.3">
      <c r="A460" s="87">
        <f>IFERROR(VALUE(TRIM(CLEAN('[1] Single Unit Analysis'!P460))), 0)</f>
        <v>57.647741005809301</v>
      </c>
      <c r="B460" s="87">
        <f>IFERROR(VALUE(TRIM(CLEAN('[1] Single Unit Analysis'!J460))), 0)</f>
        <v>502</v>
      </c>
      <c r="C460" s="88">
        <f>IFERROR(VALUE(TRIM(CLEAN('[1] Single Unit Analysis'!D460))), 0)</f>
        <v>36.498403045685301</v>
      </c>
      <c r="D460" s="88">
        <f>IFERROR(VALUE(TRIM(CLEAN('[1] Single Unit Analysis'!E460))), 0)</f>
        <v>2.31012001037598</v>
      </c>
      <c r="E460" s="87">
        <f>IFERROR(VALUE(TRIM(CLEAN('[1] Single Unit Analysis'!F460))), 0)</f>
        <v>-0.2</v>
      </c>
      <c r="F460" s="91">
        <f>IFERROR(VALUE(TRIM(CLEAN('[1] Single Unit Analysis'!G460))), 0)</f>
        <v>0</v>
      </c>
      <c r="G460" s="89"/>
      <c r="H460" s="89">
        <f>IFERROR(VALUE(TRIM(CLEAN('[1] Single Unit Analysis'!H460))), 0)</f>
        <v>1.25226651095608</v>
      </c>
      <c r="I460" s="89">
        <f>IFERROR(VALUE(TRIM(CLEAN('[1] Single Unit Analysis'!I460))), 0)</f>
        <v>0</v>
      </c>
      <c r="J460" s="87"/>
    </row>
    <row r="461" spans="1:10" x14ac:dyDescent="0.3">
      <c r="A461" s="87">
        <f>IFERROR(VALUE(TRIM(CLEAN('[1] Single Unit Analysis'!P461))), 0)</f>
        <v>57.648761989536901</v>
      </c>
      <c r="B461" s="87">
        <f>IFERROR(VALUE(TRIM(CLEAN('[1] Single Unit Analysis'!J461))), 0)</f>
        <v>503</v>
      </c>
      <c r="C461" s="88">
        <f>IFERROR(VALUE(TRIM(CLEAN('[1] Single Unit Analysis'!D461))), 0)</f>
        <v>36.854907523732699</v>
      </c>
      <c r="D461" s="88">
        <f>IFERROR(VALUE(TRIM(CLEAN('[1] Single Unit Analysis'!E461))), 0)</f>
        <v>2.2420183834124598</v>
      </c>
      <c r="E461" s="87">
        <f>IFERROR(VALUE(TRIM(CLEAN('[1] Single Unit Analysis'!F461))), 0)</f>
        <v>0</v>
      </c>
      <c r="F461" s="91">
        <f>IFERROR(VALUE(TRIM(CLEAN('[1] Single Unit Analysis'!G461))), 0)</f>
        <v>0</v>
      </c>
      <c r="G461" s="89"/>
      <c r="H461" s="89">
        <f>IFERROR(VALUE(TRIM(CLEAN('[1] Single Unit Analysis'!H461))), 0)</f>
        <v>1.2</v>
      </c>
      <c r="I461" s="89">
        <f>IFERROR(VALUE(TRIM(CLEAN('[1] Single Unit Analysis'!I461))), 0)</f>
        <v>0</v>
      </c>
      <c r="J461" s="87"/>
    </row>
    <row r="462" spans="1:10" x14ac:dyDescent="0.3">
      <c r="A462" s="87">
        <f>IFERROR(VALUE(TRIM(CLEAN('[1] Single Unit Analysis'!P462))), 0)</f>
        <v>57.644364967346199</v>
      </c>
      <c r="B462" s="87">
        <f>IFERROR(VALUE(TRIM(CLEAN('[1] Single Unit Analysis'!J462))), 0)</f>
        <v>503</v>
      </c>
      <c r="C462" s="88">
        <f>IFERROR(VALUE(TRIM(CLEAN('[1] Single Unit Analysis'!D462))), 0)</f>
        <v>37.299999999999997</v>
      </c>
      <c r="D462" s="88">
        <f>IFERROR(VALUE(TRIM(CLEAN('[1] Single Unit Analysis'!E462))), 0)</f>
        <v>2.2704632973247101</v>
      </c>
      <c r="E462" s="87">
        <f>IFERROR(VALUE(TRIM(CLEAN('[1] Single Unit Analysis'!F462))), 0)</f>
        <v>0.217941836258569</v>
      </c>
      <c r="F462" s="91">
        <f>IFERROR(VALUE(TRIM(CLEAN('[1] Single Unit Analysis'!G462))), 0)</f>
        <v>0</v>
      </c>
      <c r="G462" s="89"/>
      <c r="H462" s="89">
        <f>IFERROR(VALUE(TRIM(CLEAN('[1] Single Unit Analysis'!H462))), 0)</f>
        <v>1.2</v>
      </c>
      <c r="I462" s="89">
        <f>IFERROR(VALUE(TRIM(CLEAN('[1] Single Unit Analysis'!I462))), 0)</f>
        <v>0</v>
      </c>
      <c r="J462" s="87"/>
    </row>
    <row r="463" spans="1:10" x14ac:dyDescent="0.3">
      <c r="A463" s="87">
        <f>IFERROR(VALUE(TRIM(CLEAN('[1] Single Unit Analysis'!P463))), 0)</f>
        <v>57.64</v>
      </c>
      <c r="B463" s="87">
        <f>IFERROR(VALUE(TRIM(CLEAN('[1] Single Unit Analysis'!J463))), 0)</f>
        <v>505</v>
      </c>
      <c r="C463" s="88">
        <f>IFERROR(VALUE(TRIM(CLEAN('[1] Single Unit Analysis'!D463))), 0)</f>
        <v>37.701468940242897</v>
      </c>
      <c r="D463" s="88">
        <f>IFERROR(VALUE(TRIM(CLEAN('[1] Single Unit Analysis'!E463))), 0)</f>
        <v>2.2667866262368301</v>
      </c>
      <c r="E463" s="87">
        <f>IFERROR(VALUE(TRIM(CLEAN('[1] Single Unit Analysis'!F463))), 0)</f>
        <v>0.9</v>
      </c>
      <c r="F463" s="91">
        <f>IFERROR(VALUE(TRIM(CLEAN('[1] Single Unit Analysis'!G463))), 0)</f>
        <v>0</v>
      </c>
      <c r="G463" s="89"/>
      <c r="H463" s="89">
        <f>IFERROR(VALUE(TRIM(CLEAN('[1] Single Unit Analysis'!H463))), 0)</f>
        <v>1.2</v>
      </c>
      <c r="I463" s="89">
        <f>IFERROR(VALUE(TRIM(CLEAN('[1] Single Unit Analysis'!I463))), 0)</f>
        <v>0</v>
      </c>
      <c r="J463" s="87"/>
    </row>
    <row r="464" spans="1:10" x14ac:dyDescent="0.3">
      <c r="A464" s="87">
        <f>IFERROR(VALUE(TRIM(CLEAN('[1] Single Unit Analysis'!P464))), 0)</f>
        <v>57.6917045697543</v>
      </c>
      <c r="B464" s="87">
        <f>IFERROR(VALUE(TRIM(CLEAN('[1] Single Unit Analysis'!J464))), 0)</f>
        <v>503</v>
      </c>
      <c r="C464" s="88">
        <f>IFERROR(VALUE(TRIM(CLEAN('[1] Single Unit Analysis'!D464))), 0)</f>
        <v>35.550502349010799</v>
      </c>
      <c r="D464" s="88">
        <f>IFERROR(VALUE(TRIM(CLEAN('[1] Single Unit Analysis'!E464))), 0)</f>
        <v>2.28117004394531</v>
      </c>
      <c r="E464" s="87">
        <f>IFERROR(VALUE(TRIM(CLEAN('[1] Single Unit Analysis'!F464))), 0)</f>
        <v>0.7</v>
      </c>
      <c r="F464" s="91">
        <f>IFERROR(VALUE(TRIM(CLEAN('[1] Single Unit Analysis'!G464))), 0)</f>
        <v>0</v>
      </c>
      <c r="G464" s="89"/>
      <c r="H464" s="89">
        <f>IFERROR(VALUE(TRIM(CLEAN('[1] Single Unit Analysis'!H464))), 0)</f>
        <v>1.2</v>
      </c>
      <c r="I464" s="89">
        <f>IFERROR(VALUE(TRIM(CLEAN('[1] Single Unit Analysis'!I464))), 0)</f>
        <v>0</v>
      </c>
      <c r="J464" s="87"/>
    </row>
    <row r="465" spans="1:10" x14ac:dyDescent="0.3">
      <c r="A465" s="87">
        <f>IFERROR(VALUE(TRIM(CLEAN('[1] Single Unit Analysis'!P465))), 0)</f>
        <v>57.73</v>
      </c>
      <c r="B465" s="87">
        <f>IFERROR(VALUE(TRIM(CLEAN('[1] Single Unit Analysis'!J465))), 0)</f>
        <v>509</v>
      </c>
      <c r="C465" s="88">
        <f>IFERROR(VALUE(TRIM(CLEAN('[1] Single Unit Analysis'!D465))), 0)</f>
        <v>37.200000000000003</v>
      </c>
      <c r="D465" s="88">
        <f>IFERROR(VALUE(TRIM(CLEAN('[1] Single Unit Analysis'!E465))), 0)</f>
        <v>2.2736358647602199</v>
      </c>
      <c r="E465" s="87">
        <f>IFERROR(VALUE(TRIM(CLEAN('[1] Single Unit Analysis'!F465))), 0)</f>
        <v>1.01820068359375</v>
      </c>
      <c r="F465" s="91">
        <f>IFERROR(VALUE(TRIM(CLEAN('[1] Single Unit Analysis'!G465))), 0)</f>
        <v>0</v>
      </c>
      <c r="G465" s="89"/>
      <c r="H465" s="89">
        <f>IFERROR(VALUE(TRIM(CLEAN('[1] Single Unit Analysis'!H465))), 0)</f>
        <v>1.2</v>
      </c>
      <c r="I465" s="89">
        <f>IFERROR(VALUE(TRIM(CLEAN('[1] Single Unit Analysis'!I465))), 0)</f>
        <v>0</v>
      </c>
      <c r="J465" s="87"/>
    </row>
    <row r="466" spans="1:10" x14ac:dyDescent="0.3">
      <c r="A466" s="87">
        <f>IFERROR(VALUE(TRIM(CLEAN('[1] Single Unit Analysis'!P466))), 0)</f>
        <v>57.748462782254101</v>
      </c>
      <c r="B466" s="87">
        <f>IFERROR(VALUE(TRIM(CLEAN('[1] Single Unit Analysis'!J466))), 0)</f>
        <v>506</v>
      </c>
      <c r="C466" s="88">
        <f>IFERROR(VALUE(TRIM(CLEAN('[1] Single Unit Analysis'!D466))), 0)</f>
        <v>37.602031930755203</v>
      </c>
      <c r="D466" s="88">
        <f>IFERROR(VALUE(TRIM(CLEAN('[1] Single Unit Analysis'!E466))), 0)</f>
        <v>2.2831536836339401</v>
      </c>
      <c r="E466" s="87">
        <f>IFERROR(VALUE(TRIM(CLEAN('[1] Single Unit Analysis'!F466))), 0)</f>
        <v>0.90894630509512397</v>
      </c>
      <c r="F466" s="91">
        <f>IFERROR(VALUE(TRIM(CLEAN('[1] Single Unit Analysis'!G466))), 0)</f>
        <v>0</v>
      </c>
      <c r="G466" s="89"/>
      <c r="H466" s="89">
        <f>IFERROR(VALUE(TRIM(CLEAN('[1] Single Unit Analysis'!H466))), 0)</f>
        <v>1.2</v>
      </c>
      <c r="I466" s="89">
        <f>IFERROR(VALUE(TRIM(CLEAN('[1] Single Unit Analysis'!I466))), 0)</f>
        <v>0</v>
      </c>
      <c r="J466" s="87"/>
    </row>
    <row r="467" spans="1:10" x14ac:dyDescent="0.3">
      <c r="A467" s="87">
        <f>IFERROR(VALUE(TRIM(CLEAN('[1] Single Unit Analysis'!P467))), 0)</f>
        <v>57.769810173667899</v>
      </c>
      <c r="B467" s="87">
        <f>IFERROR(VALUE(TRIM(CLEAN('[1] Single Unit Analysis'!J467))), 0)</f>
        <v>503</v>
      </c>
      <c r="C467" s="88">
        <f>IFERROR(VALUE(TRIM(CLEAN('[1] Single Unit Analysis'!D467))), 0)</f>
        <v>37.667561102690399</v>
      </c>
      <c r="D467" s="88">
        <f>IFERROR(VALUE(TRIM(CLEAN('[1] Single Unit Analysis'!E467))), 0)</f>
        <v>2.3068953737303199</v>
      </c>
      <c r="E467" s="87">
        <f>IFERROR(VALUE(TRIM(CLEAN('[1] Single Unit Analysis'!F467))), 0)</f>
        <v>1.77079039446783</v>
      </c>
      <c r="F467" s="91">
        <f>IFERROR(VALUE(TRIM(CLEAN('[1] Single Unit Analysis'!G467))), 0)</f>
        <v>0</v>
      </c>
      <c r="G467" s="89"/>
      <c r="H467" s="89">
        <f>IFERROR(VALUE(TRIM(CLEAN('[1] Single Unit Analysis'!H467))), 0)</f>
        <v>1.16471982605896</v>
      </c>
      <c r="I467" s="89">
        <f>IFERROR(VALUE(TRIM(CLEAN('[1] Single Unit Analysis'!I467))), 0)</f>
        <v>0</v>
      </c>
      <c r="J467" s="87"/>
    </row>
    <row r="468" spans="1:10" x14ac:dyDescent="0.3">
      <c r="A468" s="87">
        <f>IFERROR(VALUE(TRIM(CLEAN('[1] Single Unit Analysis'!P468))), 0)</f>
        <v>57.765200425833498</v>
      </c>
      <c r="B468" s="87">
        <f>IFERROR(VALUE(TRIM(CLEAN('[1] Single Unit Analysis'!J468))), 0)</f>
        <v>503</v>
      </c>
      <c r="C468" s="88">
        <f>IFERROR(VALUE(TRIM(CLEAN('[1] Single Unit Analysis'!D468))), 0)</f>
        <v>36.768990952105902</v>
      </c>
      <c r="D468" s="88">
        <f>IFERROR(VALUE(TRIM(CLEAN('[1] Single Unit Analysis'!E468))), 0)</f>
        <v>2.2989175139515301</v>
      </c>
      <c r="E468" s="87">
        <f>IFERROR(VALUE(TRIM(CLEAN('[1] Single Unit Analysis'!F468))), 0)</f>
        <v>1.6</v>
      </c>
      <c r="F468" s="91">
        <f>IFERROR(VALUE(TRIM(CLEAN('[1] Single Unit Analysis'!G468))), 0)</f>
        <v>0</v>
      </c>
      <c r="G468" s="89"/>
      <c r="H468" s="89">
        <f>IFERROR(VALUE(TRIM(CLEAN('[1] Single Unit Analysis'!H468))), 0)</f>
        <v>1.2</v>
      </c>
      <c r="I468" s="89">
        <f>IFERROR(VALUE(TRIM(CLEAN('[1] Single Unit Analysis'!I468))), 0)</f>
        <v>0</v>
      </c>
      <c r="J468" s="87"/>
    </row>
    <row r="469" spans="1:10" x14ac:dyDescent="0.3">
      <c r="A469" s="87">
        <f>IFERROR(VALUE(TRIM(CLEAN('[1] Single Unit Analysis'!P469))), 0)</f>
        <v>57.780261466701198</v>
      </c>
      <c r="B469" s="87">
        <f>IFERROR(VALUE(TRIM(CLEAN('[1] Single Unit Analysis'!J469))), 0)</f>
        <v>500</v>
      </c>
      <c r="C469" s="88">
        <f>IFERROR(VALUE(TRIM(CLEAN('[1] Single Unit Analysis'!D469))), 0)</f>
        <v>34.700000000000003</v>
      </c>
      <c r="D469" s="88">
        <f>IFERROR(VALUE(TRIM(CLEAN('[1] Single Unit Analysis'!E469))), 0)</f>
        <v>2.2505999755859398</v>
      </c>
      <c r="E469" s="87">
        <f>IFERROR(VALUE(TRIM(CLEAN('[1] Single Unit Analysis'!F469))), 0)</f>
        <v>0.85704588920310398</v>
      </c>
      <c r="F469" s="91">
        <f>IFERROR(VALUE(TRIM(CLEAN('[1] Single Unit Analysis'!G469))), 0)</f>
        <v>0</v>
      </c>
      <c r="G469" s="89"/>
      <c r="H469" s="89">
        <f>IFERROR(VALUE(TRIM(CLEAN('[1] Single Unit Analysis'!H469))), 0)</f>
        <v>1.1540192976888199</v>
      </c>
      <c r="I469" s="89">
        <f>IFERROR(VALUE(TRIM(CLEAN('[1] Single Unit Analysis'!I469))), 0)</f>
        <v>0</v>
      </c>
      <c r="J469" s="87"/>
    </row>
    <row r="470" spans="1:10" x14ac:dyDescent="0.3">
      <c r="A470" s="87">
        <f>IFERROR(VALUE(TRIM(CLEAN('[1] Single Unit Analysis'!P470))), 0)</f>
        <v>57.787989304228702</v>
      </c>
      <c r="B470" s="87">
        <f>IFERROR(VALUE(TRIM(CLEAN('[1] Single Unit Analysis'!J470))), 0)</f>
        <v>500</v>
      </c>
      <c r="C470" s="88">
        <f>IFERROR(VALUE(TRIM(CLEAN('[1] Single Unit Analysis'!D470))), 0)</f>
        <v>37.148800713398302</v>
      </c>
      <c r="D470" s="88">
        <f>IFERROR(VALUE(TRIM(CLEAN('[1] Single Unit Analysis'!E470))), 0)</f>
        <v>2.2799999999999998</v>
      </c>
      <c r="E470" s="87">
        <f>IFERROR(VALUE(TRIM(CLEAN('[1] Single Unit Analysis'!F470))), 0)</f>
        <v>0.75692879040201599</v>
      </c>
      <c r="F470" s="91">
        <f>IFERROR(VALUE(TRIM(CLEAN('[1] Single Unit Analysis'!G470))), 0)</f>
        <v>0</v>
      </c>
      <c r="G470" s="89"/>
      <c r="H470" s="89">
        <f>IFERROR(VALUE(TRIM(CLEAN('[1] Single Unit Analysis'!H470))), 0)</f>
        <v>1.19254727142173</v>
      </c>
      <c r="I470" s="89">
        <f>IFERROR(VALUE(TRIM(CLEAN('[1] Single Unit Analysis'!I470))), 0)</f>
        <v>0</v>
      </c>
      <c r="J470" s="87"/>
    </row>
    <row r="471" spans="1:10" x14ac:dyDescent="0.3">
      <c r="A471" s="87">
        <f>IFERROR(VALUE(TRIM(CLEAN('[1] Single Unit Analysis'!P471))), 0)</f>
        <v>57.8072546755402</v>
      </c>
      <c r="B471" s="87">
        <f>IFERROR(VALUE(TRIM(CLEAN('[1] Single Unit Analysis'!J471))), 0)</f>
        <v>503</v>
      </c>
      <c r="C471" s="88">
        <f>IFERROR(VALUE(TRIM(CLEAN('[1] Single Unit Analysis'!D471))), 0)</f>
        <v>37.700000000000003</v>
      </c>
      <c r="D471" s="88">
        <f>IFERROR(VALUE(TRIM(CLEAN('[1] Single Unit Analysis'!E471))), 0)</f>
        <v>2.2610248699365498</v>
      </c>
      <c r="E471" s="87">
        <f>IFERROR(VALUE(TRIM(CLEAN('[1] Single Unit Analysis'!F471))), 0)</f>
        <v>0.9</v>
      </c>
      <c r="F471" s="91">
        <f>IFERROR(VALUE(TRIM(CLEAN('[1] Single Unit Analysis'!G471))), 0)</f>
        <v>0</v>
      </c>
      <c r="G471" s="89"/>
      <c r="H471" s="89">
        <f>IFERROR(VALUE(TRIM(CLEAN('[1] Single Unit Analysis'!H471))), 0)</f>
        <v>1.2</v>
      </c>
      <c r="I471" s="89">
        <f>IFERROR(VALUE(TRIM(CLEAN('[1] Single Unit Analysis'!I471))), 0)</f>
        <v>0</v>
      </c>
      <c r="J471" s="87"/>
    </row>
    <row r="472" spans="1:10" x14ac:dyDescent="0.3">
      <c r="A472" s="87">
        <f>IFERROR(VALUE(TRIM(CLEAN('[1] Single Unit Analysis'!P472))), 0)</f>
        <v>57.81</v>
      </c>
      <c r="B472" s="87">
        <f>IFERROR(VALUE(TRIM(CLEAN('[1] Single Unit Analysis'!J472))), 0)</f>
        <v>503</v>
      </c>
      <c r="C472" s="88">
        <f>IFERROR(VALUE(TRIM(CLEAN('[1] Single Unit Analysis'!D472))), 0)</f>
        <v>36.616010097925397</v>
      </c>
      <c r="D472" s="88">
        <f>IFERROR(VALUE(TRIM(CLEAN('[1] Single Unit Analysis'!E472))), 0)</f>
        <v>2.25557128659888</v>
      </c>
      <c r="E472" s="87">
        <f>IFERROR(VALUE(TRIM(CLEAN('[1] Single Unit Analysis'!F472))), 0)</f>
        <v>1.4344507937997999</v>
      </c>
      <c r="F472" s="91">
        <f>IFERROR(VALUE(TRIM(CLEAN('[1] Single Unit Analysis'!G472))), 0)</f>
        <v>0</v>
      </c>
      <c r="G472" s="89"/>
      <c r="H472" s="89">
        <f>IFERROR(VALUE(TRIM(CLEAN('[1] Single Unit Analysis'!H472))), 0)</f>
        <v>1.1858861177426701</v>
      </c>
      <c r="I472" s="89">
        <f>IFERROR(VALUE(TRIM(CLEAN('[1] Single Unit Analysis'!I472))), 0)</f>
        <v>0</v>
      </c>
      <c r="J472" s="87"/>
    </row>
    <row r="473" spans="1:10" x14ac:dyDescent="0.3">
      <c r="A473" s="87">
        <f>IFERROR(VALUE(TRIM(CLEAN('[1] Single Unit Analysis'!P473))), 0)</f>
        <v>57.802974151830803</v>
      </c>
      <c r="B473" s="87">
        <f>IFERROR(VALUE(TRIM(CLEAN('[1] Single Unit Analysis'!J473))), 0)</f>
        <v>502</v>
      </c>
      <c r="C473" s="88">
        <f>IFERROR(VALUE(TRIM(CLEAN('[1] Single Unit Analysis'!D473))), 0)</f>
        <v>37.891480917589703</v>
      </c>
      <c r="D473" s="88">
        <f>IFERROR(VALUE(TRIM(CLEAN('[1] Single Unit Analysis'!E473))), 0)</f>
        <v>2.26079857462652</v>
      </c>
      <c r="E473" s="87">
        <f>IFERROR(VALUE(TRIM(CLEAN('[1] Single Unit Analysis'!F473))), 0)</f>
        <v>1.6</v>
      </c>
      <c r="F473" s="91">
        <f>IFERROR(VALUE(TRIM(CLEAN('[1] Single Unit Analysis'!G473))), 0)</f>
        <v>0</v>
      </c>
      <c r="G473" s="89"/>
      <c r="H473" s="89">
        <f>IFERROR(VALUE(TRIM(CLEAN('[1] Single Unit Analysis'!H473))), 0)</f>
        <v>1.2</v>
      </c>
      <c r="I473" s="89">
        <f>IFERROR(VALUE(TRIM(CLEAN('[1] Single Unit Analysis'!I473))), 0)</f>
        <v>0</v>
      </c>
      <c r="J473" s="87"/>
    </row>
    <row r="474" spans="1:10" x14ac:dyDescent="0.3">
      <c r="A474" s="87">
        <f>IFERROR(VALUE(TRIM(CLEAN('[1] Single Unit Analysis'!P474))), 0)</f>
        <v>57.81</v>
      </c>
      <c r="B474" s="87">
        <f>IFERROR(VALUE(TRIM(CLEAN('[1] Single Unit Analysis'!J474))), 0)</f>
        <v>503</v>
      </c>
      <c r="C474" s="88">
        <f>IFERROR(VALUE(TRIM(CLEAN('[1] Single Unit Analysis'!D474))), 0)</f>
        <v>36.9</v>
      </c>
      <c r="D474" s="88">
        <f>IFERROR(VALUE(TRIM(CLEAN('[1] Single Unit Analysis'!E474))), 0)</f>
        <v>2.2509140086370198</v>
      </c>
      <c r="E474" s="87">
        <f>IFERROR(VALUE(TRIM(CLEAN('[1] Single Unit Analysis'!F474))), 0)</f>
        <v>1.40450297112485</v>
      </c>
      <c r="F474" s="91">
        <f>IFERROR(VALUE(TRIM(CLEAN('[1] Single Unit Analysis'!G474))), 0)</f>
        <v>0</v>
      </c>
      <c r="G474" s="89"/>
      <c r="H474" s="89">
        <f>IFERROR(VALUE(TRIM(CLEAN('[1] Single Unit Analysis'!H474))), 0)</f>
        <v>1.15900361197335</v>
      </c>
      <c r="I474" s="89">
        <f>IFERROR(VALUE(TRIM(CLEAN('[1] Single Unit Analysis'!I474))), 0)</f>
        <v>0</v>
      </c>
      <c r="J474" s="87"/>
    </row>
    <row r="475" spans="1:10" x14ac:dyDescent="0.3">
      <c r="A475" s="87">
        <f>IFERROR(VALUE(TRIM(CLEAN('[1] Single Unit Analysis'!P475))), 0)</f>
        <v>57.81</v>
      </c>
      <c r="B475" s="87">
        <f>IFERROR(VALUE(TRIM(CLEAN('[1] Single Unit Analysis'!J475))), 0)</f>
        <v>502</v>
      </c>
      <c r="C475" s="88">
        <f>IFERROR(VALUE(TRIM(CLEAN('[1] Single Unit Analysis'!D475))), 0)</f>
        <v>38.1</v>
      </c>
      <c r="D475" s="88">
        <f>IFERROR(VALUE(TRIM(CLEAN('[1] Single Unit Analysis'!E475))), 0)</f>
        <v>2.2784562494113199</v>
      </c>
      <c r="E475" s="87">
        <f>IFERROR(VALUE(TRIM(CLEAN('[1] Single Unit Analysis'!F475))), 0)</f>
        <v>1.55811834122683</v>
      </c>
      <c r="F475" s="91">
        <f>IFERROR(VALUE(TRIM(CLEAN('[1] Single Unit Analysis'!G475))), 0)</f>
        <v>0</v>
      </c>
      <c r="G475" s="89"/>
      <c r="H475" s="89">
        <f>IFERROR(VALUE(TRIM(CLEAN('[1] Single Unit Analysis'!H475))), 0)</f>
        <v>1.18754003194448</v>
      </c>
      <c r="I475" s="89">
        <f>IFERROR(VALUE(TRIM(CLEAN('[1] Single Unit Analysis'!I475))), 0)</f>
        <v>0</v>
      </c>
      <c r="J475" s="87"/>
    </row>
    <row r="476" spans="1:10" x14ac:dyDescent="0.3">
      <c r="A476" s="87">
        <f>IFERROR(VALUE(TRIM(CLEAN('[1] Single Unit Analysis'!P476))), 0)</f>
        <v>57.819189789419198</v>
      </c>
      <c r="B476" s="87">
        <f>IFERROR(VALUE(TRIM(CLEAN('[1] Single Unit Analysis'!J476))), 0)</f>
        <v>500</v>
      </c>
      <c r="C476" s="88">
        <f>IFERROR(VALUE(TRIM(CLEAN('[1] Single Unit Analysis'!D476))), 0)</f>
        <v>35.4718217478502</v>
      </c>
      <c r="D476" s="88">
        <f>IFERROR(VALUE(TRIM(CLEAN('[1] Single Unit Analysis'!E476))), 0)</f>
        <v>2.2592599487304699</v>
      </c>
      <c r="E476" s="87">
        <f>IFERROR(VALUE(TRIM(CLEAN('[1] Single Unit Analysis'!F476))), 0)</f>
        <v>1.3</v>
      </c>
      <c r="F476" s="91">
        <f>IFERROR(VALUE(TRIM(CLEAN('[1] Single Unit Analysis'!G476))), 0)</f>
        <v>0</v>
      </c>
      <c r="G476" s="89"/>
      <c r="H476" s="89">
        <f>IFERROR(VALUE(TRIM(CLEAN('[1] Single Unit Analysis'!H476))), 0)</f>
        <v>1.2</v>
      </c>
      <c r="I476" s="89">
        <f>IFERROR(VALUE(TRIM(CLEAN('[1] Single Unit Analysis'!I476))), 0)</f>
        <v>0</v>
      </c>
      <c r="J476" s="87"/>
    </row>
    <row r="477" spans="1:10" x14ac:dyDescent="0.3">
      <c r="A477" s="87">
        <f>IFERROR(VALUE(TRIM(CLEAN('[1] Single Unit Analysis'!P477))), 0)</f>
        <v>57.815041586882202</v>
      </c>
      <c r="B477" s="87">
        <f>IFERROR(VALUE(TRIM(CLEAN('[1] Single Unit Analysis'!J477))), 0)</f>
        <v>500</v>
      </c>
      <c r="C477" s="88">
        <f>IFERROR(VALUE(TRIM(CLEAN('[1] Single Unit Analysis'!D477))), 0)</f>
        <v>36.091134911314498</v>
      </c>
      <c r="D477" s="88">
        <f>IFERROR(VALUE(TRIM(CLEAN('[1] Single Unit Analysis'!E477))), 0)</f>
        <v>2.2599999999999998</v>
      </c>
      <c r="E477" s="87">
        <f>IFERROR(VALUE(TRIM(CLEAN('[1] Single Unit Analysis'!F477))), 0)</f>
        <v>1.6</v>
      </c>
      <c r="F477" s="91">
        <f>IFERROR(VALUE(TRIM(CLEAN('[1] Single Unit Analysis'!G477))), 0)</f>
        <v>0</v>
      </c>
      <c r="G477" s="89"/>
      <c r="H477" s="89">
        <f>IFERROR(VALUE(TRIM(CLEAN('[1] Single Unit Analysis'!H477))), 0)</f>
        <v>1.1688774896806</v>
      </c>
      <c r="I477" s="89">
        <f>IFERROR(VALUE(TRIM(CLEAN('[1] Single Unit Analysis'!I477))), 0)</f>
        <v>0</v>
      </c>
      <c r="J477" s="87"/>
    </row>
    <row r="478" spans="1:10" x14ac:dyDescent="0.3">
      <c r="A478" s="87">
        <f>IFERROR(VALUE(TRIM(CLEAN('[1] Single Unit Analysis'!P478))), 0)</f>
        <v>57.842790395559398</v>
      </c>
      <c r="B478" s="87">
        <f>IFERROR(VALUE(TRIM(CLEAN('[1] Single Unit Analysis'!J478))), 0)</f>
        <v>499</v>
      </c>
      <c r="C478" s="88">
        <f>IFERROR(VALUE(TRIM(CLEAN('[1] Single Unit Analysis'!D478))), 0)</f>
        <v>35.447147045330603</v>
      </c>
      <c r="D478" s="88">
        <f>IFERROR(VALUE(TRIM(CLEAN('[1] Single Unit Analysis'!E478))), 0)</f>
        <v>2.29</v>
      </c>
      <c r="E478" s="87">
        <f>IFERROR(VALUE(TRIM(CLEAN('[1] Single Unit Analysis'!F478))), 0)</f>
        <v>1.4899160284745101</v>
      </c>
      <c r="F478" s="91">
        <f>IFERROR(VALUE(TRIM(CLEAN('[1] Single Unit Analysis'!G478))), 0)</f>
        <v>0</v>
      </c>
      <c r="G478" s="89"/>
      <c r="H478" s="89">
        <f>IFERROR(VALUE(TRIM(CLEAN('[1] Single Unit Analysis'!H478))), 0)</f>
        <v>1.2</v>
      </c>
      <c r="I478" s="89">
        <f>IFERROR(VALUE(TRIM(CLEAN('[1] Single Unit Analysis'!I478))), 0)</f>
        <v>0</v>
      </c>
      <c r="J478" s="87"/>
    </row>
    <row r="479" spans="1:10" x14ac:dyDescent="0.3">
      <c r="A479" s="87">
        <f>IFERROR(VALUE(TRIM(CLEAN('[1] Single Unit Analysis'!P479))), 0)</f>
        <v>57.924029812425204</v>
      </c>
      <c r="B479" s="87">
        <f>IFERROR(VALUE(TRIM(CLEAN('[1] Single Unit Analysis'!J479))), 0)</f>
        <v>499</v>
      </c>
      <c r="C479" s="88">
        <f>IFERROR(VALUE(TRIM(CLEAN('[1] Single Unit Analysis'!D479))), 0)</f>
        <v>0.55740007672991099</v>
      </c>
      <c r="D479" s="88">
        <f>IFERROR(VALUE(TRIM(CLEAN('[1] Single Unit Analysis'!E479))), 0)</f>
        <v>0</v>
      </c>
      <c r="E479" s="87">
        <f>IFERROR(VALUE(TRIM(CLEAN('[1] Single Unit Analysis'!F479))), 0)</f>
        <v>39.462873012166703</v>
      </c>
      <c r="F479" s="91">
        <f>IFERROR(VALUE(TRIM(CLEAN('[1] Single Unit Analysis'!G479))), 0)</f>
        <v>2.31</v>
      </c>
      <c r="G479" s="89"/>
      <c r="H479" s="89">
        <f>IFERROR(VALUE(TRIM(CLEAN('[1] Single Unit Analysis'!H479))), 0)</f>
        <v>1.13826565831074</v>
      </c>
      <c r="I479" s="89">
        <f>IFERROR(VALUE(TRIM(CLEAN('[1] Single Unit Analysis'!I479))), 0)</f>
        <v>0</v>
      </c>
      <c r="J479" s="87"/>
    </row>
    <row r="480" spans="1:10" x14ac:dyDescent="0.3">
      <c r="A480" s="87">
        <f>IFERROR(VALUE(TRIM(CLEAN('[1] Single Unit Analysis'!P480))), 0)</f>
        <v>57.929257907111797</v>
      </c>
      <c r="B480" s="87">
        <f>IFERROR(VALUE(TRIM(CLEAN('[1] Single Unit Analysis'!J480))), 0)</f>
        <v>498</v>
      </c>
      <c r="C480" s="88">
        <f>IFERROR(VALUE(TRIM(CLEAN('[1] Single Unit Analysis'!D480))), 0)</f>
        <v>1.3489005586762499</v>
      </c>
      <c r="D480" s="88">
        <f>IFERROR(VALUE(TRIM(CLEAN('[1] Single Unit Analysis'!E480))), 0)</f>
        <v>0</v>
      </c>
      <c r="E480" s="87">
        <f>IFERROR(VALUE(TRIM(CLEAN('[1] Single Unit Analysis'!F480))), 0)</f>
        <v>39.1</v>
      </c>
      <c r="F480" s="91">
        <f>IFERROR(VALUE(TRIM(CLEAN('[1] Single Unit Analysis'!G480))), 0)</f>
        <v>2.2801464926093402</v>
      </c>
      <c r="G480" s="89"/>
      <c r="H480" s="89">
        <f>IFERROR(VALUE(TRIM(CLEAN('[1] Single Unit Analysis'!H480))), 0)</f>
        <v>1.1670188475108501</v>
      </c>
      <c r="I480" s="89">
        <f>IFERROR(VALUE(TRIM(CLEAN('[1] Single Unit Analysis'!I480))), 0)</f>
        <v>0</v>
      </c>
      <c r="J480" s="87"/>
    </row>
    <row r="481" spans="1:10" x14ac:dyDescent="0.3">
      <c r="A481" s="87">
        <f>IFERROR(VALUE(TRIM(CLEAN('[1] Single Unit Analysis'!P481))), 0)</f>
        <v>57.94</v>
      </c>
      <c r="B481" s="87">
        <f>IFERROR(VALUE(TRIM(CLEAN('[1] Single Unit Analysis'!J481))), 0)</f>
        <v>498</v>
      </c>
      <c r="C481" s="88">
        <f>IFERROR(VALUE(TRIM(CLEAN('[1] Single Unit Analysis'!D481))), 0)</f>
        <v>1.6</v>
      </c>
      <c r="D481" s="88">
        <f>IFERROR(VALUE(TRIM(CLEAN('[1] Single Unit Analysis'!E481))), 0)</f>
        <v>0</v>
      </c>
      <c r="E481" s="87">
        <f>IFERROR(VALUE(TRIM(CLEAN('[1] Single Unit Analysis'!F481))), 0)</f>
        <v>39.4</v>
      </c>
      <c r="F481" s="91">
        <f>IFERROR(VALUE(TRIM(CLEAN('[1] Single Unit Analysis'!G481))), 0)</f>
        <v>2.2857170377234302</v>
      </c>
      <c r="G481" s="89"/>
      <c r="H481" s="89">
        <f>IFERROR(VALUE(TRIM(CLEAN('[1] Single Unit Analysis'!H481))), 0)</f>
        <v>1.1918325784978301</v>
      </c>
      <c r="I481" s="89">
        <f>IFERROR(VALUE(TRIM(CLEAN('[1] Single Unit Analysis'!I481))), 0)</f>
        <v>0</v>
      </c>
      <c r="J481" s="87"/>
    </row>
    <row r="482" spans="1:10" x14ac:dyDescent="0.3">
      <c r="A482" s="87">
        <f>IFERROR(VALUE(TRIM(CLEAN('[1] Single Unit Analysis'!P482))), 0)</f>
        <v>57.945850235683601</v>
      </c>
      <c r="B482" s="87">
        <f>IFERROR(VALUE(TRIM(CLEAN('[1] Single Unit Analysis'!J482))), 0)</f>
        <v>500</v>
      </c>
      <c r="C482" s="88">
        <f>IFERROR(VALUE(TRIM(CLEAN('[1] Single Unit Analysis'!D482))), 0)</f>
        <v>1.63565011692102</v>
      </c>
      <c r="D482" s="88">
        <f>IFERROR(VALUE(TRIM(CLEAN('[1] Single Unit Analysis'!E482))), 0)</f>
        <v>0</v>
      </c>
      <c r="E482" s="87">
        <f>IFERROR(VALUE(TRIM(CLEAN('[1] Single Unit Analysis'!F482))), 0)</f>
        <v>39.403595148975697</v>
      </c>
      <c r="F482" s="91">
        <f>IFERROR(VALUE(TRIM(CLEAN('[1] Single Unit Analysis'!G482))), 0)</f>
        <v>2.2744948533079401</v>
      </c>
      <c r="G482" s="89"/>
      <c r="H482" s="89">
        <f>IFERROR(VALUE(TRIM(CLEAN('[1] Single Unit Analysis'!H482))), 0)</f>
        <v>1.1867063703884499</v>
      </c>
      <c r="I482" s="89">
        <f>IFERROR(VALUE(TRIM(CLEAN('[1] Single Unit Analysis'!I482))), 0)</f>
        <v>0</v>
      </c>
      <c r="J482" s="87"/>
    </row>
    <row r="483" spans="1:10" x14ac:dyDescent="0.3">
      <c r="A483" s="87">
        <f>IFERROR(VALUE(TRIM(CLEAN('[1] Single Unit Analysis'!P483))), 0)</f>
        <v>57.951582020986997</v>
      </c>
      <c r="B483" s="87">
        <f>IFERROR(VALUE(TRIM(CLEAN('[1] Single Unit Analysis'!J483))), 0)</f>
        <v>500</v>
      </c>
      <c r="C483" s="88">
        <f>IFERROR(VALUE(TRIM(CLEAN('[1] Single Unit Analysis'!D483))), 0)</f>
        <v>1.7</v>
      </c>
      <c r="D483" s="88">
        <f>IFERROR(VALUE(TRIM(CLEAN('[1] Single Unit Analysis'!E483))), 0)</f>
        <v>0</v>
      </c>
      <c r="E483" s="87">
        <f>IFERROR(VALUE(TRIM(CLEAN('[1] Single Unit Analysis'!F483))), 0)</f>
        <v>38.076000976562497</v>
      </c>
      <c r="F483" s="91">
        <f>IFERROR(VALUE(TRIM(CLEAN('[1] Single Unit Analysis'!G483))), 0)</f>
        <v>2.2552600097656299</v>
      </c>
      <c r="G483" s="89"/>
      <c r="H483" s="89">
        <f>IFERROR(VALUE(TRIM(CLEAN('[1] Single Unit Analysis'!H483))), 0)</f>
        <v>1.1626911659765</v>
      </c>
      <c r="I483" s="89">
        <f>IFERROR(VALUE(TRIM(CLEAN('[1] Single Unit Analysis'!I483))), 0)</f>
        <v>0</v>
      </c>
      <c r="J483" s="87"/>
    </row>
    <row r="484" spans="1:10" x14ac:dyDescent="0.3">
      <c r="A484" s="87">
        <f>IFERROR(VALUE(TRIM(CLEAN('[1] Single Unit Analysis'!P484))), 0)</f>
        <v>57.965955982030898</v>
      </c>
      <c r="B484" s="87">
        <f>IFERROR(VALUE(TRIM(CLEAN('[1] Single Unit Analysis'!J484))), 0)</f>
        <v>502</v>
      </c>
      <c r="C484" s="88">
        <f>IFERROR(VALUE(TRIM(CLEAN('[1] Single Unit Analysis'!D484))), 0)</f>
        <v>1.6</v>
      </c>
      <c r="D484" s="88">
        <f>IFERROR(VALUE(TRIM(CLEAN('[1] Single Unit Analysis'!E484))), 0)</f>
        <v>0</v>
      </c>
      <c r="E484" s="87">
        <f>IFERROR(VALUE(TRIM(CLEAN('[1] Single Unit Analysis'!F484))), 0)</f>
        <v>37.927076951826898</v>
      </c>
      <c r="F484" s="91">
        <f>IFERROR(VALUE(TRIM(CLEAN('[1] Single Unit Analysis'!G484))), 0)</f>
        <v>2.2891015274034099</v>
      </c>
      <c r="G484" s="89"/>
      <c r="H484" s="89">
        <f>IFERROR(VALUE(TRIM(CLEAN('[1] Single Unit Analysis'!H484))), 0)</f>
        <v>1.1989374924010101</v>
      </c>
      <c r="I484" s="89">
        <f>IFERROR(VALUE(TRIM(CLEAN('[1] Single Unit Analysis'!I484))), 0)</f>
        <v>0</v>
      </c>
      <c r="J484" s="87"/>
    </row>
    <row r="485" spans="1:10" x14ac:dyDescent="0.3">
      <c r="A485" s="87">
        <f>IFERROR(VALUE(TRIM(CLEAN('[1] Single Unit Analysis'!P485))), 0)</f>
        <v>57.982911992793099</v>
      </c>
      <c r="B485" s="87">
        <f>IFERROR(VALUE(TRIM(CLEAN('[1] Single Unit Analysis'!J485))), 0)</f>
        <v>499</v>
      </c>
      <c r="C485" s="88">
        <f>IFERROR(VALUE(TRIM(CLEAN('[1] Single Unit Analysis'!D485))), 0)</f>
        <v>0.68394507715613195</v>
      </c>
      <c r="D485" s="88">
        <f>IFERROR(VALUE(TRIM(CLEAN('[1] Single Unit Analysis'!E485))), 0)</f>
        <v>0</v>
      </c>
      <c r="E485" s="87">
        <f>IFERROR(VALUE(TRIM(CLEAN('[1] Single Unit Analysis'!F485))), 0)</f>
        <v>38.010840454101597</v>
      </c>
      <c r="F485" s="91">
        <f>IFERROR(VALUE(TRIM(CLEAN('[1] Single Unit Analysis'!G485))), 0)</f>
        <v>2.2774985571519699</v>
      </c>
      <c r="G485" s="89"/>
      <c r="H485" s="89">
        <f>IFERROR(VALUE(TRIM(CLEAN('[1] Single Unit Analysis'!H485))), 0)</f>
        <v>1.06436127813806</v>
      </c>
      <c r="I485" s="89">
        <f>IFERROR(VALUE(TRIM(CLEAN('[1] Single Unit Analysis'!I485))), 0)</f>
        <v>0</v>
      </c>
      <c r="J485" s="87"/>
    </row>
    <row r="486" spans="1:10" x14ac:dyDescent="0.3">
      <c r="A486" s="87">
        <f>IFERROR(VALUE(TRIM(CLEAN('[1] Single Unit Analysis'!P486))), 0)</f>
        <v>57.989314213686299</v>
      </c>
      <c r="B486" s="87">
        <f>IFERROR(VALUE(TRIM(CLEAN('[1] Single Unit Analysis'!J486))), 0)</f>
        <v>493</v>
      </c>
      <c r="C486" s="88">
        <f>IFERROR(VALUE(TRIM(CLEAN('[1] Single Unit Analysis'!D486))), 0)</f>
        <v>1.4</v>
      </c>
      <c r="D486" s="88">
        <f>IFERROR(VALUE(TRIM(CLEAN('[1] Single Unit Analysis'!E486))), 0)</f>
        <v>0</v>
      </c>
      <c r="E486" s="87">
        <f>IFERROR(VALUE(TRIM(CLEAN('[1] Single Unit Analysis'!F486))), 0)</f>
        <v>38.318775000938999</v>
      </c>
      <c r="F486" s="91">
        <f>IFERROR(VALUE(TRIM(CLEAN('[1] Single Unit Analysis'!G486))), 0)</f>
        <v>2.24248708928324</v>
      </c>
      <c r="G486" s="89"/>
      <c r="H486" s="89">
        <f>IFERROR(VALUE(TRIM(CLEAN('[1] Single Unit Analysis'!H486))), 0)</f>
        <v>1.11303544846753</v>
      </c>
      <c r="I486" s="89">
        <f>IFERROR(VALUE(TRIM(CLEAN('[1] Single Unit Analysis'!I486))), 0)</f>
        <v>0</v>
      </c>
      <c r="J486" s="87"/>
    </row>
    <row r="487" spans="1:10" x14ac:dyDescent="0.3">
      <c r="A487" s="87">
        <f>IFERROR(VALUE(TRIM(CLEAN('[1] Single Unit Analysis'!P487))), 0)</f>
        <v>57.9821159074896</v>
      </c>
      <c r="B487" s="87">
        <f>IFERROR(VALUE(TRIM(CLEAN('[1] Single Unit Analysis'!J487))), 0)</f>
        <v>491</v>
      </c>
      <c r="C487" s="88">
        <f>IFERROR(VALUE(TRIM(CLEAN('[1] Single Unit Analysis'!D487))), 0)</f>
        <v>1.6869629505422901</v>
      </c>
      <c r="D487" s="88">
        <f>IFERROR(VALUE(TRIM(CLEAN('[1] Single Unit Analysis'!E487))), 0)</f>
        <v>0</v>
      </c>
      <c r="E487" s="87">
        <f>IFERROR(VALUE(TRIM(CLEAN('[1] Single Unit Analysis'!F487))), 0)</f>
        <v>38.7117673742367</v>
      </c>
      <c r="F487" s="91">
        <f>IFERROR(VALUE(TRIM(CLEAN('[1] Single Unit Analysis'!G487))), 0)</f>
        <v>2.2766204833984398</v>
      </c>
      <c r="G487" s="89"/>
      <c r="H487" s="89">
        <f>IFERROR(VALUE(TRIM(CLEAN('[1] Single Unit Analysis'!H487))), 0)</f>
        <v>1.11342878584925</v>
      </c>
      <c r="I487" s="89">
        <f>IFERROR(VALUE(TRIM(CLEAN('[1] Single Unit Analysis'!I487))), 0)</f>
        <v>0</v>
      </c>
      <c r="J487" s="87"/>
    </row>
    <row r="488" spans="1:10" x14ac:dyDescent="0.3">
      <c r="A488" s="87">
        <f>IFERROR(VALUE(TRIM(CLEAN('[1] Single Unit Analysis'!P488))), 0)</f>
        <v>57.980037946824702</v>
      </c>
      <c r="B488" s="87">
        <f>IFERROR(VALUE(TRIM(CLEAN('[1] Single Unit Analysis'!J488))), 0)</f>
        <v>493</v>
      </c>
      <c r="C488" s="88">
        <f>IFERROR(VALUE(TRIM(CLEAN('[1] Single Unit Analysis'!D488))), 0)</f>
        <v>1.5895203594613201</v>
      </c>
      <c r="D488" s="88">
        <f>IFERROR(VALUE(TRIM(CLEAN('[1] Single Unit Analysis'!E488))), 0)</f>
        <v>0</v>
      </c>
      <c r="E488" s="87">
        <f>IFERROR(VALUE(TRIM(CLEAN('[1] Single Unit Analysis'!F488))), 0)</f>
        <v>38.503969118982702</v>
      </c>
      <c r="F488" s="91">
        <f>IFERROR(VALUE(TRIM(CLEAN('[1] Single Unit Analysis'!G488))), 0)</f>
        <v>2.2222827732364498</v>
      </c>
      <c r="G488" s="89"/>
      <c r="H488" s="89">
        <f>IFERROR(VALUE(TRIM(CLEAN('[1] Single Unit Analysis'!H488))), 0)</f>
        <v>1.1720450844499799</v>
      </c>
      <c r="I488" s="89">
        <f>IFERROR(VALUE(TRIM(CLEAN('[1] Single Unit Analysis'!I488))), 0)</f>
        <v>0</v>
      </c>
      <c r="J488" s="87"/>
    </row>
    <row r="489" spans="1:10" x14ac:dyDescent="0.3">
      <c r="A489" s="87">
        <f>IFERROR(VALUE(TRIM(CLEAN('[1] Single Unit Analysis'!P489))), 0)</f>
        <v>57.985691087296502</v>
      </c>
      <c r="B489" s="87">
        <f>IFERROR(VALUE(TRIM(CLEAN('[1] Single Unit Analysis'!J489))), 0)</f>
        <v>491</v>
      </c>
      <c r="C489" s="88">
        <f>IFERROR(VALUE(TRIM(CLEAN('[1] Single Unit Analysis'!D489))), 0)</f>
        <v>1.8</v>
      </c>
      <c r="D489" s="88">
        <f>IFERROR(VALUE(TRIM(CLEAN('[1] Single Unit Analysis'!E489))), 0)</f>
        <v>0</v>
      </c>
      <c r="E489" s="87">
        <f>IFERROR(VALUE(TRIM(CLEAN('[1] Single Unit Analysis'!F489))), 0)</f>
        <v>38.946952028170301</v>
      </c>
      <c r="F489" s="91">
        <f>IFERROR(VALUE(TRIM(CLEAN('[1] Single Unit Analysis'!G489))), 0)</f>
        <v>2.2403602860915801</v>
      </c>
      <c r="G489" s="89"/>
      <c r="H489" s="89">
        <f>IFERROR(VALUE(TRIM(CLEAN('[1] Single Unit Analysis'!H489))), 0)</f>
        <v>1.06424204436864</v>
      </c>
      <c r="I489" s="89">
        <f>IFERROR(VALUE(TRIM(CLEAN('[1] Single Unit Analysis'!I489))), 0)</f>
        <v>0</v>
      </c>
      <c r="J489" s="87"/>
    </row>
    <row r="490" spans="1:10" x14ac:dyDescent="0.3">
      <c r="A490" s="87">
        <f>IFERROR(VALUE(TRIM(CLEAN('[1] Single Unit Analysis'!P490))), 0)</f>
        <v>57.981930176874997</v>
      </c>
      <c r="B490" s="87">
        <f>IFERROR(VALUE(TRIM(CLEAN('[1] Single Unit Analysis'!J490))), 0)</f>
        <v>494</v>
      </c>
      <c r="C490" s="88">
        <f>IFERROR(VALUE(TRIM(CLEAN('[1] Single Unit Analysis'!D490))), 0)</f>
        <v>1.7964132648408799</v>
      </c>
      <c r="D490" s="88">
        <f>IFERROR(VALUE(TRIM(CLEAN('[1] Single Unit Analysis'!E490))), 0)</f>
        <v>0</v>
      </c>
      <c r="E490" s="87">
        <f>IFERROR(VALUE(TRIM(CLEAN('[1] Single Unit Analysis'!F490))), 0)</f>
        <v>38.700000000000003</v>
      </c>
      <c r="F490" s="91">
        <f>IFERROR(VALUE(TRIM(CLEAN('[1] Single Unit Analysis'!G490))), 0)</f>
        <v>2.2410526718140802</v>
      </c>
      <c r="G490" s="89"/>
      <c r="H490" s="89">
        <f>IFERROR(VALUE(TRIM(CLEAN('[1] Single Unit Analysis'!H490))), 0)</f>
        <v>1.02434997558594</v>
      </c>
      <c r="I490" s="89">
        <f>IFERROR(VALUE(TRIM(CLEAN('[1] Single Unit Analysis'!I490))), 0)</f>
        <v>0</v>
      </c>
      <c r="J490" s="87"/>
    </row>
    <row r="491" spans="1:10" x14ac:dyDescent="0.3">
      <c r="A491" s="87">
        <f>IFERROR(VALUE(TRIM(CLEAN('[1] Single Unit Analysis'!P491))), 0)</f>
        <v>57.982844351043902</v>
      </c>
      <c r="B491" s="87">
        <f>IFERROR(VALUE(TRIM(CLEAN('[1] Single Unit Analysis'!J491))), 0)</f>
        <v>493</v>
      </c>
      <c r="C491" s="88">
        <f>IFERROR(VALUE(TRIM(CLEAN('[1] Single Unit Analysis'!D491))), 0)</f>
        <v>1.8</v>
      </c>
      <c r="D491" s="88">
        <f>IFERROR(VALUE(TRIM(CLEAN('[1] Single Unit Analysis'!E491))), 0)</f>
        <v>0</v>
      </c>
      <c r="E491" s="87">
        <f>IFERROR(VALUE(TRIM(CLEAN('[1] Single Unit Analysis'!F491))), 0)</f>
        <v>38.790188267907702</v>
      </c>
      <c r="F491" s="91">
        <f>IFERROR(VALUE(TRIM(CLEAN('[1] Single Unit Analysis'!G491))), 0)</f>
        <v>2.2563562855722501</v>
      </c>
      <c r="G491" s="89"/>
      <c r="H491" s="89">
        <f>IFERROR(VALUE(TRIM(CLEAN('[1] Single Unit Analysis'!H491))), 0)</f>
        <v>1.0010435960307</v>
      </c>
      <c r="I491" s="89">
        <f>IFERROR(VALUE(TRIM(CLEAN('[1] Single Unit Analysis'!I491))), 0)</f>
        <v>0</v>
      </c>
      <c r="J491" s="87"/>
    </row>
    <row r="492" spans="1:10" x14ac:dyDescent="0.3">
      <c r="A492" s="87">
        <f>IFERROR(VALUE(TRIM(CLEAN('[1] Single Unit Analysis'!P492))), 0)</f>
        <v>57.988349034002297</v>
      </c>
      <c r="B492" s="87">
        <f>IFERROR(VALUE(TRIM(CLEAN('[1] Single Unit Analysis'!J492))), 0)</f>
        <v>494</v>
      </c>
      <c r="C492" s="88">
        <f>IFERROR(VALUE(TRIM(CLEAN('[1] Single Unit Analysis'!D492))), 0)</f>
        <v>1.66289081876388</v>
      </c>
      <c r="D492" s="88">
        <f>IFERROR(VALUE(TRIM(CLEAN('[1] Single Unit Analysis'!E492))), 0)</f>
        <v>0</v>
      </c>
      <c r="E492" s="87">
        <f>IFERROR(VALUE(TRIM(CLEAN('[1] Single Unit Analysis'!F492))), 0)</f>
        <v>38.602000427246097</v>
      </c>
      <c r="F492" s="91">
        <f>IFERROR(VALUE(TRIM(CLEAN('[1] Single Unit Analysis'!G492))), 0)</f>
        <v>2.2696940121339999</v>
      </c>
      <c r="G492" s="89"/>
      <c r="H492" s="89">
        <f>IFERROR(VALUE(TRIM(CLEAN('[1] Single Unit Analysis'!H492))), 0)</f>
        <v>1.1000000000000001</v>
      </c>
      <c r="I492" s="89">
        <f>IFERROR(VALUE(TRIM(CLEAN('[1] Single Unit Analysis'!I492))), 0)</f>
        <v>0</v>
      </c>
      <c r="J492" s="87"/>
    </row>
    <row r="493" spans="1:10" x14ac:dyDescent="0.3">
      <c r="A493" s="87">
        <f>IFERROR(VALUE(TRIM(CLEAN('[1] Single Unit Analysis'!P493))), 0)</f>
        <v>57.982345651882</v>
      </c>
      <c r="B493" s="87">
        <f>IFERROR(VALUE(TRIM(CLEAN('[1] Single Unit Analysis'!J493))), 0)</f>
        <v>493</v>
      </c>
      <c r="C493" s="88">
        <f>IFERROR(VALUE(TRIM(CLEAN('[1] Single Unit Analysis'!D493))), 0)</f>
        <v>1.7065593776956001</v>
      </c>
      <c r="D493" s="88">
        <f>IFERROR(VALUE(TRIM(CLEAN('[1] Single Unit Analysis'!E493))), 0)</f>
        <v>0</v>
      </c>
      <c r="E493" s="87">
        <f>IFERROR(VALUE(TRIM(CLEAN('[1] Single Unit Analysis'!F493))), 0)</f>
        <v>38.700000000000003</v>
      </c>
      <c r="F493" s="91">
        <f>IFERROR(VALUE(TRIM(CLEAN('[1] Single Unit Analysis'!G493))), 0)</f>
        <v>2.27654227174073</v>
      </c>
      <c r="G493" s="89"/>
      <c r="H493" s="89">
        <f>IFERROR(VALUE(TRIM(CLEAN('[1] Single Unit Analysis'!H493))), 0)</f>
        <v>1</v>
      </c>
      <c r="I493" s="89">
        <f>IFERROR(VALUE(TRIM(CLEAN('[1] Single Unit Analysis'!I493))), 0)</f>
        <v>0</v>
      </c>
      <c r="J493" s="87"/>
    </row>
    <row r="494" spans="1:10" x14ac:dyDescent="0.3">
      <c r="A494" s="87">
        <f>IFERROR(VALUE(TRIM(CLEAN('[1] Single Unit Analysis'!P494))), 0)</f>
        <v>57.99</v>
      </c>
      <c r="B494" s="87">
        <f>IFERROR(VALUE(TRIM(CLEAN('[1] Single Unit Analysis'!J494))), 0)</f>
        <v>494</v>
      </c>
      <c r="C494" s="88">
        <f>IFERROR(VALUE(TRIM(CLEAN('[1] Single Unit Analysis'!D494))), 0)</f>
        <v>1.4327640972787901</v>
      </c>
      <c r="D494" s="88">
        <f>IFERROR(VALUE(TRIM(CLEAN('[1] Single Unit Analysis'!E494))), 0)</f>
        <v>0</v>
      </c>
      <c r="E494" s="87">
        <f>IFERROR(VALUE(TRIM(CLEAN('[1] Single Unit Analysis'!F494))), 0)</f>
        <v>38.344848663344102</v>
      </c>
      <c r="F494" s="91">
        <f>IFERROR(VALUE(TRIM(CLEAN('[1] Single Unit Analysis'!G494))), 0)</f>
        <v>2.2470402018229199</v>
      </c>
      <c r="G494" s="89"/>
      <c r="H494" s="89">
        <f>IFERROR(VALUE(TRIM(CLEAN('[1] Single Unit Analysis'!H494))), 0)</f>
        <v>1.2</v>
      </c>
      <c r="I494" s="89">
        <f>IFERROR(VALUE(TRIM(CLEAN('[1] Single Unit Analysis'!I494))), 0)</f>
        <v>0</v>
      </c>
      <c r="J494" s="87"/>
    </row>
    <row r="495" spans="1:10" x14ac:dyDescent="0.3">
      <c r="A495" s="87">
        <f>IFERROR(VALUE(TRIM(CLEAN('[1] Single Unit Analysis'!P495))), 0)</f>
        <v>57.815242109149096</v>
      </c>
      <c r="B495" s="87">
        <f>IFERROR(VALUE(TRIM(CLEAN('[1] Single Unit Analysis'!J495))), 0)</f>
        <v>1207</v>
      </c>
      <c r="C495" s="88">
        <f>IFERROR(VALUE(TRIM(CLEAN('[1] Single Unit Analysis'!D495))), 0)</f>
        <v>1.9013988926702901</v>
      </c>
      <c r="D495" s="88">
        <f>IFERROR(VALUE(TRIM(CLEAN('[1] Single Unit Analysis'!E495))), 0)</f>
        <v>0</v>
      </c>
      <c r="E495" s="87">
        <f>IFERROR(VALUE(TRIM(CLEAN('[1] Single Unit Analysis'!F495))), 0)</f>
        <v>84.9</v>
      </c>
      <c r="F495" s="91">
        <f>IFERROR(VALUE(TRIM(CLEAN('[1] Single Unit Analysis'!G495))), 0)</f>
        <v>7.0396401305289302</v>
      </c>
      <c r="G495" s="89"/>
      <c r="H495" s="89">
        <f>IFERROR(VALUE(TRIM(CLEAN('[1] Single Unit Analysis'!H495))), 0)</f>
        <v>1.36668624030673E-2</v>
      </c>
      <c r="I495" s="89">
        <f>IFERROR(VALUE(TRIM(CLEAN('[1] Single Unit Analysis'!I495))), 0)</f>
        <v>0</v>
      </c>
      <c r="J495" s="87"/>
    </row>
    <row r="496" spans="1:10" x14ac:dyDescent="0.3">
      <c r="A496" s="87">
        <f>IFERROR(VALUE(TRIM(CLEAN('[1] Single Unit Analysis'!P496))), 0)</f>
        <v>57.822183023420699</v>
      </c>
      <c r="B496" s="87">
        <f>IFERROR(VALUE(TRIM(CLEAN('[1] Single Unit Analysis'!J496))), 0)</f>
        <v>1205</v>
      </c>
      <c r="C496" s="88">
        <f>IFERROR(VALUE(TRIM(CLEAN('[1] Single Unit Analysis'!D496))), 0)</f>
        <v>1.8</v>
      </c>
      <c r="D496" s="88">
        <f>IFERROR(VALUE(TRIM(CLEAN('[1] Single Unit Analysis'!E496))), 0)</f>
        <v>0</v>
      </c>
      <c r="E496" s="87">
        <f>IFERROR(VALUE(TRIM(CLEAN('[1] Single Unit Analysis'!F496))), 0)</f>
        <v>83.511748290024798</v>
      </c>
      <c r="F496" s="91">
        <f>IFERROR(VALUE(TRIM(CLEAN('[1] Single Unit Analysis'!G496))), 0)</f>
        <v>7.0290400390625001</v>
      </c>
      <c r="G496" s="89"/>
      <c r="H496" s="89">
        <f>IFERROR(VALUE(TRIM(CLEAN('[1] Single Unit Analysis'!H496))), 0)</f>
        <v>0.182673341252333</v>
      </c>
      <c r="I496" s="89">
        <f>IFERROR(VALUE(TRIM(CLEAN('[1] Single Unit Analysis'!I496))), 0)</f>
        <v>0</v>
      </c>
      <c r="J496" s="87"/>
    </row>
    <row r="497" spans="1:10" x14ac:dyDescent="0.3">
      <c r="A497" s="87">
        <f>IFERROR(VALUE(TRIM(CLEAN('[1] Single Unit Analysis'!P497))), 0)</f>
        <v>58.23</v>
      </c>
      <c r="B497" s="87">
        <f>IFERROR(VALUE(TRIM(CLEAN('[1] Single Unit Analysis'!J497))), 0)</f>
        <v>487</v>
      </c>
      <c r="C497" s="88">
        <f>IFERROR(VALUE(TRIM(CLEAN('[1] Single Unit Analysis'!D497))), 0)</f>
        <v>1.84143053963764</v>
      </c>
      <c r="D497" s="88">
        <f>IFERROR(VALUE(TRIM(CLEAN('[1] Single Unit Analysis'!E497))), 0)</f>
        <v>0</v>
      </c>
      <c r="E497" s="87">
        <f>IFERROR(VALUE(TRIM(CLEAN('[1] Single Unit Analysis'!F497))), 0)</f>
        <v>34.8039928731326</v>
      </c>
      <c r="F497" s="91">
        <f>IFERROR(VALUE(TRIM(CLEAN('[1] Single Unit Analysis'!G497))), 0)</f>
        <v>2.2985403290529698</v>
      </c>
      <c r="G497" s="89"/>
      <c r="H497" s="89">
        <f>IFERROR(VALUE(TRIM(CLEAN('[1] Single Unit Analysis'!H497))), 0)</f>
        <v>1</v>
      </c>
      <c r="I497" s="89">
        <f>IFERROR(VALUE(TRIM(CLEAN('[1] Single Unit Analysis'!I497))), 0)</f>
        <v>0</v>
      </c>
      <c r="J497" s="87"/>
    </row>
    <row r="498" spans="1:10" x14ac:dyDescent="0.3">
      <c r="A498" s="87">
        <f>IFERROR(VALUE(TRIM(CLEAN('[1] Single Unit Analysis'!P498))), 0)</f>
        <v>58.23</v>
      </c>
      <c r="B498" s="87">
        <f>IFERROR(VALUE(TRIM(CLEAN('[1] Single Unit Analysis'!J498))), 0)</f>
        <v>491</v>
      </c>
      <c r="C498" s="88">
        <f>IFERROR(VALUE(TRIM(CLEAN('[1] Single Unit Analysis'!D498))), 0)</f>
        <v>1.6</v>
      </c>
      <c r="D498" s="88">
        <f>IFERROR(VALUE(TRIM(CLEAN('[1] Single Unit Analysis'!E498))), 0)</f>
        <v>0</v>
      </c>
      <c r="E498" s="87">
        <f>IFERROR(VALUE(TRIM(CLEAN('[1] Single Unit Analysis'!F498))), 0)</f>
        <v>34.511090508368802</v>
      </c>
      <c r="F498" s="91">
        <f>IFERROR(VALUE(TRIM(CLEAN('[1] Single Unit Analysis'!G498))), 0)</f>
        <v>2.24355987548828</v>
      </c>
      <c r="G498" s="89"/>
      <c r="H498" s="89">
        <f>IFERROR(VALUE(TRIM(CLEAN('[1] Single Unit Analysis'!H498))), 0)</f>
        <v>1.2</v>
      </c>
      <c r="I498" s="89">
        <f>IFERROR(VALUE(TRIM(CLEAN('[1] Single Unit Analysis'!I498))), 0)</f>
        <v>0</v>
      </c>
      <c r="J498" s="87"/>
    </row>
    <row r="499" spans="1:10" x14ac:dyDescent="0.3">
      <c r="A499" s="87">
        <f>IFERROR(VALUE(TRIM(CLEAN('[1] Single Unit Analysis'!P499))), 0)</f>
        <v>58.23</v>
      </c>
      <c r="B499" s="87">
        <f>IFERROR(VALUE(TRIM(CLEAN('[1] Single Unit Analysis'!J499))), 0)</f>
        <v>488</v>
      </c>
      <c r="C499" s="88">
        <f>IFERROR(VALUE(TRIM(CLEAN('[1] Single Unit Analysis'!D499))), 0)</f>
        <v>1.99770277594763</v>
      </c>
      <c r="D499" s="88">
        <f>IFERROR(VALUE(TRIM(CLEAN('[1] Single Unit Analysis'!E499))), 0)</f>
        <v>0</v>
      </c>
      <c r="E499" s="87">
        <f>IFERROR(VALUE(TRIM(CLEAN('[1] Single Unit Analysis'!F499))), 0)</f>
        <v>34.9</v>
      </c>
      <c r="F499" s="91">
        <f>IFERROR(VALUE(TRIM(CLEAN('[1] Single Unit Analysis'!G499))), 0)</f>
        <v>2.2680236347577098</v>
      </c>
      <c r="G499" s="89"/>
      <c r="H499" s="89">
        <f>IFERROR(VALUE(TRIM(CLEAN('[1] Single Unit Analysis'!H499))), 0)</f>
        <v>1.06712778306847</v>
      </c>
      <c r="I499" s="89">
        <f>IFERROR(VALUE(TRIM(CLEAN('[1] Single Unit Analysis'!I499))), 0)</f>
        <v>0</v>
      </c>
      <c r="J499" s="87"/>
    </row>
    <row r="500" spans="1:10" x14ac:dyDescent="0.3">
      <c r="A500" s="87">
        <f>IFERROR(VALUE(TRIM(CLEAN('[1] Single Unit Analysis'!P500))), 0)</f>
        <v>58.23</v>
      </c>
      <c r="B500" s="87">
        <f>IFERROR(VALUE(TRIM(CLEAN('[1] Single Unit Analysis'!J500))), 0)</f>
        <v>488</v>
      </c>
      <c r="C500" s="88">
        <f>IFERROR(VALUE(TRIM(CLEAN('[1] Single Unit Analysis'!D500))), 0)</f>
        <v>1.8</v>
      </c>
      <c r="D500" s="88">
        <f>IFERROR(VALUE(TRIM(CLEAN('[1] Single Unit Analysis'!E500))), 0)</f>
        <v>0</v>
      </c>
      <c r="E500" s="87">
        <f>IFERROR(VALUE(TRIM(CLEAN('[1] Single Unit Analysis'!F500))), 0)</f>
        <v>34.7181452478832</v>
      </c>
      <c r="F500" s="91">
        <f>IFERROR(VALUE(TRIM(CLEAN('[1] Single Unit Analysis'!G500))), 0)</f>
        <v>2.2340623633656702</v>
      </c>
      <c r="G500" s="89"/>
      <c r="H500" s="89">
        <f>IFERROR(VALUE(TRIM(CLEAN('[1] Single Unit Analysis'!H500))), 0)</f>
        <v>1.1000000000000001</v>
      </c>
      <c r="I500" s="89">
        <f>IFERROR(VALUE(TRIM(CLEAN('[1] Single Unit Analysis'!I500))), 0)</f>
        <v>0</v>
      </c>
      <c r="J500" s="87"/>
    </row>
    <row r="501" spans="1:10" x14ac:dyDescent="0.3">
      <c r="A501" s="87">
        <f>IFERROR(VALUE(TRIM(CLEAN('[1] Single Unit Analysis'!P501))), 0)</f>
        <v>58.23</v>
      </c>
      <c r="B501" s="87">
        <f>IFERROR(VALUE(TRIM(CLEAN('[1] Single Unit Analysis'!J501))), 0)</f>
        <v>490</v>
      </c>
      <c r="C501" s="88">
        <f>IFERROR(VALUE(TRIM(CLEAN('[1] Single Unit Analysis'!D501))), 0)</f>
        <v>1.9</v>
      </c>
      <c r="D501" s="88">
        <f>IFERROR(VALUE(TRIM(CLEAN('[1] Single Unit Analysis'!E501))), 0)</f>
        <v>0</v>
      </c>
      <c r="E501" s="87">
        <f>IFERROR(VALUE(TRIM(CLEAN('[1] Single Unit Analysis'!F501))), 0)</f>
        <v>34.836704448271398</v>
      </c>
      <c r="F501" s="91">
        <f>IFERROR(VALUE(TRIM(CLEAN('[1] Single Unit Analysis'!G501))), 0)</f>
        <v>2.25190508225797</v>
      </c>
      <c r="G501" s="89"/>
      <c r="H501" s="89">
        <f>IFERROR(VALUE(TRIM(CLEAN('[1] Single Unit Analysis'!H501))), 0)</f>
        <v>1.0454538981361201</v>
      </c>
      <c r="I501" s="89">
        <f>IFERROR(VALUE(TRIM(CLEAN('[1] Single Unit Analysis'!I501))), 0)</f>
        <v>0</v>
      </c>
      <c r="J501" s="87"/>
    </row>
    <row r="502" spans="1:10" x14ac:dyDescent="0.3">
      <c r="A502" s="87">
        <f>IFERROR(VALUE(TRIM(CLEAN('[1] Single Unit Analysis'!P502))), 0)</f>
        <v>58.23</v>
      </c>
      <c r="B502" s="87">
        <f>IFERROR(VALUE(TRIM(CLEAN('[1] Single Unit Analysis'!J502))), 0)</f>
        <v>488</v>
      </c>
      <c r="C502" s="88">
        <f>IFERROR(VALUE(TRIM(CLEAN('[1] Single Unit Analysis'!D502))), 0)</f>
        <v>1.8</v>
      </c>
      <c r="D502" s="88">
        <f>IFERROR(VALUE(TRIM(CLEAN('[1] Single Unit Analysis'!E502))), 0)</f>
        <v>0</v>
      </c>
      <c r="E502" s="87">
        <f>IFERROR(VALUE(TRIM(CLEAN('[1] Single Unit Analysis'!F502))), 0)</f>
        <v>34.607138296274002</v>
      </c>
      <c r="F502" s="91">
        <f>IFERROR(VALUE(TRIM(CLEAN('[1] Single Unit Analysis'!G502))), 0)</f>
        <v>2.2296699523925798</v>
      </c>
      <c r="G502" s="89"/>
      <c r="H502" s="89">
        <f>IFERROR(VALUE(TRIM(CLEAN('[1] Single Unit Analysis'!H502))), 0)</f>
        <v>1.1551812529060499</v>
      </c>
      <c r="I502" s="89">
        <f>IFERROR(VALUE(TRIM(CLEAN('[1] Single Unit Analysis'!I502))), 0)</f>
        <v>0</v>
      </c>
      <c r="J502" s="87"/>
    </row>
    <row r="503" spans="1:10" x14ac:dyDescent="0.3">
      <c r="A503" s="87">
        <f>IFERROR(VALUE(TRIM(CLEAN('[1] Single Unit Analysis'!P503))), 0)</f>
        <v>58.23</v>
      </c>
      <c r="B503" s="87">
        <f>IFERROR(VALUE(TRIM(CLEAN('[1] Single Unit Analysis'!J503))), 0)</f>
        <v>491</v>
      </c>
      <c r="C503" s="88">
        <f>IFERROR(VALUE(TRIM(CLEAN('[1] Single Unit Analysis'!D503))), 0)</f>
        <v>1.93018287728613</v>
      </c>
      <c r="D503" s="88">
        <f>IFERROR(VALUE(TRIM(CLEAN('[1] Single Unit Analysis'!E503))), 0)</f>
        <v>0</v>
      </c>
      <c r="E503" s="87">
        <f>IFERROR(VALUE(TRIM(CLEAN('[1] Single Unit Analysis'!F503))), 0)</f>
        <v>34.984467569986997</v>
      </c>
      <c r="F503" s="91">
        <f>IFERROR(VALUE(TRIM(CLEAN('[1] Single Unit Analysis'!G503))), 0)</f>
        <v>2.2278680637228701</v>
      </c>
      <c r="G503" s="89"/>
      <c r="H503" s="89">
        <f>IFERROR(VALUE(TRIM(CLEAN('[1] Single Unit Analysis'!H503))), 0)</f>
        <v>1.1000000000000001</v>
      </c>
      <c r="I503" s="89">
        <f>IFERROR(VALUE(TRIM(CLEAN('[1] Single Unit Analysis'!I503))), 0)</f>
        <v>0</v>
      </c>
      <c r="J503" s="87"/>
    </row>
    <row r="504" spans="1:10" x14ac:dyDescent="0.3">
      <c r="A504" s="87">
        <f>IFERROR(VALUE(TRIM(CLEAN('[1] Single Unit Analysis'!P504))), 0)</f>
        <v>58.23</v>
      </c>
      <c r="B504" s="87">
        <f>IFERROR(VALUE(TRIM(CLEAN('[1] Single Unit Analysis'!J504))), 0)</f>
        <v>490</v>
      </c>
      <c r="C504" s="88">
        <f>IFERROR(VALUE(TRIM(CLEAN('[1] Single Unit Analysis'!D504))), 0)</f>
        <v>1.9</v>
      </c>
      <c r="D504" s="88">
        <f>IFERROR(VALUE(TRIM(CLEAN('[1] Single Unit Analysis'!E504))), 0)</f>
        <v>0</v>
      </c>
      <c r="E504" s="87">
        <f>IFERROR(VALUE(TRIM(CLEAN('[1] Single Unit Analysis'!F504))), 0)</f>
        <v>34.741207286654401</v>
      </c>
      <c r="F504" s="91">
        <f>IFERROR(VALUE(TRIM(CLEAN('[1] Single Unit Analysis'!G504))), 0)</f>
        <v>2.2511211241790101</v>
      </c>
      <c r="G504" s="89"/>
      <c r="H504" s="89">
        <f>IFERROR(VALUE(TRIM(CLEAN('[1] Single Unit Analysis'!H504))), 0)</f>
        <v>1.02716869386336</v>
      </c>
      <c r="I504" s="89">
        <f>IFERROR(VALUE(TRIM(CLEAN('[1] Single Unit Analysis'!I504))), 0)</f>
        <v>0</v>
      </c>
      <c r="J504" s="87"/>
    </row>
    <row r="505" spans="1:10" x14ac:dyDescent="0.3">
      <c r="A505" s="87">
        <f>IFERROR(VALUE(TRIM(CLEAN('[1] Single Unit Analysis'!P505))), 0)</f>
        <v>58.23</v>
      </c>
      <c r="B505" s="87">
        <f>IFERROR(VALUE(TRIM(CLEAN('[1] Single Unit Analysis'!J505))), 0)</f>
        <v>490</v>
      </c>
      <c r="C505" s="88">
        <f>IFERROR(VALUE(TRIM(CLEAN('[1] Single Unit Analysis'!D505))), 0)</f>
        <v>1.8405954668547899</v>
      </c>
      <c r="D505" s="88">
        <f>IFERROR(VALUE(TRIM(CLEAN('[1] Single Unit Analysis'!E505))), 0)</f>
        <v>0</v>
      </c>
      <c r="E505" s="87">
        <f>IFERROR(VALUE(TRIM(CLEAN('[1] Single Unit Analysis'!F505))), 0)</f>
        <v>34.736307438321298</v>
      </c>
      <c r="F505" s="91">
        <f>IFERROR(VALUE(TRIM(CLEAN('[1] Single Unit Analysis'!G505))), 0)</f>
        <v>2.2544844282201302</v>
      </c>
      <c r="G505" s="89"/>
      <c r="H505" s="89">
        <f>IFERROR(VALUE(TRIM(CLEAN('[1] Single Unit Analysis'!H505))), 0)</f>
        <v>1.0701892908050901</v>
      </c>
      <c r="I505" s="89">
        <f>IFERROR(VALUE(TRIM(CLEAN('[1] Single Unit Analysis'!I505))), 0)</f>
        <v>0</v>
      </c>
      <c r="J505" s="87"/>
    </row>
    <row r="506" spans="1:10" x14ac:dyDescent="0.3">
      <c r="A506" s="87">
        <f>IFERROR(VALUE(TRIM(CLEAN('[1] Single Unit Analysis'!P506))), 0)</f>
        <v>58.373688528765101</v>
      </c>
      <c r="B506" s="87">
        <f>IFERROR(VALUE(TRIM(CLEAN('[1] Single Unit Analysis'!J506))), 0)</f>
        <v>491</v>
      </c>
      <c r="C506" s="88">
        <f>IFERROR(VALUE(TRIM(CLEAN('[1] Single Unit Analysis'!D506))), 0)</f>
        <v>1.59622023358107</v>
      </c>
      <c r="D506" s="88">
        <f>IFERROR(VALUE(TRIM(CLEAN('[1] Single Unit Analysis'!E506))), 0)</f>
        <v>0</v>
      </c>
      <c r="E506" s="87">
        <f>IFERROR(VALUE(TRIM(CLEAN('[1] Single Unit Analysis'!F506))), 0)</f>
        <v>34.426479288736999</v>
      </c>
      <c r="F506" s="91">
        <f>IFERROR(VALUE(TRIM(CLEAN('[1] Single Unit Analysis'!G506))), 0)</f>
        <v>2.23584045410156</v>
      </c>
      <c r="G506" s="89"/>
      <c r="H506" s="89">
        <f>IFERROR(VALUE(TRIM(CLEAN('[1] Single Unit Analysis'!H506))), 0)</f>
        <v>1.2</v>
      </c>
      <c r="I506" s="89">
        <f>IFERROR(VALUE(TRIM(CLEAN('[1] Single Unit Analysis'!I506))), 0)</f>
        <v>0</v>
      </c>
      <c r="J506" s="87"/>
    </row>
    <row r="507" spans="1:10" x14ac:dyDescent="0.3">
      <c r="A507" s="87">
        <f>IFERROR(VALUE(TRIM(CLEAN('[1] Single Unit Analysis'!P507))), 0)</f>
        <v>58.3903801109333</v>
      </c>
      <c r="B507" s="87">
        <f>IFERROR(VALUE(TRIM(CLEAN('[1] Single Unit Analysis'!J507))), 0)</f>
        <v>490</v>
      </c>
      <c r="C507" s="88">
        <f>IFERROR(VALUE(TRIM(CLEAN('[1] Single Unit Analysis'!D507))), 0)</f>
        <v>1.8</v>
      </c>
      <c r="D507" s="88">
        <f>IFERROR(VALUE(TRIM(CLEAN('[1] Single Unit Analysis'!E507))), 0)</f>
        <v>0</v>
      </c>
      <c r="E507" s="87">
        <f>IFERROR(VALUE(TRIM(CLEAN('[1] Single Unit Analysis'!F507))), 0)</f>
        <v>34.700000000000003</v>
      </c>
      <c r="F507" s="91">
        <f>IFERROR(VALUE(TRIM(CLEAN('[1] Single Unit Analysis'!G507))), 0)</f>
        <v>2.2377822322490202</v>
      </c>
      <c r="G507" s="89"/>
      <c r="H507" s="89">
        <f>IFERROR(VALUE(TRIM(CLEAN('[1] Single Unit Analysis'!H507))), 0)</f>
        <v>1.12238703996113</v>
      </c>
      <c r="I507" s="89">
        <f>IFERROR(VALUE(TRIM(CLEAN('[1] Single Unit Analysis'!I507))), 0)</f>
        <v>0</v>
      </c>
      <c r="J507" s="87"/>
    </row>
    <row r="508" spans="1:10" x14ac:dyDescent="0.3">
      <c r="A508" s="87">
        <f>IFERROR(VALUE(TRIM(CLEAN('[1] Single Unit Analysis'!P508))), 0)</f>
        <v>58.416270082497697</v>
      </c>
      <c r="B508" s="87">
        <f>IFERROR(VALUE(TRIM(CLEAN('[1] Single Unit Analysis'!J508))), 0)</f>
        <v>490</v>
      </c>
      <c r="C508" s="88">
        <f>IFERROR(VALUE(TRIM(CLEAN('[1] Single Unit Analysis'!D508))), 0)</f>
        <v>1.3224585520637799</v>
      </c>
      <c r="D508" s="88">
        <f>IFERROR(VALUE(TRIM(CLEAN('[1] Single Unit Analysis'!E508))), 0)</f>
        <v>0</v>
      </c>
      <c r="E508" s="87">
        <f>IFERROR(VALUE(TRIM(CLEAN('[1] Single Unit Analysis'!F508))), 0)</f>
        <v>34.203969833642198</v>
      </c>
      <c r="F508" s="91">
        <f>IFERROR(VALUE(TRIM(CLEAN('[1] Single Unit Analysis'!G508))), 0)</f>
        <v>2.2731535233735598</v>
      </c>
      <c r="G508" s="89"/>
      <c r="H508" s="89">
        <f>IFERROR(VALUE(TRIM(CLEAN('[1] Single Unit Analysis'!H508))), 0)</f>
        <v>1.2</v>
      </c>
      <c r="I508" s="89">
        <f>IFERROR(VALUE(TRIM(CLEAN('[1] Single Unit Analysis'!I508))), 0)</f>
        <v>0</v>
      </c>
      <c r="J508" s="87"/>
    </row>
    <row r="509" spans="1:10" x14ac:dyDescent="0.3">
      <c r="A509" s="87">
        <f>IFERROR(VALUE(TRIM(CLEAN('[1] Single Unit Analysis'!P509))), 0)</f>
        <v>58.42</v>
      </c>
      <c r="B509" s="87">
        <f>IFERROR(VALUE(TRIM(CLEAN('[1] Single Unit Analysis'!J509))), 0)</f>
        <v>488</v>
      </c>
      <c r="C509" s="88">
        <f>IFERROR(VALUE(TRIM(CLEAN('[1] Single Unit Analysis'!D509))), 0)</f>
        <v>1.8</v>
      </c>
      <c r="D509" s="88">
        <f>IFERROR(VALUE(TRIM(CLEAN('[1] Single Unit Analysis'!E509))), 0)</f>
        <v>0</v>
      </c>
      <c r="E509" s="87">
        <f>IFERROR(VALUE(TRIM(CLEAN('[1] Single Unit Analysis'!F509))), 0)</f>
        <v>34.6435333251953</v>
      </c>
      <c r="F509" s="91">
        <f>IFERROR(VALUE(TRIM(CLEAN('[1] Single Unit Analysis'!G509))), 0)</f>
        <v>2.2660501098632801</v>
      </c>
      <c r="G509" s="89"/>
      <c r="H509" s="89">
        <f>IFERROR(VALUE(TRIM(CLEAN('[1] Single Unit Analysis'!H509))), 0)</f>
        <v>1.2</v>
      </c>
      <c r="I509" s="89">
        <f>IFERROR(VALUE(TRIM(CLEAN('[1] Single Unit Analysis'!I509))), 0)</f>
        <v>0</v>
      </c>
      <c r="J509" s="87"/>
    </row>
    <row r="510" spans="1:10" x14ac:dyDescent="0.3">
      <c r="A510" s="87">
        <f>IFERROR(VALUE(TRIM(CLEAN('[1] Single Unit Analysis'!P510))), 0)</f>
        <v>58.4288937102475</v>
      </c>
      <c r="B510" s="87">
        <f>IFERROR(VALUE(TRIM(CLEAN('[1] Single Unit Analysis'!J510))), 0)</f>
        <v>488</v>
      </c>
      <c r="C510" s="88">
        <f>IFERROR(VALUE(TRIM(CLEAN('[1] Single Unit Analysis'!D510))), 0)</f>
        <v>1.4</v>
      </c>
      <c r="D510" s="88">
        <f>IFERROR(VALUE(TRIM(CLEAN('[1] Single Unit Analysis'!E510))), 0)</f>
        <v>0</v>
      </c>
      <c r="E510" s="87">
        <f>IFERROR(VALUE(TRIM(CLEAN('[1] Single Unit Analysis'!F510))), 0)</f>
        <v>34.377261947428998</v>
      </c>
      <c r="F510" s="91">
        <f>IFERROR(VALUE(TRIM(CLEAN('[1] Single Unit Analysis'!G510))), 0)</f>
        <v>2.2400000000000002</v>
      </c>
      <c r="G510" s="89"/>
      <c r="H510" s="89">
        <f>IFERROR(VALUE(TRIM(CLEAN('[1] Single Unit Analysis'!H510))), 0)</f>
        <v>1.2</v>
      </c>
      <c r="I510" s="89">
        <f>IFERROR(VALUE(TRIM(CLEAN('[1] Single Unit Analysis'!I510))), 0)</f>
        <v>0</v>
      </c>
      <c r="J510" s="87"/>
    </row>
    <row r="511" spans="1:10" x14ac:dyDescent="0.3">
      <c r="A511" s="87">
        <f>IFERROR(VALUE(TRIM(CLEAN('[1] Single Unit Analysis'!P511))), 0)</f>
        <v>57.941280747126399</v>
      </c>
      <c r="B511" s="87">
        <f>IFERROR(VALUE(TRIM(CLEAN('[1] Single Unit Analysis'!J511))), 0)</f>
        <v>1499</v>
      </c>
      <c r="C511" s="88">
        <f>IFERROR(VALUE(TRIM(CLEAN('[1] Single Unit Analysis'!D511))), 0)</f>
        <v>1.99740507614213</v>
      </c>
      <c r="D511" s="88">
        <f>IFERROR(VALUE(TRIM(CLEAN('[1] Single Unit Analysis'!E511))), 0)</f>
        <v>0</v>
      </c>
      <c r="E511" s="87">
        <f>IFERROR(VALUE(TRIM(CLEAN('[1] Single Unit Analysis'!F511))), 0)</f>
        <v>85.197405076142104</v>
      </c>
      <c r="F511" s="91">
        <f>IFERROR(VALUE(TRIM(CLEAN('[1] Single Unit Analysis'!G511))), 0)</f>
        <v>6.9703552509045403</v>
      </c>
      <c r="G511" s="89"/>
      <c r="H511" s="89">
        <f>IFERROR(VALUE(TRIM(CLEAN('[1] Single Unit Analysis'!H511))), 0)</f>
        <v>1.11226463983417</v>
      </c>
      <c r="I511" s="89">
        <f>IFERROR(VALUE(TRIM(CLEAN('[1] Single Unit Analysis'!I511))), 0)</f>
        <v>0</v>
      </c>
      <c r="J511" s="87"/>
    </row>
    <row r="512" spans="1:10" x14ac:dyDescent="0.3">
      <c r="A512" s="87">
        <f>IFERROR(VALUE(TRIM(CLEAN('[1] Single Unit Analysis'!P512))), 0)</f>
        <v>57.943621560179999</v>
      </c>
      <c r="B512" s="87">
        <f>IFERROR(VALUE(TRIM(CLEAN('[1] Single Unit Analysis'!J512))), 0)</f>
        <v>1502</v>
      </c>
      <c r="C512" s="88">
        <f>IFERROR(VALUE(TRIM(CLEAN('[1] Single Unit Analysis'!D512))), 0)</f>
        <v>1.9398937073920399</v>
      </c>
      <c r="D512" s="88">
        <f>IFERROR(VALUE(TRIM(CLEAN('[1] Single Unit Analysis'!E512))), 0)</f>
        <v>0</v>
      </c>
      <c r="E512" s="87">
        <f>IFERROR(VALUE(TRIM(CLEAN('[1] Single Unit Analysis'!F512))), 0)</f>
        <v>85.2039924504938</v>
      </c>
      <c r="F512" s="91">
        <f>IFERROR(VALUE(TRIM(CLEAN('[1] Single Unit Analysis'!G512))), 0)</f>
        <v>6.9527263947700799</v>
      </c>
      <c r="G512" s="89"/>
      <c r="H512" s="89">
        <f>IFERROR(VALUE(TRIM(CLEAN('[1] Single Unit Analysis'!H512))), 0)</f>
        <v>1.1000000000000001</v>
      </c>
      <c r="I512" s="89">
        <f>IFERROR(VALUE(TRIM(CLEAN('[1] Single Unit Analysis'!I512))), 0)</f>
        <v>0</v>
      </c>
      <c r="J512" s="87"/>
    </row>
    <row r="513" spans="1:10" x14ac:dyDescent="0.3">
      <c r="A513" s="87">
        <f>IFERROR(VALUE(TRIM(CLEAN('[1] Single Unit Analysis'!P513))), 0)</f>
        <v>57.945255955667299</v>
      </c>
      <c r="B513" s="87">
        <f>IFERROR(VALUE(TRIM(CLEAN('[1] Single Unit Analysis'!J513))), 0)</f>
        <v>1504</v>
      </c>
      <c r="C513" s="88">
        <f>IFERROR(VALUE(TRIM(CLEAN('[1] Single Unit Analysis'!D513))), 0)</f>
        <v>2.2000000000000002</v>
      </c>
      <c r="D513" s="88">
        <f>IFERROR(VALUE(TRIM(CLEAN('[1] Single Unit Analysis'!E513))), 0)</f>
        <v>0</v>
      </c>
      <c r="E513" s="87">
        <f>IFERROR(VALUE(TRIM(CLEAN('[1] Single Unit Analysis'!F513))), 0)</f>
        <v>85.565107609675493</v>
      </c>
      <c r="F513" s="91">
        <f>IFERROR(VALUE(TRIM(CLEAN('[1] Single Unit Analysis'!G513))), 0)</f>
        <v>6.9553197001097198</v>
      </c>
      <c r="G513" s="89"/>
      <c r="H513" s="89">
        <f>IFERROR(VALUE(TRIM(CLEAN('[1] Single Unit Analysis'!H513))), 0)</f>
        <v>1.00090304567705</v>
      </c>
      <c r="I513" s="89">
        <f>IFERROR(VALUE(TRIM(CLEAN('[1] Single Unit Analysis'!I513))), 0)</f>
        <v>0</v>
      </c>
      <c r="J513" s="87"/>
    </row>
    <row r="514" spans="1:10" x14ac:dyDescent="0.3">
      <c r="A514" s="87">
        <f>IFERROR(VALUE(TRIM(CLEAN('[1] Single Unit Analysis'!P514))), 0)</f>
        <v>57.938997231498597</v>
      </c>
      <c r="B514" s="87">
        <f>IFERROR(VALUE(TRIM(CLEAN('[1] Single Unit Analysis'!J514))), 0)</f>
        <v>1504</v>
      </c>
      <c r="C514" s="88">
        <f>IFERROR(VALUE(TRIM(CLEAN('[1] Single Unit Analysis'!D514))), 0)</f>
        <v>2.2000000000000002</v>
      </c>
      <c r="D514" s="88">
        <f>IFERROR(VALUE(TRIM(CLEAN('[1] Single Unit Analysis'!E514))), 0)</f>
        <v>0</v>
      </c>
      <c r="E514" s="87">
        <f>IFERROR(VALUE(TRIM(CLEAN('[1] Single Unit Analysis'!F514))), 0)</f>
        <v>85.411384465144195</v>
      </c>
      <c r="F514" s="91">
        <f>IFERROR(VALUE(TRIM(CLEAN('[1] Single Unit Analysis'!G514))), 0)</f>
        <v>6.9375642309823897</v>
      </c>
      <c r="G514" s="89"/>
      <c r="H514" s="89">
        <f>IFERROR(VALUE(TRIM(CLEAN('[1] Single Unit Analysis'!H514))), 0)</f>
        <v>1.0702919978198799</v>
      </c>
      <c r="I514" s="89">
        <f>IFERROR(VALUE(TRIM(CLEAN('[1] Single Unit Analysis'!I514))), 0)</f>
        <v>0</v>
      </c>
      <c r="J514" s="87"/>
    </row>
    <row r="515" spans="1:10" x14ac:dyDescent="0.3">
      <c r="A515" s="87">
        <f>IFERROR(VALUE(TRIM(CLEAN('[1] Single Unit Analysis'!P515))), 0)</f>
        <v>58.43</v>
      </c>
      <c r="B515" s="87">
        <f>IFERROR(VALUE(TRIM(CLEAN('[1] Single Unit Analysis'!J515))), 0)</f>
        <v>490</v>
      </c>
      <c r="C515" s="88">
        <f>IFERROR(VALUE(TRIM(CLEAN('[1] Single Unit Analysis'!D515))), 0)</f>
        <v>2.2000000000000002</v>
      </c>
      <c r="D515" s="88">
        <f>IFERROR(VALUE(TRIM(CLEAN('[1] Single Unit Analysis'!E515))), 0)</f>
        <v>0</v>
      </c>
      <c r="E515" s="87">
        <f>IFERROR(VALUE(TRIM(CLEAN('[1] Single Unit Analysis'!F515))), 0)</f>
        <v>39.5</v>
      </c>
      <c r="F515" s="91">
        <f>IFERROR(VALUE(TRIM(CLEAN('[1] Single Unit Analysis'!G515))), 0)</f>
        <v>2.3080817365588899</v>
      </c>
      <c r="G515" s="89"/>
      <c r="H515" s="89">
        <f>IFERROR(VALUE(TRIM(CLEAN('[1] Single Unit Analysis'!H515))), 0)</f>
        <v>1.0411199951171899</v>
      </c>
      <c r="I515" s="89">
        <f>IFERROR(VALUE(TRIM(CLEAN('[1] Single Unit Analysis'!I515))), 0)</f>
        <v>0</v>
      </c>
      <c r="J515" s="87"/>
    </row>
    <row r="516" spans="1:10" x14ac:dyDescent="0.3">
      <c r="A516" s="87">
        <f>IFERROR(VALUE(TRIM(CLEAN('[1] Single Unit Analysis'!P516))), 0)</f>
        <v>58.43</v>
      </c>
      <c r="B516" s="87">
        <f>IFERROR(VALUE(TRIM(CLEAN('[1] Single Unit Analysis'!J516))), 0)</f>
        <v>491</v>
      </c>
      <c r="C516" s="88">
        <f>IFERROR(VALUE(TRIM(CLEAN('[1] Single Unit Analysis'!D516))), 0)</f>
        <v>1.8</v>
      </c>
      <c r="D516" s="88">
        <f>IFERROR(VALUE(TRIM(CLEAN('[1] Single Unit Analysis'!E516))), 0)</f>
        <v>0</v>
      </c>
      <c r="E516" s="87">
        <f>IFERROR(VALUE(TRIM(CLEAN('[1] Single Unit Analysis'!F516))), 0)</f>
        <v>38.972099304199197</v>
      </c>
      <c r="F516" s="91">
        <f>IFERROR(VALUE(TRIM(CLEAN('[1] Single Unit Analysis'!G516))), 0)</f>
        <v>2.2634830688396401</v>
      </c>
      <c r="G516" s="89"/>
      <c r="H516" s="89">
        <f>IFERROR(VALUE(TRIM(CLEAN('[1] Single Unit Analysis'!H516))), 0)</f>
        <v>1.2</v>
      </c>
      <c r="I516" s="89">
        <f>IFERROR(VALUE(TRIM(CLEAN('[1] Single Unit Analysis'!I516))), 0)</f>
        <v>0</v>
      </c>
      <c r="J516" s="87"/>
    </row>
    <row r="517" spans="1:10" x14ac:dyDescent="0.3">
      <c r="A517" s="87">
        <f>IFERROR(VALUE(TRIM(CLEAN('[1] Single Unit Analysis'!P517))), 0)</f>
        <v>58.43</v>
      </c>
      <c r="B517" s="87">
        <f>IFERROR(VALUE(TRIM(CLEAN('[1] Single Unit Analysis'!J517))), 0)</f>
        <v>491</v>
      </c>
      <c r="C517" s="88">
        <f>IFERROR(VALUE(TRIM(CLEAN('[1] Single Unit Analysis'!D517))), 0)</f>
        <v>2.1520084566596198</v>
      </c>
      <c r="D517" s="88">
        <f>IFERROR(VALUE(TRIM(CLEAN('[1] Single Unit Analysis'!E517))), 0)</f>
        <v>0</v>
      </c>
      <c r="E517" s="87">
        <f>IFERROR(VALUE(TRIM(CLEAN('[1] Single Unit Analysis'!F517))), 0)</f>
        <v>39.454287678502297</v>
      </c>
      <c r="F517" s="91">
        <f>IFERROR(VALUE(TRIM(CLEAN('[1] Single Unit Analysis'!G517))), 0)</f>
        <v>2.2538980351287701</v>
      </c>
      <c r="G517" s="89"/>
      <c r="H517" s="89">
        <f>IFERROR(VALUE(TRIM(CLEAN('[1] Single Unit Analysis'!H517))), 0)</f>
        <v>1.1744750926307099</v>
      </c>
      <c r="I517" s="89">
        <f>IFERROR(VALUE(TRIM(CLEAN('[1] Single Unit Analysis'!I517))), 0)</f>
        <v>0</v>
      </c>
      <c r="J517" s="87"/>
    </row>
    <row r="518" spans="1:10" x14ac:dyDescent="0.3">
      <c r="A518" s="87">
        <f>IFERROR(VALUE(TRIM(CLEAN('[1] Single Unit Analysis'!P518))), 0)</f>
        <v>58.435233259870301</v>
      </c>
      <c r="B518" s="87">
        <f>IFERROR(VALUE(TRIM(CLEAN('[1] Single Unit Analysis'!J518))), 0)</f>
        <v>491</v>
      </c>
      <c r="C518" s="88">
        <f>IFERROR(VALUE(TRIM(CLEAN('[1] Single Unit Analysis'!D518))), 0)</f>
        <v>1.8293415895974401</v>
      </c>
      <c r="D518" s="88">
        <f>IFERROR(VALUE(TRIM(CLEAN('[1] Single Unit Analysis'!E518))), 0)</f>
        <v>0</v>
      </c>
      <c r="E518" s="87">
        <f>IFERROR(VALUE(TRIM(CLEAN('[1] Single Unit Analysis'!F518))), 0)</f>
        <v>39.149129311313303</v>
      </c>
      <c r="F518" s="91">
        <f>IFERROR(VALUE(TRIM(CLEAN('[1] Single Unit Analysis'!G518))), 0)</f>
        <v>2.2126226879076198</v>
      </c>
      <c r="G518" s="89"/>
      <c r="H518" s="89">
        <f>IFERROR(VALUE(TRIM(CLEAN('[1] Single Unit Analysis'!H518))), 0)</f>
        <v>1.1681860226451799</v>
      </c>
      <c r="I518" s="89">
        <f>IFERROR(VALUE(TRIM(CLEAN('[1] Single Unit Analysis'!I518))), 0)</f>
        <v>0</v>
      </c>
      <c r="J518" s="87"/>
    </row>
    <row r="519" spans="1:10" x14ac:dyDescent="0.3">
      <c r="A519" s="87">
        <f>IFERROR(VALUE(TRIM(CLEAN('[1] Single Unit Analysis'!P519))), 0)</f>
        <v>58.45</v>
      </c>
      <c r="B519" s="87">
        <f>IFERROR(VALUE(TRIM(CLEAN('[1] Single Unit Analysis'!J519))), 0)</f>
        <v>491</v>
      </c>
      <c r="C519" s="88">
        <f>IFERROR(VALUE(TRIM(CLEAN('[1] Single Unit Analysis'!D519))), 0)</f>
        <v>2</v>
      </c>
      <c r="D519" s="88">
        <f>IFERROR(VALUE(TRIM(CLEAN('[1] Single Unit Analysis'!E519))), 0)</f>
        <v>0</v>
      </c>
      <c r="E519" s="87">
        <f>IFERROR(VALUE(TRIM(CLEAN('[1] Single Unit Analysis'!F519))), 0)</f>
        <v>39.2162774362872</v>
      </c>
      <c r="F519" s="91">
        <f>IFERROR(VALUE(TRIM(CLEAN('[1] Single Unit Analysis'!G519))), 0)</f>
        <v>2.2578449306551902</v>
      </c>
      <c r="G519" s="89"/>
      <c r="H519" s="89">
        <f>IFERROR(VALUE(TRIM(CLEAN('[1] Single Unit Analysis'!H519))), 0)</f>
        <v>1.1000000000000001</v>
      </c>
      <c r="I519" s="89">
        <f>IFERROR(VALUE(TRIM(CLEAN('[1] Single Unit Analysis'!I519))), 0)</f>
        <v>0</v>
      </c>
      <c r="J519" s="87"/>
    </row>
    <row r="520" spans="1:10" x14ac:dyDescent="0.3">
      <c r="A520" s="87">
        <f>IFERROR(VALUE(TRIM(CLEAN('[1] Single Unit Analysis'!P520))), 0)</f>
        <v>58.47</v>
      </c>
      <c r="B520" s="87">
        <f>IFERROR(VALUE(TRIM(CLEAN('[1] Single Unit Analysis'!J520))), 0)</f>
        <v>494</v>
      </c>
      <c r="C520" s="88">
        <f>IFERROR(VALUE(TRIM(CLEAN('[1] Single Unit Analysis'!D520))), 0)</f>
        <v>40.754145837312002</v>
      </c>
      <c r="D520" s="88">
        <f>IFERROR(VALUE(TRIM(CLEAN('[1] Single Unit Analysis'!E520))), 0)</f>
        <v>2.22536071777344</v>
      </c>
      <c r="E520" s="87">
        <f>IFERROR(VALUE(TRIM(CLEAN('[1] Single Unit Analysis'!F520))), 0)</f>
        <v>2.2328914969308</v>
      </c>
      <c r="F520" s="91">
        <f>IFERROR(VALUE(TRIM(CLEAN('[1] Single Unit Analysis'!G520))), 0)</f>
        <v>0</v>
      </c>
      <c r="G520" s="89"/>
      <c r="H520" s="89">
        <f>IFERROR(VALUE(TRIM(CLEAN('[1] Single Unit Analysis'!H520))), 0)</f>
        <v>1.15306205617283</v>
      </c>
      <c r="I520" s="89">
        <f>IFERROR(VALUE(TRIM(CLEAN('[1] Single Unit Analysis'!I520))), 0)</f>
        <v>0</v>
      </c>
      <c r="J520" s="87"/>
    </row>
    <row r="521" spans="1:10" x14ac:dyDescent="0.3">
      <c r="A521" s="87">
        <f>IFERROR(VALUE(TRIM(CLEAN('[1] Single Unit Analysis'!P521))), 0)</f>
        <v>58.498821260432301</v>
      </c>
      <c r="B521" s="87">
        <f>IFERROR(VALUE(TRIM(CLEAN('[1] Single Unit Analysis'!J521))), 0)</f>
        <v>493</v>
      </c>
      <c r="C521" s="88">
        <f>IFERROR(VALUE(TRIM(CLEAN('[1] Single Unit Analysis'!D521))), 0)</f>
        <v>36.185641798033103</v>
      </c>
      <c r="D521" s="88">
        <f>IFERROR(VALUE(TRIM(CLEAN('[1] Single Unit Analysis'!E521))), 0)</f>
        <v>2.2646705346673399</v>
      </c>
      <c r="E521" s="87">
        <f>IFERROR(VALUE(TRIM(CLEAN('[1] Single Unit Analysis'!F521))), 0)</f>
        <v>2.2182017135099699</v>
      </c>
      <c r="F521" s="91">
        <f>IFERROR(VALUE(TRIM(CLEAN('[1] Single Unit Analysis'!G521))), 0)</f>
        <v>0</v>
      </c>
      <c r="G521" s="89"/>
      <c r="H521" s="89">
        <f>IFERROR(VALUE(TRIM(CLEAN('[1] Single Unit Analysis'!H521))), 0)</f>
        <v>1.1236999511718799</v>
      </c>
      <c r="I521" s="89">
        <f>IFERROR(VALUE(TRIM(CLEAN('[1] Single Unit Analysis'!I521))), 0)</f>
        <v>0</v>
      </c>
      <c r="J521" s="87"/>
    </row>
    <row r="522" spans="1:10" x14ac:dyDescent="0.3">
      <c r="A522" s="87">
        <f>IFERROR(VALUE(TRIM(CLEAN('[1] Single Unit Analysis'!P522))), 0)</f>
        <v>58.5</v>
      </c>
      <c r="B522" s="87">
        <f>IFERROR(VALUE(TRIM(CLEAN('[1] Single Unit Analysis'!J522))), 0)</f>
        <v>493</v>
      </c>
      <c r="C522" s="88">
        <f>IFERROR(VALUE(TRIM(CLEAN('[1] Single Unit Analysis'!D522))), 0)</f>
        <v>35.825095265043302</v>
      </c>
      <c r="D522" s="88">
        <f>IFERROR(VALUE(TRIM(CLEAN('[1] Single Unit Analysis'!E522))), 0)</f>
        <v>2.2869499206542998</v>
      </c>
      <c r="E522" s="87">
        <f>IFERROR(VALUE(TRIM(CLEAN('[1] Single Unit Analysis'!F522))), 0)</f>
        <v>1.9</v>
      </c>
      <c r="F522" s="91">
        <f>IFERROR(VALUE(TRIM(CLEAN('[1] Single Unit Analysis'!G522))), 0)</f>
        <v>0</v>
      </c>
      <c r="G522" s="89"/>
      <c r="H522" s="89">
        <f>IFERROR(VALUE(TRIM(CLEAN('[1] Single Unit Analysis'!H522))), 0)</f>
        <v>1.2</v>
      </c>
      <c r="I522" s="89">
        <f>IFERROR(VALUE(TRIM(CLEAN('[1] Single Unit Analysis'!I522))), 0)</f>
        <v>0</v>
      </c>
      <c r="J522" s="87"/>
    </row>
    <row r="523" spans="1:10" x14ac:dyDescent="0.3">
      <c r="A523" s="87">
        <f>IFERROR(VALUE(TRIM(CLEAN('[1] Single Unit Analysis'!P523))), 0)</f>
        <v>58.4935380086145</v>
      </c>
      <c r="B523" s="87">
        <f>IFERROR(VALUE(TRIM(CLEAN('[1] Single Unit Analysis'!J523))), 0)</f>
        <v>497</v>
      </c>
      <c r="C523" s="88">
        <f>IFERROR(VALUE(TRIM(CLEAN('[1] Single Unit Analysis'!D523))), 0)</f>
        <v>35.799999999999997</v>
      </c>
      <c r="D523" s="88">
        <f>IFERROR(VALUE(TRIM(CLEAN('[1] Single Unit Analysis'!E523))), 0)</f>
        <v>2.28046020507812</v>
      </c>
      <c r="E523" s="87">
        <f>IFERROR(VALUE(TRIM(CLEAN('[1] Single Unit Analysis'!F523))), 0)</f>
        <v>2.2777441481384901</v>
      </c>
      <c r="F523" s="91">
        <f>IFERROR(VALUE(TRIM(CLEAN('[1] Single Unit Analysis'!G523))), 0)</f>
        <v>0</v>
      </c>
      <c r="G523" s="89"/>
      <c r="H523" s="89">
        <f>IFERROR(VALUE(TRIM(CLEAN('[1] Single Unit Analysis'!H523))), 0)</f>
        <v>1.1021369611554901</v>
      </c>
      <c r="I523" s="89">
        <f>IFERROR(VALUE(TRIM(CLEAN('[1] Single Unit Analysis'!I523))), 0)</f>
        <v>0</v>
      </c>
      <c r="J523" s="87"/>
    </row>
    <row r="524" spans="1:10" x14ac:dyDescent="0.3">
      <c r="A524" s="87">
        <f>IFERROR(VALUE(TRIM(CLEAN('[1] Single Unit Analysis'!P524))), 0)</f>
        <v>58.5</v>
      </c>
      <c r="B524" s="87">
        <f>IFERROR(VALUE(TRIM(CLEAN('[1] Single Unit Analysis'!J524))), 0)</f>
        <v>496</v>
      </c>
      <c r="C524" s="88">
        <f>IFERROR(VALUE(TRIM(CLEAN('[1] Single Unit Analysis'!D524))), 0)</f>
        <v>35.702466837565098</v>
      </c>
      <c r="D524" s="88">
        <f>IFERROR(VALUE(TRIM(CLEAN('[1] Single Unit Analysis'!E524))), 0)</f>
        <v>2.2985257910574801</v>
      </c>
      <c r="E524" s="87">
        <f>IFERROR(VALUE(TRIM(CLEAN('[1] Single Unit Analysis'!F524))), 0)</f>
        <v>1.7643779789242999</v>
      </c>
      <c r="F524" s="91">
        <f>IFERROR(VALUE(TRIM(CLEAN('[1] Single Unit Analysis'!G524))), 0)</f>
        <v>0</v>
      </c>
      <c r="G524" s="89"/>
      <c r="H524" s="89">
        <f>IFERROR(VALUE(TRIM(CLEAN('[1] Single Unit Analysis'!H524))), 0)</f>
        <v>1.2</v>
      </c>
      <c r="I524" s="89">
        <f>IFERROR(VALUE(TRIM(CLEAN('[1] Single Unit Analysis'!I524))), 0)</f>
        <v>0</v>
      </c>
      <c r="J524" s="87"/>
    </row>
    <row r="525" spans="1:10" x14ac:dyDescent="0.3">
      <c r="A525" s="87">
        <f>IFERROR(VALUE(TRIM(CLEAN('[1] Single Unit Analysis'!P525))), 0)</f>
        <v>58.5</v>
      </c>
      <c r="B525" s="87">
        <f>IFERROR(VALUE(TRIM(CLEAN('[1] Single Unit Analysis'!J525))), 0)</f>
        <v>493</v>
      </c>
      <c r="C525" s="88">
        <f>IFERROR(VALUE(TRIM(CLEAN('[1] Single Unit Analysis'!D525))), 0)</f>
        <v>37.407443765180801</v>
      </c>
      <c r="D525" s="88">
        <f>IFERROR(VALUE(TRIM(CLEAN('[1] Single Unit Analysis'!E525))), 0)</f>
        <v>2.2990484336576502</v>
      </c>
      <c r="E525" s="87">
        <f>IFERROR(VALUE(TRIM(CLEAN('[1] Single Unit Analysis'!F525))), 0)</f>
        <v>2.2580795320607598</v>
      </c>
      <c r="F525" s="91">
        <f>IFERROR(VALUE(TRIM(CLEAN('[1] Single Unit Analysis'!G525))), 0)</f>
        <v>0</v>
      </c>
      <c r="G525" s="89"/>
      <c r="H525" s="89">
        <f>IFERROR(VALUE(TRIM(CLEAN('[1] Single Unit Analysis'!H525))), 0)</f>
        <v>1.1731567123740201</v>
      </c>
      <c r="I525" s="89">
        <f>IFERROR(VALUE(TRIM(CLEAN('[1] Single Unit Analysis'!I525))), 0)</f>
        <v>0</v>
      </c>
      <c r="J525" s="87"/>
    </row>
    <row r="526" spans="1:10" x14ac:dyDescent="0.3">
      <c r="A526" s="87">
        <f>IFERROR(VALUE(TRIM(CLEAN('[1] Single Unit Analysis'!P526))), 0)</f>
        <v>58.5</v>
      </c>
      <c r="B526" s="87">
        <f>IFERROR(VALUE(TRIM(CLEAN('[1] Single Unit Analysis'!J526))), 0)</f>
        <v>494</v>
      </c>
      <c r="C526" s="88">
        <f>IFERROR(VALUE(TRIM(CLEAN('[1] Single Unit Analysis'!D526))), 0)</f>
        <v>36.8659313892367</v>
      </c>
      <c r="D526" s="88">
        <f>IFERROR(VALUE(TRIM(CLEAN('[1] Single Unit Analysis'!E526))), 0)</f>
        <v>2.2926026790487399</v>
      </c>
      <c r="E526" s="87">
        <f>IFERROR(VALUE(TRIM(CLEAN('[1] Single Unit Analysis'!F526))), 0)</f>
        <v>1.6</v>
      </c>
      <c r="F526" s="91">
        <f>IFERROR(VALUE(TRIM(CLEAN('[1] Single Unit Analysis'!G526))), 0)</f>
        <v>0</v>
      </c>
      <c r="G526" s="89"/>
      <c r="H526" s="89">
        <f>IFERROR(VALUE(TRIM(CLEAN('[1] Single Unit Analysis'!H526))), 0)</f>
        <v>1.20481494486205</v>
      </c>
      <c r="I526" s="89">
        <f>IFERROR(VALUE(TRIM(CLEAN('[1] Single Unit Analysis'!I526))), 0)</f>
        <v>0</v>
      </c>
      <c r="J526" s="87"/>
    </row>
    <row r="527" spans="1:10" x14ac:dyDescent="0.3">
      <c r="A527" s="87">
        <f>IFERROR(VALUE(TRIM(CLEAN('[1] Single Unit Analysis'!P527))), 0)</f>
        <v>58.5</v>
      </c>
      <c r="B527" s="87">
        <f>IFERROR(VALUE(TRIM(CLEAN('[1] Single Unit Analysis'!J527))), 0)</f>
        <v>491</v>
      </c>
      <c r="C527" s="88">
        <f>IFERROR(VALUE(TRIM(CLEAN('[1] Single Unit Analysis'!D527))), 0)</f>
        <v>37.059471981314502</v>
      </c>
      <c r="D527" s="88">
        <f>IFERROR(VALUE(TRIM(CLEAN('[1] Single Unit Analysis'!E527))), 0)</f>
        <v>2.2702640093427502</v>
      </c>
      <c r="E527" s="87">
        <f>IFERROR(VALUE(TRIM(CLEAN('[1] Single Unit Analysis'!F527))), 0)</f>
        <v>2.1330684116450098</v>
      </c>
      <c r="F527" s="91">
        <f>IFERROR(VALUE(TRIM(CLEAN('[1] Single Unit Analysis'!G527))), 0)</f>
        <v>0</v>
      </c>
      <c r="G527" s="89"/>
      <c r="H527" s="89">
        <f>IFERROR(VALUE(TRIM(CLEAN('[1] Single Unit Analysis'!H527))), 0)</f>
        <v>1.2</v>
      </c>
      <c r="I527" s="89">
        <f>IFERROR(VALUE(TRIM(CLEAN('[1] Single Unit Analysis'!I527))), 0)</f>
        <v>0</v>
      </c>
      <c r="J527" s="87"/>
    </row>
    <row r="528" spans="1:10" x14ac:dyDescent="0.3">
      <c r="A528" s="87">
        <f>IFERROR(VALUE(TRIM(CLEAN('[1] Single Unit Analysis'!P528))), 0)</f>
        <v>58.511932874256203</v>
      </c>
      <c r="B528" s="87">
        <f>IFERROR(VALUE(TRIM(CLEAN('[1] Single Unit Analysis'!J528))), 0)</f>
        <v>494</v>
      </c>
      <c r="C528" s="88">
        <f>IFERROR(VALUE(TRIM(CLEAN('[1] Single Unit Analysis'!D528))), 0)</f>
        <v>35.7669722997747</v>
      </c>
      <c r="D528" s="88">
        <f>IFERROR(VALUE(TRIM(CLEAN('[1] Single Unit Analysis'!E528))), 0)</f>
        <v>2.2752343571722</v>
      </c>
      <c r="E528" s="87">
        <f>IFERROR(VALUE(TRIM(CLEAN('[1] Single Unit Analysis'!F528))), 0)</f>
        <v>1.6</v>
      </c>
      <c r="F528" s="91">
        <f>IFERROR(VALUE(TRIM(CLEAN('[1] Single Unit Analysis'!G528))), 0)</f>
        <v>0</v>
      </c>
      <c r="G528" s="89"/>
      <c r="H528" s="89">
        <f>IFERROR(VALUE(TRIM(CLEAN('[1] Single Unit Analysis'!H528))), 0)</f>
        <v>1.3</v>
      </c>
      <c r="I528" s="89">
        <f>IFERROR(VALUE(TRIM(CLEAN('[1] Single Unit Analysis'!I528))), 0)</f>
        <v>0</v>
      </c>
      <c r="J528" s="87"/>
    </row>
    <row r="529" spans="1:10" x14ac:dyDescent="0.3">
      <c r="A529" s="87">
        <f>IFERROR(VALUE(TRIM(CLEAN('[1] Single Unit Analysis'!P529))), 0)</f>
        <v>58.54</v>
      </c>
      <c r="B529" s="87">
        <f>IFERROR(VALUE(TRIM(CLEAN('[1] Single Unit Analysis'!J529))), 0)</f>
        <v>493</v>
      </c>
      <c r="C529" s="88">
        <f>IFERROR(VALUE(TRIM(CLEAN('[1] Single Unit Analysis'!D529))), 0)</f>
        <v>34.625333658854203</v>
      </c>
      <c r="D529" s="88">
        <f>IFERROR(VALUE(TRIM(CLEAN('[1] Single Unit Analysis'!E529))), 0)</f>
        <v>2.2932535015502999</v>
      </c>
      <c r="E529" s="87">
        <f>IFERROR(VALUE(TRIM(CLEAN('[1] Single Unit Analysis'!F529))), 0)</f>
        <v>2.1353533981025801</v>
      </c>
      <c r="F529" s="91">
        <f>IFERROR(VALUE(TRIM(CLEAN('[1] Single Unit Analysis'!G529))), 0)</f>
        <v>0</v>
      </c>
      <c r="G529" s="89"/>
      <c r="H529" s="89">
        <f>IFERROR(VALUE(TRIM(CLEAN('[1] Single Unit Analysis'!H529))), 0)</f>
        <v>1.2</v>
      </c>
      <c r="I529" s="89">
        <f>IFERROR(VALUE(TRIM(CLEAN('[1] Single Unit Analysis'!I529))), 0)</f>
        <v>0</v>
      </c>
      <c r="J529" s="87"/>
    </row>
    <row r="530" spans="1:10" x14ac:dyDescent="0.3">
      <c r="A530" s="87">
        <f>IFERROR(VALUE(TRIM(CLEAN('[1] Single Unit Analysis'!P530))), 0)</f>
        <v>58.543004830121198</v>
      </c>
      <c r="B530" s="87">
        <f>IFERROR(VALUE(TRIM(CLEAN('[1] Single Unit Analysis'!J530))), 0)</f>
        <v>493</v>
      </c>
      <c r="C530" s="88">
        <f>IFERROR(VALUE(TRIM(CLEAN('[1] Single Unit Analysis'!D530))), 0)</f>
        <v>36.415922537359002</v>
      </c>
      <c r="D530" s="88">
        <f>IFERROR(VALUE(TRIM(CLEAN('[1] Single Unit Analysis'!E530))), 0)</f>
        <v>2.2752296400073102</v>
      </c>
      <c r="E530" s="87">
        <f>IFERROR(VALUE(TRIM(CLEAN('[1] Single Unit Analysis'!F530))), 0)</f>
        <v>1.7522964000730901</v>
      </c>
      <c r="F530" s="91">
        <f>IFERROR(VALUE(TRIM(CLEAN('[1] Single Unit Analysis'!G530))), 0)</f>
        <v>0</v>
      </c>
      <c r="G530" s="89"/>
      <c r="H530" s="89">
        <f>IFERROR(VALUE(TRIM(CLEAN('[1] Single Unit Analysis'!H530))), 0)</f>
        <v>1.3</v>
      </c>
      <c r="I530" s="89">
        <f>IFERROR(VALUE(TRIM(CLEAN('[1] Single Unit Analysis'!I530))), 0)</f>
        <v>0</v>
      </c>
      <c r="J530" s="87"/>
    </row>
    <row r="531" spans="1:10" x14ac:dyDescent="0.3">
      <c r="A531" s="87">
        <f>IFERROR(VALUE(TRIM(CLEAN('[1] Single Unit Analysis'!P531))), 0)</f>
        <v>58.55</v>
      </c>
      <c r="B531" s="87">
        <f>IFERROR(VALUE(TRIM(CLEAN('[1] Single Unit Analysis'!J531))), 0)</f>
        <v>494</v>
      </c>
      <c r="C531" s="88">
        <f>IFERROR(VALUE(TRIM(CLEAN('[1] Single Unit Analysis'!D531))), 0)</f>
        <v>34.625288078152003</v>
      </c>
      <c r="D531" s="88">
        <f>IFERROR(VALUE(TRIM(CLEAN('[1] Single Unit Analysis'!E531))), 0)</f>
        <v>2.21096028645833</v>
      </c>
      <c r="E531" s="87">
        <f>IFERROR(VALUE(TRIM(CLEAN('[1] Single Unit Analysis'!F531))), 0)</f>
        <v>2.2000000000000002</v>
      </c>
      <c r="F531" s="91">
        <f>IFERROR(VALUE(TRIM(CLEAN('[1] Single Unit Analysis'!G531))), 0)</f>
        <v>0</v>
      </c>
      <c r="G531" s="89"/>
      <c r="H531" s="89">
        <f>IFERROR(VALUE(TRIM(CLEAN('[1] Single Unit Analysis'!H531))), 0)</f>
        <v>1.2</v>
      </c>
      <c r="I531" s="89">
        <f>IFERROR(VALUE(TRIM(CLEAN('[1] Single Unit Analysis'!I531))), 0)</f>
        <v>0</v>
      </c>
      <c r="J531" s="87"/>
    </row>
    <row r="532" spans="1:10" x14ac:dyDescent="0.3">
      <c r="A532" s="87">
        <f>IFERROR(VALUE(TRIM(CLEAN('[1] Single Unit Analysis'!P532))), 0)</f>
        <v>58.553053119386</v>
      </c>
      <c r="B532" s="87">
        <f>IFERROR(VALUE(TRIM(CLEAN('[1] Single Unit Analysis'!J532))), 0)</f>
        <v>496</v>
      </c>
      <c r="C532" s="88">
        <f>IFERROR(VALUE(TRIM(CLEAN('[1] Single Unit Analysis'!D532))), 0)</f>
        <v>34.9</v>
      </c>
      <c r="D532" s="88">
        <f>IFERROR(VALUE(TRIM(CLEAN('[1] Single Unit Analysis'!E532))), 0)</f>
        <v>2.27</v>
      </c>
      <c r="E532" s="87">
        <f>IFERROR(VALUE(TRIM(CLEAN('[1] Single Unit Analysis'!F532))), 0)</f>
        <v>1.7</v>
      </c>
      <c r="F532" s="91">
        <f>IFERROR(VALUE(TRIM(CLEAN('[1] Single Unit Analysis'!G532))), 0)</f>
        <v>0</v>
      </c>
      <c r="G532" s="89"/>
      <c r="H532" s="89">
        <f>IFERROR(VALUE(TRIM(CLEAN('[1] Single Unit Analysis'!H532))), 0)</f>
        <v>1.3</v>
      </c>
      <c r="I532" s="89">
        <f>IFERROR(VALUE(TRIM(CLEAN('[1] Single Unit Analysis'!I532))), 0)</f>
        <v>0</v>
      </c>
      <c r="J532" s="87"/>
    </row>
    <row r="533" spans="1:10" x14ac:dyDescent="0.3">
      <c r="A533" s="87">
        <f>IFERROR(VALUE(TRIM(CLEAN('[1] Single Unit Analysis'!P533))), 0)</f>
        <v>58.56</v>
      </c>
      <c r="B533" s="87">
        <f>IFERROR(VALUE(TRIM(CLEAN('[1] Single Unit Analysis'!J533))), 0)</f>
        <v>496</v>
      </c>
      <c r="C533" s="88">
        <f>IFERROR(VALUE(TRIM(CLEAN('[1] Single Unit Analysis'!D533))), 0)</f>
        <v>34.1</v>
      </c>
      <c r="D533" s="88">
        <f>IFERROR(VALUE(TRIM(CLEAN('[1] Single Unit Analysis'!E533))), 0)</f>
        <v>2.2825911731605699</v>
      </c>
      <c r="E533" s="87">
        <f>IFERROR(VALUE(TRIM(CLEAN('[1] Single Unit Analysis'!F533))), 0)</f>
        <v>2.4</v>
      </c>
      <c r="F533" s="91">
        <f>IFERROR(VALUE(TRIM(CLEAN('[1] Single Unit Analysis'!G533))), 0)</f>
        <v>0</v>
      </c>
      <c r="G533" s="89"/>
      <c r="H533" s="89">
        <f>IFERROR(VALUE(TRIM(CLEAN('[1] Single Unit Analysis'!H533))), 0)</f>
        <v>1.2</v>
      </c>
      <c r="I533" s="89">
        <f>IFERROR(VALUE(TRIM(CLEAN('[1] Single Unit Analysis'!I533))), 0)</f>
        <v>0</v>
      </c>
      <c r="J533" s="87"/>
    </row>
    <row r="534" spans="1:10" x14ac:dyDescent="0.3">
      <c r="A534" s="87">
        <f>IFERROR(VALUE(TRIM(CLEAN('[1] Single Unit Analysis'!P534))), 0)</f>
        <v>58.563119750932799</v>
      </c>
      <c r="B534" s="87">
        <f>IFERROR(VALUE(TRIM(CLEAN('[1] Single Unit Analysis'!J534))), 0)</f>
        <v>493</v>
      </c>
      <c r="C534" s="88">
        <f>IFERROR(VALUE(TRIM(CLEAN('[1] Single Unit Analysis'!D534))), 0)</f>
        <v>34.499944315580301</v>
      </c>
      <c r="D534" s="88">
        <f>IFERROR(VALUE(TRIM(CLEAN('[1] Single Unit Analysis'!E534))), 0)</f>
        <v>2.2783811469162498</v>
      </c>
      <c r="E534" s="87">
        <f>IFERROR(VALUE(TRIM(CLEAN('[1] Single Unit Analysis'!F534))), 0)</f>
        <v>1.80269808847291</v>
      </c>
      <c r="F534" s="91">
        <f>IFERROR(VALUE(TRIM(CLEAN('[1] Single Unit Analysis'!G534))), 0)</f>
        <v>0</v>
      </c>
      <c r="G534" s="89"/>
      <c r="H534" s="89">
        <f>IFERROR(VALUE(TRIM(CLEAN('[1] Single Unit Analysis'!H534))), 0)</f>
        <v>1.2416522974811299</v>
      </c>
      <c r="I534" s="89">
        <f>IFERROR(VALUE(TRIM(CLEAN('[1] Single Unit Analysis'!I534))), 0)</f>
        <v>0</v>
      </c>
      <c r="J534" s="87"/>
    </row>
    <row r="535" spans="1:10" x14ac:dyDescent="0.3">
      <c r="A535" s="87">
        <f>IFERROR(VALUE(TRIM(CLEAN('[1] Single Unit Analysis'!P535))), 0)</f>
        <v>58.57</v>
      </c>
      <c r="B535" s="87">
        <f>IFERROR(VALUE(TRIM(CLEAN('[1] Single Unit Analysis'!J535))), 0)</f>
        <v>496</v>
      </c>
      <c r="C535" s="88">
        <f>IFERROR(VALUE(TRIM(CLEAN('[1] Single Unit Analysis'!D535))), 0)</f>
        <v>34.1</v>
      </c>
      <c r="D535" s="88">
        <f>IFERROR(VALUE(TRIM(CLEAN('[1] Single Unit Analysis'!E535))), 0)</f>
        <v>2.2877767373317202</v>
      </c>
      <c r="E535" s="87">
        <f>IFERROR(VALUE(TRIM(CLEAN('[1] Single Unit Analysis'!F535))), 0)</f>
        <v>2.4</v>
      </c>
      <c r="F535" s="91">
        <f>IFERROR(VALUE(TRIM(CLEAN('[1] Single Unit Analysis'!G535))), 0)</f>
        <v>0</v>
      </c>
      <c r="G535" s="89"/>
      <c r="H535" s="89">
        <f>IFERROR(VALUE(TRIM(CLEAN('[1] Single Unit Analysis'!H535))), 0)</f>
        <v>1.2</v>
      </c>
      <c r="I535" s="89">
        <f>IFERROR(VALUE(TRIM(CLEAN('[1] Single Unit Analysis'!I535))), 0)</f>
        <v>0</v>
      </c>
      <c r="J535" s="87"/>
    </row>
    <row r="536" spans="1:10" x14ac:dyDescent="0.3">
      <c r="A536" s="87">
        <f>IFERROR(VALUE(TRIM(CLEAN('[1] Single Unit Analysis'!P536))), 0)</f>
        <v>58.57</v>
      </c>
      <c r="B536" s="87">
        <f>IFERROR(VALUE(TRIM(CLEAN('[1] Single Unit Analysis'!J536))), 0)</f>
        <v>494</v>
      </c>
      <c r="C536" s="88">
        <f>IFERROR(VALUE(TRIM(CLEAN('[1] Single Unit Analysis'!D536))), 0)</f>
        <v>36.682654546564997</v>
      </c>
      <c r="D536" s="88">
        <f>IFERROR(VALUE(TRIM(CLEAN('[1] Single Unit Analysis'!E536))), 0)</f>
        <v>2.2668838179364501</v>
      </c>
      <c r="E536" s="87">
        <f>IFERROR(VALUE(TRIM(CLEAN('[1] Single Unit Analysis'!F536))), 0)</f>
        <v>2.1511063664433099</v>
      </c>
      <c r="F536" s="91">
        <f>IFERROR(VALUE(TRIM(CLEAN('[1] Single Unit Analysis'!G536))), 0)</f>
        <v>0</v>
      </c>
      <c r="G536" s="89"/>
      <c r="H536" s="89">
        <f>IFERROR(VALUE(TRIM(CLEAN('[1] Single Unit Analysis'!H536))), 0)</f>
        <v>1.2</v>
      </c>
      <c r="I536" s="89">
        <f>IFERROR(VALUE(TRIM(CLEAN('[1] Single Unit Analysis'!I536))), 0)</f>
        <v>0</v>
      </c>
      <c r="J536" s="87"/>
    </row>
    <row r="537" spans="1:10" x14ac:dyDescent="0.3">
      <c r="A537" s="87">
        <f>IFERROR(VALUE(TRIM(CLEAN('[1] Single Unit Analysis'!P537))), 0)</f>
        <v>58.57</v>
      </c>
      <c r="B537" s="87">
        <f>IFERROR(VALUE(TRIM(CLEAN('[1] Single Unit Analysis'!J537))), 0)</f>
        <v>494</v>
      </c>
      <c r="C537" s="88">
        <f>IFERROR(VALUE(TRIM(CLEAN('[1] Single Unit Analysis'!D537))), 0)</f>
        <v>37.200000000000003</v>
      </c>
      <c r="D537" s="88">
        <f>IFERROR(VALUE(TRIM(CLEAN('[1] Single Unit Analysis'!E537))), 0)</f>
        <v>2.2507295503298699</v>
      </c>
      <c r="E537" s="87">
        <f>IFERROR(VALUE(TRIM(CLEAN('[1] Single Unit Analysis'!F537))), 0)</f>
        <v>2.2999999999999998</v>
      </c>
      <c r="F537" s="91">
        <f>IFERROR(VALUE(TRIM(CLEAN('[1] Single Unit Analysis'!G537))), 0)</f>
        <v>0</v>
      </c>
      <c r="G537" s="89"/>
      <c r="H537" s="89">
        <f>IFERROR(VALUE(TRIM(CLEAN('[1] Single Unit Analysis'!H537))), 0)</f>
        <v>1.2</v>
      </c>
      <c r="I537" s="89">
        <f>IFERROR(VALUE(TRIM(CLEAN('[1] Single Unit Analysis'!I537))), 0)</f>
        <v>0</v>
      </c>
      <c r="J537" s="87"/>
    </row>
    <row r="538" spans="1:10" x14ac:dyDescent="0.3">
      <c r="A538" s="87">
        <f>IFERROR(VALUE(TRIM(CLEAN('[1] Single Unit Analysis'!P538))), 0)</f>
        <v>58.57</v>
      </c>
      <c r="B538" s="87">
        <f>IFERROR(VALUE(TRIM(CLEAN('[1] Single Unit Analysis'!J538))), 0)</f>
        <v>497</v>
      </c>
      <c r="C538" s="88">
        <f>IFERROR(VALUE(TRIM(CLEAN('[1] Single Unit Analysis'!D538))), 0)</f>
        <v>37.3198549236362</v>
      </c>
      <c r="D538" s="88">
        <f>IFERROR(VALUE(TRIM(CLEAN('[1] Single Unit Analysis'!E538))), 0)</f>
        <v>2.2694799804687502</v>
      </c>
      <c r="E538" s="87">
        <f>IFERROR(VALUE(TRIM(CLEAN('[1] Single Unit Analysis'!F538))), 0)</f>
        <v>2.2000000000000002</v>
      </c>
      <c r="F538" s="91">
        <f>IFERROR(VALUE(TRIM(CLEAN('[1] Single Unit Analysis'!G538))), 0)</f>
        <v>0</v>
      </c>
      <c r="G538" s="89"/>
      <c r="H538" s="89">
        <f>IFERROR(VALUE(TRIM(CLEAN('[1] Single Unit Analysis'!H538))), 0)</f>
        <v>1.2</v>
      </c>
      <c r="I538" s="89">
        <f>IFERROR(VALUE(TRIM(CLEAN('[1] Single Unit Analysis'!I538))), 0)</f>
        <v>0</v>
      </c>
      <c r="J538" s="87"/>
    </row>
    <row r="539" spans="1:10" x14ac:dyDescent="0.3">
      <c r="A539" s="87">
        <f>IFERROR(VALUE(TRIM(CLEAN('[1] Single Unit Analysis'!P539))), 0)</f>
        <v>58.57</v>
      </c>
      <c r="B539" s="87">
        <f>IFERROR(VALUE(TRIM(CLEAN('[1] Single Unit Analysis'!J539))), 0)</f>
        <v>494</v>
      </c>
      <c r="C539" s="88">
        <f>IFERROR(VALUE(TRIM(CLEAN('[1] Single Unit Analysis'!D539))), 0)</f>
        <v>35.203990882570302</v>
      </c>
      <c r="D539" s="88">
        <f>IFERROR(VALUE(TRIM(CLEAN('[1] Single Unit Analysis'!E539))), 0)</f>
        <v>2.3167558155519199</v>
      </c>
      <c r="E539" s="87">
        <f>IFERROR(VALUE(TRIM(CLEAN('[1] Single Unit Analysis'!F539))), 0)</f>
        <v>2.3067557987297902</v>
      </c>
      <c r="F539" s="91">
        <f>IFERROR(VALUE(TRIM(CLEAN('[1] Single Unit Analysis'!G539))), 0)</f>
        <v>0</v>
      </c>
      <c r="G539" s="89"/>
      <c r="H539" s="89">
        <f>IFERROR(VALUE(TRIM(CLEAN('[1] Single Unit Analysis'!H539))), 0)</f>
        <v>1.2</v>
      </c>
      <c r="I539" s="89">
        <f>IFERROR(VALUE(TRIM(CLEAN('[1] Single Unit Analysis'!I539))), 0)</f>
        <v>0</v>
      </c>
      <c r="J539" s="87"/>
    </row>
    <row r="540" spans="1:10" x14ac:dyDescent="0.3">
      <c r="A540" s="87">
        <f>IFERROR(VALUE(TRIM(CLEAN('[1] Single Unit Analysis'!P540))), 0)</f>
        <v>58.57</v>
      </c>
      <c r="B540" s="87">
        <f>IFERROR(VALUE(TRIM(CLEAN('[1] Single Unit Analysis'!J540))), 0)</f>
        <v>493</v>
      </c>
      <c r="C540" s="88">
        <f>IFERROR(VALUE(TRIM(CLEAN('[1] Single Unit Analysis'!D540))), 0)</f>
        <v>35.096128789167899</v>
      </c>
      <c r="D540" s="88">
        <f>IFERROR(VALUE(TRIM(CLEAN('[1] Single Unit Analysis'!E540))), 0)</f>
        <v>2.23327534390081</v>
      </c>
      <c r="E540" s="87">
        <f>IFERROR(VALUE(TRIM(CLEAN('[1] Single Unit Analysis'!F540))), 0)</f>
        <v>2.2999999999999998</v>
      </c>
      <c r="F540" s="91">
        <f>IFERROR(VALUE(TRIM(CLEAN('[1] Single Unit Analysis'!G540))), 0)</f>
        <v>0</v>
      </c>
      <c r="G540" s="89"/>
      <c r="H540" s="89">
        <f>IFERROR(VALUE(TRIM(CLEAN('[1] Single Unit Analysis'!H540))), 0)</f>
        <v>1.2</v>
      </c>
      <c r="I540" s="89">
        <f>IFERROR(VALUE(TRIM(CLEAN('[1] Single Unit Analysis'!I540))), 0)</f>
        <v>0</v>
      </c>
      <c r="J540" s="87"/>
    </row>
    <row r="541" spans="1:10" x14ac:dyDescent="0.3">
      <c r="A541" s="87">
        <f>IFERROR(VALUE(TRIM(CLEAN('[1] Single Unit Analysis'!P541))), 0)</f>
        <v>58.57</v>
      </c>
      <c r="B541" s="87">
        <f>IFERROR(VALUE(TRIM(CLEAN('[1] Single Unit Analysis'!J541))), 0)</f>
        <v>494</v>
      </c>
      <c r="C541" s="88">
        <f>IFERROR(VALUE(TRIM(CLEAN('[1] Single Unit Analysis'!D541))), 0)</f>
        <v>35.793228340996201</v>
      </c>
      <c r="D541" s="88">
        <f>IFERROR(VALUE(TRIM(CLEAN('[1] Single Unit Analysis'!E541))), 0)</f>
        <v>2.2538916976305101</v>
      </c>
      <c r="E541" s="87">
        <f>IFERROR(VALUE(TRIM(CLEAN('[1] Single Unit Analysis'!F541))), 0)</f>
        <v>2.4882052461278201</v>
      </c>
      <c r="F541" s="91">
        <f>IFERROR(VALUE(TRIM(CLEAN('[1] Single Unit Analysis'!G541))), 0)</f>
        <v>0</v>
      </c>
      <c r="G541" s="89"/>
      <c r="H541" s="89">
        <f>IFERROR(VALUE(TRIM(CLEAN('[1] Single Unit Analysis'!H541))), 0)</f>
        <v>1.1615730079444699</v>
      </c>
      <c r="I541" s="89">
        <f>IFERROR(VALUE(TRIM(CLEAN('[1] Single Unit Analysis'!I541))), 0)</f>
        <v>0</v>
      </c>
      <c r="J541" s="87"/>
    </row>
    <row r="542" spans="1:10" x14ac:dyDescent="0.3">
      <c r="A542" s="87">
        <f>IFERROR(VALUE(TRIM(CLEAN('[1] Single Unit Analysis'!P542))), 0)</f>
        <v>58.577196171257</v>
      </c>
      <c r="B542" s="87">
        <f>IFERROR(VALUE(TRIM(CLEAN('[1] Single Unit Analysis'!J542))), 0)</f>
        <v>497</v>
      </c>
      <c r="C542" s="88">
        <f>IFERROR(VALUE(TRIM(CLEAN('[1] Single Unit Analysis'!D542))), 0)</f>
        <v>37.200000000000003</v>
      </c>
      <c r="D542" s="88">
        <f>IFERROR(VALUE(TRIM(CLEAN('[1] Single Unit Analysis'!E542))), 0)</f>
        <v>2.2362314807736401</v>
      </c>
      <c r="E542" s="87">
        <f>IFERROR(VALUE(TRIM(CLEAN('[1] Single Unit Analysis'!F542))), 0)</f>
        <v>2.1487841740245002</v>
      </c>
      <c r="F542" s="91">
        <f>IFERROR(VALUE(TRIM(CLEAN('[1] Single Unit Analysis'!G542))), 0)</f>
        <v>0</v>
      </c>
      <c r="G542" s="89"/>
      <c r="H542" s="89">
        <f>IFERROR(VALUE(TRIM(CLEAN('[1] Single Unit Analysis'!H542))), 0)</f>
        <v>1.2</v>
      </c>
      <c r="I542" s="89">
        <f>IFERROR(VALUE(TRIM(CLEAN('[1] Single Unit Analysis'!I542))), 0)</f>
        <v>0</v>
      </c>
      <c r="J542" s="87"/>
    </row>
    <row r="543" spans="1:10" x14ac:dyDescent="0.3">
      <c r="A543" s="87">
        <f>IFERROR(VALUE(TRIM(CLEAN('[1] Single Unit Analysis'!P543))), 0)</f>
        <v>58.591088468190399</v>
      </c>
      <c r="B543" s="87">
        <f>IFERROR(VALUE(TRIM(CLEAN('[1] Single Unit Analysis'!J543))), 0)</f>
        <v>494</v>
      </c>
      <c r="C543" s="88">
        <f>IFERROR(VALUE(TRIM(CLEAN('[1] Single Unit Analysis'!D543))), 0)</f>
        <v>36.803615528388001</v>
      </c>
      <c r="D543" s="88">
        <f>IFERROR(VALUE(TRIM(CLEAN('[1] Single Unit Analysis'!E543))), 0)</f>
        <v>2.2632042414920601</v>
      </c>
      <c r="E543" s="87">
        <f>IFERROR(VALUE(TRIM(CLEAN('[1] Single Unit Analysis'!F543))), 0)</f>
        <v>2.59819946289063</v>
      </c>
      <c r="F543" s="91">
        <f>IFERROR(VALUE(TRIM(CLEAN('[1] Single Unit Analysis'!G543))), 0)</f>
        <v>0</v>
      </c>
      <c r="G543" s="89"/>
      <c r="H543" s="89">
        <f>IFERROR(VALUE(TRIM(CLEAN('[1] Single Unit Analysis'!H543))), 0)</f>
        <v>1.1451606503673499</v>
      </c>
      <c r="I543" s="89">
        <f>IFERROR(VALUE(TRIM(CLEAN('[1] Single Unit Analysis'!I543))), 0)</f>
        <v>0</v>
      </c>
      <c r="J543" s="87"/>
    </row>
    <row r="544" spans="1:10" x14ac:dyDescent="0.3">
      <c r="A544" s="87">
        <f>IFERROR(VALUE(TRIM(CLEAN('[1] Single Unit Analysis'!P544))), 0)</f>
        <v>58.603290470666899</v>
      </c>
      <c r="B544" s="87">
        <f>IFERROR(VALUE(TRIM(CLEAN('[1] Single Unit Analysis'!J544))), 0)</f>
        <v>491</v>
      </c>
      <c r="C544" s="88">
        <f>IFERROR(VALUE(TRIM(CLEAN('[1] Single Unit Analysis'!D544))), 0)</f>
        <v>36.9679212613283</v>
      </c>
      <c r="D544" s="88">
        <f>IFERROR(VALUE(TRIM(CLEAN('[1] Single Unit Analysis'!E544))), 0)</f>
        <v>2.28487932092452</v>
      </c>
      <c r="E544" s="87">
        <f>IFERROR(VALUE(TRIM(CLEAN('[1] Single Unit Analysis'!F544))), 0)</f>
        <v>2.2764777760806498</v>
      </c>
      <c r="F544" s="91">
        <f>IFERROR(VALUE(TRIM(CLEAN('[1] Single Unit Analysis'!G544))), 0)</f>
        <v>0</v>
      </c>
      <c r="G544" s="89"/>
      <c r="H544" s="89">
        <f>IFERROR(VALUE(TRIM(CLEAN('[1] Single Unit Analysis'!H544))), 0)</f>
        <v>1.1063447457787901</v>
      </c>
      <c r="I544" s="89">
        <f>IFERROR(VALUE(TRIM(CLEAN('[1] Single Unit Analysis'!I544))), 0)</f>
        <v>0</v>
      </c>
      <c r="J544" s="87"/>
    </row>
    <row r="545" spans="1:10" x14ac:dyDescent="0.3">
      <c r="A545" s="87">
        <f>IFERROR(VALUE(TRIM(CLEAN('[1] Single Unit Analysis'!P545))), 0)</f>
        <v>58.61</v>
      </c>
      <c r="B545" s="87">
        <f>IFERROR(VALUE(TRIM(CLEAN('[1] Single Unit Analysis'!J545))), 0)</f>
        <v>494</v>
      </c>
      <c r="C545" s="88">
        <f>IFERROR(VALUE(TRIM(CLEAN('[1] Single Unit Analysis'!D545))), 0)</f>
        <v>35.799999999999997</v>
      </c>
      <c r="D545" s="88">
        <f>IFERROR(VALUE(TRIM(CLEAN('[1] Single Unit Analysis'!E545))), 0)</f>
        <v>2.2558702087402298</v>
      </c>
      <c r="E545" s="87">
        <f>IFERROR(VALUE(TRIM(CLEAN('[1] Single Unit Analysis'!F545))), 0)</f>
        <v>2.7056112775977001</v>
      </c>
      <c r="F545" s="91">
        <f>IFERROR(VALUE(TRIM(CLEAN('[1] Single Unit Analysis'!G545))), 0)</f>
        <v>0</v>
      </c>
      <c r="G545" s="89"/>
      <c r="H545" s="89">
        <f>IFERROR(VALUE(TRIM(CLEAN('[1] Single Unit Analysis'!H545))), 0)</f>
        <v>1.13021536066424</v>
      </c>
      <c r="I545" s="89">
        <f>IFERROR(VALUE(TRIM(CLEAN('[1] Single Unit Analysis'!I545))), 0)</f>
        <v>0</v>
      </c>
      <c r="J545" s="87"/>
    </row>
    <row r="546" spans="1:10" x14ac:dyDescent="0.3">
      <c r="A546" s="87">
        <f>IFERROR(VALUE(TRIM(CLEAN('[1] Single Unit Analysis'!P546))), 0)</f>
        <v>58.601332536779701</v>
      </c>
      <c r="B546" s="87">
        <f>IFERROR(VALUE(TRIM(CLEAN('[1] Single Unit Analysis'!J546))), 0)</f>
        <v>494</v>
      </c>
      <c r="C546" s="88">
        <f>IFERROR(VALUE(TRIM(CLEAN('[1] Single Unit Analysis'!D546))), 0)</f>
        <v>35.4969408442537</v>
      </c>
      <c r="D546" s="88">
        <f>IFERROR(VALUE(TRIM(CLEAN('[1] Single Unit Analysis'!E546))), 0)</f>
        <v>2.2992402670650298</v>
      </c>
      <c r="E546" s="87">
        <f>IFERROR(VALUE(TRIM(CLEAN('[1] Single Unit Analysis'!F546))), 0)</f>
        <v>2.6</v>
      </c>
      <c r="F546" s="91">
        <f>IFERROR(VALUE(TRIM(CLEAN('[1] Single Unit Analysis'!G546))), 0)</f>
        <v>0</v>
      </c>
      <c r="G546" s="89"/>
      <c r="H546" s="89">
        <f>IFERROR(VALUE(TRIM(CLEAN('[1] Single Unit Analysis'!H546))), 0)</f>
        <v>1.10297904569553</v>
      </c>
      <c r="I546" s="89">
        <f>IFERROR(VALUE(TRIM(CLEAN('[1] Single Unit Analysis'!I546))), 0)</f>
        <v>0</v>
      </c>
      <c r="J546" s="87"/>
    </row>
    <row r="547" spans="1:10" x14ac:dyDescent="0.3">
      <c r="A547" s="87">
        <f>IFERROR(VALUE(TRIM(CLEAN('[1] Single Unit Analysis'!P547))), 0)</f>
        <v>58.609592834528897</v>
      </c>
      <c r="B547" s="87">
        <f>IFERROR(VALUE(TRIM(CLEAN('[1] Single Unit Analysis'!J547))), 0)</f>
        <v>497</v>
      </c>
      <c r="C547" s="88">
        <f>IFERROR(VALUE(TRIM(CLEAN('[1] Single Unit Analysis'!D547))), 0)</f>
        <v>35.767876760776403</v>
      </c>
      <c r="D547" s="88">
        <f>IFERROR(VALUE(TRIM(CLEAN('[1] Single Unit Analysis'!E547))), 0)</f>
        <v>2.3086784786925301</v>
      </c>
      <c r="E547" s="87">
        <f>IFERROR(VALUE(TRIM(CLEAN('[1] Single Unit Analysis'!F547))), 0)</f>
        <v>2.5</v>
      </c>
      <c r="F547" s="91">
        <f>IFERROR(VALUE(TRIM(CLEAN('[1] Single Unit Analysis'!G547))), 0)</f>
        <v>0</v>
      </c>
      <c r="G547" s="89"/>
      <c r="H547" s="89">
        <f>IFERROR(VALUE(TRIM(CLEAN('[1] Single Unit Analysis'!H547))), 0)</f>
        <v>1.1212508038145299</v>
      </c>
      <c r="I547" s="89">
        <f>IFERROR(VALUE(TRIM(CLEAN('[1] Single Unit Analysis'!I547))), 0)</f>
        <v>0</v>
      </c>
      <c r="J547" s="87"/>
    </row>
    <row r="548" spans="1:10" x14ac:dyDescent="0.3">
      <c r="A548" s="87">
        <f>IFERROR(VALUE(TRIM(CLEAN('[1] Single Unit Analysis'!P548))), 0)</f>
        <v>58.652549351221403</v>
      </c>
      <c r="B548" s="87">
        <f>IFERROR(VALUE(TRIM(CLEAN('[1] Single Unit Analysis'!J548))), 0)</f>
        <v>496</v>
      </c>
      <c r="C548" s="88">
        <f>IFERROR(VALUE(TRIM(CLEAN('[1] Single Unit Analysis'!D548))), 0)</f>
        <v>35.793833282178099</v>
      </c>
      <c r="D548" s="88">
        <f>IFERROR(VALUE(TRIM(CLEAN('[1] Single Unit Analysis'!E548))), 0)</f>
        <v>2.2929450798116302</v>
      </c>
      <c r="E548" s="87">
        <f>IFERROR(VALUE(TRIM(CLEAN('[1] Single Unit Analysis'!F548))), 0)</f>
        <v>2.2000000000000002</v>
      </c>
      <c r="F548" s="91">
        <f>IFERROR(VALUE(TRIM(CLEAN('[1] Single Unit Analysis'!G548))), 0)</f>
        <v>0</v>
      </c>
      <c r="G548" s="89"/>
      <c r="H548" s="89">
        <f>IFERROR(VALUE(TRIM(CLEAN('[1] Single Unit Analysis'!H548))), 0)</f>
        <v>1.1313566464910301</v>
      </c>
      <c r="I548" s="89">
        <f>IFERROR(VALUE(TRIM(CLEAN('[1] Single Unit Analysis'!I548))), 0)</f>
        <v>0</v>
      </c>
      <c r="J548" s="87"/>
    </row>
    <row r="549" spans="1:10" x14ac:dyDescent="0.3">
      <c r="A549" s="87">
        <f>IFERROR(VALUE(TRIM(CLEAN('[1] Single Unit Analysis'!P549))), 0)</f>
        <v>58.67</v>
      </c>
      <c r="B549" s="87">
        <f>IFERROR(VALUE(TRIM(CLEAN('[1] Single Unit Analysis'!J549))), 0)</f>
        <v>490</v>
      </c>
      <c r="C549" s="88">
        <f>IFERROR(VALUE(TRIM(CLEAN('[1] Single Unit Analysis'!D549))), 0)</f>
        <v>36.482843920736101</v>
      </c>
      <c r="D549" s="88">
        <f>IFERROR(VALUE(TRIM(CLEAN('[1] Single Unit Analysis'!E549))), 0)</f>
        <v>2.2763470073659402</v>
      </c>
      <c r="E549" s="87">
        <f>IFERROR(VALUE(TRIM(CLEAN('[1] Single Unit Analysis'!F549))), 0)</f>
        <v>2.2999999999999998</v>
      </c>
      <c r="F549" s="91">
        <f>IFERROR(VALUE(TRIM(CLEAN('[1] Single Unit Analysis'!G549))), 0)</f>
        <v>0</v>
      </c>
      <c r="G549" s="89"/>
      <c r="H549" s="89">
        <f>IFERROR(VALUE(TRIM(CLEAN('[1] Single Unit Analysis'!H549))), 0)</f>
        <v>1.1646804465637199</v>
      </c>
      <c r="I549" s="89">
        <f>IFERROR(VALUE(TRIM(CLEAN('[1] Single Unit Analysis'!I549))), 0)</f>
        <v>0</v>
      </c>
      <c r="J549" s="87"/>
    </row>
    <row r="550" spans="1:10" x14ac:dyDescent="0.3">
      <c r="A550" s="87">
        <f>IFERROR(VALUE(TRIM(CLEAN('[1] Single Unit Analysis'!P550))), 0)</f>
        <v>58.671588826020198</v>
      </c>
      <c r="B550" s="87">
        <f>IFERROR(VALUE(TRIM(CLEAN('[1] Single Unit Analysis'!J550))), 0)</f>
        <v>490</v>
      </c>
      <c r="C550" s="88">
        <f>IFERROR(VALUE(TRIM(CLEAN('[1] Single Unit Analysis'!D550))), 0)</f>
        <v>37.148804739168703</v>
      </c>
      <c r="D550" s="88">
        <f>IFERROR(VALUE(TRIM(CLEAN('[1] Single Unit Analysis'!E550))), 0)</f>
        <v>2.26051740013739</v>
      </c>
      <c r="E550" s="87">
        <f>IFERROR(VALUE(TRIM(CLEAN('[1] Single Unit Analysis'!F550))), 0)</f>
        <v>2.08585053752839</v>
      </c>
      <c r="F550" s="91">
        <f>IFERROR(VALUE(TRIM(CLEAN('[1] Single Unit Analysis'!G550))), 0)</f>
        <v>0</v>
      </c>
      <c r="G550" s="89"/>
      <c r="H550" s="89">
        <f>IFERROR(VALUE(TRIM(CLEAN('[1] Single Unit Analysis'!H550))), 0)</f>
        <v>1.2</v>
      </c>
      <c r="I550" s="89">
        <f>IFERROR(VALUE(TRIM(CLEAN('[1] Single Unit Analysis'!I550))), 0)</f>
        <v>0</v>
      </c>
      <c r="J550" s="87"/>
    </row>
    <row r="551" spans="1:10" x14ac:dyDescent="0.3">
      <c r="A551" s="87">
        <f>IFERROR(VALUE(TRIM(CLEAN('[1] Single Unit Analysis'!P551))), 0)</f>
        <v>58.323923072817003</v>
      </c>
      <c r="B551" s="87">
        <f>IFERROR(VALUE(TRIM(CLEAN('[1] Single Unit Analysis'!J551))), 0)</f>
        <v>1088</v>
      </c>
      <c r="C551" s="88">
        <f>IFERROR(VALUE(TRIM(CLEAN('[1] Single Unit Analysis'!D551))), 0)</f>
        <v>76.983048699622202</v>
      </c>
      <c r="D551" s="88">
        <f>IFERROR(VALUE(TRIM(CLEAN('[1] Single Unit Analysis'!E551))), 0)</f>
        <v>6.4465126492426803</v>
      </c>
      <c r="E551" s="87">
        <f>IFERROR(VALUE(TRIM(CLEAN('[1] Single Unit Analysis'!F551))), 0)</f>
        <v>2.4</v>
      </c>
      <c r="F551" s="91">
        <f>IFERROR(VALUE(TRIM(CLEAN('[1] Single Unit Analysis'!G551))), 0)</f>
        <v>0</v>
      </c>
      <c r="G551" s="89"/>
      <c r="H551" s="89">
        <f>IFERROR(VALUE(TRIM(CLEAN('[1] Single Unit Analysis'!H551))), 0)</f>
        <v>1.1992599141954301</v>
      </c>
      <c r="I551" s="89">
        <f>IFERROR(VALUE(TRIM(CLEAN('[1] Single Unit Analysis'!I551))), 0)</f>
        <v>0</v>
      </c>
      <c r="J551" s="87"/>
    </row>
    <row r="552" spans="1:10" x14ac:dyDescent="0.3">
      <c r="A552" s="87">
        <f>IFERROR(VALUE(TRIM(CLEAN('[1] Single Unit Analysis'!P552))), 0)</f>
        <v>58.328259373238701</v>
      </c>
      <c r="B552" s="87">
        <f>IFERROR(VALUE(TRIM(CLEAN('[1] Single Unit Analysis'!J552))), 0)</f>
        <v>1088</v>
      </c>
      <c r="C552" s="88">
        <f>IFERROR(VALUE(TRIM(CLEAN('[1] Single Unit Analysis'!D552))), 0)</f>
        <v>75.885143827777298</v>
      </c>
      <c r="D552" s="88">
        <f>IFERROR(VALUE(TRIM(CLEAN('[1] Single Unit Analysis'!E552))), 0)</f>
        <v>6.43</v>
      </c>
      <c r="E552" s="87">
        <f>IFERROR(VALUE(TRIM(CLEAN('[1] Single Unit Analysis'!F552))), 0)</f>
        <v>2.2999999999999998</v>
      </c>
      <c r="F552" s="91">
        <f>IFERROR(VALUE(TRIM(CLEAN('[1] Single Unit Analysis'!G552))), 0)</f>
        <v>0</v>
      </c>
      <c r="G552" s="89"/>
      <c r="H552" s="89">
        <f>IFERROR(VALUE(TRIM(CLEAN('[1] Single Unit Analysis'!H552))), 0)</f>
        <v>1.2</v>
      </c>
      <c r="I552" s="89">
        <f>IFERROR(VALUE(TRIM(CLEAN('[1] Single Unit Analysis'!I552))), 0)</f>
        <v>0</v>
      </c>
      <c r="J552" s="87"/>
    </row>
    <row r="553" spans="1:10" x14ac:dyDescent="0.3">
      <c r="A553" s="87">
        <f>IFERROR(VALUE(TRIM(CLEAN('[1] Single Unit Analysis'!P553))), 0)</f>
        <v>58.24</v>
      </c>
      <c r="B553" s="87">
        <f>IFERROR(VALUE(TRIM(CLEAN('[1] Single Unit Analysis'!J553))), 0)</f>
        <v>1336</v>
      </c>
      <c r="C553" s="88">
        <f>IFERROR(VALUE(TRIM(CLEAN('[1] Single Unit Analysis'!D553))), 0)</f>
        <v>70.8</v>
      </c>
      <c r="D553" s="88">
        <f>IFERROR(VALUE(TRIM(CLEAN('[1] Single Unit Analysis'!E553))), 0)</f>
        <v>5.9594279155188303</v>
      </c>
      <c r="E553" s="87">
        <f>IFERROR(VALUE(TRIM(CLEAN('[1] Single Unit Analysis'!F553))), 0)</f>
        <v>2.5340440888690101</v>
      </c>
      <c r="F553" s="91">
        <f>IFERROR(VALUE(TRIM(CLEAN('[1] Single Unit Analysis'!G553))), 0)</f>
        <v>0</v>
      </c>
      <c r="G553" s="89"/>
      <c r="H553" s="89">
        <f>IFERROR(VALUE(TRIM(CLEAN('[1] Single Unit Analysis'!H553))), 0)</f>
        <v>1.16751711318436</v>
      </c>
      <c r="I553" s="89">
        <f>IFERROR(VALUE(TRIM(CLEAN('[1] Single Unit Analysis'!I553))), 0)</f>
        <v>0</v>
      </c>
      <c r="J553" s="87"/>
    </row>
    <row r="554" spans="1:10" x14ac:dyDescent="0.3">
      <c r="A554" s="87">
        <f>IFERROR(VALUE(TRIM(CLEAN('[1] Single Unit Analysis'!P554))), 0)</f>
        <v>58.24</v>
      </c>
      <c r="B554" s="87">
        <f>IFERROR(VALUE(TRIM(CLEAN('[1] Single Unit Analysis'!J554))), 0)</f>
        <v>1331</v>
      </c>
      <c r="C554" s="88">
        <f>IFERROR(VALUE(TRIM(CLEAN('[1] Single Unit Analysis'!D554))), 0)</f>
        <v>71.400000000000006</v>
      </c>
      <c r="D554" s="88">
        <f>IFERROR(VALUE(TRIM(CLEAN('[1] Single Unit Analysis'!E554))), 0)</f>
        <v>5.9106007331602299</v>
      </c>
      <c r="E554" s="87">
        <f>IFERROR(VALUE(TRIM(CLEAN('[1] Single Unit Analysis'!F554))), 0)</f>
        <v>2.3541930487354601</v>
      </c>
      <c r="F554" s="91">
        <f>IFERROR(VALUE(TRIM(CLEAN('[1] Single Unit Analysis'!G554))), 0)</f>
        <v>0</v>
      </c>
      <c r="G554" s="89"/>
      <c r="H554" s="89">
        <f>IFERROR(VALUE(TRIM(CLEAN('[1] Single Unit Analysis'!H554))), 0)</f>
        <v>1.15106540218412</v>
      </c>
      <c r="I554" s="89">
        <f>IFERROR(VALUE(TRIM(CLEAN('[1] Single Unit Analysis'!I554))), 0)</f>
        <v>0</v>
      </c>
      <c r="J554" s="87"/>
    </row>
    <row r="555" spans="1:10" x14ac:dyDescent="0.3">
      <c r="A555" s="87">
        <f>IFERROR(VALUE(TRIM(CLEAN('[1] Single Unit Analysis'!P555))), 0)</f>
        <v>58.678293270217999</v>
      </c>
      <c r="B555" s="87">
        <f>IFERROR(VALUE(TRIM(CLEAN('[1] Single Unit Analysis'!J555))), 0)</f>
        <v>490</v>
      </c>
      <c r="C555" s="88">
        <f>IFERROR(VALUE(TRIM(CLEAN('[1] Single Unit Analysis'!D555))), 0)</f>
        <v>36.436332651967199</v>
      </c>
      <c r="D555" s="88">
        <f>IFERROR(VALUE(TRIM(CLEAN('[1] Single Unit Analysis'!E555))), 0)</f>
        <v>2.2568696594238302</v>
      </c>
      <c r="E555" s="87">
        <f>IFERROR(VALUE(TRIM(CLEAN('[1] Single Unit Analysis'!F555))), 0)</f>
        <v>2.6</v>
      </c>
      <c r="F555" s="91">
        <f>IFERROR(VALUE(TRIM(CLEAN('[1] Single Unit Analysis'!G555))), 0)</f>
        <v>0</v>
      </c>
      <c r="G555" s="89"/>
      <c r="H555" s="89">
        <f>IFERROR(VALUE(TRIM(CLEAN('[1] Single Unit Analysis'!H555))), 0)</f>
        <v>1.1460428982636399</v>
      </c>
      <c r="I555" s="89">
        <f>IFERROR(VALUE(TRIM(CLEAN('[1] Single Unit Analysis'!I555))), 0)</f>
        <v>0</v>
      </c>
      <c r="J555" s="87"/>
    </row>
    <row r="556" spans="1:10" x14ac:dyDescent="0.3">
      <c r="A556" s="87">
        <f>IFERROR(VALUE(TRIM(CLEAN('[1] Single Unit Analysis'!P556))), 0)</f>
        <v>58.675533283778599</v>
      </c>
      <c r="B556" s="87">
        <f>IFERROR(VALUE(TRIM(CLEAN('[1] Single Unit Analysis'!J556))), 0)</f>
        <v>491</v>
      </c>
      <c r="C556" s="88">
        <f>IFERROR(VALUE(TRIM(CLEAN('[1] Single Unit Analysis'!D556))), 0)</f>
        <v>37.460977737991897</v>
      </c>
      <c r="D556" s="88">
        <f>IFERROR(VALUE(TRIM(CLEAN('[1] Single Unit Analysis'!E556))), 0)</f>
        <v>2.2746505040660301</v>
      </c>
      <c r="E556" s="87">
        <f>IFERROR(VALUE(TRIM(CLEAN('[1] Single Unit Analysis'!F556))), 0)</f>
        <v>2.4</v>
      </c>
      <c r="F556" s="91">
        <f>IFERROR(VALUE(TRIM(CLEAN('[1] Single Unit Analysis'!G556))), 0)</f>
        <v>0</v>
      </c>
      <c r="G556" s="89"/>
      <c r="H556" s="89">
        <f>IFERROR(VALUE(TRIM(CLEAN('[1] Single Unit Analysis'!H556))), 0)</f>
        <v>1.1271733662596599</v>
      </c>
      <c r="I556" s="89">
        <f>IFERROR(VALUE(TRIM(CLEAN('[1] Single Unit Analysis'!I556))), 0)</f>
        <v>0</v>
      </c>
      <c r="J556" s="87"/>
    </row>
    <row r="557" spans="1:10" x14ac:dyDescent="0.3">
      <c r="A557" s="87">
        <f>IFERROR(VALUE(TRIM(CLEAN('[1] Single Unit Analysis'!P557))), 0)</f>
        <v>58.679986548774899</v>
      </c>
      <c r="B557" s="87">
        <f>IFERROR(VALUE(TRIM(CLEAN('[1] Single Unit Analysis'!J557))), 0)</f>
        <v>490</v>
      </c>
      <c r="C557" s="88">
        <f>IFERROR(VALUE(TRIM(CLEAN('[1] Single Unit Analysis'!D557))), 0)</f>
        <v>37.7050181995739</v>
      </c>
      <c r="D557" s="88">
        <f>IFERROR(VALUE(TRIM(CLEAN('[1] Single Unit Analysis'!E557))), 0)</f>
        <v>2.2999999999999998</v>
      </c>
      <c r="E557" s="87">
        <f>IFERROR(VALUE(TRIM(CLEAN('[1] Single Unit Analysis'!F557))), 0)</f>
        <v>2.6307398852453399</v>
      </c>
      <c r="F557" s="91">
        <f>IFERROR(VALUE(TRIM(CLEAN('[1] Single Unit Analysis'!G557))), 0)</f>
        <v>0</v>
      </c>
      <c r="G557" s="89"/>
      <c r="H557" s="89">
        <f>IFERROR(VALUE(TRIM(CLEAN('[1] Single Unit Analysis'!H557))), 0)</f>
        <v>1.15134076498261</v>
      </c>
      <c r="I557" s="89">
        <f>IFERROR(VALUE(TRIM(CLEAN('[1] Single Unit Analysis'!I557))), 0)</f>
        <v>0</v>
      </c>
      <c r="J557" s="87"/>
    </row>
    <row r="558" spans="1:10" x14ac:dyDescent="0.3">
      <c r="A558" s="87">
        <f>IFERROR(VALUE(TRIM(CLEAN('[1] Single Unit Analysis'!P558))), 0)</f>
        <v>58.672380519109097</v>
      </c>
      <c r="B558" s="87">
        <f>IFERROR(VALUE(TRIM(CLEAN('[1] Single Unit Analysis'!J558))), 0)</f>
        <v>491</v>
      </c>
      <c r="C558" s="88">
        <f>IFERROR(VALUE(TRIM(CLEAN('[1] Single Unit Analysis'!D558))), 0)</f>
        <v>36.475800069173197</v>
      </c>
      <c r="D558" s="88">
        <f>IFERROR(VALUE(TRIM(CLEAN('[1] Single Unit Analysis'!E558))), 0)</f>
        <v>2.2591669718424501</v>
      </c>
      <c r="E558" s="87">
        <f>IFERROR(VALUE(TRIM(CLEAN('[1] Single Unit Analysis'!F558))), 0)</f>
        <v>2.2000000000000002</v>
      </c>
      <c r="F558" s="91">
        <f>IFERROR(VALUE(TRIM(CLEAN('[1] Single Unit Analysis'!G558))), 0)</f>
        <v>0</v>
      </c>
      <c r="G558" s="89"/>
      <c r="H558" s="89">
        <f>IFERROR(VALUE(TRIM(CLEAN('[1] Single Unit Analysis'!H558))), 0)</f>
        <v>1.2</v>
      </c>
      <c r="I558" s="89">
        <f>IFERROR(VALUE(TRIM(CLEAN('[1] Single Unit Analysis'!I558))), 0)</f>
        <v>0</v>
      </c>
      <c r="J558" s="87"/>
    </row>
    <row r="559" spans="1:10" x14ac:dyDescent="0.3">
      <c r="A559" s="87">
        <f>IFERROR(VALUE(TRIM(CLEAN('[1] Single Unit Analysis'!P559))), 0)</f>
        <v>58.67</v>
      </c>
      <c r="B559" s="87">
        <f>IFERROR(VALUE(TRIM(CLEAN('[1] Single Unit Analysis'!J559))), 0)</f>
        <v>490</v>
      </c>
      <c r="C559" s="88">
        <f>IFERROR(VALUE(TRIM(CLEAN('[1] Single Unit Analysis'!D559))), 0)</f>
        <v>36.782285853794598</v>
      </c>
      <c r="D559" s="88">
        <f>IFERROR(VALUE(TRIM(CLEAN('[1] Single Unit Analysis'!E559))), 0)</f>
        <v>2.3372364091960098</v>
      </c>
      <c r="E559" s="87">
        <f>IFERROR(VALUE(TRIM(CLEAN('[1] Single Unit Analysis'!F559))), 0)</f>
        <v>2.6576439525904498</v>
      </c>
      <c r="F559" s="91">
        <f>IFERROR(VALUE(TRIM(CLEAN('[1] Single Unit Analysis'!G559))), 0)</f>
        <v>0</v>
      </c>
      <c r="G559" s="89"/>
      <c r="H559" s="89">
        <f>IFERROR(VALUE(TRIM(CLEAN('[1] Single Unit Analysis'!H559))), 0)</f>
        <v>1.14873805688116</v>
      </c>
      <c r="I559" s="89">
        <f>IFERROR(VALUE(TRIM(CLEAN('[1] Single Unit Analysis'!I559))), 0)</f>
        <v>0</v>
      </c>
      <c r="J559" s="87"/>
    </row>
    <row r="560" spans="1:10" x14ac:dyDescent="0.3">
      <c r="A560" s="87">
        <f>IFERROR(VALUE(TRIM(CLEAN('[1] Single Unit Analysis'!P560))), 0)</f>
        <v>58.675349561844797</v>
      </c>
      <c r="B560" s="87">
        <f>IFERROR(VALUE(TRIM(CLEAN('[1] Single Unit Analysis'!J560))), 0)</f>
        <v>488</v>
      </c>
      <c r="C560" s="88">
        <f>IFERROR(VALUE(TRIM(CLEAN('[1] Single Unit Analysis'!D560))), 0)</f>
        <v>36.134119206756097</v>
      </c>
      <c r="D560" s="88">
        <f>IFERROR(VALUE(TRIM(CLEAN('[1] Single Unit Analysis'!E560))), 0)</f>
        <v>2.2868445379396198</v>
      </c>
      <c r="E560" s="87">
        <f>IFERROR(VALUE(TRIM(CLEAN('[1] Single Unit Analysis'!F560))), 0)</f>
        <v>2.6</v>
      </c>
      <c r="F560" s="91">
        <f>IFERROR(VALUE(TRIM(CLEAN('[1] Single Unit Analysis'!G560))), 0)</f>
        <v>0</v>
      </c>
      <c r="G560" s="89"/>
      <c r="H560" s="89">
        <f>IFERROR(VALUE(TRIM(CLEAN('[1] Single Unit Analysis'!H560))), 0)</f>
        <v>1.17431255623847</v>
      </c>
      <c r="I560" s="89">
        <f>IFERROR(VALUE(TRIM(CLEAN('[1] Single Unit Analysis'!I560))), 0)</f>
        <v>0</v>
      </c>
      <c r="J560" s="87"/>
    </row>
    <row r="561" spans="1:10" x14ac:dyDescent="0.3">
      <c r="A561" s="87">
        <f>IFERROR(VALUE(TRIM(CLEAN('[1] Single Unit Analysis'!P561))), 0)</f>
        <v>58.7159775640446</v>
      </c>
      <c r="B561" s="87">
        <f>IFERROR(VALUE(TRIM(CLEAN('[1] Single Unit Analysis'!J561))), 0)</f>
        <v>578</v>
      </c>
      <c r="C561" s="88">
        <f>IFERROR(VALUE(TRIM(CLEAN('[1] Single Unit Analysis'!D561))), 0)</f>
        <v>47.782262061087799</v>
      </c>
      <c r="D561" s="88">
        <f>IFERROR(VALUE(TRIM(CLEAN('[1] Single Unit Analysis'!E561))), 0)</f>
        <v>3.0463872264607801</v>
      </c>
      <c r="E561" s="87">
        <f>IFERROR(VALUE(TRIM(CLEAN('[1] Single Unit Analysis'!F561))), 0)</f>
        <v>2.9</v>
      </c>
      <c r="F561" s="91">
        <f>IFERROR(VALUE(TRIM(CLEAN('[1] Single Unit Analysis'!G561))), 0)</f>
        <v>0</v>
      </c>
      <c r="G561" s="89"/>
      <c r="H561" s="89">
        <f>IFERROR(VALUE(TRIM(CLEAN('[1] Single Unit Analysis'!H561))), 0)</f>
        <v>-3.7499999999999999E-2</v>
      </c>
      <c r="I561" s="89">
        <f>IFERROR(VALUE(TRIM(CLEAN('[1] Single Unit Analysis'!I561))), 0)</f>
        <v>0</v>
      </c>
      <c r="J561" s="87"/>
    </row>
    <row r="562" spans="1:10" x14ac:dyDescent="0.3">
      <c r="A562" s="87">
        <f>IFERROR(VALUE(TRIM(CLEAN('[1] Single Unit Analysis'!P562))), 0)</f>
        <v>58.72</v>
      </c>
      <c r="B562" s="87">
        <f>IFERROR(VALUE(TRIM(CLEAN('[1] Single Unit Analysis'!J562))), 0)</f>
        <v>517.29165026360499</v>
      </c>
      <c r="C562" s="88">
        <f>IFERROR(VALUE(TRIM(CLEAN('[1] Single Unit Analysis'!D562))), 0)</f>
        <v>46.0148596298245</v>
      </c>
      <c r="D562" s="88">
        <f>IFERROR(VALUE(TRIM(CLEAN('[1] Single Unit Analysis'!E562))), 0)</f>
        <v>2.9819139554615899</v>
      </c>
      <c r="E562" s="87">
        <f>IFERROR(VALUE(TRIM(CLEAN('[1] Single Unit Analysis'!F562))), 0)</f>
        <v>2.5</v>
      </c>
      <c r="F562" s="91">
        <f>IFERROR(VALUE(TRIM(CLEAN('[1] Single Unit Analysis'!G562))), 0)</f>
        <v>0</v>
      </c>
      <c r="G562" s="89"/>
      <c r="H562" s="89">
        <f>IFERROR(VALUE(TRIM(CLEAN('[1] Single Unit Analysis'!H562))), 0)</f>
        <v>1</v>
      </c>
      <c r="I562" s="89">
        <f>IFERROR(VALUE(TRIM(CLEAN('[1] Single Unit Analysis'!I562))), 0)</f>
        <v>0</v>
      </c>
      <c r="J562" s="87"/>
    </row>
    <row r="563" spans="1:10" x14ac:dyDescent="0.3">
      <c r="A563" s="87">
        <f>IFERROR(VALUE(TRIM(CLEAN('[1] Single Unit Analysis'!P563))), 0)</f>
        <v>55.8302490957172</v>
      </c>
      <c r="B563" s="87">
        <f>IFERROR(VALUE(TRIM(CLEAN('[1] Single Unit Analysis'!J563))), 0)</f>
        <v>979</v>
      </c>
      <c r="C563" s="88">
        <f>IFERROR(VALUE(TRIM(CLEAN('[1] Single Unit Analysis'!D563))), 0)</f>
        <v>68.612205547837505</v>
      </c>
      <c r="D563" s="88">
        <f>IFERROR(VALUE(TRIM(CLEAN('[1] Single Unit Analysis'!E563))), 0)</f>
        <v>5.4724350130202399</v>
      </c>
      <c r="E563" s="87">
        <f>IFERROR(VALUE(TRIM(CLEAN('[1] Single Unit Analysis'!F563))), 0)</f>
        <v>3</v>
      </c>
      <c r="F563" s="91">
        <f>IFERROR(VALUE(TRIM(CLEAN('[1] Single Unit Analysis'!G563))), 0)</f>
        <v>0</v>
      </c>
      <c r="G563" s="89"/>
      <c r="H563" s="89">
        <f>IFERROR(VALUE(TRIM(CLEAN('[1] Single Unit Analysis'!H563))), 0)</f>
        <v>0.871167074510106</v>
      </c>
      <c r="I563" s="89">
        <f>IFERROR(VALUE(TRIM(CLEAN('[1] Single Unit Analysis'!I563))), 0)</f>
        <v>0</v>
      </c>
      <c r="J563" s="87"/>
    </row>
    <row r="564" spans="1:10" x14ac:dyDescent="0.3">
      <c r="A564" s="87">
        <f>IFERROR(VALUE(TRIM(CLEAN('[1] Single Unit Analysis'!P564))), 0)</f>
        <v>55.84</v>
      </c>
      <c r="B564" s="87">
        <f>IFERROR(VALUE(TRIM(CLEAN('[1] Single Unit Analysis'!J564))), 0)</f>
        <v>962</v>
      </c>
      <c r="C564" s="88">
        <f>IFERROR(VALUE(TRIM(CLEAN('[1] Single Unit Analysis'!D564))), 0)</f>
        <v>68.914219274283894</v>
      </c>
      <c r="D564" s="88">
        <f>IFERROR(VALUE(TRIM(CLEAN('[1] Single Unit Analysis'!E564))), 0)</f>
        <v>5.4291145678849597</v>
      </c>
      <c r="E564" s="87">
        <f>IFERROR(VALUE(TRIM(CLEAN('[1] Single Unit Analysis'!F564))), 0)</f>
        <v>2.9</v>
      </c>
      <c r="F564" s="91">
        <f>IFERROR(VALUE(TRIM(CLEAN('[1] Single Unit Analysis'!G564))), 0)</f>
        <v>0</v>
      </c>
      <c r="G564" s="89"/>
      <c r="H564" s="89">
        <f>IFERROR(VALUE(TRIM(CLEAN('[1] Single Unit Analysis'!H564))), 0)</f>
        <v>0.9</v>
      </c>
      <c r="I564" s="89">
        <f>IFERROR(VALUE(TRIM(CLEAN('[1] Single Unit Analysis'!I564))), 0)</f>
        <v>0</v>
      </c>
      <c r="J564" s="87"/>
    </row>
    <row r="565" spans="1:10" x14ac:dyDescent="0.3">
      <c r="A565" s="87">
        <f>IFERROR(VALUE(TRIM(CLEAN('[1] Single Unit Analysis'!P565))), 0)</f>
        <v>55.831356852035597</v>
      </c>
      <c r="B565" s="87">
        <f>IFERROR(VALUE(TRIM(CLEAN('[1] Single Unit Analysis'!J565))), 0)</f>
        <v>962</v>
      </c>
      <c r="C565" s="88">
        <f>IFERROR(VALUE(TRIM(CLEAN('[1] Single Unit Analysis'!D565))), 0)</f>
        <v>70.400000000000006</v>
      </c>
      <c r="D565" s="88">
        <f>IFERROR(VALUE(TRIM(CLEAN('[1] Single Unit Analysis'!E565))), 0)</f>
        <v>5.4108796498905898</v>
      </c>
      <c r="E565" s="87">
        <f>IFERROR(VALUE(TRIM(CLEAN('[1] Single Unit Analysis'!F565))), 0)</f>
        <v>3.2</v>
      </c>
      <c r="F565" s="91">
        <f>IFERROR(VALUE(TRIM(CLEAN('[1] Single Unit Analysis'!G565))), 0)</f>
        <v>0</v>
      </c>
      <c r="G565" s="89"/>
      <c r="H565" s="89">
        <f>IFERROR(VALUE(TRIM(CLEAN('[1] Single Unit Analysis'!H565))), 0)</f>
        <v>0.88650858993358606</v>
      </c>
      <c r="I565" s="89">
        <f>IFERROR(VALUE(TRIM(CLEAN('[1] Single Unit Analysis'!I565))), 0)</f>
        <v>0</v>
      </c>
      <c r="J565" s="87"/>
    </row>
    <row r="566" spans="1:10" x14ac:dyDescent="0.3">
      <c r="A566" s="87">
        <f>IFERROR(VALUE(TRIM(CLEAN('[1] Single Unit Analysis'!P566))), 0)</f>
        <v>55.84</v>
      </c>
      <c r="B566" s="87">
        <f>IFERROR(VALUE(TRIM(CLEAN('[1] Single Unit Analysis'!J566))), 0)</f>
        <v>962</v>
      </c>
      <c r="C566" s="88">
        <f>IFERROR(VALUE(TRIM(CLEAN('[1] Single Unit Analysis'!D566))), 0)</f>
        <v>70.176276519374994</v>
      </c>
      <c r="D566" s="88">
        <f>IFERROR(VALUE(TRIM(CLEAN('[1] Single Unit Analysis'!E566))), 0)</f>
        <v>5.4384273462734001</v>
      </c>
      <c r="E566" s="87">
        <f>IFERROR(VALUE(TRIM(CLEAN('[1] Single Unit Analysis'!F566))), 0)</f>
        <v>3.0880012965730899</v>
      </c>
      <c r="F566" s="91">
        <f>IFERROR(VALUE(TRIM(CLEAN('[1] Single Unit Analysis'!G566))), 0)</f>
        <v>0</v>
      </c>
      <c r="G566" s="89"/>
      <c r="H566" s="89">
        <f>IFERROR(VALUE(TRIM(CLEAN('[1] Single Unit Analysis'!H566))), 0)</f>
        <v>0.9</v>
      </c>
      <c r="I566" s="89">
        <f>IFERROR(VALUE(TRIM(CLEAN('[1] Single Unit Analysis'!I566))), 0)</f>
        <v>0</v>
      </c>
      <c r="J566" s="87"/>
    </row>
    <row r="567" spans="1:10" x14ac:dyDescent="0.3">
      <c r="A567" s="87">
        <f>IFERROR(VALUE(TRIM(CLEAN('[1] Single Unit Analysis'!P567))), 0)</f>
        <v>55.833381436562398</v>
      </c>
      <c r="B567" s="87">
        <f>IFERROR(VALUE(TRIM(CLEAN('[1] Single Unit Analysis'!J567))), 0)</f>
        <v>962</v>
      </c>
      <c r="C567" s="88">
        <f>IFERROR(VALUE(TRIM(CLEAN('[1] Single Unit Analysis'!D567))), 0)</f>
        <v>69.557631275047399</v>
      </c>
      <c r="D567" s="88">
        <f>IFERROR(VALUE(TRIM(CLEAN('[1] Single Unit Analysis'!E567))), 0)</f>
        <v>5.44764999389648</v>
      </c>
      <c r="E567" s="87">
        <f>IFERROR(VALUE(TRIM(CLEAN('[1] Single Unit Analysis'!F567))), 0)</f>
        <v>3.3</v>
      </c>
      <c r="F567" s="91">
        <f>IFERROR(VALUE(TRIM(CLEAN('[1] Single Unit Analysis'!G567))), 0)</f>
        <v>0</v>
      </c>
      <c r="G567" s="89"/>
      <c r="H567" s="89">
        <f>IFERROR(VALUE(TRIM(CLEAN('[1] Single Unit Analysis'!H567))), 0)</f>
        <v>0.8</v>
      </c>
      <c r="I567" s="89">
        <f>IFERROR(VALUE(TRIM(CLEAN('[1] Single Unit Analysis'!I567))), 0)</f>
        <v>0</v>
      </c>
      <c r="J567" s="87"/>
    </row>
    <row r="568" spans="1:10" x14ac:dyDescent="0.3">
      <c r="A568" s="87">
        <f>IFERROR(VALUE(TRIM(CLEAN('[1] Single Unit Analysis'!P568))), 0)</f>
        <v>55.84</v>
      </c>
      <c r="B568" s="87">
        <f>IFERROR(VALUE(TRIM(CLEAN('[1] Single Unit Analysis'!J568))), 0)</f>
        <v>962</v>
      </c>
      <c r="C568" s="88">
        <f>IFERROR(VALUE(TRIM(CLEAN('[1] Single Unit Analysis'!D568))), 0)</f>
        <v>70.8</v>
      </c>
      <c r="D568" s="88">
        <f>IFERROR(VALUE(TRIM(CLEAN('[1] Single Unit Analysis'!E568))), 0)</f>
        <v>5.44</v>
      </c>
      <c r="E568" s="87">
        <f>IFERROR(VALUE(TRIM(CLEAN('[1] Single Unit Analysis'!F568))), 0)</f>
        <v>3.2</v>
      </c>
      <c r="F568" s="91">
        <f>IFERROR(VALUE(TRIM(CLEAN('[1] Single Unit Analysis'!G568))), 0)</f>
        <v>0</v>
      </c>
      <c r="G568" s="89"/>
      <c r="H568" s="89">
        <f>IFERROR(VALUE(TRIM(CLEAN('[1] Single Unit Analysis'!H568))), 0)</f>
        <v>0.9</v>
      </c>
      <c r="I568" s="89">
        <f>IFERROR(VALUE(TRIM(CLEAN('[1] Single Unit Analysis'!I568))), 0)</f>
        <v>0</v>
      </c>
      <c r="J568" s="87"/>
    </row>
    <row r="569" spans="1:10" x14ac:dyDescent="0.3">
      <c r="A569" s="87">
        <f>IFERROR(VALUE(TRIM(CLEAN('[1] Single Unit Analysis'!P569))), 0)</f>
        <v>55.81</v>
      </c>
      <c r="B569" s="87">
        <f>IFERROR(VALUE(TRIM(CLEAN('[1] Single Unit Analysis'!J569))), 0)</f>
        <v>962</v>
      </c>
      <c r="C569" s="88">
        <f>IFERROR(VALUE(TRIM(CLEAN('[1] Single Unit Analysis'!D569))), 0)</f>
        <v>70.228050819577604</v>
      </c>
      <c r="D569" s="88">
        <f>IFERROR(VALUE(TRIM(CLEAN('[1] Single Unit Analysis'!E569))), 0)</f>
        <v>5.43210998535156</v>
      </c>
      <c r="E569" s="87">
        <f>IFERROR(VALUE(TRIM(CLEAN('[1] Single Unit Analysis'!F569))), 0)</f>
        <v>3.1981212899400302</v>
      </c>
      <c r="F569" s="91">
        <f>IFERROR(VALUE(TRIM(CLEAN('[1] Single Unit Analysis'!G569))), 0)</f>
        <v>0</v>
      </c>
      <c r="G569" s="89"/>
      <c r="H569" s="89">
        <f>IFERROR(VALUE(TRIM(CLEAN('[1] Single Unit Analysis'!H569))), 0)</f>
        <v>0.8</v>
      </c>
      <c r="I569" s="89">
        <f>IFERROR(VALUE(TRIM(CLEAN('[1] Single Unit Analysis'!I569))), 0)</f>
        <v>0</v>
      </c>
      <c r="J569" s="87"/>
    </row>
    <row r="570" spans="1:10" x14ac:dyDescent="0.3">
      <c r="A570" s="87">
        <f>IFERROR(VALUE(TRIM(CLEAN('[1] Single Unit Analysis'!P570))), 0)</f>
        <v>55.79</v>
      </c>
      <c r="B570" s="87">
        <f>IFERROR(VALUE(TRIM(CLEAN('[1] Single Unit Analysis'!J570))), 0)</f>
        <v>962</v>
      </c>
      <c r="C570" s="88">
        <f>IFERROR(VALUE(TRIM(CLEAN('[1] Single Unit Analysis'!D570))), 0)</f>
        <v>69.131558782515597</v>
      </c>
      <c r="D570" s="88">
        <f>IFERROR(VALUE(TRIM(CLEAN('[1] Single Unit Analysis'!E570))), 0)</f>
        <v>5.4289192438405998</v>
      </c>
      <c r="E570" s="87">
        <f>IFERROR(VALUE(TRIM(CLEAN('[1] Single Unit Analysis'!F570))), 0)</f>
        <v>2.86000114086877</v>
      </c>
      <c r="F570" s="91">
        <f>IFERROR(VALUE(TRIM(CLEAN('[1] Single Unit Analysis'!G570))), 0)</f>
        <v>0</v>
      </c>
      <c r="G570" s="89"/>
      <c r="H570" s="89">
        <f>IFERROR(VALUE(TRIM(CLEAN('[1] Single Unit Analysis'!H570))), 0)</f>
        <v>0.9</v>
      </c>
      <c r="I570" s="89">
        <f>IFERROR(VALUE(TRIM(CLEAN('[1] Single Unit Analysis'!I570))), 0)</f>
        <v>0</v>
      </c>
      <c r="J570" s="87"/>
    </row>
    <row r="571" spans="1:10" x14ac:dyDescent="0.3">
      <c r="A571" s="87">
        <f>IFERROR(VALUE(TRIM(CLEAN('[1] Single Unit Analysis'!P571))), 0)</f>
        <v>55.79</v>
      </c>
      <c r="B571" s="87">
        <f>IFERROR(VALUE(TRIM(CLEAN('[1] Single Unit Analysis'!J571))), 0)</f>
        <v>962</v>
      </c>
      <c r="C571" s="88">
        <f>IFERROR(VALUE(TRIM(CLEAN('[1] Single Unit Analysis'!D571))), 0)</f>
        <v>69</v>
      </c>
      <c r="D571" s="88">
        <f>IFERROR(VALUE(TRIM(CLEAN('[1] Single Unit Analysis'!E571))), 0)</f>
        <v>5.4404105697265903</v>
      </c>
      <c r="E571" s="87">
        <f>IFERROR(VALUE(TRIM(CLEAN('[1] Single Unit Analysis'!F571))), 0)</f>
        <v>3.2206957532274001</v>
      </c>
      <c r="F571" s="91">
        <f>IFERROR(VALUE(TRIM(CLEAN('[1] Single Unit Analysis'!G571))), 0)</f>
        <v>0</v>
      </c>
      <c r="G571" s="89"/>
      <c r="H571" s="89">
        <f>IFERROR(VALUE(TRIM(CLEAN('[1] Single Unit Analysis'!H571))), 0)</f>
        <v>0.84627307798291496</v>
      </c>
      <c r="I571" s="89">
        <f>IFERROR(VALUE(TRIM(CLEAN('[1] Single Unit Analysis'!I571))), 0)</f>
        <v>0</v>
      </c>
      <c r="J571" s="87"/>
    </row>
    <row r="572" spans="1:10" x14ac:dyDescent="0.3">
      <c r="A572" s="87">
        <f>IFERROR(VALUE(TRIM(CLEAN('[1] Single Unit Analysis'!P572))), 0)</f>
        <v>55.78</v>
      </c>
      <c r="B572" s="87">
        <f>IFERROR(VALUE(TRIM(CLEAN('[1] Single Unit Analysis'!J572))), 0)</f>
        <v>962</v>
      </c>
      <c r="C572" s="88">
        <f>IFERROR(VALUE(TRIM(CLEAN('[1] Single Unit Analysis'!D572))), 0)</f>
        <v>69.323476418401896</v>
      </c>
      <c r="D572" s="88">
        <f>IFERROR(VALUE(TRIM(CLEAN('[1] Single Unit Analysis'!E572))), 0)</f>
        <v>5.4464626747559999</v>
      </c>
      <c r="E572" s="87">
        <f>IFERROR(VALUE(TRIM(CLEAN('[1] Single Unit Analysis'!F572))), 0)</f>
        <v>2.93699618308968</v>
      </c>
      <c r="F572" s="91">
        <f>IFERROR(VALUE(TRIM(CLEAN('[1] Single Unit Analysis'!G572))), 0)</f>
        <v>0</v>
      </c>
      <c r="G572" s="89"/>
      <c r="H572" s="89">
        <f>IFERROR(VALUE(TRIM(CLEAN('[1] Single Unit Analysis'!H572))), 0)</f>
        <v>0.9</v>
      </c>
      <c r="I572" s="89">
        <f>IFERROR(VALUE(TRIM(CLEAN('[1] Single Unit Analysis'!I572))), 0)</f>
        <v>0</v>
      </c>
      <c r="J572" s="87"/>
    </row>
    <row r="573" spans="1:10" x14ac:dyDescent="0.3">
      <c r="A573" s="87">
        <f>IFERROR(VALUE(TRIM(CLEAN('[1] Single Unit Analysis'!P573))), 0)</f>
        <v>55.78</v>
      </c>
      <c r="B573" s="87">
        <f>IFERROR(VALUE(TRIM(CLEAN('[1] Single Unit Analysis'!J573))), 0)</f>
        <v>962</v>
      </c>
      <c r="C573" s="88">
        <f>IFERROR(VALUE(TRIM(CLEAN('[1] Single Unit Analysis'!D573))), 0)</f>
        <v>69.406548567941698</v>
      </c>
      <c r="D573" s="88">
        <f>IFERROR(VALUE(TRIM(CLEAN('[1] Single Unit Analysis'!E573))), 0)</f>
        <v>5.4426174506874796</v>
      </c>
      <c r="E573" s="87">
        <f>IFERROR(VALUE(TRIM(CLEAN('[1] Single Unit Analysis'!F573))), 0)</f>
        <v>3.3</v>
      </c>
      <c r="F573" s="91">
        <f>IFERROR(VALUE(TRIM(CLEAN('[1] Single Unit Analysis'!G573))), 0)</f>
        <v>0</v>
      </c>
      <c r="G573" s="89"/>
      <c r="H573" s="89">
        <f>IFERROR(VALUE(TRIM(CLEAN('[1] Single Unit Analysis'!H573))), 0)</f>
        <v>0.85748378127896197</v>
      </c>
      <c r="I573" s="89">
        <f>IFERROR(VALUE(TRIM(CLEAN('[1] Single Unit Analysis'!I573))), 0)</f>
        <v>0</v>
      </c>
      <c r="J573" s="87"/>
    </row>
    <row r="574" spans="1:10" x14ac:dyDescent="0.3">
      <c r="A574" s="87">
        <f>IFERROR(VALUE(TRIM(CLEAN('[1] Single Unit Analysis'!P574))), 0)</f>
        <v>55.78</v>
      </c>
      <c r="B574" s="87">
        <f>IFERROR(VALUE(TRIM(CLEAN('[1] Single Unit Analysis'!J574))), 0)</f>
        <v>962</v>
      </c>
      <c r="C574" s="88">
        <f>IFERROR(VALUE(TRIM(CLEAN('[1] Single Unit Analysis'!D574))), 0)</f>
        <v>69.400000000000006</v>
      </c>
      <c r="D574" s="88">
        <f>IFERROR(VALUE(TRIM(CLEAN('[1] Single Unit Analysis'!E574))), 0)</f>
        <v>5.4301251078186699</v>
      </c>
      <c r="E574" s="87">
        <f>IFERROR(VALUE(TRIM(CLEAN('[1] Single Unit Analysis'!F574))), 0)</f>
        <v>3.0808480522253698</v>
      </c>
      <c r="F574" s="91">
        <f>IFERROR(VALUE(TRIM(CLEAN('[1] Single Unit Analysis'!G574))), 0)</f>
        <v>0</v>
      </c>
      <c r="G574" s="89"/>
      <c r="H574" s="89">
        <f>IFERROR(VALUE(TRIM(CLEAN('[1] Single Unit Analysis'!H574))), 0)</f>
        <v>0.87277982456140402</v>
      </c>
      <c r="I574" s="89">
        <f>IFERROR(VALUE(TRIM(CLEAN('[1] Single Unit Analysis'!I574))), 0)</f>
        <v>0</v>
      </c>
      <c r="J574" s="87"/>
    </row>
    <row r="575" spans="1:10" x14ac:dyDescent="0.3">
      <c r="A575" s="87">
        <f>IFERROR(VALUE(TRIM(CLEAN('[1] Single Unit Analysis'!P575))), 0)</f>
        <v>55.78</v>
      </c>
      <c r="B575" s="87">
        <f>IFERROR(VALUE(TRIM(CLEAN('[1] Single Unit Analysis'!J575))), 0)</f>
        <v>962</v>
      </c>
      <c r="C575" s="88">
        <f>IFERROR(VALUE(TRIM(CLEAN('[1] Single Unit Analysis'!D575))), 0)</f>
        <v>68.7792129768699</v>
      </c>
      <c r="D575" s="88">
        <f>IFERROR(VALUE(TRIM(CLEAN('[1] Single Unit Analysis'!E575))), 0)</f>
        <v>5.4254714127628203</v>
      </c>
      <c r="E575" s="87">
        <f>IFERROR(VALUE(TRIM(CLEAN('[1] Single Unit Analysis'!F575))), 0)</f>
        <v>3.3</v>
      </c>
      <c r="F575" s="91">
        <f>IFERROR(VALUE(TRIM(CLEAN('[1] Single Unit Analysis'!G575))), 0)</f>
        <v>0</v>
      </c>
      <c r="G575" s="89"/>
      <c r="H575" s="89">
        <f>IFERROR(VALUE(TRIM(CLEAN('[1] Single Unit Analysis'!H575))), 0)</f>
        <v>0.81661584273818</v>
      </c>
      <c r="I575" s="89">
        <f>IFERROR(VALUE(TRIM(CLEAN('[1] Single Unit Analysis'!I575))), 0)</f>
        <v>0</v>
      </c>
      <c r="J575" s="87"/>
    </row>
    <row r="576" spans="1:10" x14ac:dyDescent="0.3">
      <c r="A576" s="87">
        <f>IFERROR(VALUE(TRIM(CLEAN('[1] Single Unit Analysis'!P576))), 0)</f>
        <v>55.794788606200797</v>
      </c>
      <c r="B576" s="87">
        <f>IFERROR(VALUE(TRIM(CLEAN('[1] Single Unit Analysis'!J576))), 0)</f>
        <v>962</v>
      </c>
      <c r="C576" s="88">
        <f>IFERROR(VALUE(TRIM(CLEAN('[1] Single Unit Analysis'!D576))), 0)</f>
        <v>69.599999999999994</v>
      </c>
      <c r="D576" s="88">
        <f>IFERROR(VALUE(TRIM(CLEAN('[1] Single Unit Analysis'!E576))), 0)</f>
        <v>5.4283470342499696</v>
      </c>
      <c r="E576" s="87">
        <f>IFERROR(VALUE(TRIM(CLEAN('[1] Single Unit Analysis'!F576))), 0)</f>
        <v>3.2111899595915401</v>
      </c>
      <c r="F576" s="91">
        <f>IFERROR(VALUE(TRIM(CLEAN('[1] Single Unit Analysis'!G576))), 0)</f>
        <v>0</v>
      </c>
      <c r="G576" s="89"/>
      <c r="H576" s="89">
        <f>IFERROR(VALUE(TRIM(CLEAN('[1] Single Unit Analysis'!H576))), 0)</f>
        <v>0.84542983083341805</v>
      </c>
      <c r="I576" s="89">
        <f>IFERROR(VALUE(TRIM(CLEAN('[1] Single Unit Analysis'!I576))), 0)</f>
        <v>0</v>
      </c>
      <c r="J576" s="87"/>
    </row>
    <row r="577" spans="1:10" x14ac:dyDescent="0.3">
      <c r="A577" s="87">
        <f>IFERROR(VALUE(TRIM(CLEAN('[1] Single Unit Analysis'!P577))), 0)</f>
        <v>55.610630903563703</v>
      </c>
      <c r="B577" s="87">
        <f>IFERROR(VALUE(TRIM(CLEAN('[1] Single Unit Analysis'!J577))), 0)</f>
        <v>1496</v>
      </c>
      <c r="C577" s="88">
        <f>IFERROR(VALUE(TRIM(CLEAN('[1] Single Unit Analysis'!D577))), 0)</f>
        <v>80.8</v>
      </c>
      <c r="D577" s="88">
        <f>IFERROR(VALUE(TRIM(CLEAN('[1] Single Unit Analysis'!E577))), 0)</f>
        <v>6.4341362101864101</v>
      </c>
      <c r="E577" s="87">
        <f>IFERROR(VALUE(TRIM(CLEAN('[1] Single Unit Analysis'!F577))), 0)</f>
        <v>3.9</v>
      </c>
      <c r="F577" s="91">
        <f>IFERROR(VALUE(TRIM(CLEAN('[1] Single Unit Analysis'!G577))), 0)</f>
        <v>0</v>
      </c>
      <c r="G577" s="89"/>
      <c r="H577" s="89">
        <f>IFERROR(VALUE(TRIM(CLEAN('[1] Single Unit Analysis'!H577))), 0)</f>
        <v>0.57297834283443605</v>
      </c>
      <c r="I577" s="89">
        <f>IFERROR(VALUE(TRIM(CLEAN('[1] Single Unit Analysis'!I577))), 0)</f>
        <v>0</v>
      </c>
      <c r="J577" s="87"/>
    </row>
    <row r="578" spans="1:10" x14ac:dyDescent="0.3">
      <c r="A578" s="87">
        <f>IFERROR(VALUE(TRIM(CLEAN('[1] Single Unit Analysis'!P578))), 0)</f>
        <v>55.611850775036203</v>
      </c>
      <c r="B578" s="87">
        <f>IFERROR(VALUE(TRIM(CLEAN('[1] Single Unit Analysis'!J578))), 0)</f>
        <v>1502</v>
      </c>
      <c r="C578" s="88">
        <f>IFERROR(VALUE(TRIM(CLEAN('[1] Single Unit Analysis'!D578))), 0)</f>
        <v>81.885935713436893</v>
      </c>
      <c r="D578" s="88">
        <f>IFERROR(VALUE(TRIM(CLEAN('[1] Single Unit Analysis'!E578))), 0)</f>
        <v>6.4371842167555897</v>
      </c>
      <c r="E578" s="87">
        <f>IFERROR(VALUE(TRIM(CLEAN('[1] Single Unit Analysis'!F578))), 0)</f>
        <v>3.7235461659288598</v>
      </c>
      <c r="F578" s="91">
        <f>IFERROR(VALUE(TRIM(CLEAN('[1] Single Unit Analysis'!G578))), 0)</f>
        <v>0</v>
      </c>
      <c r="G578" s="89"/>
      <c r="H578" s="89">
        <f>IFERROR(VALUE(TRIM(CLEAN('[1] Single Unit Analysis'!H578))), 0)</f>
        <v>0.7</v>
      </c>
      <c r="I578" s="89">
        <f>IFERROR(VALUE(TRIM(CLEAN('[1] Single Unit Analysis'!I578))), 0)</f>
        <v>0</v>
      </c>
      <c r="J578" s="87"/>
    </row>
    <row r="579" spans="1:10" x14ac:dyDescent="0.3">
      <c r="A579" s="87">
        <f>IFERROR(VALUE(TRIM(CLEAN('[1] Single Unit Analysis'!P579))), 0)</f>
        <v>55.62</v>
      </c>
      <c r="B579" s="87">
        <f>IFERROR(VALUE(TRIM(CLEAN('[1] Single Unit Analysis'!J579))), 0)</f>
        <v>1502</v>
      </c>
      <c r="C579" s="88">
        <f>IFERROR(VALUE(TRIM(CLEAN('[1] Single Unit Analysis'!D579))), 0)</f>
        <v>80.917542921223898</v>
      </c>
      <c r="D579" s="88">
        <f>IFERROR(VALUE(TRIM(CLEAN('[1] Single Unit Analysis'!E579))), 0)</f>
        <v>6.4064063478486704</v>
      </c>
      <c r="E579" s="87">
        <f>IFERROR(VALUE(TRIM(CLEAN('[1] Single Unit Analysis'!F579))), 0)</f>
        <v>3.9426666259765599</v>
      </c>
      <c r="F579" s="91">
        <f>IFERROR(VALUE(TRIM(CLEAN('[1] Single Unit Analysis'!G579))), 0)</f>
        <v>0</v>
      </c>
      <c r="G579" s="89"/>
      <c r="H579" s="89">
        <f>IFERROR(VALUE(TRIM(CLEAN('[1] Single Unit Analysis'!H579))), 0)</f>
        <v>0.7</v>
      </c>
      <c r="I579" s="89">
        <f>IFERROR(VALUE(TRIM(CLEAN('[1] Single Unit Analysis'!I579))), 0)</f>
        <v>0</v>
      </c>
      <c r="J579" s="87"/>
    </row>
    <row r="580" spans="1:10" x14ac:dyDescent="0.3">
      <c r="A580" s="87">
        <f>IFERROR(VALUE(TRIM(CLEAN('[1] Single Unit Analysis'!P580))), 0)</f>
        <v>55.5920136867569</v>
      </c>
      <c r="B580" s="87">
        <f>IFERROR(VALUE(TRIM(CLEAN('[1] Single Unit Analysis'!J580))), 0)</f>
        <v>1570</v>
      </c>
      <c r="C580" s="88">
        <f>IFERROR(VALUE(TRIM(CLEAN('[1] Single Unit Analysis'!D580))), 0)</f>
        <v>82.479583231608103</v>
      </c>
      <c r="D580" s="88">
        <f>IFERROR(VALUE(TRIM(CLEAN('[1] Single Unit Analysis'!E580))), 0)</f>
        <v>6.44</v>
      </c>
      <c r="E580" s="87">
        <f>IFERROR(VALUE(TRIM(CLEAN('[1] Single Unit Analysis'!F580))), 0)</f>
        <v>3.8</v>
      </c>
      <c r="F580" s="91">
        <f>IFERROR(VALUE(TRIM(CLEAN('[1] Single Unit Analysis'!G580))), 0)</f>
        <v>0</v>
      </c>
      <c r="G580" s="89"/>
      <c r="H580" s="89">
        <f>IFERROR(VALUE(TRIM(CLEAN('[1] Single Unit Analysis'!H580))), 0)</f>
        <v>0.73765365046659204</v>
      </c>
      <c r="I580" s="89">
        <f>IFERROR(VALUE(TRIM(CLEAN('[1] Single Unit Analysis'!I580))), 0)</f>
        <v>0</v>
      </c>
      <c r="J580" s="87"/>
    </row>
    <row r="581" spans="1:10" x14ac:dyDescent="0.3">
      <c r="A581" s="87">
        <f>IFERROR(VALUE(TRIM(CLEAN('[1] Single Unit Analysis'!P581))), 0)</f>
        <v>55.62</v>
      </c>
      <c r="B581" s="87">
        <f>IFERROR(VALUE(TRIM(CLEAN('[1] Single Unit Analysis'!J581))), 0)</f>
        <v>1478</v>
      </c>
      <c r="C581" s="88">
        <f>IFERROR(VALUE(TRIM(CLEAN('[1] Single Unit Analysis'!D581))), 0)</f>
        <v>82.488352369313802</v>
      </c>
      <c r="D581" s="88">
        <f>IFERROR(VALUE(TRIM(CLEAN('[1] Single Unit Analysis'!E581))), 0)</f>
        <v>6.4344814015876004</v>
      </c>
      <c r="E581" s="87">
        <f>IFERROR(VALUE(TRIM(CLEAN('[1] Single Unit Analysis'!F581))), 0)</f>
        <v>3.9</v>
      </c>
      <c r="F581" s="91">
        <f>IFERROR(VALUE(TRIM(CLEAN('[1] Single Unit Analysis'!G581))), 0)</f>
        <v>0</v>
      </c>
      <c r="G581" s="89"/>
      <c r="H581" s="89">
        <f>IFERROR(VALUE(TRIM(CLEAN('[1] Single Unit Analysis'!H581))), 0)</f>
        <v>0.7</v>
      </c>
      <c r="I581" s="89">
        <f>IFERROR(VALUE(TRIM(CLEAN('[1] Single Unit Analysis'!I581))), 0)</f>
        <v>0</v>
      </c>
      <c r="J581" s="87"/>
    </row>
    <row r="582" spans="1:10" x14ac:dyDescent="0.3">
      <c r="A582" s="87">
        <f>IFERROR(VALUE(TRIM(CLEAN('[1] Single Unit Analysis'!P582))), 0)</f>
        <v>55.484684979637798</v>
      </c>
      <c r="B582" s="87">
        <f>IFERROR(VALUE(TRIM(CLEAN('[1] Single Unit Analysis'!J582))), 0)</f>
        <v>1475</v>
      </c>
      <c r="C582" s="88">
        <f>IFERROR(VALUE(TRIM(CLEAN('[1] Single Unit Analysis'!D582))), 0)</f>
        <v>81.418376257709099</v>
      </c>
      <c r="D582" s="88">
        <f>IFERROR(VALUE(TRIM(CLEAN('[1] Single Unit Analysis'!E582))), 0)</f>
        <v>6.42359703729075</v>
      </c>
      <c r="E582" s="87">
        <f>IFERROR(VALUE(TRIM(CLEAN('[1] Single Unit Analysis'!F582))), 0)</f>
        <v>3.5</v>
      </c>
      <c r="F582" s="91">
        <f>IFERROR(VALUE(TRIM(CLEAN('[1] Single Unit Analysis'!G582))), 0)</f>
        <v>0</v>
      </c>
      <c r="G582" s="89"/>
      <c r="H582" s="89">
        <f>IFERROR(VALUE(TRIM(CLEAN('[1] Single Unit Analysis'!H582))), 0)</f>
        <v>0.72406176685002299</v>
      </c>
      <c r="I582" s="89">
        <f>IFERROR(VALUE(TRIM(CLEAN('[1] Single Unit Analysis'!I582))), 0)</f>
        <v>0</v>
      </c>
      <c r="J582" s="87"/>
    </row>
    <row r="583" spans="1:10" x14ac:dyDescent="0.3">
      <c r="A583" s="87">
        <f>IFERROR(VALUE(TRIM(CLEAN('[1] Single Unit Analysis'!P583))), 0)</f>
        <v>55.53</v>
      </c>
      <c r="B583" s="87">
        <f>IFERROR(VALUE(TRIM(CLEAN('[1] Single Unit Analysis'!J583))), 0)</f>
        <v>985</v>
      </c>
      <c r="C583" s="88">
        <f>IFERROR(VALUE(TRIM(CLEAN('[1] Single Unit Analysis'!D583))), 0)</f>
        <v>70.171175040921398</v>
      </c>
      <c r="D583" s="88">
        <f>IFERROR(VALUE(TRIM(CLEAN('[1] Single Unit Analysis'!E583))), 0)</f>
        <v>5.4638306675552597</v>
      </c>
      <c r="E583" s="87">
        <f>IFERROR(VALUE(TRIM(CLEAN('[1] Single Unit Analysis'!F583))), 0)</f>
        <v>3.5</v>
      </c>
      <c r="F583" s="91">
        <f>IFERROR(VALUE(TRIM(CLEAN('[1] Single Unit Analysis'!G583))), 0)</f>
        <v>0</v>
      </c>
      <c r="G583" s="89"/>
      <c r="H583" s="89">
        <f>IFERROR(VALUE(TRIM(CLEAN('[1] Single Unit Analysis'!H583))), 0)</f>
        <v>0.8</v>
      </c>
      <c r="I583" s="89">
        <f>IFERROR(VALUE(TRIM(CLEAN('[1] Single Unit Analysis'!I583))), 0)</f>
        <v>0</v>
      </c>
      <c r="J583" s="87"/>
    </row>
    <row r="584" spans="1:10" x14ac:dyDescent="0.3">
      <c r="A584" s="87">
        <f>IFERROR(VALUE(TRIM(CLEAN('[1] Single Unit Analysis'!P584))), 0)</f>
        <v>55.526276916555403</v>
      </c>
      <c r="B584" s="87">
        <f>IFERROR(VALUE(TRIM(CLEAN('[1] Single Unit Analysis'!J584))), 0)</f>
        <v>981</v>
      </c>
      <c r="C584" s="88">
        <f>IFERROR(VALUE(TRIM(CLEAN('[1] Single Unit Analysis'!D584))), 0)</f>
        <v>71.164873266589197</v>
      </c>
      <c r="D584" s="88">
        <f>IFERROR(VALUE(TRIM(CLEAN('[1] Single Unit Analysis'!E584))), 0)</f>
        <v>5.4284622024985598</v>
      </c>
      <c r="E584" s="87">
        <f>IFERROR(VALUE(TRIM(CLEAN('[1] Single Unit Analysis'!F584))), 0)</f>
        <v>3.4</v>
      </c>
      <c r="F584" s="91">
        <f>IFERROR(VALUE(TRIM(CLEAN('[1] Single Unit Analysis'!G584))), 0)</f>
        <v>0</v>
      </c>
      <c r="G584" s="89"/>
      <c r="H584" s="89">
        <f>IFERROR(VALUE(TRIM(CLEAN('[1] Single Unit Analysis'!H584))), 0)</f>
        <v>0.82797000626041894</v>
      </c>
      <c r="I584" s="89">
        <f>IFERROR(VALUE(TRIM(CLEAN('[1] Single Unit Analysis'!I584))), 0)</f>
        <v>0</v>
      </c>
      <c r="J584" s="87"/>
    </row>
    <row r="585" spans="1:10" x14ac:dyDescent="0.3">
      <c r="A585" s="87">
        <f>IFERROR(VALUE(TRIM(CLEAN('[1] Single Unit Analysis'!P585))), 0)</f>
        <v>55.527125226823301</v>
      </c>
      <c r="B585" s="87">
        <f>IFERROR(VALUE(TRIM(CLEAN('[1] Single Unit Analysis'!J585))), 0)</f>
        <v>979</v>
      </c>
      <c r="C585" s="88">
        <f>IFERROR(VALUE(TRIM(CLEAN('[1] Single Unit Analysis'!D585))), 0)</f>
        <v>71.627036305854602</v>
      </c>
      <c r="D585" s="88">
        <f>IFERROR(VALUE(TRIM(CLEAN('[1] Single Unit Analysis'!E585))), 0)</f>
        <v>5.4343887317483404</v>
      </c>
      <c r="E585" s="87">
        <f>IFERROR(VALUE(TRIM(CLEAN('[1] Single Unit Analysis'!F585))), 0)</f>
        <v>3.71706223423744</v>
      </c>
      <c r="F585" s="91">
        <f>IFERROR(VALUE(TRIM(CLEAN('[1] Single Unit Analysis'!G585))), 0)</f>
        <v>0</v>
      </c>
      <c r="G585" s="89"/>
      <c r="H585" s="89">
        <f>IFERROR(VALUE(TRIM(CLEAN('[1] Single Unit Analysis'!H585))), 0)</f>
        <v>0.79058928811595397</v>
      </c>
      <c r="I585" s="89">
        <f>IFERROR(VALUE(TRIM(CLEAN('[1] Single Unit Analysis'!I585))), 0)</f>
        <v>0</v>
      </c>
      <c r="J585" s="87"/>
    </row>
    <row r="586" spans="1:10" x14ac:dyDescent="0.3">
      <c r="A586" s="87">
        <f>IFERROR(VALUE(TRIM(CLEAN('[1] Single Unit Analysis'!P586))), 0)</f>
        <v>55.526337277475697</v>
      </c>
      <c r="B586" s="87">
        <f>IFERROR(VALUE(TRIM(CLEAN('[1] Single Unit Analysis'!J586))), 0)</f>
        <v>981</v>
      </c>
      <c r="C586" s="88">
        <f>IFERROR(VALUE(TRIM(CLEAN('[1] Single Unit Analysis'!D586))), 0)</f>
        <v>70.589907807375397</v>
      </c>
      <c r="D586" s="88">
        <f>IFERROR(VALUE(TRIM(CLEAN('[1] Single Unit Analysis'!E586))), 0)</f>
        <v>5.4333124991507802</v>
      </c>
      <c r="E586" s="87">
        <f>IFERROR(VALUE(TRIM(CLEAN('[1] Single Unit Analysis'!F586))), 0)</f>
        <v>3.5</v>
      </c>
      <c r="F586" s="91">
        <f>IFERROR(VALUE(TRIM(CLEAN('[1] Single Unit Analysis'!G586))), 0)</f>
        <v>0</v>
      </c>
      <c r="G586" s="89"/>
      <c r="H586" s="89">
        <f>IFERROR(VALUE(TRIM(CLEAN('[1] Single Unit Analysis'!H586))), 0)</f>
        <v>0.72205780038066103</v>
      </c>
      <c r="I586" s="89">
        <f>IFERROR(VALUE(TRIM(CLEAN('[1] Single Unit Analysis'!I586))), 0)</f>
        <v>0</v>
      </c>
      <c r="J586" s="87"/>
    </row>
    <row r="587" spans="1:10" x14ac:dyDescent="0.3">
      <c r="A587" s="87">
        <f>IFERROR(VALUE(TRIM(CLEAN('[1] Single Unit Analysis'!P587))), 0)</f>
        <v>55.52</v>
      </c>
      <c r="B587" s="87">
        <f>IFERROR(VALUE(TRIM(CLEAN('[1] Single Unit Analysis'!J587))), 0)</f>
        <v>979</v>
      </c>
      <c r="C587" s="88">
        <f>IFERROR(VALUE(TRIM(CLEAN('[1] Single Unit Analysis'!D587))), 0)</f>
        <v>72.148762951279906</v>
      </c>
      <c r="D587" s="88">
        <f>IFERROR(VALUE(TRIM(CLEAN('[1] Single Unit Analysis'!E587))), 0)</f>
        <v>5.4411561917242102</v>
      </c>
      <c r="E587" s="87">
        <f>IFERROR(VALUE(TRIM(CLEAN('[1] Single Unit Analysis'!F587))), 0)</f>
        <v>3.5</v>
      </c>
      <c r="F587" s="91">
        <f>IFERROR(VALUE(TRIM(CLEAN('[1] Single Unit Analysis'!G587))), 0)</f>
        <v>0</v>
      </c>
      <c r="G587" s="89"/>
      <c r="H587" s="89">
        <f>IFERROR(VALUE(TRIM(CLEAN('[1] Single Unit Analysis'!H587))), 0)</f>
        <v>0.84423359049122404</v>
      </c>
      <c r="I587" s="89">
        <f>IFERROR(VALUE(TRIM(CLEAN('[1] Single Unit Analysis'!I587))), 0)</f>
        <v>0</v>
      </c>
      <c r="J587" s="87"/>
    </row>
    <row r="588" spans="1:10" x14ac:dyDescent="0.3">
      <c r="A588" s="87">
        <f>IFERROR(VALUE(TRIM(CLEAN('[1] Single Unit Analysis'!P588))), 0)</f>
        <v>55.501538192848599</v>
      </c>
      <c r="B588" s="87">
        <f>IFERROR(VALUE(TRIM(CLEAN('[1] Single Unit Analysis'!J588))), 0)</f>
        <v>1018</v>
      </c>
      <c r="C588" s="88">
        <f>IFERROR(VALUE(TRIM(CLEAN('[1] Single Unit Analysis'!D588))), 0)</f>
        <v>71.3</v>
      </c>
      <c r="D588" s="88">
        <f>IFERROR(VALUE(TRIM(CLEAN('[1] Single Unit Analysis'!E588))), 0)</f>
        <v>5.44707035099304</v>
      </c>
      <c r="E588" s="87">
        <f>IFERROR(VALUE(TRIM(CLEAN('[1] Single Unit Analysis'!F588))), 0)</f>
        <v>3.3</v>
      </c>
      <c r="F588" s="91">
        <f>IFERROR(VALUE(TRIM(CLEAN('[1] Single Unit Analysis'!G588))), 0)</f>
        <v>0</v>
      </c>
      <c r="G588" s="89"/>
      <c r="H588" s="89">
        <f>IFERROR(VALUE(TRIM(CLEAN('[1] Single Unit Analysis'!H588))), 0)</f>
        <v>0.87900789446562899</v>
      </c>
      <c r="I588" s="89">
        <f>IFERROR(VALUE(TRIM(CLEAN('[1] Single Unit Analysis'!I588))), 0)</f>
        <v>0</v>
      </c>
      <c r="J588" s="87"/>
    </row>
    <row r="589" spans="1:10" x14ac:dyDescent="0.3">
      <c r="A589" s="87">
        <f>IFERROR(VALUE(TRIM(CLEAN('[1] Single Unit Analysis'!P589))), 0)</f>
        <v>55.528185201124998</v>
      </c>
      <c r="B589" s="87">
        <f>IFERROR(VALUE(TRIM(CLEAN('[1] Single Unit Analysis'!J589))), 0)</f>
        <v>981</v>
      </c>
      <c r="C589" s="88">
        <f>IFERROR(VALUE(TRIM(CLEAN('[1] Single Unit Analysis'!D589))), 0)</f>
        <v>69.155988180080001</v>
      </c>
      <c r="D589" s="88">
        <f>IFERROR(VALUE(TRIM(CLEAN('[1] Single Unit Analysis'!E589))), 0)</f>
        <v>5.4327405521714098</v>
      </c>
      <c r="E589" s="87">
        <f>IFERROR(VALUE(TRIM(CLEAN('[1] Single Unit Analysis'!F589))), 0)</f>
        <v>3.3</v>
      </c>
      <c r="F589" s="91">
        <f>IFERROR(VALUE(TRIM(CLEAN('[1] Single Unit Analysis'!G589))), 0)</f>
        <v>0</v>
      </c>
      <c r="G589" s="89"/>
      <c r="H589" s="89">
        <f>IFERROR(VALUE(TRIM(CLEAN('[1] Single Unit Analysis'!H589))), 0)</f>
        <v>0.8</v>
      </c>
      <c r="I589" s="89">
        <f>IFERROR(VALUE(TRIM(CLEAN('[1] Single Unit Analysis'!I589))), 0)</f>
        <v>0</v>
      </c>
      <c r="J589" s="87"/>
    </row>
    <row r="590" spans="1:10" x14ac:dyDescent="0.3">
      <c r="A590" s="87">
        <f>IFERROR(VALUE(TRIM(CLEAN('[1] Single Unit Analysis'!P590))), 0)</f>
        <v>55.529457138158101</v>
      </c>
      <c r="B590" s="87">
        <f>IFERROR(VALUE(TRIM(CLEAN('[1] Single Unit Analysis'!J590))), 0)</f>
        <v>988</v>
      </c>
      <c r="C590" s="88">
        <f>IFERROR(VALUE(TRIM(CLEAN('[1] Single Unit Analysis'!D590))), 0)</f>
        <v>68.048705480989398</v>
      </c>
      <c r="D590" s="88">
        <f>IFERROR(VALUE(TRIM(CLEAN('[1] Single Unit Analysis'!E590))), 0)</f>
        <v>5.4542312478325599</v>
      </c>
      <c r="E590" s="87">
        <f>IFERROR(VALUE(TRIM(CLEAN('[1] Single Unit Analysis'!F590))), 0)</f>
        <v>3.1</v>
      </c>
      <c r="F590" s="91">
        <f>IFERROR(VALUE(TRIM(CLEAN('[1] Single Unit Analysis'!G590))), 0)</f>
        <v>0</v>
      </c>
      <c r="G590" s="89"/>
      <c r="H590" s="89">
        <f>IFERROR(VALUE(TRIM(CLEAN('[1] Single Unit Analysis'!H590))), 0)</f>
        <v>0.8</v>
      </c>
      <c r="I590" s="89">
        <f>IFERROR(VALUE(TRIM(CLEAN('[1] Single Unit Analysis'!I590))), 0)</f>
        <v>0</v>
      </c>
      <c r="J590" s="87"/>
    </row>
    <row r="591" spans="1:10" x14ac:dyDescent="0.3">
      <c r="A591" s="87">
        <f>IFERROR(VALUE(TRIM(CLEAN('[1] Single Unit Analysis'!P591))), 0)</f>
        <v>55.81</v>
      </c>
      <c r="B591" s="87">
        <f>IFERROR(VALUE(TRIM(CLEAN('[1] Single Unit Analysis'!J591))), 0)</f>
        <v>505</v>
      </c>
      <c r="C591" s="88">
        <f>IFERROR(VALUE(TRIM(CLEAN('[1] Single Unit Analysis'!D591))), 0)</f>
        <v>38.612053189321401</v>
      </c>
      <c r="D591" s="88">
        <f>IFERROR(VALUE(TRIM(CLEAN('[1] Single Unit Analysis'!E591))), 0)</f>
        <v>2.2928733246612798</v>
      </c>
      <c r="E591" s="87">
        <f>IFERROR(VALUE(TRIM(CLEAN('[1] Single Unit Analysis'!F591))), 0)</f>
        <v>3.3911518790739001</v>
      </c>
      <c r="F591" s="91">
        <f>IFERROR(VALUE(TRIM(CLEAN('[1] Single Unit Analysis'!G591))), 0)</f>
        <v>0</v>
      </c>
      <c r="G591" s="89"/>
      <c r="H591" s="89">
        <f>IFERROR(VALUE(TRIM(CLEAN('[1] Single Unit Analysis'!H591))), 0)</f>
        <v>0.87592000230540901</v>
      </c>
      <c r="I591" s="89">
        <f>IFERROR(VALUE(TRIM(CLEAN('[1] Single Unit Analysis'!I591))), 0)</f>
        <v>0</v>
      </c>
      <c r="J591" s="87"/>
    </row>
    <row r="592" spans="1:10" x14ac:dyDescent="0.3">
      <c r="A592" s="87">
        <f>IFERROR(VALUE(TRIM(CLEAN('[1] Single Unit Analysis'!P592))), 0)</f>
        <v>55.809248591831803</v>
      </c>
      <c r="B592" s="87">
        <f>IFERROR(VALUE(TRIM(CLEAN('[1] Single Unit Analysis'!J592))), 0)</f>
        <v>509</v>
      </c>
      <c r="C592" s="88">
        <f>IFERROR(VALUE(TRIM(CLEAN('[1] Single Unit Analysis'!D592))), 0)</f>
        <v>37.9305716572606</v>
      </c>
      <c r="D592" s="88">
        <f>IFERROR(VALUE(TRIM(CLEAN('[1] Single Unit Analysis'!E592))), 0)</f>
        <v>2.2769944193869001</v>
      </c>
      <c r="E592" s="87">
        <f>IFERROR(VALUE(TRIM(CLEAN('[1] Single Unit Analysis'!F592))), 0)</f>
        <v>3.0920528683051098</v>
      </c>
      <c r="F592" s="91">
        <f>IFERROR(VALUE(TRIM(CLEAN('[1] Single Unit Analysis'!G592))), 0)</f>
        <v>0</v>
      </c>
      <c r="G592" s="89"/>
      <c r="H592" s="89">
        <f>IFERROR(VALUE(TRIM(CLEAN('[1] Single Unit Analysis'!H592))), 0)</f>
        <v>0.9</v>
      </c>
      <c r="I592" s="89">
        <f>IFERROR(VALUE(TRIM(CLEAN('[1] Single Unit Analysis'!I592))), 0)</f>
        <v>0</v>
      </c>
      <c r="J592" s="87"/>
    </row>
    <row r="593" spans="1:10" x14ac:dyDescent="0.3">
      <c r="A593" s="87">
        <f>IFERROR(VALUE(TRIM(CLEAN('[1] Single Unit Analysis'!P593))), 0)</f>
        <v>55.81</v>
      </c>
      <c r="B593" s="87">
        <f>IFERROR(VALUE(TRIM(CLEAN('[1] Single Unit Analysis'!J593))), 0)</f>
        <v>503</v>
      </c>
      <c r="C593" s="88">
        <f>IFERROR(VALUE(TRIM(CLEAN('[1] Single Unit Analysis'!D593))), 0)</f>
        <v>41.379327392578098</v>
      </c>
      <c r="D593" s="88">
        <f>IFERROR(VALUE(TRIM(CLEAN('[1] Single Unit Analysis'!E593))), 0)</f>
        <v>2.2909301970368099</v>
      </c>
      <c r="E593" s="87">
        <f>IFERROR(VALUE(TRIM(CLEAN('[1] Single Unit Analysis'!F593))), 0)</f>
        <v>3.5</v>
      </c>
      <c r="F593" s="91">
        <f>IFERROR(VALUE(TRIM(CLEAN('[1] Single Unit Analysis'!G593))), 0)</f>
        <v>0</v>
      </c>
      <c r="G593" s="89"/>
      <c r="H593" s="89">
        <f>IFERROR(VALUE(TRIM(CLEAN('[1] Single Unit Analysis'!H593))), 0)</f>
        <v>0.858840270831563</v>
      </c>
      <c r="I593" s="89">
        <f>IFERROR(VALUE(TRIM(CLEAN('[1] Single Unit Analysis'!I593))), 0)</f>
        <v>0</v>
      </c>
      <c r="J593" s="87"/>
    </row>
    <row r="594" spans="1:10" x14ac:dyDescent="0.3">
      <c r="A594" s="87">
        <f>IFERROR(VALUE(TRIM(CLEAN('[1] Single Unit Analysis'!P594))), 0)</f>
        <v>56.234598062982698</v>
      </c>
      <c r="B594" s="87">
        <f>IFERROR(VALUE(TRIM(CLEAN('[1] Single Unit Analysis'!J594))), 0)</f>
        <v>506</v>
      </c>
      <c r="C594" s="88">
        <f>IFERROR(VALUE(TRIM(CLEAN('[1] Single Unit Analysis'!D594))), 0)</f>
        <v>37.221080330013201</v>
      </c>
      <c r="D594" s="88">
        <f>IFERROR(VALUE(TRIM(CLEAN('[1] Single Unit Analysis'!E594))), 0)</f>
        <v>2.2426650867670701</v>
      </c>
      <c r="E594" s="87">
        <f>IFERROR(VALUE(TRIM(CLEAN('[1] Single Unit Analysis'!F594))), 0)</f>
        <v>3.3</v>
      </c>
      <c r="F594" s="91">
        <f>IFERROR(VALUE(TRIM(CLEAN('[1] Single Unit Analysis'!G594))), 0)</f>
        <v>0</v>
      </c>
      <c r="G594" s="89"/>
      <c r="H594" s="89">
        <f>IFERROR(VALUE(TRIM(CLEAN('[1] Single Unit Analysis'!H594))), 0)</f>
        <v>0.88947939759957195</v>
      </c>
      <c r="I594" s="89">
        <f>IFERROR(VALUE(TRIM(CLEAN('[1] Single Unit Analysis'!I594))), 0)</f>
        <v>0</v>
      </c>
      <c r="J594" s="87"/>
    </row>
    <row r="595" spans="1:10" x14ac:dyDescent="0.3">
      <c r="A595" s="87">
        <f>IFERROR(VALUE(TRIM(CLEAN('[1] Single Unit Analysis'!P595))), 0)</f>
        <v>56.317983850121401</v>
      </c>
      <c r="B595" s="87">
        <f>IFERROR(VALUE(TRIM(CLEAN('[1] Single Unit Analysis'!J595))), 0)</f>
        <v>544</v>
      </c>
      <c r="C595" s="88">
        <f>IFERROR(VALUE(TRIM(CLEAN('[1] Single Unit Analysis'!D595))), 0)</f>
        <v>38.863110354736598</v>
      </c>
      <c r="D595" s="88">
        <f>IFERROR(VALUE(TRIM(CLEAN('[1] Single Unit Analysis'!E595))), 0)</f>
        <v>2.2455686125570602</v>
      </c>
      <c r="E595" s="87">
        <f>IFERROR(VALUE(TRIM(CLEAN('[1] Single Unit Analysis'!F595))), 0)</f>
        <v>3.3017573277278398</v>
      </c>
      <c r="F595" s="91">
        <f>IFERROR(VALUE(TRIM(CLEAN('[1] Single Unit Analysis'!G595))), 0)</f>
        <v>0</v>
      </c>
      <c r="G595" s="89"/>
      <c r="H595" s="89">
        <f>IFERROR(VALUE(TRIM(CLEAN('[1] Single Unit Analysis'!H595))), 0)</f>
        <v>0.86310119628906301</v>
      </c>
      <c r="I595" s="89">
        <f>IFERROR(VALUE(TRIM(CLEAN('[1] Single Unit Analysis'!I595))), 0)</f>
        <v>0</v>
      </c>
      <c r="J595" s="87"/>
    </row>
    <row r="596" spans="1:10" x14ac:dyDescent="0.3">
      <c r="A596" s="87">
        <f>IFERROR(VALUE(TRIM(CLEAN('[1] Single Unit Analysis'!P596))), 0)</f>
        <v>56.5894150368078</v>
      </c>
      <c r="B596" s="87">
        <f>IFERROR(VALUE(TRIM(CLEAN('[1] Single Unit Analysis'!J596))), 0)</f>
        <v>509</v>
      </c>
      <c r="C596" s="88">
        <f>IFERROR(VALUE(TRIM(CLEAN('[1] Single Unit Analysis'!D596))), 0)</f>
        <v>38.3041950580022</v>
      </c>
      <c r="D596" s="88">
        <f>IFERROR(VALUE(TRIM(CLEAN('[1] Single Unit Analysis'!E596))), 0)</f>
        <v>2.2408390116004302</v>
      </c>
      <c r="E596" s="87">
        <f>IFERROR(VALUE(TRIM(CLEAN('[1] Single Unit Analysis'!F596))), 0)</f>
        <v>3.2979014313275399</v>
      </c>
      <c r="F596" s="91">
        <f>IFERROR(VALUE(TRIM(CLEAN('[1] Single Unit Analysis'!G596))), 0)</f>
        <v>0</v>
      </c>
      <c r="G596" s="89"/>
      <c r="H596" s="89">
        <f>IFERROR(VALUE(TRIM(CLEAN('[1] Single Unit Analysis'!H596))), 0)</f>
        <v>0.9</v>
      </c>
      <c r="I596" s="89">
        <f>IFERROR(VALUE(TRIM(CLEAN('[1] Single Unit Analysis'!I596))), 0)</f>
        <v>0</v>
      </c>
      <c r="J596" s="87"/>
    </row>
    <row r="597" spans="1:10" x14ac:dyDescent="0.3">
      <c r="A597" s="87">
        <f>IFERROR(VALUE(TRIM(CLEAN('[1] Single Unit Analysis'!P597))), 0)</f>
        <v>53.3</v>
      </c>
      <c r="B597" s="87">
        <f>IFERROR(VALUE(TRIM(CLEAN('[1] Single Unit Analysis'!J597))), 0)</f>
        <v>2936</v>
      </c>
      <c r="C597" s="88">
        <f>IFERROR(VALUE(TRIM(CLEAN('[1] Single Unit Analysis'!D597))), 0)</f>
        <v>1.9</v>
      </c>
      <c r="D597" s="88">
        <f>IFERROR(VALUE(TRIM(CLEAN('[1] Single Unit Analysis'!E597))), 0)</f>
        <v>0</v>
      </c>
      <c r="E597" s="87">
        <f>IFERROR(VALUE(TRIM(CLEAN('[1] Single Unit Analysis'!F597))), 0)</f>
        <v>3.6106757314450801</v>
      </c>
      <c r="F597" s="91">
        <f>IFERROR(VALUE(TRIM(CLEAN('[1] Single Unit Analysis'!G597))), 0)</f>
        <v>0</v>
      </c>
      <c r="G597" s="89"/>
      <c r="H597" s="89">
        <f>IFERROR(VALUE(TRIM(CLEAN('[1] Single Unit Analysis'!H597))), 0)</f>
        <v>86.8165443683788</v>
      </c>
      <c r="I597" s="89">
        <f>IFERROR(VALUE(TRIM(CLEAN('[1] Single Unit Analysis'!I597))), 0)</f>
        <v>14.94</v>
      </c>
      <c r="J597" s="87"/>
    </row>
    <row r="598" spans="1:10" x14ac:dyDescent="0.3">
      <c r="A598" s="87">
        <f>IFERROR(VALUE(TRIM(CLEAN('[1] Single Unit Analysis'!P598))), 0)</f>
        <v>53.3</v>
      </c>
      <c r="B598" s="87">
        <f>IFERROR(VALUE(TRIM(CLEAN('[1] Single Unit Analysis'!J598))), 0)</f>
        <v>2940</v>
      </c>
      <c r="C598" s="88">
        <f>IFERROR(VALUE(TRIM(CLEAN('[1] Single Unit Analysis'!D598))), 0)</f>
        <v>1.8535003662109399</v>
      </c>
      <c r="D598" s="88">
        <f>IFERROR(VALUE(TRIM(CLEAN('[1] Single Unit Analysis'!E598))), 0)</f>
        <v>0</v>
      </c>
      <c r="E598" s="87">
        <f>IFERROR(VALUE(TRIM(CLEAN('[1] Single Unit Analysis'!F598))), 0)</f>
        <v>3.65774993896484</v>
      </c>
      <c r="F598" s="91">
        <f>IFERROR(VALUE(TRIM(CLEAN('[1] Single Unit Analysis'!G598))), 0)</f>
        <v>0</v>
      </c>
      <c r="G598" s="89"/>
      <c r="H598" s="89">
        <f>IFERROR(VALUE(TRIM(CLEAN('[1] Single Unit Analysis'!H598))), 0)</f>
        <v>87</v>
      </c>
      <c r="I598" s="89">
        <f>IFERROR(VALUE(TRIM(CLEAN('[1] Single Unit Analysis'!I598))), 0)</f>
        <v>14.768402487481399</v>
      </c>
      <c r="J598" s="87"/>
    </row>
    <row r="599" spans="1:10" x14ac:dyDescent="0.3">
      <c r="A599" s="87">
        <f>IFERROR(VALUE(TRIM(CLEAN('[1] Single Unit Analysis'!P599))), 0)</f>
        <v>53.294630535903103</v>
      </c>
      <c r="B599" s="87">
        <f>IFERROR(VALUE(TRIM(CLEAN('[1] Single Unit Analysis'!J599))), 0)</f>
        <v>3026.0044906912599</v>
      </c>
      <c r="C599" s="88">
        <f>IFERROR(VALUE(TRIM(CLEAN('[1] Single Unit Analysis'!D599))), 0)</f>
        <v>1.8780819636560799</v>
      </c>
      <c r="D599" s="88">
        <f>IFERROR(VALUE(TRIM(CLEAN('[1] Single Unit Analysis'!E599))), 0)</f>
        <v>0</v>
      </c>
      <c r="E599" s="87">
        <f>IFERROR(VALUE(TRIM(CLEAN('[1] Single Unit Analysis'!F599))), 0)</f>
        <v>3.3</v>
      </c>
      <c r="F599" s="91">
        <f>IFERROR(VALUE(TRIM(CLEAN('[1] Single Unit Analysis'!G599))), 0)</f>
        <v>0</v>
      </c>
      <c r="G599" s="89"/>
      <c r="H599" s="89">
        <f>IFERROR(VALUE(TRIM(CLEAN('[1] Single Unit Analysis'!H599))), 0)</f>
        <v>89.219156416551101</v>
      </c>
      <c r="I599" s="89">
        <f>IFERROR(VALUE(TRIM(CLEAN('[1] Single Unit Analysis'!I599))), 0)</f>
        <v>14.9971532446152</v>
      </c>
      <c r="J599" s="87"/>
    </row>
    <row r="600" spans="1:10" x14ac:dyDescent="0.3">
      <c r="A600" s="87">
        <f>IFERROR(VALUE(TRIM(CLEAN('[1] Single Unit Analysis'!P600))), 0)</f>
        <v>53.292455048427001</v>
      </c>
      <c r="B600" s="87">
        <f>IFERROR(VALUE(TRIM(CLEAN('[1] Single Unit Analysis'!J600))), 0)</f>
        <v>3002.0113375204801</v>
      </c>
      <c r="C600" s="88">
        <f>IFERROR(VALUE(TRIM(CLEAN('[1] Single Unit Analysis'!D600))), 0)</f>
        <v>1.80810134361688</v>
      </c>
      <c r="D600" s="88">
        <f>IFERROR(VALUE(TRIM(CLEAN('[1] Single Unit Analysis'!E600))), 0)</f>
        <v>0</v>
      </c>
      <c r="E600" s="87">
        <f>IFERROR(VALUE(TRIM(CLEAN('[1] Single Unit Analysis'!F600))), 0)</f>
        <v>3.3</v>
      </c>
      <c r="F600" s="91">
        <f>IFERROR(VALUE(TRIM(CLEAN('[1] Single Unit Analysis'!G600))), 0)</f>
        <v>0</v>
      </c>
      <c r="G600" s="89"/>
      <c r="H600" s="89">
        <f>IFERROR(VALUE(TRIM(CLEAN('[1] Single Unit Analysis'!H600))), 0)</f>
        <v>90.078359985351597</v>
      </c>
      <c r="I600" s="89">
        <f>IFERROR(VALUE(TRIM(CLEAN('[1] Single Unit Analysis'!I600))), 0)</f>
        <v>15.187022804182799</v>
      </c>
      <c r="J600" s="87"/>
    </row>
    <row r="601" spans="1:10" x14ac:dyDescent="0.3">
      <c r="A601" s="87">
        <f>IFERROR(VALUE(TRIM(CLEAN('[1] Single Unit Analysis'!P601))), 0)</f>
        <v>53.290812642135599</v>
      </c>
      <c r="B601" s="87">
        <f>IFERROR(VALUE(TRIM(CLEAN('[1] Single Unit Analysis'!J601))), 0)</f>
        <v>3015.9605574191701</v>
      </c>
      <c r="C601" s="88">
        <f>IFERROR(VALUE(TRIM(CLEAN('[1] Single Unit Analysis'!D601))), 0)</f>
        <v>1.8869218823331899</v>
      </c>
      <c r="D601" s="88">
        <f>IFERROR(VALUE(TRIM(CLEAN('[1] Single Unit Analysis'!E601))), 0)</f>
        <v>0</v>
      </c>
      <c r="E601" s="87">
        <f>IFERROR(VALUE(TRIM(CLEAN('[1] Single Unit Analysis'!F601))), 0)</f>
        <v>3.3</v>
      </c>
      <c r="F601" s="91">
        <f>IFERROR(VALUE(TRIM(CLEAN('[1] Single Unit Analysis'!G601))), 0)</f>
        <v>0</v>
      </c>
      <c r="G601" s="89"/>
      <c r="H601" s="89">
        <f>IFERROR(VALUE(TRIM(CLEAN('[1] Single Unit Analysis'!H601))), 0)</f>
        <v>89.1</v>
      </c>
      <c r="I601" s="89">
        <f>IFERROR(VALUE(TRIM(CLEAN('[1] Single Unit Analysis'!I601))), 0)</f>
        <v>15.1175874814803</v>
      </c>
      <c r="J601" s="87"/>
    </row>
    <row r="602" spans="1:10" x14ac:dyDescent="0.3">
      <c r="A602" s="87">
        <f>IFERROR(VALUE(TRIM(CLEAN('[1] Single Unit Analysis'!P602))), 0)</f>
        <v>53.3</v>
      </c>
      <c r="B602" s="87">
        <f>IFERROR(VALUE(TRIM(CLEAN('[1] Single Unit Analysis'!J602))), 0)</f>
        <v>3001.8415988815</v>
      </c>
      <c r="C602" s="88">
        <f>IFERROR(VALUE(TRIM(CLEAN('[1] Single Unit Analysis'!D602))), 0)</f>
        <v>1.8160097434475999</v>
      </c>
      <c r="D602" s="88">
        <f>IFERROR(VALUE(TRIM(CLEAN('[1] Single Unit Analysis'!E602))), 0)</f>
        <v>0</v>
      </c>
      <c r="E602" s="87">
        <f>IFERROR(VALUE(TRIM(CLEAN('[1] Single Unit Analysis'!F602))), 0)</f>
        <v>3.3</v>
      </c>
      <c r="F602" s="91">
        <f>IFERROR(VALUE(TRIM(CLEAN('[1] Single Unit Analysis'!G602))), 0)</f>
        <v>0</v>
      </c>
      <c r="G602" s="89"/>
      <c r="H602" s="89">
        <f>IFERROR(VALUE(TRIM(CLEAN('[1] Single Unit Analysis'!H602))), 0)</f>
        <v>89.5</v>
      </c>
      <c r="I602" s="89">
        <f>IFERROR(VALUE(TRIM(CLEAN('[1] Single Unit Analysis'!I602))), 0)</f>
        <v>15.12</v>
      </c>
      <c r="J602" s="87"/>
    </row>
    <row r="603" spans="1:10" x14ac:dyDescent="0.3">
      <c r="A603" s="87">
        <f>IFERROR(VALUE(TRIM(CLEAN('[1] Single Unit Analysis'!P603))), 0)</f>
        <v>53.299346353346699</v>
      </c>
      <c r="B603" s="87">
        <f>IFERROR(VALUE(TRIM(CLEAN('[1] Single Unit Analysis'!J603))), 0)</f>
        <v>3016.0518386232102</v>
      </c>
      <c r="C603" s="88">
        <f>IFERROR(VALUE(TRIM(CLEAN('[1] Single Unit Analysis'!D603))), 0)</f>
        <v>1.8976303833639001</v>
      </c>
      <c r="D603" s="88">
        <f>IFERROR(VALUE(TRIM(CLEAN('[1] Single Unit Analysis'!E603))), 0)</f>
        <v>0</v>
      </c>
      <c r="E603" s="87">
        <f>IFERROR(VALUE(TRIM(CLEAN('[1] Single Unit Analysis'!F603))), 0)</f>
        <v>3.3</v>
      </c>
      <c r="F603" s="91">
        <f>IFERROR(VALUE(TRIM(CLEAN('[1] Single Unit Analysis'!G603))), 0)</f>
        <v>0</v>
      </c>
      <c r="G603" s="89"/>
      <c r="H603" s="89">
        <f>IFERROR(VALUE(TRIM(CLEAN('[1] Single Unit Analysis'!H603))), 0)</f>
        <v>89.075844455295098</v>
      </c>
      <c r="I603" s="89">
        <f>IFERROR(VALUE(TRIM(CLEAN('[1] Single Unit Analysis'!I603))), 0)</f>
        <v>14.963563906418001</v>
      </c>
      <c r="J603" s="87"/>
    </row>
    <row r="604" spans="1:10" x14ac:dyDescent="0.3">
      <c r="A604" s="87">
        <f>IFERROR(VALUE(TRIM(CLEAN('[1] Single Unit Analysis'!P604))), 0)</f>
        <v>53.290910828351002</v>
      </c>
      <c r="B604" s="87">
        <f>IFERROR(VALUE(TRIM(CLEAN('[1] Single Unit Analysis'!J604))), 0)</f>
        <v>3025.4426993754</v>
      </c>
      <c r="C604" s="88">
        <f>IFERROR(VALUE(TRIM(CLEAN('[1] Single Unit Analysis'!D604))), 0)</f>
        <v>1.8</v>
      </c>
      <c r="D604" s="88">
        <f>IFERROR(VALUE(TRIM(CLEAN('[1] Single Unit Analysis'!E604))), 0)</f>
        <v>0</v>
      </c>
      <c r="E604" s="87">
        <f>IFERROR(VALUE(TRIM(CLEAN('[1] Single Unit Analysis'!F604))), 0)</f>
        <v>3.3</v>
      </c>
      <c r="F604" s="91">
        <f>IFERROR(VALUE(TRIM(CLEAN('[1] Single Unit Analysis'!G604))), 0)</f>
        <v>0</v>
      </c>
      <c r="G604" s="89"/>
      <c r="H604" s="89">
        <f>IFERROR(VALUE(TRIM(CLEAN('[1] Single Unit Analysis'!H604))), 0)</f>
        <v>89.927591525163095</v>
      </c>
      <c r="I604" s="89">
        <f>IFERROR(VALUE(TRIM(CLEAN('[1] Single Unit Analysis'!I604))), 0)</f>
        <v>15.117464203485</v>
      </c>
      <c r="J604" s="87"/>
    </row>
    <row r="605" spans="1:10" x14ac:dyDescent="0.3">
      <c r="A605" s="87">
        <f>IFERROR(VALUE(TRIM(CLEAN('[1] Single Unit Analysis'!P605))), 0)</f>
        <v>53.3</v>
      </c>
      <c r="B605" s="87">
        <f>IFERROR(VALUE(TRIM(CLEAN('[1] Single Unit Analysis'!J605))), 0)</f>
        <v>3029.9883965977301</v>
      </c>
      <c r="C605" s="88">
        <f>IFERROR(VALUE(TRIM(CLEAN('[1] Single Unit Analysis'!D605))), 0)</f>
        <v>1.8</v>
      </c>
      <c r="D605" s="88">
        <f>IFERROR(VALUE(TRIM(CLEAN('[1] Single Unit Analysis'!E605))), 0)</f>
        <v>0</v>
      </c>
      <c r="E605" s="87">
        <f>IFERROR(VALUE(TRIM(CLEAN('[1] Single Unit Analysis'!F605))), 0)</f>
        <v>3.3</v>
      </c>
      <c r="F605" s="91">
        <f>IFERROR(VALUE(TRIM(CLEAN('[1] Single Unit Analysis'!G605))), 0)</f>
        <v>0</v>
      </c>
      <c r="G605" s="89"/>
      <c r="H605" s="89">
        <f>IFERROR(VALUE(TRIM(CLEAN('[1] Single Unit Analysis'!H605))), 0)</f>
        <v>89.7</v>
      </c>
      <c r="I605" s="89">
        <f>IFERROR(VALUE(TRIM(CLEAN('[1] Single Unit Analysis'!I605))), 0)</f>
        <v>15.034447986090999</v>
      </c>
      <c r="J605" s="87"/>
    </row>
    <row r="606" spans="1:10" x14ac:dyDescent="0.3">
      <c r="A606" s="87">
        <f>IFERROR(VALUE(TRIM(CLEAN('[1] Single Unit Analysis'!P606))), 0)</f>
        <v>53.272326309522001</v>
      </c>
      <c r="B606" s="87">
        <f>IFERROR(VALUE(TRIM(CLEAN('[1] Single Unit Analysis'!J606))), 0)</f>
        <v>3026.0067701305002</v>
      </c>
      <c r="C606" s="88">
        <f>IFERROR(VALUE(TRIM(CLEAN('[1] Single Unit Analysis'!D606))), 0)</f>
        <v>1.84198850131991</v>
      </c>
      <c r="D606" s="88">
        <f>IFERROR(VALUE(TRIM(CLEAN('[1] Single Unit Analysis'!E606))), 0)</f>
        <v>0</v>
      </c>
      <c r="E606" s="87">
        <f>IFERROR(VALUE(TRIM(CLEAN('[1] Single Unit Analysis'!F606))), 0)</f>
        <v>3.3</v>
      </c>
      <c r="F606" s="91">
        <f>IFERROR(VALUE(TRIM(CLEAN('[1] Single Unit Analysis'!G606))), 0)</f>
        <v>0</v>
      </c>
      <c r="G606" s="89"/>
      <c r="H606" s="89">
        <f>IFERROR(VALUE(TRIM(CLEAN('[1] Single Unit Analysis'!H606))), 0)</f>
        <v>90.307750196374698</v>
      </c>
      <c r="I606" s="89">
        <f>IFERROR(VALUE(TRIM(CLEAN('[1] Single Unit Analysis'!I606))), 0)</f>
        <v>15.249255294786201</v>
      </c>
      <c r="J606" s="87"/>
    </row>
    <row r="607" spans="1:10" x14ac:dyDescent="0.3">
      <c r="A607" s="87">
        <f>IFERROR(VALUE(TRIM(CLEAN('[1] Single Unit Analysis'!P607))), 0)</f>
        <v>50.69</v>
      </c>
      <c r="B607" s="87">
        <f>IFERROR(VALUE(TRIM(CLEAN('[1] Single Unit Analysis'!J607))), 0)</f>
        <v>467.998043231689</v>
      </c>
      <c r="C607" s="88">
        <f>IFERROR(VALUE(TRIM(CLEAN('[1] Single Unit Analysis'!D607))), 0)</f>
        <v>40.200000000000003</v>
      </c>
      <c r="D607" s="88">
        <f>IFERROR(VALUE(TRIM(CLEAN('[1] Single Unit Analysis'!E607))), 0)</f>
        <v>1.73</v>
      </c>
      <c r="E607" s="87">
        <f>IFERROR(VALUE(TRIM(CLEAN('[1] Single Unit Analysis'!F607))), 0)</f>
        <v>3.5</v>
      </c>
      <c r="F607" s="91">
        <f>IFERROR(VALUE(TRIM(CLEAN('[1] Single Unit Analysis'!G607))), 0)</f>
        <v>0</v>
      </c>
      <c r="G607" s="89"/>
      <c r="H607" s="89">
        <f>IFERROR(VALUE(TRIM(CLEAN('[1] Single Unit Analysis'!H607))), 0)</f>
        <v>0.45418553921746302</v>
      </c>
      <c r="I607" s="89">
        <f>IFERROR(VALUE(TRIM(CLEAN('[1] Single Unit Analysis'!I607))), 0)</f>
        <v>0</v>
      </c>
      <c r="J607" s="87"/>
    </row>
    <row r="608" spans="1:10" x14ac:dyDescent="0.3">
      <c r="A608" s="87">
        <f>IFERROR(VALUE(TRIM(CLEAN('[1] Single Unit Analysis'!P608))), 0)</f>
        <v>50.7</v>
      </c>
      <c r="B608" s="87">
        <f>IFERROR(VALUE(TRIM(CLEAN('[1] Single Unit Analysis'!J608))), 0)</f>
        <v>466.201480699363</v>
      </c>
      <c r="C608" s="88">
        <f>IFERROR(VALUE(TRIM(CLEAN('[1] Single Unit Analysis'!D608))), 0)</f>
        <v>37.740025004693202</v>
      </c>
      <c r="D608" s="88">
        <f>IFERROR(VALUE(TRIM(CLEAN('[1] Single Unit Analysis'!E608))), 0)</f>
        <v>1.7494519418976</v>
      </c>
      <c r="E608" s="87">
        <f>IFERROR(VALUE(TRIM(CLEAN('[1] Single Unit Analysis'!F608))), 0)</f>
        <v>3.2021165754726302</v>
      </c>
      <c r="F608" s="91">
        <f>IFERROR(VALUE(TRIM(CLEAN('[1] Single Unit Analysis'!G608))), 0)</f>
        <v>0</v>
      </c>
      <c r="G608" s="89"/>
      <c r="H608" s="89">
        <f>IFERROR(VALUE(TRIM(CLEAN('[1] Single Unit Analysis'!H608))), 0)</f>
        <v>0.5</v>
      </c>
      <c r="I608" s="89">
        <f>IFERROR(VALUE(TRIM(CLEAN('[1] Single Unit Analysis'!I608))), 0)</f>
        <v>0</v>
      </c>
      <c r="J608" s="87"/>
    </row>
    <row r="609" spans="1:10" x14ac:dyDescent="0.3">
      <c r="A609" s="87">
        <f>IFERROR(VALUE(TRIM(CLEAN('[1] Single Unit Analysis'!P609))), 0)</f>
        <v>50.018366663083803</v>
      </c>
      <c r="B609" s="87">
        <f>IFERROR(VALUE(TRIM(CLEAN('[1] Single Unit Analysis'!J609))), 0)</f>
        <v>126.96582040442701</v>
      </c>
      <c r="C609" s="88">
        <f>IFERROR(VALUE(TRIM(CLEAN('[1] Single Unit Analysis'!D609))), 0)</f>
        <v>1.6488985932124001</v>
      </c>
      <c r="D609" s="88">
        <f>IFERROR(VALUE(TRIM(CLEAN('[1] Single Unit Analysis'!E609))), 0)</f>
        <v>0</v>
      </c>
      <c r="E609" s="87">
        <f>IFERROR(VALUE(TRIM(CLEAN('[1] Single Unit Analysis'!F609))), 0)</f>
        <v>3.3</v>
      </c>
      <c r="F609" s="91">
        <f>IFERROR(VALUE(TRIM(CLEAN('[1] Single Unit Analysis'!G609))), 0)</f>
        <v>0</v>
      </c>
      <c r="G609" s="89"/>
      <c r="H609" s="89">
        <f>IFERROR(VALUE(TRIM(CLEAN('[1] Single Unit Analysis'!H609))), 0)</f>
        <v>49.793154336561699</v>
      </c>
      <c r="I609" s="89">
        <f>IFERROR(VALUE(TRIM(CLEAN('[1] Single Unit Analysis'!I609))), 0)</f>
        <v>5.5334376576714304</v>
      </c>
      <c r="J609" s="87"/>
    </row>
    <row r="610" spans="1:10" x14ac:dyDescent="0.3">
      <c r="A610" s="87">
        <f>IFERROR(VALUE(TRIM(CLEAN('[1] Single Unit Analysis'!P610))), 0)</f>
        <v>50.01</v>
      </c>
      <c r="B610" s="87">
        <f>IFERROR(VALUE(TRIM(CLEAN('[1] Single Unit Analysis'!J610))), 0)</f>
        <v>1426.9736164339099</v>
      </c>
      <c r="C610" s="88">
        <f>IFERROR(VALUE(TRIM(CLEAN('[1] Single Unit Analysis'!D610))), 0)</f>
        <v>1.7389756468434701</v>
      </c>
      <c r="D610" s="88">
        <f>IFERROR(VALUE(TRIM(CLEAN('[1] Single Unit Analysis'!E610))), 0)</f>
        <v>0</v>
      </c>
      <c r="E610" s="87">
        <f>IFERROR(VALUE(TRIM(CLEAN('[1] Single Unit Analysis'!F610))), 0)</f>
        <v>3.3</v>
      </c>
      <c r="F610" s="91">
        <f>IFERROR(VALUE(TRIM(CLEAN('[1] Single Unit Analysis'!G610))), 0)</f>
        <v>0</v>
      </c>
      <c r="G610" s="89"/>
      <c r="H610" s="89">
        <f>IFERROR(VALUE(TRIM(CLEAN('[1] Single Unit Analysis'!H610))), 0)</f>
        <v>49.8357127016886</v>
      </c>
      <c r="I610" s="89">
        <f>IFERROR(VALUE(TRIM(CLEAN('[1] Single Unit Analysis'!I610))), 0)</f>
        <v>5.7238883972168004</v>
      </c>
      <c r="J610" s="87"/>
    </row>
    <row r="611" spans="1:10" x14ac:dyDescent="0.3">
      <c r="A611" s="87">
        <f>IFERROR(VALUE(TRIM(CLEAN('[1] Single Unit Analysis'!P611))), 0)</f>
        <v>50.007367101598199</v>
      </c>
      <c r="B611" s="87">
        <f>IFERROR(VALUE(TRIM(CLEAN('[1] Single Unit Analysis'!J611))), 0)</f>
        <v>1451.9825271053501</v>
      </c>
      <c r="C611" s="88">
        <f>IFERROR(VALUE(TRIM(CLEAN('[1] Single Unit Analysis'!D611))), 0)</f>
        <v>1.8</v>
      </c>
      <c r="D611" s="88">
        <f>IFERROR(VALUE(TRIM(CLEAN('[1] Single Unit Analysis'!E611))), 0)</f>
        <v>0</v>
      </c>
      <c r="E611" s="87">
        <f>IFERROR(VALUE(TRIM(CLEAN('[1] Single Unit Analysis'!F611))), 0)</f>
        <v>3.3</v>
      </c>
      <c r="F611" s="91">
        <f>IFERROR(VALUE(TRIM(CLEAN('[1] Single Unit Analysis'!G611))), 0)</f>
        <v>0</v>
      </c>
      <c r="G611" s="89"/>
      <c r="H611" s="89">
        <f>IFERROR(VALUE(TRIM(CLEAN('[1] Single Unit Analysis'!H611))), 0)</f>
        <v>50.128641115281397</v>
      </c>
      <c r="I611" s="89">
        <f>IFERROR(VALUE(TRIM(CLEAN('[1] Single Unit Analysis'!I611))), 0)</f>
        <v>5.8467704684438599</v>
      </c>
      <c r="J611" s="87"/>
    </row>
    <row r="612" spans="1:10" x14ac:dyDescent="0.3">
      <c r="A612" s="87">
        <f>IFERROR(VALUE(TRIM(CLEAN('[1] Single Unit Analysis'!P612))), 0)</f>
        <v>49.997570403346501</v>
      </c>
      <c r="B612" s="87">
        <f>IFERROR(VALUE(TRIM(CLEAN('[1] Single Unit Analysis'!J612))), 0)</f>
        <v>1452.03516768243</v>
      </c>
      <c r="C612" s="88">
        <f>IFERROR(VALUE(TRIM(CLEAN('[1] Single Unit Analysis'!D612))), 0)</f>
        <v>1.8</v>
      </c>
      <c r="D612" s="88">
        <f>IFERROR(VALUE(TRIM(CLEAN('[1] Single Unit Analysis'!E612))), 0)</f>
        <v>0</v>
      </c>
      <c r="E612" s="87">
        <f>IFERROR(VALUE(TRIM(CLEAN('[1] Single Unit Analysis'!F612))), 0)</f>
        <v>3.3</v>
      </c>
      <c r="F612" s="91">
        <f>IFERROR(VALUE(TRIM(CLEAN('[1] Single Unit Analysis'!G612))), 0)</f>
        <v>0</v>
      </c>
      <c r="G612" s="89"/>
      <c r="H612" s="89">
        <f>IFERROR(VALUE(TRIM(CLEAN('[1] Single Unit Analysis'!H612))), 0)</f>
        <v>50.385117812221097</v>
      </c>
      <c r="I612" s="89">
        <f>IFERROR(VALUE(TRIM(CLEAN('[1] Single Unit Analysis'!I612))), 0)</f>
        <v>5.7526121468832301</v>
      </c>
      <c r="J612" s="87"/>
    </row>
    <row r="613" spans="1:10" x14ac:dyDescent="0.3">
      <c r="A613" s="87">
        <f>IFERROR(VALUE(TRIM(CLEAN('[1] Single Unit Analysis'!P613))), 0)</f>
        <v>50.01</v>
      </c>
      <c r="B613" s="87">
        <f>IFERROR(VALUE(TRIM(CLEAN('[1] Single Unit Analysis'!J613))), 0)</f>
        <v>1458</v>
      </c>
      <c r="C613" s="88">
        <f>IFERROR(VALUE(TRIM(CLEAN('[1] Single Unit Analysis'!D613))), 0)</f>
        <v>1.7798186252019701</v>
      </c>
      <c r="D613" s="88">
        <f>IFERROR(VALUE(TRIM(CLEAN('[1] Single Unit Analysis'!E613))), 0)</f>
        <v>0</v>
      </c>
      <c r="E613" s="87">
        <f>IFERROR(VALUE(TRIM(CLEAN('[1] Single Unit Analysis'!F613))), 0)</f>
        <v>3.3</v>
      </c>
      <c r="F613" s="91">
        <f>IFERROR(VALUE(TRIM(CLEAN('[1] Single Unit Analysis'!G613))), 0)</f>
        <v>0</v>
      </c>
      <c r="G613" s="89"/>
      <c r="H613" s="89">
        <f>IFERROR(VALUE(TRIM(CLEAN('[1] Single Unit Analysis'!H613))), 0)</f>
        <v>49.911110412666503</v>
      </c>
      <c r="I613" s="89">
        <f>IFERROR(VALUE(TRIM(CLEAN('[1] Single Unit Analysis'!I613))), 0)</f>
        <v>5.6292617408783601</v>
      </c>
      <c r="J613" s="87"/>
    </row>
    <row r="614" spans="1:10" x14ac:dyDescent="0.3">
      <c r="A614" s="87">
        <f>IFERROR(VALUE(TRIM(CLEAN('[1] Single Unit Analysis'!P614))), 0)</f>
        <v>50.01</v>
      </c>
      <c r="B614" s="87">
        <f>IFERROR(VALUE(TRIM(CLEAN('[1] Single Unit Analysis'!J614))), 0)</f>
        <v>1455</v>
      </c>
      <c r="C614" s="88">
        <f>IFERROR(VALUE(TRIM(CLEAN('[1] Single Unit Analysis'!D614))), 0)</f>
        <v>1.7310314595934999</v>
      </c>
      <c r="D614" s="88">
        <f>IFERROR(VALUE(TRIM(CLEAN('[1] Single Unit Analysis'!E614))), 0)</f>
        <v>0</v>
      </c>
      <c r="E614" s="87">
        <f>IFERROR(VALUE(TRIM(CLEAN('[1] Single Unit Analysis'!F614))), 0)</f>
        <v>3.3</v>
      </c>
      <c r="F614" s="91">
        <f>IFERROR(VALUE(TRIM(CLEAN('[1] Single Unit Analysis'!G614))), 0)</f>
        <v>0</v>
      </c>
      <c r="G614" s="89"/>
      <c r="H614" s="89">
        <f>IFERROR(VALUE(TRIM(CLEAN('[1] Single Unit Analysis'!H614))), 0)</f>
        <v>50.4</v>
      </c>
      <c r="I614" s="89">
        <f>IFERROR(VALUE(TRIM(CLEAN('[1] Single Unit Analysis'!I614))), 0)</f>
        <v>5.8493817412867202</v>
      </c>
      <c r="J614" s="87"/>
    </row>
    <row r="615" spans="1:10" x14ac:dyDescent="0.3">
      <c r="A615" s="87">
        <f>IFERROR(VALUE(TRIM(CLEAN('[1] Single Unit Analysis'!P615))), 0)</f>
        <v>50.001488921864599</v>
      </c>
      <c r="B615" s="87">
        <f>IFERROR(VALUE(TRIM(CLEAN('[1] Single Unit Analysis'!J615))), 0)</f>
        <v>1455</v>
      </c>
      <c r="C615" s="88">
        <f>IFERROR(VALUE(TRIM(CLEAN('[1] Single Unit Analysis'!D615))), 0)</f>
        <v>1.78310225141901</v>
      </c>
      <c r="D615" s="88">
        <f>IFERROR(VALUE(TRIM(CLEAN('[1] Single Unit Analysis'!E615))), 0)</f>
        <v>0</v>
      </c>
      <c r="E615" s="87">
        <f>IFERROR(VALUE(TRIM(CLEAN('[1] Single Unit Analysis'!F615))), 0)</f>
        <v>3.3</v>
      </c>
      <c r="F615" s="91">
        <f>IFERROR(VALUE(TRIM(CLEAN('[1] Single Unit Analysis'!G615))), 0)</f>
        <v>0</v>
      </c>
      <c r="G615" s="89"/>
      <c r="H615" s="89">
        <f>IFERROR(VALUE(TRIM(CLEAN('[1] Single Unit Analysis'!H615))), 0)</f>
        <v>50.413205782357203</v>
      </c>
      <c r="I615" s="89">
        <f>IFERROR(VALUE(TRIM(CLEAN('[1] Single Unit Analysis'!I615))), 0)</f>
        <v>5.6238732243775802</v>
      </c>
      <c r="J615" s="87"/>
    </row>
    <row r="616" spans="1:10" x14ac:dyDescent="0.3">
      <c r="A616" s="87">
        <f>IFERROR(VALUE(TRIM(CLEAN('[1] Single Unit Analysis'!P616))), 0)</f>
        <v>49.99</v>
      </c>
      <c r="B616" s="87">
        <f>IFERROR(VALUE(TRIM(CLEAN('[1] Single Unit Analysis'!J616))), 0)</f>
        <v>1457.9884415035201</v>
      </c>
      <c r="C616" s="88">
        <f>IFERROR(VALUE(TRIM(CLEAN('[1] Single Unit Analysis'!D616))), 0)</f>
        <v>1.78812548628142</v>
      </c>
      <c r="D616" s="88">
        <f>IFERROR(VALUE(TRIM(CLEAN('[1] Single Unit Analysis'!E616))), 0)</f>
        <v>0</v>
      </c>
      <c r="E616" s="87">
        <f>IFERROR(VALUE(TRIM(CLEAN('[1] Single Unit Analysis'!F616))), 0)</f>
        <v>3.3</v>
      </c>
      <c r="F616" s="91">
        <f>IFERROR(VALUE(TRIM(CLEAN('[1] Single Unit Analysis'!G616))), 0)</f>
        <v>0</v>
      </c>
      <c r="G616" s="89"/>
      <c r="H616" s="89">
        <f>IFERROR(VALUE(TRIM(CLEAN('[1] Single Unit Analysis'!H616))), 0)</f>
        <v>50.2</v>
      </c>
      <c r="I616" s="89">
        <f>IFERROR(VALUE(TRIM(CLEAN('[1] Single Unit Analysis'!I616))), 0)</f>
        <v>5.8759869558622801</v>
      </c>
      <c r="J616" s="87"/>
    </row>
    <row r="617" spans="1:10" x14ac:dyDescent="0.3">
      <c r="A617" s="87">
        <f>IFERROR(VALUE(TRIM(CLEAN('[1] Single Unit Analysis'!P617))), 0)</f>
        <v>49.7204250379028</v>
      </c>
      <c r="B617" s="87">
        <f>IFERROR(VALUE(TRIM(CLEAN('[1] Single Unit Analysis'!J617))), 0)</f>
        <v>2487.9926782787102</v>
      </c>
      <c r="C617" s="88">
        <f>IFERROR(VALUE(TRIM(CLEAN('[1] Single Unit Analysis'!D617))), 0)</f>
        <v>3.7</v>
      </c>
      <c r="D617" s="88">
        <f>IFERROR(VALUE(TRIM(CLEAN('[1] Single Unit Analysis'!E617))), 0)</f>
        <v>0</v>
      </c>
      <c r="E617" s="87">
        <f>IFERROR(VALUE(TRIM(CLEAN('[1] Single Unit Analysis'!F617))), 0)</f>
        <v>4.0999999999999996</v>
      </c>
      <c r="F617" s="91">
        <f>IFERROR(VALUE(TRIM(CLEAN('[1] Single Unit Analysis'!G617))), 0)</f>
        <v>0</v>
      </c>
      <c r="G617" s="89"/>
      <c r="H617" s="89">
        <f>IFERROR(VALUE(TRIM(CLEAN('[1] Single Unit Analysis'!H617))), 0)</f>
        <v>76.5</v>
      </c>
      <c r="I617" s="89">
        <f>IFERROR(VALUE(TRIM(CLEAN('[1] Single Unit Analysis'!I617))), 0)</f>
        <v>11.4706956568225</v>
      </c>
      <c r="J617" s="87"/>
    </row>
    <row r="618" spans="1:10" x14ac:dyDescent="0.3">
      <c r="A618" s="87">
        <f>IFERROR(VALUE(TRIM(CLEAN('[1] Single Unit Analysis'!P618))), 0)</f>
        <v>49.72</v>
      </c>
      <c r="B618" s="87">
        <f>IFERROR(VALUE(TRIM(CLEAN('[1] Single Unit Analysis'!J618))), 0)</f>
        <v>2496</v>
      </c>
      <c r="C618" s="88">
        <f>IFERROR(VALUE(TRIM(CLEAN('[1] Single Unit Analysis'!D618))), 0)</f>
        <v>3.6013984180129399</v>
      </c>
      <c r="D618" s="88">
        <f>IFERROR(VALUE(TRIM(CLEAN('[1] Single Unit Analysis'!E618))), 0)</f>
        <v>0</v>
      </c>
      <c r="E618" s="87">
        <f>IFERROR(VALUE(TRIM(CLEAN('[1] Single Unit Analysis'!F618))), 0)</f>
        <v>4.0999999999999996</v>
      </c>
      <c r="F618" s="91">
        <f>IFERROR(VALUE(TRIM(CLEAN('[1] Single Unit Analysis'!G618))), 0)</f>
        <v>0</v>
      </c>
      <c r="G618" s="89"/>
      <c r="H618" s="89">
        <f>IFERROR(VALUE(TRIM(CLEAN('[1] Single Unit Analysis'!H618))), 0)</f>
        <v>76.747822932933204</v>
      </c>
      <c r="I618" s="89">
        <f>IFERROR(VALUE(TRIM(CLEAN('[1] Single Unit Analysis'!I618))), 0)</f>
        <v>11.4644487483483</v>
      </c>
      <c r="J618" s="87"/>
    </row>
    <row r="619" spans="1:10" x14ac:dyDescent="0.3">
      <c r="A619" s="87">
        <f>IFERROR(VALUE(TRIM(CLEAN('[1] Single Unit Analysis'!P619))), 0)</f>
        <v>49.72</v>
      </c>
      <c r="B619" s="87">
        <f>IFERROR(VALUE(TRIM(CLEAN('[1] Single Unit Analysis'!J619))), 0)</f>
        <v>2496.0129904406499</v>
      </c>
      <c r="C619" s="88">
        <f>IFERROR(VALUE(TRIM(CLEAN('[1] Single Unit Analysis'!D619))), 0)</f>
        <v>3.6968657323256502</v>
      </c>
      <c r="D619" s="88">
        <f>IFERROR(VALUE(TRIM(CLEAN('[1] Single Unit Analysis'!E619))), 0)</f>
        <v>0</v>
      </c>
      <c r="E619" s="87">
        <f>IFERROR(VALUE(TRIM(CLEAN('[1] Single Unit Analysis'!F619))), 0)</f>
        <v>4.0999999999999996</v>
      </c>
      <c r="F619" s="91">
        <f>IFERROR(VALUE(TRIM(CLEAN('[1] Single Unit Analysis'!G619))), 0)</f>
        <v>0</v>
      </c>
      <c r="G619" s="89"/>
      <c r="H619" s="89">
        <f>IFERROR(VALUE(TRIM(CLEAN('[1] Single Unit Analysis'!H619))), 0)</f>
        <v>76.7</v>
      </c>
      <c r="I619" s="89">
        <f>IFERROR(VALUE(TRIM(CLEAN('[1] Single Unit Analysis'!I619))), 0)</f>
        <v>11.3748495654112</v>
      </c>
      <c r="J619" s="87"/>
    </row>
    <row r="620" spans="1:10" x14ac:dyDescent="0.3">
      <c r="A620" s="87">
        <f>IFERROR(VALUE(TRIM(CLEAN('[1] Single Unit Analysis'!P620))), 0)</f>
        <v>49.72</v>
      </c>
      <c r="B620" s="87">
        <f>IFERROR(VALUE(TRIM(CLEAN('[1] Single Unit Analysis'!J620))), 0)</f>
        <v>2494.6583582246899</v>
      </c>
      <c r="C620" s="88">
        <f>IFERROR(VALUE(TRIM(CLEAN('[1] Single Unit Analysis'!D620))), 0)</f>
        <v>3.6051322225098401</v>
      </c>
      <c r="D620" s="88">
        <f>IFERROR(VALUE(TRIM(CLEAN('[1] Single Unit Analysis'!E620))), 0)</f>
        <v>0</v>
      </c>
      <c r="E620" s="87">
        <f>IFERROR(VALUE(TRIM(CLEAN('[1] Single Unit Analysis'!F620))), 0)</f>
        <v>4.0999999999999996</v>
      </c>
      <c r="F620" s="91">
        <f>IFERROR(VALUE(TRIM(CLEAN('[1] Single Unit Analysis'!G620))), 0)</f>
        <v>0</v>
      </c>
      <c r="G620" s="89"/>
      <c r="H620" s="89">
        <f>IFERROR(VALUE(TRIM(CLEAN('[1] Single Unit Analysis'!H620))), 0)</f>
        <v>77.064613801162807</v>
      </c>
      <c r="I620" s="89">
        <f>IFERROR(VALUE(TRIM(CLEAN('[1] Single Unit Analysis'!I620))), 0)</f>
        <v>11.3958024510471</v>
      </c>
      <c r="J620" s="87"/>
    </row>
    <row r="621" spans="1:10" x14ac:dyDescent="0.3">
      <c r="A621" s="87">
        <f>IFERROR(VALUE(TRIM(CLEAN('[1] Single Unit Analysis'!P621))), 0)</f>
        <v>49.72</v>
      </c>
      <c r="B621" s="87">
        <f>IFERROR(VALUE(TRIM(CLEAN('[1] Single Unit Analysis'!J621))), 0)</f>
        <v>40</v>
      </c>
      <c r="C621" s="88">
        <f>IFERROR(VALUE(TRIM(CLEAN('[1] Single Unit Analysis'!D621))), 0)</f>
        <v>3.6</v>
      </c>
      <c r="D621" s="88">
        <f>IFERROR(VALUE(TRIM(CLEAN('[1] Single Unit Analysis'!E621))), 0)</f>
        <v>0</v>
      </c>
      <c r="E621" s="87">
        <f>IFERROR(VALUE(TRIM(CLEAN('[1] Single Unit Analysis'!F621))), 0)</f>
        <v>4.0618577120264501</v>
      </c>
      <c r="F621" s="91">
        <f>IFERROR(VALUE(TRIM(CLEAN('[1] Single Unit Analysis'!G621))), 0)</f>
        <v>0</v>
      </c>
      <c r="G621" s="89"/>
      <c r="H621" s="89">
        <f>IFERROR(VALUE(TRIM(CLEAN('[1] Single Unit Analysis'!H621))), 0)</f>
        <v>77.7056983398939</v>
      </c>
      <c r="I621" s="89">
        <f>IFERROR(VALUE(TRIM(CLEAN('[1] Single Unit Analysis'!I621))), 0)</f>
        <v>11.443887287380999</v>
      </c>
      <c r="J621" s="87"/>
    </row>
    <row r="622" spans="1:10" x14ac:dyDescent="0.3">
      <c r="A622" s="87">
        <f>IFERROR(VALUE(TRIM(CLEAN('[1] Single Unit Analysis'!P622))), 0)</f>
        <v>49.72</v>
      </c>
      <c r="B622" s="87">
        <f>IFERROR(VALUE(TRIM(CLEAN('[1] Single Unit Analysis'!J622))), 0)</f>
        <v>40</v>
      </c>
      <c r="C622" s="88">
        <f>IFERROR(VALUE(TRIM(CLEAN('[1] Single Unit Analysis'!D622))), 0)</f>
        <v>3.6</v>
      </c>
      <c r="D622" s="88">
        <f>IFERROR(VALUE(TRIM(CLEAN('[1] Single Unit Analysis'!E622))), 0)</f>
        <v>0</v>
      </c>
      <c r="E622" s="87">
        <f>IFERROR(VALUE(TRIM(CLEAN('[1] Single Unit Analysis'!F622))), 0)</f>
        <v>4.0197496058386601</v>
      </c>
      <c r="F622" s="91">
        <f>IFERROR(VALUE(TRIM(CLEAN('[1] Single Unit Analysis'!G622))), 0)</f>
        <v>0</v>
      </c>
      <c r="G622" s="89"/>
      <c r="H622" s="89">
        <f>IFERROR(VALUE(TRIM(CLEAN('[1] Single Unit Analysis'!H622))), 0)</f>
        <v>77.900000000000006</v>
      </c>
      <c r="I622" s="89">
        <f>IFERROR(VALUE(TRIM(CLEAN('[1] Single Unit Analysis'!I622))), 0)</f>
        <v>11.5488956331141</v>
      </c>
      <c r="J622" s="87"/>
    </row>
    <row r="623" spans="1:10" x14ac:dyDescent="0.3">
      <c r="A623" s="87">
        <f>IFERROR(VALUE(TRIM(CLEAN('[1] Single Unit Analysis'!P623))), 0)</f>
        <v>48.966410163545198</v>
      </c>
      <c r="B623" s="87">
        <f>IFERROR(VALUE(TRIM(CLEAN('[1] Single Unit Analysis'!J623))), 0)</f>
        <v>1464</v>
      </c>
      <c r="C623" s="88">
        <f>IFERROR(VALUE(TRIM(CLEAN('[1] Single Unit Analysis'!D623))), 0)</f>
        <v>3.6</v>
      </c>
      <c r="D623" s="88">
        <f>IFERROR(VALUE(TRIM(CLEAN('[1] Single Unit Analysis'!E623))), 0)</f>
        <v>0</v>
      </c>
      <c r="E623" s="87">
        <f>IFERROR(VALUE(TRIM(CLEAN('[1] Single Unit Analysis'!F623))), 0)</f>
        <v>4.0086898803710902</v>
      </c>
      <c r="F623" s="91">
        <f>IFERROR(VALUE(TRIM(CLEAN('[1] Single Unit Analysis'!G623))), 0)</f>
        <v>0</v>
      </c>
      <c r="G623" s="89"/>
      <c r="H623" s="89">
        <f>IFERROR(VALUE(TRIM(CLEAN('[1] Single Unit Analysis'!H623))), 0)</f>
        <v>50.019784032199901</v>
      </c>
      <c r="I623" s="89">
        <f>IFERROR(VALUE(TRIM(CLEAN('[1] Single Unit Analysis'!I623))), 0)</f>
        <v>5.3523023549201003</v>
      </c>
      <c r="J623" s="87"/>
    </row>
    <row r="624" spans="1:10" x14ac:dyDescent="0.3">
      <c r="A624" s="87">
        <f>IFERROR(VALUE(TRIM(CLEAN('[1] Single Unit Analysis'!P624))), 0)</f>
        <v>48.97</v>
      </c>
      <c r="B624" s="87">
        <f>IFERROR(VALUE(TRIM(CLEAN('[1] Single Unit Analysis'!J624))), 0)</f>
        <v>1460.9951736778801</v>
      </c>
      <c r="C624" s="88">
        <f>IFERROR(VALUE(TRIM(CLEAN('[1] Single Unit Analysis'!D624))), 0)</f>
        <v>3.4173819802024101</v>
      </c>
      <c r="D624" s="88">
        <f>IFERROR(VALUE(TRIM(CLEAN('[1] Single Unit Analysis'!E624))), 0)</f>
        <v>0</v>
      </c>
      <c r="E624" s="87">
        <f>IFERROR(VALUE(TRIM(CLEAN('[1] Single Unit Analysis'!F624))), 0)</f>
        <v>3.9189670433954999</v>
      </c>
      <c r="F624" s="91">
        <f>IFERROR(VALUE(TRIM(CLEAN('[1] Single Unit Analysis'!G624))), 0)</f>
        <v>0</v>
      </c>
      <c r="G624" s="89"/>
      <c r="H624" s="89">
        <f>IFERROR(VALUE(TRIM(CLEAN('[1] Single Unit Analysis'!H624))), 0)</f>
        <v>50.990767373844101</v>
      </c>
      <c r="I624" s="89">
        <f>IFERROR(VALUE(TRIM(CLEAN('[1] Single Unit Analysis'!I624))), 0)</f>
        <v>5.4639823693479102</v>
      </c>
      <c r="J624" s="87"/>
    </row>
    <row r="625" spans="1:10" x14ac:dyDescent="0.3">
      <c r="A625" s="87">
        <f>IFERROR(VALUE(TRIM(CLEAN('[1] Single Unit Analysis'!P625))), 0)</f>
        <v>49.07</v>
      </c>
      <c r="B625" s="87">
        <f>IFERROR(VALUE(TRIM(CLEAN('[1] Single Unit Analysis'!J625))), 0)</f>
        <v>1029.00681428078</v>
      </c>
      <c r="C625" s="88">
        <f>IFERROR(VALUE(TRIM(CLEAN('[1] Single Unit Analysis'!D625))), 0)</f>
        <v>3.6</v>
      </c>
      <c r="D625" s="88">
        <f>IFERROR(VALUE(TRIM(CLEAN('[1] Single Unit Analysis'!E625))), 0)</f>
        <v>0</v>
      </c>
      <c r="E625" s="87">
        <f>IFERROR(VALUE(TRIM(CLEAN('[1] Single Unit Analysis'!F625))), 0)</f>
        <v>80.074634154637593</v>
      </c>
      <c r="F625" s="91">
        <f>IFERROR(VALUE(TRIM(CLEAN('[1] Single Unit Analysis'!G625))), 0)</f>
        <v>4.9660913889754799</v>
      </c>
      <c r="G625" s="89"/>
      <c r="H625" s="89">
        <f>IFERROR(VALUE(TRIM(CLEAN('[1] Single Unit Analysis'!H625))), 0)</f>
        <v>-0.68603687033962502</v>
      </c>
      <c r="I625" s="89">
        <f>IFERROR(VALUE(TRIM(CLEAN('[1] Single Unit Analysis'!I625))), 0)</f>
        <v>0</v>
      </c>
      <c r="J625" s="87"/>
    </row>
    <row r="626" spans="1:10" x14ac:dyDescent="0.3">
      <c r="A626" s="87">
        <f>IFERROR(VALUE(TRIM(CLEAN('[1] Single Unit Analysis'!P626))), 0)</f>
        <v>49.07</v>
      </c>
      <c r="B626" s="87">
        <f>IFERROR(VALUE(TRIM(CLEAN('[1] Single Unit Analysis'!J626))), 0)</f>
        <v>1032.00623682796</v>
      </c>
      <c r="C626" s="88">
        <f>IFERROR(VALUE(TRIM(CLEAN('[1] Single Unit Analysis'!D626))), 0)</f>
        <v>3.4829776872675802</v>
      </c>
      <c r="D626" s="88">
        <f>IFERROR(VALUE(TRIM(CLEAN('[1] Single Unit Analysis'!E626))), 0)</f>
        <v>0</v>
      </c>
      <c r="E626" s="87">
        <f>IFERROR(VALUE(TRIM(CLEAN('[1] Single Unit Analysis'!F626))), 0)</f>
        <v>79.900000000000006</v>
      </c>
      <c r="F626" s="91">
        <f>IFERROR(VALUE(TRIM(CLEAN('[1] Single Unit Analysis'!G626))), 0)</f>
        <v>4.99286231311308</v>
      </c>
      <c r="G626" s="89"/>
      <c r="H626" s="89">
        <f>IFERROR(VALUE(TRIM(CLEAN('[1] Single Unit Analysis'!H626))), 0)</f>
        <v>0.4</v>
      </c>
      <c r="I626" s="89">
        <f>IFERROR(VALUE(TRIM(CLEAN('[1] Single Unit Analysis'!I626))), 0)</f>
        <v>0</v>
      </c>
      <c r="J626" s="87"/>
    </row>
    <row r="627" spans="1:10" x14ac:dyDescent="0.3">
      <c r="A627" s="87">
        <f>IFERROR(VALUE(TRIM(CLEAN('[1] Single Unit Analysis'!P627))), 0)</f>
        <v>49.07</v>
      </c>
      <c r="B627" s="87">
        <f>IFERROR(VALUE(TRIM(CLEAN('[1] Single Unit Analysis'!J627))), 0)</f>
        <v>1031.9979970710301</v>
      </c>
      <c r="C627" s="88">
        <f>IFERROR(VALUE(TRIM(CLEAN('[1] Single Unit Analysis'!D627))), 0)</f>
        <v>3.6</v>
      </c>
      <c r="D627" s="88">
        <f>IFERROR(VALUE(TRIM(CLEAN('[1] Single Unit Analysis'!E627))), 0)</f>
        <v>0</v>
      </c>
      <c r="E627" s="87">
        <f>IFERROR(VALUE(TRIM(CLEAN('[1] Single Unit Analysis'!F627))), 0)</f>
        <v>79.908866382698704</v>
      </c>
      <c r="F627" s="91">
        <f>IFERROR(VALUE(TRIM(CLEAN('[1] Single Unit Analysis'!G627))), 0)</f>
        <v>4.9543757812261804</v>
      </c>
      <c r="G627" s="89"/>
      <c r="H627" s="89">
        <f>IFERROR(VALUE(TRIM(CLEAN('[1] Single Unit Analysis'!H627))), 0)</f>
        <v>0.4</v>
      </c>
      <c r="I627" s="89">
        <f>IFERROR(VALUE(TRIM(CLEAN('[1] Single Unit Analysis'!I627))), 0)</f>
        <v>0</v>
      </c>
      <c r="J627" s="87"/>
    </row>
    <row r="628" spans="1:10" x14ac:dyDescent="0.3">
      <c r="A628" s="87">
        <f>IFERROR(VALUE(TRIM(CLEAN('[1] Single Unit Analysis'!P628))), 0)</f>
        <v>49.07</v>
      </c>
      <c r="B628" s="87">
        <f>IFERROR(VALUE(TRIM(CLEAN('[1] Single Unit Analysis'!J628))), 0)</f>
        <v>1034.00165391058</v>
      </c>
      <c r="C628" s="88">
        <f>IFERROR(VALUE(TRIM(CLEAN('[1] Single Unit Analysis'!D628))), 0)</f>
        <v>3.3718316345327302</v>
      </c>
      <c r="D628" s="88">
        <f>IFERROR(VALUE(TRIM(CLEAN('[1] Single Unit Analysis'!E628))), 0)</f>
        <v>0</v>
      </c>
      <c r="E628" s="87">
        <f>IFERROR(VALUE(TRIM(CLEAN('[1] Single Unit Analysis'!F628))), 0)</f>
        <v>80.580517845291197</v>
      </c>
      <c r="F628" s="91">
        <f>IFERROR(VALUE(TRIM(CLEAN('[1] Single Unit Analysis'!G628))), 0)</f>
        <v>4.9598982973065997</v>
      </c>
      <c r="G628" s="89"/>
      <c r="H628" s="89">
        <f>IFERROR(VALUE(TRIM(CLEAN('[1] Single Unit Analysis'!H628))), 0)</f>
        <v>0.47189215760429898</v>
      </c>
      <c r="I628" s="89">
        <f>IFERROR(VALUE(TRIM(CLEAN('[1] Single Unit Analysis'!I628))), 0)</f>
        <v>0</v>
      </c>
      <c r="J628" s="87"/>
    </row>
  </sheetData>
  <autoFilter ref="D2:D630"/>
  <mergeCells count="4">
    <mergeCell ref="E1:G1"/>
    <mergeCell ref="H1:J1"/>
    <mergeCell ref="C1:D1"/>
    <mergeCell ref="K1:N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4.4" x14ac:dyDescent="0.3"/>
  <cols>
    <col min="1" max="1" width="14.88671875" customWidth="1"/>
    <col min="2" max="2" width="15.33203125" bestFit="1" customWidth="1"/>
    <col min="4" max="4" width="44.44140625" bestFit="1" customWidth="1"/>
    <col min="5" max="5" width="88.33203125" bestFit="1" customWidth="1"/>
  </cols>
  <sheetData>
    <row r="3" spans="1:5" x14ac:dyDescent="0.3">
      <c r="A3" t="s">
        <v>43</v>
      </c>
      <c r="B3" t="s">
        <v>35</v>
      </c>
      <c r="D3" t="s">
        <v>38</v>
      </c>
      <c r="E3" t="s">
        <v>44</v>
      </c>
    </row>
    <row r="4" spans="1:5" x14ac:dyDescent="0.3">
      <c r="A4" t="s">
        <v>43</v>
      </c>
      <c r="B4" t="s">
        <v>36</v>
      </c>
      <c r="D4" t="s">
        <v>49</v>
      </c>
      <c r="E4" t="s">
        <v>44</v>
      </c>
    </row>
    <row r="6" spans="1:5" x14ac:dyDescent="0.3">
      <c r="A6" t="s">
        <v>41</v>
      </c>
      <c r="B6" t="s">
        <v>37</v>
      </c>
      <c r="D6" t="s">
        <v>39</v>
      </c>
      <c r="E6" t="s">
        <v>42</v>
      </c>
    </row>
    <row r="7" spans="1:5" x14ac:dyDescent="0.3">
      <c r="A7" t="s">
        <v>41</v>
      </c>
      <c r="B7" t="s">
        <v>36</v>
      </c>
      <c r="D7" t="s">
        <v>40</v>
      </c>
      <c r="E7" t="s">
        <v>42</v>
      </c>
    </row>
    <row r="9" spans="1:5" x14ac:dyDescent="0.3">
      <c r="D9" t="s">
        <v>47</v>
      </c>
    </row>
    <row r="10" spans="1:5" x14ac:dyDescent="0.3">
      <c r="D10" t="s">
        <v>48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4.4" x14ac:dyDescent="0.3"/>
  <cols>
    <col min="2" max="2" width="11.6640625" bestFit="1" customWidth="1"/>
    <col min="3" max="3" width="16.33203125" bestFit="1" customWidth="1"/>
    <col min="4" max="4" width="12.6640625" bestFit="1" customWidth="1"/>
    <col min="5" max="5" width="9" bestFit="1" customWidth="1"/>
    <col min="6" max="6" width="12.44140625" bestFit="1" customWidth="1"/>
    <col min="7" max="7" width="16.33203125" bestFit="1" customWidth="1"/>
  </cols>
  <sheetData>
    <row r="2" spans="1:7" ht="15.6" x14ac:dyDescent="0.3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6" x14ac:dyDescent="0.3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6" x14ac:dyDescent="0.3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6" x14ac:dyDescent="0.3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6" x14ac:dyDescent="0.3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6" x14ac:dyDescent="0.3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6" x14ac:dyDescent="0.3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6" x14ac:dyDescent="0.3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6" x14ac:dyDescent="0.3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6" x14ac:dyDescent="0.3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6" x14ac:dyDescent="0.3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6" x14ac:dyDescent="0.3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6" x14ac:dyDescent="0.3">
      <c r="A15" s="8"/>
      <c r="B15" s="8"/>
      <c r="C15" s="8"/>
      <c r="D15" s="8"/>
      <c r="E15" s="8"/>
      <c r="F15" s="8"/>
      <c r="G15" s="8"/>
    </row>
    <row r="16" spans="1:7" ht="15.6" x14ac:dyDescent="0.3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6" x14ac:dyDescent="0.3">
      <c r="A17" s="8">
        <v>15.24</v>
      </c>
      <c r="B17" s="9">
        <f>((B7-B6)*(D33-A6)/(A7-A6))+B6</f>
        <v>123.98400546821603</v>
      </c>
      <c r="C17" s="9">
        <f>((C7-C6)*(D33-A6)/(A7-A6))+C6</f>
        <v>-54.392617908407388</v>
      </c>
      <c r="D17" s="8"/>
      <c r="E17" s="8">
        <v>15.24</v>
      </c>
      <c r="F17" s="9">
        <f>((F7-F6)*(D33-$E$6)/($E$7-$E$6))+F6</f>
        <v>132.78277511961721</v>
      </c>
      <c r="G17" s="9">
        <f>((G7-G6)*(D33-E6)/(E7-E6))+G6</f>
        <v>-183.97539302802463</v>
      </c>
    </row>
    <row r="18" spans="1:8" ht="15.6" x14ac:dyDescent="0.3">
      <c r="A18" s="8">
        <v>22.555</v>
      </c>
      <c r="B18" s="10">
        <f>((B8-B7)*(D33-A7)/(A8-A7))+B7</f>
        <v>41.196755377324095</v>
      </c>
      <c r="C18" s="9">
        <f>((C8-C7)*(D33-A7)/(A8-A7))+C7</f>
        <v>-35.996755377324121</v>
      </c>
      <c r="D18" s="8"/>
      <c r="E18" s="8">
        <v>22.555</v>
      </c>
      <c r="F18" s="9">
        <f>((F8-F7)*(D33-E7)/(E8-E7))+F7</f>
        <v>65.32792562887353</v>
      </c>
      <c r="G18" s="9">
        <f>((G8-G7)*(D33-E7)/(E8-E7))+G7</f>
        <v>196.2493620123953</v>
      </c>
    </row>
    <row r="19" spans="1:8" ht="15.6" x14ac:dyDescent="0.3">
      <c r="A19" s="8">
        <v>25.297999999999998</v>
      </c>
      <c r="B19" s="10">
        <f>((B9-B8)*(D33-A8)/(A9-A8))+B8</f>
        <v>41.190103881902708</v>
      </c>
      <c r="C19" s="9">
        <f>((C9-C8)*(D33-A8)/(A9-A8))+C8</f>
        <v>128.21536358665935</v>
      </c>
      <c r="D19" s="8"/>
      <c r="E19" s="8">
        <v>25.297999999999998</v>
      </c>
      <c r="F19" s="9">
        <f>((F9-F8)*(D33-E8)/(E9-E8))+F8</f>
        <v>40.990103881902705</v>
      </c>
      <c r="G19" s="9">
        <f>((G9-G8)*(D33-E8)/(E9-E8))+G8</f>
        <v>165.805467468562</v>
      </c>
    </row>
    <row r="20" spans="1:8" ht="15.6" x14ac:dyDescent="0.3">
      <c r="A20" s="8">
        <v>27.126999999999999</v>
      </c>
      <c r="B20" s="10">
        <f>((B10-B9)*(D33-A9)/(A10-A9))+B9</f>
        <v>31.031732283464535</v>
      </c>
      <c r="C20" s="9">
        <f>((C10-C9)*(D33-A9)/(A10-A9))+C9</f>
        <v>166.70097112860881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141.11044152744617</v>
      </c>
    </row>
    <row r="21" spans="1:8" ht="15.6" x14ac:dyDescent="0.3">
      <c r="A21" s="8">
        <v>30.937000000000001</v>
      </c>
      <c r="B21" s="11">
        <f>((B11-B10)*(D33-A10)/(A11-A10))+B10</f>
        <v>20.991239470517471</v>
      </c>
      <c r="C21" s="9">
        <f>((C11-C10)*(D33-A10)/(A11-A10))+C10</f>
        <v>161.01239470517453</v>
      </c>
      <c r="D21" s="8"/>
      <c r="E21" s="8">
        <v>28.803000000000001</v>
      </c>
      <c r="F21" s="9">
        <f>((F11-F10)*(D33-E10)/(E11-E10))+F10</f>
        <v>58.875061525841005</v>
      </c>
      <c r="G21" s="9">
        <f>((G11-G10)*(D33-E10)/(E11-E10))+G10</f>
        <v>138.63765381460237</v>
      </c>
    </row>
    <row r="22" spans="1:8" ht="15.6" x14ac:dyDescent="0.3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40.853879781420531</v>
      </c>
      <c r="G22" s="9">
        <f>((G12-G11)*(D33-E11)/(E12-E11))+G11</f>
        <v>111.56163934426192</v>
      </c>
    </row>
    <row r="23" spans="1:8" ht="15.6" x14ac:dyDescent="0.3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157.73149015932569</v>
      </c>
    </row>
    <row r="24" spans="1:8" ht="15.6" x14ac:dyDescent="0.3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208.46992777413007</v>
      </c>
    </row>
    <row r="25" spans="1:8" ht="15.6" x14ac:dyDescent="0.3">
      <c r="E25" s="8">
        <v>35.049999999999997</v>
      </c>
      <c r="F25" s="8">
        <v>5</v>
      </c>
      <c r="G25" s="8">
        <v>6.4</v>
      </c>
    </row>
    <row r="27" spans="1:8" ht="15" thickBot="1" x14ac:dyDescent="0.35"/>
    <row r="28" spans="1:8" ht="30.6" thickBot="1" x14ac:dyDescent="0.35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6" x14ac:dyDescent="0.3">
      <c r="A29" s="15"/>
      <c r="B29" s="8"/>
      <c r="C29" s="8"/>
      <c r="D29" s="16">
        <f ca="1">NOW()</f>
        <v>45768.259088657411</v>
      </c>
      <c r="E29" s="8"/>
      <c r="F29" s="8"/>
      <c r="G29" s="8"/>
      <c r="H29" s="17"/>
    </row>
    <row r="30" spans="1:8" ht="15.6" x14ac:dyDescent="0.3">
      <c r="A30" s="15"/>
      <c r="B30" s="8"/>
      <c r="C30" s="8"/>
      <c r="D30" s="8"/>
      <c r="E30" s="8"/>
      <c r="F30" s="8"/>
      <c r="G30" s="8"/>
      <c r="H30" s="17"/>
    </row>
    <row r="31" spans="1:8" ht="22.8" x14ac:dyDescent="0.4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6" x14ac:dyDescent="0.3">
      <c r="A32" s="15"/>
      <c r="B32" s="8"/>
      <c r="C32" s="5"/>
      <c r="D32" s="8"/>
      <c r="E32" s="8"/>
      <c r="F32" s="8"/>
      <c r="G32" s="8"/>
      <c r="H32" s="17"/>
    </row>
    <row r="33" spans="1:8" ht="15.6" x14ac:dyDescent="0.3">
      <c r="A33" s="15"/>
      <c r="B33" s="6" t="s">
        <v>11</v>
      </c>
      <c r="C33" s="6"/>
      <c r="D33" s="8">
        <f>Head</f>
        <v>359</v>
      </c>
      <c r="E33" s="21" t="s">
        <v>12</v>
      </c>
      <c r="F33" s="8"/>
      <c r="G33" s="8" t="s">
        <v>13</v>
      </c>
      <c r="H33" s="17"/>
    </row>
    <row r="34" spans="1:8" ht="15.6" x14ac:dyDescent="0.3">
      <c r="A34" s="15"/>
      <c r="B34" s="8"/>
      <c r="C34" s="8"/>
      <c r="D34" s="8"/>
      <c r="E34" s="8"/>
      <c r="F34" s="8"/>
      <c r="G34" s="8"/>
      <c r="H34" s="17"/>
    </row>
    <row r="35" spans="1:8" ht="22.8" x14ac:dyDescent="0.4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6" x14ac:dyDescent="0.3">
      <c r="A36" s="15"/>
      <c r="B36" s="8"/>
      <c r="C36" s="8"/>
      <c r="D36" s="8"/>
      <c r="E36" s="8"/>
      <c r="F36" s="8"/>
      <c r="G36" s="8"/>
      <c r="H36" s="17"/>
    </row>
    <row r="37" spans="1:8" ht="15.6" x14ac:dyDescent="0.3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6" x14ac:dyDescent="0.3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2" thickBot="1" x14ac:dyDescent="0.35">
      <c r="A39" s="15"/>
      <c r="B39" s="8"/>
      <c r="C39" s="8"/>
      <c r="D39" s="8"/>
      <c r="E39" s="8"/>
      <c r="F39" s="8"/>
      <c r="G39" s="8"/>
      <c r="H39" s="17"/>
    </row>
    <row r="40" spans="1:8" ht="15.6" x14ac:dyDescent="0.3">
      <c r="A40" s="23"/>
      <c r="B40" s="24"/>
      <c r="C40" s="24"/>
      <c r="D40" s="24"/>
      <c r="E40" s="24"/>
      <c r="F40" s="24"/>
      <c r="G40" s="24"/>
      <c r="H40" s="25"/>
    </row>
    <row r="41" spans="1:8" ht="16.2" thickBot="1" x14ac:dyDescent="0.35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Assumptions </vt:lpstr>
      <vt:lpstr>Main</vt:lpstr>
      <vt:lpstr>Site Data</vt:lpstr>
      <vt:lpstr>Raw Data</vt:lpstr>
      <vt:lpstr> Head Calculation</vt:lpstr>
      <vt:lpstr>Clean Data</vt:lpstr>
      <vt:lpstr> Single Unit Analysis</vt:lpstr>
      <vt:lpstr>Coefficients</vt:lpstr>
      <vt:lpstr>Sheet1</vt:lpstr>
      <vt:lpstr>Calc - Cam settings 1</vt:lpstr>
      <vt:lpstr>Flow</vt:lpstr>
      <vt:lpstr>Head</vt:lpstr>
      <vt:lpstr>Headf</vt:lpstr>
      <vt:lpstr>Measure</vt:lpstr>
      <vt:lpstr>Min</vt:lpstr>
      <vt:lpstr>Owner</vt:lpstr>
      <vt:lpstr>Power</vt:lpstr>
      <vt:lpstr>Power2</vt:lpstr>
      <vt:lpstr>Main!Print_Area</vt:lpstr>
      <vt:lpstr>Revision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2025-04-21T03:15:13Z</dcterms:modified>
</cp:coreProperties>
</file>